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105" windowWidth="22995" windowHeight="10500"/>
  </bookViews>
  <sheets>
    <sheet name="Price Matrix" sheetId="1" r:id="rId1"/>
    <sheet name="Multi-Meter Calculator" sheetId="2" r:id="rId2"/>
    <sheet name="Logic" sheetId="3" state="hidden" r:id="rId3"/>
  </sheets>
  <definedNames>
    <definedName name="_xlnm._FilterDatabase" localSheetId="2" hidden="1">Logic!$CB$2:$CB$5522</definedName>
    <definedName name="_xlnm._FilterDatabase" localSheetId="0" hidden="1">'Price Matrix'!$B$3:$K$3</definedName>
    <definedName name="Meter10LOV">Logic!$V$3:$V$48</definedName>
    <definedName name="Meter11LOV">Logic!$W$3:$W$48</definedName>
    <definedName name="Meter12LOV">Logic!$X$3:$X$48</definedName>
    <definedName name="Meter13LOV">Logic!$Y$3:$Y$48</definedName>
    <definedName name="Meter14LOV">Logic!$Z$3:$Z$48</definedName>
    <definedName name="Meter15LOV">Logic!$AA$3:$AA$48</definedName>
    <definedName name="Meter16LOV">Logic!$AB$3:$AB$48</definedName>
    <definedName name="Meter17LOV">Logic!$AC$3:$AC$48</definedName>
    <definedName name="Meter18LOV">Logic!$AD$3:$AD$48</definedName>
    <definedName name="Meter19LOV">Logic!$AE$3:$AE$48</definedName>
    <definedName name="Meter1LOV">Logic!$M$3:$M$48</definedName>
    <definedName name="Meter20LOV">Logic!$AF$3:$AF$48</definedName>
    <definedName name="Meter2LOV">Logic!$N$3:$N$48</definedName>
    <definedName name="Meter3LOV">Logic!$O$3:$O$48</definedName>
    <definedName name="Meter4LOV">Logic!$P$3:$P$48</definedName>
    <definedName name="Meter5LOV">Logic!$Q$3:$Q$48</definedName>
    <definedName name="Meter6LOV">Logic!$R$3:$R$48</definedName>
    <definedName name="Meter7LOV">Logic!$S$3:$S$48</definedName>
    <definedName name="Meter8LOV">Logic!$T$3:$T$48</definedName>
    <definedName name="Meter9LOV">Logic!$U$3:$U$48</definedName>
    <definedName name="StartLOV">Logic!$B$3:$B$15</definedName>
    <definedName name="TermLOV">Logic!$D$3:$D$12</definedName>
    <definedName name="UtilityLOV">Logic!$K$3:$K$6</definedName>
    <definedName name="Zone10LOV">Logic!$V$69:$V$71</definedName>
    <definedName name="Zone11LOV">Logic!$W$69:$W$71</definedName>
    <definedName name="Zone12LOV">Logic!$X$69:$X$71</definedName>
    <definedName name="Zone13LOV">Logic!$Y$69:$Y$71</definedName>
    <definedName name="Zone14LOV">Logic!$Z$69:$Z$71</definedName>
    <definedName name="Zone15LOV">Logic!$AA$69:$AA$71</definedName>
    <definedName name="Zone16LOV">Logic!$AB$69:$AB$71</definedName>
    <definedName name="Zone17LOV">Logic!$AC$69:$AC$71</definedName>
    <definedName name="Zone18LOV">Logic!$AD$69:$AD$71</definedName>
    <definedName name="Zone19LOV">Logic!$AE$69:$AE$71</definedName>
    <definedName name="Zone1LOV">Logic!$M$69:$M$71</definedName>
    <definedName name="Zone20LOV">Logic!$AF$69:$AF$71</definedName>
    <definedName name="Zone2LOV">Logic!$N$69:$N$71</definedName>
    <definedName name="Zone3LOV">Logic!$O$69:$O$71</definedName>
    <definedName name="Zone4LOV">Logic!$P$69:$P$71</definedName>
    <definedName name="Zone5LOV">Logic!$Q$69:$Q$71</definedName>
    <definedName name="Zone6LOV">Logic!$R$69:$R$71</definedName>
    <definedName name="Zone7LOV">Logic!$S$69:$S$71</definedName>
    <definedName name="Zone8LOV">Logic!$T$69:$T$71</definedName>
    <definedName name="Zone9LOV">Logic!$U$69:$U$71</definedName>
  </definedNames>
  <calcPr calcId="145621"/>
</workbook>
</file>

<file path=xl/calcChain.xml><?xml version="1.0" encoding="utf-8"?>
<calcChain xmlns="http://schemas.openxmlformats.org/spreadsheetml/2006/main">
  <c r="Z4" i="1" l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38" i="1" s="1"/>
  <c r="Z339" i="1" s="1"/>
  <c r="Z340" i="1" s="1"/>
  <c r="Z341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Z411" i="1" s="1"/>
  <c r="Z412" i="1" s="1"/>
  <c r="Z413" i="1" s="1"/>
  <c r="Z414" i="1" s="1"/>
  <c r="Z415" i="1" s="1"/>
  <c r="Z416" i="1" s="1"/>
  <c r="Z417" i="1" s="1"/>
  <c r="Z418" i="1" s="1"/>
  <c r="Z419" i="1" s="1"/>
  <c r="Z420" i="1" s="1"/>
  <c r="Z421" i="1" s="1"/>
  <c r="Z422" i="1" s="1"/>
  <c r="Z423" i="1" s="1"/>
  <c r="Z424" i="1" s="1"/>
  <c r="Z425" i="1" s="1"/>
  <c r="Z426" i="1" s="1"/>
  <c r="Z427" i="1" s="1"/>
  <c r="Z428" i="1" s="1"/>
  <c r="Z429" i="1" s="1"/>
  <c r="Z430" i="1" s="1"/>
  <c r="Z431" i="1" s="1"/>
  <c r="Z432" i="1" s="1"/>
  <c r="Z433" i="1" s="1"/>
  <c r="Z434" i="1" s="1"/>
  <c r="Z435" i="1" s="1"/>
  <c r="Z436" i="1" s="1"/>
  <c r="Z437" i="1" s="1"/>
  <c r="Z438" i="1" s="1"/>
  <c r="Z439" i="1" s="1"/>
  <c r="Z440" i="1" s="1"/>
  <c r="Z441" i="1" s="1"/>
  <c r="Z442" i="1" s="1"/>
  <c r="Z443" i="1" s="1"/>
  <c r="Z444" i="1" s="1"/>
  <c r="Z445" i="1" s="1"/>
  <c r="Z446" i="1" s="1"/>
  <c r="Z447" i="1" s="1"/>
  <c r="Z448" i="1" s="1"/>
  <c r="Z449" i="1" s="1"/>
  <c r="Z450" i="1" s="1"/>
  <c r="Z451" i="1" s="1"/>
  <c r="Z452" i="1" s="1"/>
  <c r="Z453" i="1" s="1"/>
  <c r="Z454" i="1" s="1"/>
  <c r="Z455" i="1" s="1"/>
  <c r="Z456" i="1" s="1"/>
  <c r="Z457" i="1" s="1"/>
  <c r="Z458" i="1" s="1"/>
  <c r="Z459" i="1" s="1"/>
  <c r="Z460" i="1" s="1"/>
  <c r="Z461" i="1" s="1"/>
  <c r="Z462" i="1" s="1"/>
  <c r="Z463" i="1" s="1"/>
  <c r="Z464" i="1" s="1"/>
  <c r="Z465" i="1" s="1"/>
  <c r="Z466" i="1" s="1"/>
  <c r="Z467" i="1" s="1"/>
  <c r="Z468" i="1" s="1"/>
  <c r="Z469" i="1" s="1"/>
  <c r="Z470" i="1" s="1"/>
  <c r="Z471" i="1" s="1"/>
  <c r="Z472" i="1" s="1"/>
  <c r="Z473" i="1" s="1"/>
  <c r="Z474" i="1" s="1"/>
  <c r="Z475" i="1" s="1"/>
  <c r="Z476" i="1" s="1"/>
  <c r="Z477" i="1" s="1"/>
  <c r="Z478" i="1" s="1"/>
  <c r="Z479" i="1" s="1"/>
  <c r="Z480" i="1" s="1"/>
  <c r="Z481" i="1" s="1"/>
  <c r="Z482" i="1" s="1"/>
  <c r="Z483" i="1" s="1"/>
  <c r="Z484" i="1" s="1"/>
  <c r="Z485" i="1" s="1"/>
  <c r="Z486" i="1" s="1"/>
  <c r="Z487" i="1" s="1"/>
  <c r="Z488" i="1" s="1"/>
  <c r="Z489" i="1" s="1"/>
  <c r="Z490" i="1" s="1"/>
  <c r="Z491" i="1" s="1"/>
  <c r="Z492" i="1" s="1"/>
  <c r="Z493" i="1" s="1"/>
  <c r="Z494" i="1" s="1"/>
  <c r="Z495" i="1" s="1"/>
  <c r="Z496" i="1" s="1"/>
  <c r="Z497" i="1" s="1"/>
  <c r="Z498" i="1" s="1"/>
  <c r="Z499" i="1" s="1"/>
  <c r="Z500" i="1" s="1"/>
  <c r="Z501" i="1" s="1"/>
  <c r="Z502" i="1" s="1"/>
  <c r="Z503" i="1" s="1"/>
  <c r="Z504" i="1" s="1"/>
  <c r="Z505" i="1" s="1"/>
  <c r="Z506" i="1" s="1"/>
  <c r="Z507" i="1" s="1"/>
  <c r="Z508" i="1" s="1"/>
  <c r="Z509" i="1" s="1"/>
  <c r="Z510" i="1" s="1"/>
  <c r="Z511" i="1" s="1"/>
  <c r="Z512" i="1" s="1"/>
  <c r="Z513" i="1" s="1"/>
  <c r="Z514" i="1" s="1"/>
  <c r="Z515" i="1" s="1"/>
  <c r="Z516" i="1" s="1"/>
  <c r="Z517" i="1" s="1"/>
  <c r="Z518" i="1" s="1"/>
  <c r="Z519" i="1" s="1"/>
  <c r="Z520" i="1" s="1"/>
  <c r="Z521" i="1" s="1"/>
  <c r="Z522" i="1" s="1"/>
  <c r="Z523" i="1" s="1"/>
  <c r="Z524" i="1" s="1"/>
  <c r="Z525" i="1" s="1"/>
  <c r="Z526" i="1" s="1"/>
  <c r="Z527" i="1" s="1"/>
  <c r="Z528" i="1" s="1"/>
  <c r="Z529" i="1" s="1"/>
  <c r="Z530" i="1" s="1"/>
  <c r="Z531" i="1" s="1"/>
  <c r="Z532" i="1" s="1"/>
  <c r="Z533" i="1" s="1"/>
  <c r="Z534" i="1" s="1"/>
  <c r="Z535" i="1" s="1"/>
  <c r="Z536" i="1" s="1"/>
  <c r="Z537" i="1" s="1"/>
  <c r="Z538" i="1" s="1"/>
  <c r="Z539" i="1" s="1"/>
  <c r="Z540" i="1" s="1"/>
  <c r="Z541" i="1" s="1"/>
  <c r="Z542" i="1" s="1"/>
  <c r="Z543" i="1" s="1"/>
  <c r="Z544" i="1" s="1"/>
  <c r="Z545" i="1" s="1"/>
  <c r="Z546" i="1" s="1"/>
  <c r="Z547" i="1" s="1"/>
  <c r="Z548" i="1" s="1"/>
  <c r="Z549" i="1" s="1"/>
  <c r="Z550" i="1" s="1"/>
  <c r="Z551" i="1" s="1"/>
  <c r="Z552" i="1" s="1"/>
  <c r="Z553" i="1" s="1"/>
  <c r="Z554" i="1" s="1"/>
  <c r="Z555" i="1" s="1"/>
  <c r="Z556" i="1" s="1"/>
  <c r="Z557" i="1" s="1"/>
  <c r="Z558" i="1" s="1"/>
  <c r="Z559" i="1" s="1"/>
  <c r="Z560" i="1" s="1"/>
  <c r="Z561" i="1" s="1"/>
  <c r="Z562" i="1" s="1"/>
  <c r="Z563" i="1" s="1"/>
  <c r="Z564" i="1" s="1"/>
  <c r="Z565" i="1" s="1"/>
  <c r="Z566" i="1" s="1"/>
  <c r="Z567" i="1" s="1"/>
  <c r="Z568" i="1" s="1"/>
  <c r="Z569" i="1" s="1"/>
  <c r="Z570" i="1" s="1"/>
  <c r="Z571" i="1" s="1"/>
  <c r="Z572" i="1" s="1"/>
  <c r="Z573" i="1" s="1"/>
  <c r="Z574" i="1" s="1"/>
  <c r="Z575" i="1" s="1"/>
  <c r="Z576" i="1" s="1"/>
  <c r="Z577" i="1" s="1"/>
  <c r="Z578" i="1" s="1"/>
  <c r="Z579" i="1" s="1"/>
  <c r="Z580" i="1" s="1"/>
  <c r="Z581" i="1" s="1"/>
  <c r="Z582" i="1" s="1"/>
  <c r="Z583" i="1" s="1"/>
  <c r="Z584" i="1" s="1"/>
  <c r="Z585" i="1" s="1"/>
  <c r="Z586" i="1" s="1"/>
  <c r="Z587" i="1" s="1"/>
  <c r="Z588" i="1" s="1"/>
  <c r="Z589" i="1" s="1"/>
  <c r="Z590" i="1" s="1"/>
  <c r="Z591" i="1" s="1"/>
  <c r="Z592" i="1" s="1"/>
  <c r="Z593" i="1" s="1"/>
  <c r="Z594" i="1" s="1"/>
  <c r="Z595" i="1" s="1"/>
  <c r="Z596" i="1" s="1"/>
  <c r="Z597" i="1" s="1"/>
  <c r="Z598" i="1" s="1"/>
  <c r="Z599" i="1" s="1"/>
  <c r="Z600" i="1" s="1"/>
  <c r="Z601" i="1" s="1"/>
  <c r="Z602" i="1" s="1"/>
  <c r="Z603" i="1" s="1"/>
  <c r="Z604" i="1" s="1"/>
  <c r="Z605" i="1" s="1"/>
  <c r="Z606" i="1" s="1"/>
  <c r="Z607" i="1" s="1"/>
  <c r="Z608" i="1" s="1"/>
  <c r="Z609" i="1" s="1"/>
  <c r="Z610" i="1" s="1"/>
  <c r="Z611" i="1" s="1"/>
  <c r="Z612" i="1" s="1"/>
  <c r="Z613" i="1" s="1"/>
  <c r="Z614" i="1" s="1"/>
  <c r="Z615" i="1" s="1"/>
  <c r="Z616" i="1" s="1"/>
  <c r="Z617" i="1" s="1"/>
  <c r="Z618" i="1" s="1"/>
  <c r="Z619" i="1" s="1"/>
  <c r="Z620" i="1" s="1"/>
  <c r="Z621" i="1" s="1"/>
  <c r="Z622" i="1" s="1"/>
  <c r="Z623" i="1" s="1"/>
  <c r="Z624" i="1" s="1"/>
  <c r="Z625" i="1" s="1"/>
  <c r="Z626" i="1" s="1"/>
  <c r="Z627" i="1" s="1"/>
  <c r="Z628" i="1" s="1"/>
  <c r="Z629" i="1" s="1"/>
  <c r="Z630" i="1" s="1"/>
  <c r="Z631" i="1" s="1"/>
  <c r="Z632" i="1" s="1"/>
  <c r="Z633" i="1" s="1"/>
  <c r="Z634" i="1" s="1"/>
  <c r="Z635" i="1" s="1"/>
  <c r="Z636" i="1" s="1"/>
  <c r="Z637" i="1" s="1"/>
  <c r="Z638" i="1" s="1"/>
  <c r="Z639" i="1" s="1"/>
  <c r="Z640" i="1" s="1"/>
  <c r="Z641" i="1" s="1"/>
  <c r="Z642" i="1" s="1"/>
  <c r="Z643" i="1" s="1"/>
  <c r="Z644" i="1" s="1"/>
  <c r="Z645" i="1" s="1"/>
  <c r="Z646" i="1" s="1"/>
  <c r="Z647" i="1" s="1"/>
  <c r="Z648" i="1" s="1"/>
  <c r="Z649" i="1" s="1"/>
  <c r="Z650" i="1" s="1"/>
  <c r="Z651" i="1" s="1"/>
  <c r="Z652" i="1" s="1"/>
  <c r="Z653" i="1" s="1"/>
  <c r="Z654" i="1" s="1"/>
  <c r="Z655" i="1" s="1"/>
  <c r="Z656" i="1" s="1"/>
  <c r="Z657" i="1" s="1"/>
  <c r="Z658" i="1" s="1"/>
  <c r="Z659" i="1" s="1"/>
  <c r="Z660" i="1" s="1"/>
  <c r="Z661" i="1" s="1"/>
  <c r="Z662" i="1" s="1"/>
  <c r="Z663" i="1" s="1"/>
  <c r="Z664" i="1" s="1"/>
  <c r="Z665" i="1" s="1"/>
  <c r="Z666" i="1" s="1"/>
  <c r="Z667" i="1" s="1"/>
  <c r="Z668" i="1" s="1"/>
  <c r="Z669" i="1" s="1"/>
  <c r="Z670" i="1" s="1"/>
  <c r="Z671" i="1" s="1"/>
  <c r="Z672" i="1" s="1"/>
  <c r="Z673" i="1" s="1"/>
  <c r="Z674" i="1" s="1"/>
  <c r="Z675" i="1" s="1"/>
  <c r="Z676" i="1" s="1"/>
  <c r="Z677" i="1" s="1"/>
  <c r="Z678" i="1" s="1"/>
  <c r="Z679" i="1" s="1"/>
  <c r="Z680" i="1" s="1"/>
  <c r="Z681" i="1" s="1"/>
  <c r="Z682" i="1" s="1"/>
  <c r="Z683" i="1" s="1"/>
  <c r="Z684" i="1" s="1"/>
  <c r="Z685" i="1" s="1"/>
  <c r="Z686" i="1" s="1"/>
  <c r="Z687" i="1" s="1"/>
  <c r="Z688" i="1" s="1"/>
  <c r="Z689" i="1" s="1"/>
  <c r="Z690" i="1" s="1"/>
  <c r="Z691" i="1" s="1"/>
  <c r="Z692" i="1" s="1"/>
  <c r="Z693" i="1" s="1"/>
  <c r="Z694" i="1" s="1"/>
  <c r="Z695" i="1" s="1"/>
  <c r="Z696" i="1" s="1"/>
  <c r="Z697" i="1" s="1"/>
  <c r="Z698" i="1" s="1"/>
  <c r="Z699" i="1" s="1"/>
  <c r="Z700" i="1" s="1"/>
  <c r="Z701" i="1" s="1"/>
  <c r="Z702" i="1" s="1"/>
  <c r="Z703" i="1" s="1"/>
  <c r="Z704" i="1" s="1"/>
  <c r="Z705" i="1" s="1"/>
  <c r="Z706" i="1" s="1"/>
  <c r="Z707" i="1" s="1"/>
  <c r="Z708" i="1" s="1"/>
  <c r="Z709" i="1" s="1"/>
  <c r="Z710" i="1" s="1"/>
  <c r="Z711" i="1" s="1"/>
  <c r="Z712" i="1" s="1"/>
  <c r="Z713" i="1" s="1"/>
  <c r="Z714" i="1" s="1"/>
  <c r="Z715" i="1" s="1"/>
  <c r="Z716" i="1" s="1"/>
  <c r="Z717" i="1" s="1"/>
  <c r="Z718" i="1" s="1"/>
  <c r="Z719" i="1" s="1"/>
  <c r="Z720" i="1" s="1"/>
  <c r="Z721" i="1" s="1"/>
  <c r="Z722" i="1" s="1"/>
  <c r="Z723" i="1" s="1"/>
  <c r="Z724" i="1" s="1"/>
  <c r="Z725" i="1" s="1"/>
  <c r="Z726" i="1" s="1"/>
  <c r="Z727" i="1" s="1"/>
  <c r="Z728" i="1" s="1"/>
  <c r="Z729" i="1" s="1"/>
  <c r="Z730" i="1" s="1"/>
  <c r="Z731" i="1" s="1"/>
  <c r="Z732" i="1" s="1"/>
  <c r="Z733" i="1" s="1"/>
  <c r="Z734" i="1" s="1"/>
  <c r="Z735" i="1" s="1"/>
  <c r="Z736" i="1" s="1"/>
  <c r="Z737" i="1" s="1"/>
  <c r="Z738" i="1" s="1"/>
  <c r="Z739" i="1" s="1"/>
  <c r="Z740" i="1" s="1"/>
  <c r="Z741" i="1" s="1"/>
  <c r="Z742" i="1" s="1"/>
  <c r="Z743" i="1" s="1"/>
  <c r="Z744" i="1" s="1"/>
  <c r="Z745" i="1" s="1"/>
  <c r="Z746" i="1" s="1"/>
  <c r="Z747" i="1" s="1"/>
  <c r="Z748" i="1" s="1"/>
  <c r="Z749" i="1" s="1"/>
  <c r="Z750" i="1" s="1"/>
  <c r="Z751" i="1" s="1"/>
  <c r="Z752" i="1" s="1"/>
  <c r="Z753" i="1" s="1"/>
  <c r="Z754" i="1" s="1"/>
  <c r="Z755" i="1" s="1"/>
  <c r="Z756" i="1" s="1"/>
  <c r="Z757" i="1" s="1"/>
  <c r="Z758" i="1" s="1"/>
  <c r="Z759" i="1" s="1"/>
  <c r="Z760" i="1" s="1"/>
  <c r="Z761" i="1" s="1"/>
  <c r="Z762" i="1" s="1"/>
  <c r="Z763" i="1" s="1"/>
  <c r="Z764" i="1" s="1"/>
  <c r="Z765" i="1" s="1"/>
  <c r="Z766" i="1" s="1"/>
  <c r="Z767" i="1" s="1"/>
  <c r="Z768" i="1" s="1"/>
  <c r="Z769" i="1" s="1"/>
  <c r="Z770" i="1" s="1"/>
  <c r="Z771" i="1" s="1"/>
  <c r="Z772" i="1" s="1"/>
  <c r="Z773" i="1" s="1"/>
  <c r="Z774" i="1" s="1"/>
  <c r="Z775" i="1" s="1"/>
  <c r="Z776" i="1" s="1"/>
  <c r="Z777" i="1" s="1"/>
  <c r="Z778" i="1" s="1"/>
  <c r="Z779" i="1" s="1"/>
  <c r="Z780" i="1" s="1"/>
  <c r="Z781" i="1" s="1"/>
  <c r="Z782" i="1" s="1"/>
  <c r="Z783" i="1" s="1"/>
  <c r="Z784" i="1" s="1"/>
  <c r="Z785" i="1" s="1"/>
  <c r="Z786" i="1" s="1"/>
  <c r="Z787" i="1" s="1"/>
  <c r="Z788" i="1" s="1"/>
  <c r="Z789" i="1" s="1"/>
  <c r="Z790" i="1" s="1"/>
  <c r="Z791" i="1" s="1"/>
  <c r="Z792" i="1" s="1"/>
  <c r="Z793" i="1" s="1"/>
  <c r="Z794" i="1" s="1"/>
  <c r="Z795" i="1" s="1"/>
  <c r="Z796" i="1" s="1"/>
  <c r="Z797" i="1" s="1"/>
  <c r="Z798" i="1" s="1"/>
  <c r="Z799" i="1" s="1"/>
  <c r="Z800" i="1" s="1"/>
  <c r="Z801" i="1" s="1"/>
  <c r="Z802" i="1" s="1"/>
  <c r="Z803" i="1" s="1"/>
  <c r="Z804" i="1" s="1"/>
  <c r="Z805" i="1" s="1"/>
  <c r="Z806" i="1" s="1"/>
  <c r="Z807" i="1" s="1"/>
  <c r="Z808" i="1" s="1"/>
  <c r="Z809" i="1" s="1"/>
  <c r="Z810" i="1" s="1"/>
  <c r="Z811" i="1" s="1"/>
  <c r="Z812" i="1" s="1"/>
  <c r="Z813" i="1" s="1"/>
  <c r="Z814" i="1" s="1"/>
  <c r="Z815" i="1" s="1"/>
  <c r="Z816" i="1" s="1"/>
  <c r="Z817" i="1" s="1"/>
  <c r="Z818" i="1" s="1"/>
  <c r="Z819" i="1" s="1"/>
  <c r="Z820" i="1" s="1"/>
  <c r="Z821" i="1" s="1"/>
  <c r="Z822" i="1" s="1"/>
  <c r="Z823" i="1" s="1"/>
  <c r="Z824" i="1" s="1"/>
  <c r="Z825" i="1" s="1"/>
  <c r="Z826" i="1" s="1"/>
  <c r="Z827" i="1" s="1"/>
  <c r="Z828" i="1" s="1"/>
  <c r="Z829" i="1" s="1"/>
  <c r="Z830" i="1" s="1"/>
  <c r="Z831" i="1" s="1"/>
  <c r="Z832" i="1" s="1"/>
  <c r="Z833" i="1" s="1"/>
  <c r="Z834" i="1" s="1"/>
  <c r="Z835" i="1" s="1"/>
  <c r="Z836" i="1" s="1"/>
  <c r="Z837" i="1" s="1"/>
  <c r="Z838" i="1" s="1"/>
  <c r="Z839" i="1" s="1"/>
  <c r="Z840" i="1" s="1"/>
  <c r="Z841" i="1" s="1"/>
  <c r="Z842" i="1" s="1"/>
  <c r="Z843" i="1" s="1"/>
  <c r="Z844" i="1" s="1"/>
  <c r="Z845" i="1" s="1"/>
  <c r="Z846" i="1" s="1"/>
  <c r="Z847" i="1" s="1"/>
  <c r="Z848" i="1" s="1"/>
  <c r="Z849" i="1" s="1"/>
  <c r="Z850" i="1" s="1"/>
  <c r="Z851" i="1" s="1"/>
  <c r="Z852" i="1" s="1"/>
  <c r="Z853" i="1" s="1"/>
  <c r="Z854" i="1" s="1"/>
  <c r="Z855" i="1" s="1"/>
  <c r="Z856" i="1" s="1"/>
  <c r="Z857" i="1" s="1"/>
  <c r="Z858" i="1" s="1"/>
  <c r="Z859" i="1" s="1"/>
  <c r="Z860" i="1" s="1"/>
  <c r="Z861" i="1" s="1"/>
  <c r="Z862" i="1" s="1"/>
  <c r="Z863" i="1" s="1"/>
  <c r="Z864" i="1" s="1"/>
  <c r="Z865" i="1" s="1"/>
  <c r="Z866" i="1" s="1"/>
  <c r="Z867" i="1" s="1"/>
  <c r="Z868" i="1" s="1"/>
  <c r="Z869" i="1" s="1"/>
  <c r="Z870" i="1" s="1"/>
  <c r="Z871" i="1" s="1"/>
  <c r="Z872" i="1" s="1"/>
  <c r="Z873" i="1" s="1"/>
  <c r="Z874" i="1" s="1"/>
  <c r="Z875" i="1" s="1"/>
  <c r="Z876" i="1" s="1"/>
  <c r="Z877" i="1" s="1"/>
  <c r="Z878" i="1" s="1"/>
  <c r="Z879" i="1" s="1"/>
  <c r="Z880" i="1" s="1"/>
  <c r="Z881" i="1" s="1"/>
  <c r="Z882" i="1" s="1"/>
  <c r="Z883" i="1" s="1"/>
  <c r="Z884" i="1" s="1"/>
  <c r="Z885" i="1" s="1"/>
  <c r="Z886" i="1" s="1"/>
  <c r="Z887" i="1" s="1"/>
  <c r="Z888" i="1" s="1"/>
  <c r="Z889" i="1" s="1"/>
  <c r="Z890" i="1" s="1"/>
  <c r="Z891" i="1" s="1"/>
  <c r="Z892" i="1" s="1"/>
  <c r="Z893" i="1" s="1"/>
  <c r="Z894" i="1" s="1"/>
  <c r="Z895" i="1" s="1"/>
  <c r="Z896" i="1" s="1"/>
  <c r="Z897" i="1" s="1"/>
  <c r="Z898" i="1" s="1"/>
  <c r="Z899" i="1" s="1"/>
  <c r="Z900" i="1" s="1"/>
  <c r="Z901" i="1" s="1"/>
  <c r="Z902" i="1" s="1"/>
  <c r="Z903" i="1" s="1"/>
  <c r="Z904" i="1" s="1"/>
  <c r="Z905" i="1" s="1"/>
  <c r="Z906" i="1" s="1"/>
  <c r="Z907" i="1" s="1"/>
  <c r="Z908" i="1" s="1"/>
  <c r="Z909" i="1" s="1"/>
  <c r="Z910" i="1" s="1"/>
  <c r="Z911" i="1" s="1"/>
  <c r="Z912" i="1" s="1"/>
  <c r="Z913" i="1" s="1"/>
  <c r="Z914" i="1" s="1"/>
  <c r="Z915" i="1" s="1"/>
  <c r="Z916" i="1" s="1"/>
  <c r="Z917" i="1" s="1"/>
  <c r="Z918" i="1" s="1"/>
  <c r="Z919" i="1" s="1"/>
  <c r="Z920" i="1" s="1"/>
  <c r="Z921" i="1" s="1"/>
  <c r="Z922" i="1" s="1"/>
  <c r="Z923" i="1" s="1"/>
  <c r="Z924" i="1" s="1"/>
  <c r="Z925" i="1" s="1"/>
  <c r="Z926" i="1" s="1"/>
  <c r="Z927" i="1" s="1"/>
  <c r="Z928" i="1" s="1"/>
  <c r="Z929" i="1" s="1"/>
  <c r="Z930" i="1" s="1"/>
  <c r="Z931" i="1" s="1"/>
  <c r="Z932" i="1" s="1"/>
  <c r="Z933" i="1" s="1"/>
  <c r="Z934" i="1" s="1"/>
  <c r="Z935" i="1" s="1"/>
  <c r="Z936" i="1" s="1"/>
  <c r="Z937" i="1" s="1"/>
  <c r="Z938" i="1" s="1"/>
  <c r="Z939" i="1" s="1"/>
  <c r="Z940" i="1" s="1"/>
  <c r="Z941" i="1" s="1"/>
  <c r="Z942" i="1" s="1"/>
  <c r="Z943" i="1" s="1"/>
  <c r="Z944" i="1" s="1"/>
  <c r="Z945" i="1" s="1"/>
  <c r="Z946" i="1" s="1"/>
  <c r="Z947" i="1" s="1"/>
  <c r="Z948" i="1" s="1"/>
  <c r="Z949" i="1" s="1"/>
  <c r="Z950" i="1" s="1"/>
  <c r="Z951" i="1" s="1"/>
  <c r="Z952" i="1" s="1"/>
  <c r="Z953" i="1" s="1"/>
  <c r="Z954" i="1" s="1"/>
  <c r="Z955" i="1" s="1"/>
  <c r="Z956" i="1" s="1"/>
  <c r="Z957" i="1" s="1"/>
  <c r="Z958" i="1" s="1"/>
  <c r="Z959" i="1" s="1"/>
  <c r="Z960" i="1" s="1"/>
  <c r="Z961" i="1" s="1"/>
  <c r="Z962" i="1" s="1"/>
  <c r="Z963" i="1" s="1"/>
  <c r="Z964" i="1" s="1"/>
  <c r="Z965" i="1" s="1"/>
  <c r="Z966" i="1" s="1"/>
  <c r="Z967" i="1" s="1"/>
  <c r="Z968" i="1" s="1"/>
  <c r="Z969" i="1" s="1"/>
  <c r="Z970" i="1" s="1"/>
  <c r="Z971" i="1" s="1"/>
  <c r="Z972" i="1" s="1"/>
  <c r="Z973" i="1" s="1"/>
  <c r="Z974" i="1" s="1"/>
  <c r="Z975" i="1" s="1"/>
  <c r="Z976" i="1" s="1"/>
  <c r="Z977" i="1" s="1"/>
  <c r="Z978" i="1" s="1"/>
  <c r="Z979" i="1" s="1"/>
  <c r="Z980" i="1" s="1"/>
  <c r="Z981" i="1" s="1"/>
  <c r="Z982" i="1" s="1"/>
  <c r="Z983" i="1" s="1"/>
  <c r="Z984" i="1" s="1"/>
  <c r="Z985" i="1" s="1"/>
  <c r="Z986" i="1" s="1"/>
  <c r="Z987" i="1" s="1"/>
  <c r="Z988" i="1" s="1"/>
  <c r="Z989" i="1" s="1"/>
  <c r="Z990" i="1" s="1"/>
  <c r="Z991" i="1" s="1"/>
  <c r="Z992" i="1" s="1"/>
  <c r="Z993" i="1" s="1"/>
  <c r="Z994" i="1" s="1"/>
  <c r="Z995" i="1" s="1"/>
  <c r="Z996" i="1" s="1"/>
  <c r="Z997" i="1" s="1"/>
  <c r="Z998" i="1" s="1"/>
  <c r="Z999" i="1" s="1"/>
  <c r="Z1000" i="1" s="1"/>
  <c r="Z1001" i="1" s="1"/>
  <c r="Z1002" i="1" s="1"/>
  <c r="Z1003" i="1" s="1"/>
  <c r="Z1004" i="1" s="1"/>
  <c r="Z1005" i="1" s="1"/>
  <c r="Z1006" i="1" s="1"/>
  <c r="Z1007" i="1" s="1"/>
  <c r="Z1008" i="1" s="1"/>
  <c r="Z1009" i="1" s="1"/>
  <c r="Z1010" i="1" s="1"/>
  <c r="Z1011" i="1" s="1"/>
  <c r="Z1012" i="1" s="1"/>
  <c r="Z1013" i="1" s="1"/>
  <c r="Z1014" i="1" s="1"/>
  <c r="Z1015" i="1" s="1"/>
  <c r="Z1016" i="1" s="1"/>
  <c r="Z1017" i="1" s="1"/>
  <c r="Z1018" i="1" s="1"/>
  <c r="Z1019" i="1" s="1"/>
  <c r="Z1020" i="1" s="1"/>
  <c r="Z1021" i="1" s="1"/>
  <c r="Z1022" i="1" s="1"/>
  <c r="Z1023" i="1" s="1"/>
  <c r="Z1024" i="1" s="1"/>
  <c r="Z1025" i="1" s="1"/>
  <c r="Z1026" i="1" s="1"/>
  <c r="Z1027" i="1" s="1"/>
  <c r="Z1028" i="1" s="1"/>
  <c r="Z1029" i="1" s="1"/>
  <c r="Z1030" i="1" s="1"/>
  <c r="Z1031" i="1" s="1"/>
  <c r="Z1032" i="1" s="1"/>
  <c r="Z1033" i="1" s="1"/>
  <c r="Z1034" i="1" s="1"/>
  <c r="Z1035" i="1" s="1"/>
  <c r="Z1036" i="1" s="1"/>
  <c r="Z1037" i="1" s="1"/>
  <c r="Z1038" i="1" s="1"/>
  <c r="Z1039" i="1" s="1"/>
  <c r="Z1040" i="1" s="1"/>
  <c r="Z1041" i="1" s="1"/>
  <c r="Z1042" i="1" s="1"/>
  <c r="Z1043" i="1" s="1"/>
  <c r="Z1044" i="1" s="1"/>
  <c r="Z1045" i="1" s="1"/>
  <c r="Z1046" i="1" s="1"/>
  <c r="Z1047" i="1" s="1"/>
  <c r="Z1048" i="1" s="1"/>
  <c r="Z1049" i="1" s="1"/>
  <c r="Z1050" i="1" s="1"/>
  <c r="Z1051" i="1" s="1"/>
  <c r="Z1052" i="1" s="1"/>
  <c r="Z1053" i="1" s="1"/>
  <c r="Z1054" i="1" s="1"/>
  <c r="Z1055" i="1" s="1"/>
  <c r="Z1056" i="1" s="1"/>
  <c r="Z1057" i="1" s="1"/>
  <c r="Z1058" i="1" s="1"/>
  <c r="Z1059" i="1" s="1"/>
  <c r="Z1060" i="1" s="1"/>
  <c r="Z1061" i="1" s="1"/>
  <c r="Z1062" i="1" s="1"/>
  <c r="Z1063" i="1" s="1"/>
  <c r="Z1064" i="1" s="1"/>
  <c r="Z1065" i="1" s="1"/>
  <c r="Z1066" i="1" s="1"/>
  <c r="Z1067" i="1" s="1"/>
  <c r="Z1068" i="1" s="1"/>
  <c r="Z1069" i="1" s="1"/>
  <c r="Z1070" i="1" s="1"/>
  <c r="Z1071" i="1" s="1"/>
  <c r="Z1072" i="1" s="1"/>
  <c r="Z1073" i="1" s="1"/>
  <c r="Z1074" i="1" s="1"/>
  <c r="Z1075" i="1" s="1"/>
  <c r="Z1076" i="1" s="1"/>
  <c r="Z1077" i="1" s="1"/>
  <c r="Z1078" i="1" s="1"/>
  <c r="Z1079" i="1" s="1"/>
  <c r="Z1080" i="1" s="1"/>
  <c r="Z1081" i="1" s="1"/>
  <c r="Z1082" i="1" s="1"/>
  <c r="Z1083" i="1" s="1"/>
  <c r="Z1084" i="1" s="1"/>
  <c r="Z1085" i="1" s="1"/>
  <c r="Z1086" i="1" s="1"/>
  <c r="Z1087" i="1" s="1"/>
  <c r="Z1088" i="1" s="1"/>
  <c r="Z1089" i="1" s="1"/>
  <c r="Z1090" i="1" s="1"/>
  <c r="Z1091" i="1" s="1"/>
  <c r="Z1092" i="1" s="1"/>
  <c r="Z1093" i="1" s="1"/>
  <c r="Z1094" i="1" s="1"/>
  <c r="Z1095" i="1" s="1"/>
  <c r="Z1096" i="1" s="1"/>
  <c r="Z1097" i="1" s="1"/>
  <c r="Z1098" i="1" s="1"/>
  <c r="Z1099" i="1" s="1"/>
  <c r="Z1100" i="1" s="1"/>
  <c r="Z1101" i="1" s="1"/>
  <c r="Z1102" i="1" s="1"/>
  <c r="Z1103" i="1" s="1"/>
  <c r="Z1104" i="1" s="1"/>
  <c r="Z1105" i="1" s="1"/>
  <c r="Z1106" i="1" s="1"/>
  <c r="Z1107" i="1" s="1"/>
  <c r="Z1108" i="1" s="1"/>
  <c r="Z1109" i="1" s="1"/>
  <c r="Z1110" i="1" s="1"/>
  <c r="Z1111" i="1" s="1"/>
  <c r="Z1112" i="1" s="1"/>
  <c r="Z1113" i="1" s="1"/>
  <c r="Z1114" i="1" s="1"/>
  <c r="Z1115" i="1" s="1"/>
  <c r="Z1116" i="1" s="1"/>
  <c r="Z1117" i="1" s="1"/>
  <c r="Z1118" i="1" s="1"/>
  <c r="Z1119" i="1" s="1"/>
  <c r="Z1120" i="1" s="1"/>
  <c r="Z1121" i="1" s="1"/>
  <c r="Z1122" i="1" s="1"/>
  <c r="Z1123" i="1" s="1"/>
  <c r="Z1124" i="1" s="1"/>
  <c r="Z1125" i="1" s="1"/>
  <c r="Z1126" i="1" s="1"/>
  <c r="Z1127" i="1" s="1"/>
  <c r="Z1128" i="1" s="1"/>
  <c r="Z1129" i="1" s="1"/>
  <c r="Z1130" i="1" s="1"/>
  <c r="Z1131" i="1" s="1"/>
  <c r="Z1132" i="1" s="1"/>
  <c r="Z1133" i="1" s="1"/>
  <c r="Z1134" i="1" s="1"/>
  <c r="Z1135" i="1" s="1"/>
  <c r="Z1136" i="1" s="1"/>
  <c r="Z1137" i="1" s="1"/>
  <c r="Z1138" i="1" s="1"/>
  <c r="Z1139" i="1" s="1"/>
  <c r="Z1140" i="1" s="1"/>
  <c r="Z1141" i="1" s="1"/>
  <c r="Z1142" i="1" s="1"/>
  <c r="Z1143" i="1" s="1"/>
  <c r="Z1144" i="1" s="1"/>
  <c r="Z1145" i="1" s="1"/>
  <c r="Z1146" i="1" s="1"/>
  <c r="Z1147" i="1" s="1"/>
  <c r="Z1148" i="1" s="1"/>
  <c r="Z1149" i="1" s="1"/>
  <c r="Z1150" i="1" s="1"/>
  <c r="Z1151" i="1" s="1"/>
  <c r="Z1152" i="1" s="1"/>
  <c r="Z1153" i="1" s="1"/>
  <c r="Z1154" i="1" s="1"/>
  <c r="Z1155" i="1" s="1"/>
  <c r="Z1156" i="1" s="1"/>
  <c r="Z1157" i="1" s="1"/>
  <c r="Z1158" i="1" s="1"/>
  <c r="Z1159" i="1" s="1"/>
  <c r="Z1160" i="1" s="1"/>
  <c r="Z1161" i="1" s="1"/>
  <c r="Z1162" i="1" s="1"/>
  <c r="Z1163" i="1" s="1"/>
  <c r="Z1164" i="1" s="1"/>
  <c r="Z1165" i="1" s="1"/>
  <c r="Z1166" i="1" s="1"/>
  <c r="Z1167" i="1" s="1"/>
  <c r="Z1168" i="1" s="1"/>
  <c r="Z1169" i="1" s="1"/>
  <c r="Z1170" i="1" s="1"/>
  <c r="Z1171" i="1" s="1"/>
  <c r="Z1172" i="1" s="1"/>
  <c r="Z1173" i="1" s="1"/>
  <c r="Z1174" i="1" s="1"/>
  <c r="Z1175" i="1" s="1"/>
  <c r="Z1176" i="1" s="1"/>
  <c r="Z1177" i="1" s="1"/>
  <c r="Z1178" i="1" s="1"/>
  <c r="Z1179" i="1" s="1"/>
  <c r="Z1180" i="1" s="1"/>
  <c r="Z1181" i="1" s="1"/>
  <c r="Z1182" i="1" s="1"/>
  <c r="Z1183" i="1" s="1"/>
  <c r="Z1184" i="1" s="1"/>
  <c r="Z1185" i="1" s="1"/>
  <c r="Z1186" i="1" s="1"/>
  <c r="Z1187" i="1" s="1"/>
  <c r="Z1188" i="1" s="1"/>
  <c r="Z1189" i="1" s="1"/>
  <c r="Z1190" i="1" s="1"/>
  <c r="Z1191" i="1" s="1"/>
  <c r="Z1192" i="1" s="1"/>
  <c r="Z1193" i="1" s="1"/>
  <c r="Z1194" i="1" s="1"/>
  <c r="Z1195" i="1" s="1"/>
  <c r="Z1196" i="1" s="1"/>
  <c r="Z1197" i="1" s="1"/>
  <c r="Z1198" i="1" s="1"/>
  <c r="Z1199" i="1" s="1"/>
  <c r="Z1200" i="1" s="1"/>
  <c r="Z1201" i="1" s="1"/>
  <c r="Z1202" i="1" s="1"/>
  <c r="Z1203" i="1" s="1"/>
  <c r="Z1204" i="1" s="1"/>
  <c r="Z1205" i="1" s="1"/>
  <c r="Z1206" i="1" s="1"/>
  <c r="Z1207" i="1" s="1"/>
  <c r="Z1208" i="1" s="1"/>
  <c r="Z1209" i="1" s="1"/>
  <c r="Z1210" i="1" s="1"/>
  <c r="Z1211" i="1" s="1"/>
  <c r="Z1212" i="1" s="1"/>
  <c r="Z1213" i="1" s="1"/>
  <c r="Z1214" i="1" s="1"/>
  <c r="Z1215" i="1" s="1"/>
  <c r="Z1216" i="1" s="1"/>
  <c r="Z1217" i="1" s="1"/>
  <c r="Z1218" i="1" s="1"/>
  <c r="Z1219" i="1" s="1"/>
  <c r="Z1220" i="1" s="1"/>
  <c r="Z1221" i="1" s="1"/>
  <c r="Z1222" i="1" s="1"/>
  <c r="Z1223" i="1" s="1"/>
  <c r="Z1224" i="1" s="1"/>
  <c r="Z1225" i="1" s="1"/>
  <c r="Z1226" i="1" s="1"/>
  <c r="Z1227" i="1" s="1"/>
  <c r="Z1228" i="1" s="1"/>
  <c r="Z1229" i="1" s="1"/>
  <c r="Z1230" i="1" s="1"/>
  <c r="Z1231" i="1" s="1"/>
  <c r="Z1232" i="1" s="1"/>
  <c r="Z1233" i="1" s="1"/>
  <c r="Z1234" i="1" s="1"/>
  <c r="Z1235" i="1" s="1"/>
  <c r="Z1236" i="1" s="1"/>
  <c r="Z1237" i="1" s="1"/>
  <c r="Z1238" i="1" s="1"/>
  <c r="Z1239" i="1" s="1"/>
  <c r="Z1240" i="1" s="1"/>
  <c r="Z1241" i="1" s="1"/>
  <c r="Z1242" i="1" s="1"/>
  <c r="Z1243" i="1" s="1"/>
  <c r="Z1244" i="1" s="1"/>
  <c r="Z1245" i="1" s="1"/>
  <c r="Z1246" i="1" s="1"/>
  <c r="Z1247" i="1" s="1"/>
  <c r="Z1248" i="1" s="1"/>
  <c r="Z1249" i="1" s="1"/>
  <c r="Z1250" i="1" s="1"/>
  <c r="Z1251" i="1" s="1"/>
  <c r="Z1252" i="1" s="1"/>
  <c r="Z1253" i="1" s="1"/>
  <c r="Z1254" i="1" s="1"/>
  <c r="Z1255" i="1" s="1"/>
  <c r="Z1256" i="1" s="1"/>
  <c r="Z1257" i="1" s="1"/>
  <c r="Z1258" i="1" s="1"/>
  <c r="Z1259" i="1" s="1"/>
  <c r="Z1260" i="1" s="1"/>
  <c r="Z1261" i="1" s="1"/>
  <c r="Z1262" i="1" s="1"/>
  <c r="Z1263" i="1" s="1"/>
  <c r="Z1264" i="1" s="1"/>
  <c r="Z1265" i="1" s="1"/>
  <c r="Z1266" i="1" s="1"/>
  <c r="Z1267" i="1" s="1"/>
  <c r="Z1268" i="1" s="1"/>
  <c r="Z1269" i="1" s="1"/>
  <c r="Z1270" i="1" s="1"/>
  <c r="Z1271" i="1" s="1"/>
  <c r="Z1272" i="1" s="1"/>
  <c r="Z1273" i="1" s="1"/>
  <c r="Z1274" i="1" s="1"/>
  <c r="Z1275" i="1" s="1"/>
  <c r="Z1276" i="1" s="1"/>
  <c r="Z1277" i="1" s="1"/>
  <c r="Z1278" i="1" s="1"/>
  <c r="Z1279" i="1" s="1"/>
  <c r="Z1280" i="1" s="1"/>
  <c r="Z1281" i="1" s="1"/>
  <c r="Z1282" i="1" s="1"/>
  <c r="Z1283" i="1" s="1"/>
  <c r="Z1284" i="1" s="1"/>
  <c r="Z1285" i="1" s="1"/>
  <c r="Z1286" i="1" s="1"/>
  <c r="Z1287" i="1" s="1"/>
  <c r="Z1288" i="1" s="1"/>
  <c r="Z1289" i="1" s="1"/>
  <c r="Z1290" i="1" s="1"/>
  <c r="Z1291" i="1" s="1"/>
  <c r="Z1292" i="1" s="1"/>
  <c r="Z1293" i="1" s="1"/>
  <c r="Z1294" i="1" s="1"/>
  <c r="Z1295" i="1" s="1"/>
  <c r="Z1296" i="1" s="1"/>
  <c r="Z1297" i="1" s="1"/>
  <c r="Z1298" i="1" s="1"/>
  <c r="Z1299" i="1" s="1"/>
  <c r="Z1300" i="1" s="1"/>
  <c r="Z1301" i="1" s="1"/>
  <c r="Z1302" i="1" s="1"/>
  <c r="Z1303" i="1" s="1"/>
  <c r="Z1304" i="1" s="1"/>
  <c r="Z1305" i="1" s="1"/>
  <c r="Z1306" i="1" s="1"/>
  <c r="Z1307" i="1" s="1"/>
  <c r="Z1308" i="1" s="1"/>
  <c r="Z1309" i="1" s="1"/>
  <c r="Z1310" i="1" s="1"/>
  <c r="Z1311" i="1" s="1"/>
  <c r="Z1312" i="1" s="1"/>
  <c r="Z1313" i="1" s="1"/>
  <c r="Z1314" i="1" s="1"/>
  <c r="Z1315" i="1" s="1"/>
  <c r="Z1316" i="1" s="1"/>
  <c r="Z1317" i="1" s="1"/>
  <c r="Z1318" i="1" s="1"/>
  <c r="Z1319" i="1" s="1"/>
  <c r="Z1320" i="1" s="1"/>
  <c r="Z1321" i="1" s="1"/>
  <c r="Z1322" i="1" s="1"/>
  <c r="Z1323" i="1" s="1"/>
  <c r="Z1324" i="1" s="1"/>
  <c r="Z1325" i="1" s="1"/>
  <c r="Z1326" i="1" s="1"/>
  <c r="Z1327" i="1" s="1"/>
  <c r="Z1328" i="1" s="1"/>
  <c r="Z1329" i="1" s="1"/>
  <c r="Z1330" i="1" s="1"/>
  <c r="Z1331" i="1" s="1"/>
  <c r="Z1332" i="1" s="1"/>
  <c r="Z1333" i="1" s="1"/>
  <c r="Z1334" i="1" s="1"/>
  <c r="Z1335" i="1" s="1"/>
  <c r="Z1336" i="1" s="1"/>
  <c r="Z1337" i="1" s="1"/>
  <c r="Z1338" i="1" s="1"/>
  <c r="Z1339" i="1" s="1"/>
  <c r="Z1340" i="1" s="1"/>
  <c r="Z1341" i="1" s="1"/>
  <c r="Z1342" i="1" s="1"/>
  <c r="Z1343" i="1" s="1"/>
  <c r="Z1344" i="1" s="1"/>
  <c r="Z1345" i="1" s="1"/>
  <c r="Z1346" i="1" s="1"/>
  <c r="Z1347" i="1" s="1"/>
  <c r="Z1348" i="1" s="1"/>
  <c r="Z1349" i="1" s="1"/>
  <c r="Z1350" i="1" s="1"/>
  <c r="Z1351" i="1" s="1"/>
  <c r="Z1352" i="1" s="1"/>
  <c r="Z1353" i="1" s="1"/>
  <c r="Z1354" i="1" s="1"/>
  <c r="Z1355" i="1" s="1"/>
  <c r="Z1356" i="1" s="1"/>
  <c r="Z1357" i="1" s="1"/>
  <c r="Z1358" i="1" s="1"/>
  <c r="Z1359" i="1" s="1"/>
  <c r="Z1360" i="1" s="1"/>
  <c r="Z1361" i="1" s="1"/>
  <c r="Z1362" i="1" s="1"/>
  <c r="Z1363" i="1" s="1"/>
  <c r="Z1364" i="1" s="1"/>
  <c r="Z1365" i="1" s="1"/>
  <c r="Z1366" i="1" s="1"/>
  <c r="Z1367" i="1" s="1"/>
  <c r="Z1368" i="1" s="1"/>
  <c r="Z1369" i="1" s="1"/>
  <c r="Z1370" i="1" s="1"/>
  <c r="Z1371" i="1" s="1"/>
  <c r="Z1372" i="1" s="1"/>
  <c r="Z1373" i="1" s="1"/>
  <c r="Z1374" i="1" s="1"/>
  <c r="Z1375" i="1" s="1"/>
  <c r="Z1376" i="1" s="1"/>
  <c r="Z1377" i="1" s="1"/>
  <c r="Z1378" i="1" s="1"/>
  <c r="Z1379" i="1" s="1"/>
  <c r="Z1380" i="1" s="1"/>
  <c r="Z1381" i="1" s="1"/>
  <c r="Z1382" i="1" s="1"/>
  <c r="Z1383" i="1" s="1"/>
  <c r="Z1384" i="1" s="1"/>
  <c r="Z1385" i="1" s="1"/>
  <c r="Z1386" i="1" s="1"/>
  <c r="Z1387" i="1" s="1"/>
  <c r="Z1388" i="1" s="1"/>
  <c r="Z1389" i="1" s="1"/>
  <c r="Z1390" i="1" s="1"/>
  <c r="Z1391" i="1" s="1"/>
  <c r="Z1392" i="1" s="1"/>
  <c r="Z1393" i="1" s="1"/>
  <c r="Z1394" i="1" s="1"/>
  <c r="Z1395" i="1" s="1"/>
  <c r="Z1396" i="1" s="1"/>
  <c r="Z1397" i="1" s="1"/>
  <c r="Z1398" i="1" s="1"/>
  <c r="Z1399" i="1" s="1"/>
  <c r="Z1400" i="1" s="1"/>
  <c r="Z1401" i="1" s="1"/>
  <c r="Z1402" i="1" s="1"/>
  <c r="Z1403" i="1" s="1"/>
  <c r="Z1404" i="1" s="1"/>
  <c r="Z1405" i="1" s="1"/>
  <c r="Z1406" i="1" s="1"/>
  <c r="Z1407" i="1" s="1"/>
  <c r="Z1408" i="1" s="1"/>
  <c r="Z1409" i="1" s="1"/>
  <c r="Z1410" i="1" s="1"/>
  <c r="Z1411" i="1" s="1"/>
  <c r="Z1412" i="1" s="1"/>
  <c r="Z1413" i="1" s="1"/>
  <c r="Z1414" i="1" s="1"/>
  <c r="Z1415" i="1" s="1"/>
  <c r="Z1416" i="1" s="1"/>
  <c r="Z1417" i="1" s="1"/>
  <c r="Z1418" i="1" s="1"/>
  <c r="Z1419" i="1" s="1"/>
  <c r="Z1420" i="1" s="1"/>
  <c r="Z1421" i="1" s="1"/>
  <c r="Z1422" i="1" s="1"/>
  <c r="Z1423" i="1" s="1"/>
  <c r="Z1424" i="1" s="1"/>
  <c r="Z1425" i="1" s="1"/>
  <c r="Z1426" i="1" s="1"/>
  <c r="Z1427" i="1" s="1"/>
  <c r="Z1428" i="1" s="1"/>
  <c r="Z1429" i="1" s="1"/>
  <c r="Z1430" i="1" s="1"/>
  <c r="Z1431" i="1" s="1"/>
  <c r="Z1432" i="1" s="1"/>
  <c r="Z1433" i="1" s="1"/>
  <c r="Z1434" i="1" s="1"/>
  <c r="Z1435" i="1" s="1"/>
  <c r="Z1436" i="1" s="1"/>
  <c r="Z1437" i="1" s="1"/>
  <c r="Z1438" i="1" s="1"/>
  <c r="Z1439" i="1" s="1"/>
  <c r="Z1440" i="1" s="1"/>
  <c r="Z1441" i="1" s="1"/>
  <c r="Z1442" i="1" s="1"/>
  <c r="Z1443" i="1" s="1"/>
  <c r="Z1444" i="1" s="1"/>
  <c r="Z1445" i="1" s="1"/>
  <c r="Z1446" i="1" s="1"/>
  <c r="Z1447" i="1" s="1"/>
  <c r="Z1448" i="1" s="1"/>
  <c r="Z1449" i="1" s="1"/>
  <c r="Z1450" i="1" s="1"/>
  <c r="Z1451" i="1" s="1"/>
  <c r="Z1452" i="1" s="1"/>
  <c r="Z1453" i="1" s="1"/>
  <c r="Z1454" i="1" s="1"/>
  <c r="Z1455" i="1" s="1"/>
  <c r="Z1456" i="1" s="1"/>
  <c r="Z1457" i="1" s="1"/>
  <c r="Z1458" i="1" s="1"/>
  <c r="Z1459" i="1" s="1"/>
  <c r="Z1460" i="1" s="1"/>
  <c r="Z1461" i="1" s="1"/>
  <c r="Z1462" i="1" s="1"/>
  <c r="Z1463" i="1" s="1"/>
  <c r="Z1464" i="1" s="1"/>
  <c r="Z1465" i="1" s="1"/>
  <c r="Z1466" i="1" s="1"/>
  <c r="Z1467" i="1" s="1"/>
  <c r="Z1468" i="1" s="1"/>
  <c r="Z1469" i="1" s="1"/>
  <c r="Z1470" i="1" s="1"/>
  <c r="Z1471" i="1" s="1"/>
  <c r="Z1472" i="1" s="1"/>
  <c r="Z1473" i="1" s="1"/>
  <c r="Z1474" i="1" s="1"/>
  <c r="Z1475" i="1" s="1"/>
  <c r="Z1476" i="1" s="1"/>
  <c r="Z1477" i="1" s="1"/>
  <c r="Z1478" i="1" s="1"/>
  <c r="Z1479" i="1" s="1"/>
  <c r="Z1480" i="1" s="1"/>
  <c r="Z1481" i="1" s="1"/>
  <c r="Z1482" i="1" s="1"/>
  <c r="Z1483" i="1" s="1"/>
  <c r="Z1484" i="1" s="1"/>
  <c r="Z1485" i="1" s="1"/>
  <c r="Z1486" i="1" s="1"/>
  <c r="Z1487" i="1" s="1"/>
  <c r="Z1488" i="1" s="1"/>
  <c r="Z1489" i="1" s="1"/>
  <c r="Z1490" i="1" s="1"/>
  <c r="Z1491" i="1" s="1"/>
  <c r="Z1492" i="1" s="1"/>
  <c r="Z1493" i="1" s="1"/>
  <c r="Z1494" i="1" s="1"/>
  <c r="Z1495" i="1" s="1"/>
  <c r="Z1496" i="1" s="1"/>
  <c r="Z1497" i="1" s="1"/>
  <c r="Z1498" i="1" s="1"/>
  <c r="Z1499" i="1" s="1"/>
  <c r="Z1500" i="1" s="1"/>
  <c r="Z1501" i="1" s="1"/>
  <c r="Z1502" i="1" s="1"/>
  <c r="Z1503" i="1" s="1"/>
  <c r="Z1504" i="1" s="1"/>
  <c r="Z1505" i="1" s="1"/>
  <c r="Z1506" i="1" s="1"/>
  <c r="Z1507" i="1" s="1"/>
  <c r="Z1508" i="1" s="1"/>
  <c r="Z1509" i="1" s="1"/>
  <c r="Z1510" i="1" s="1"/>
  <c r="Z1511" i="1" s="1"/>
  <c r="Z1512" i="1" s="1"/>
  <c r="Z1513" i="1" s="1"/>
  <c r="Z1514" i="1" s="1"/>
  <c r="Z1515" i="1" s="1"/>
  <c r="Z1516" i="1" s="1"/>
  <c r="Z1517" i="1" s="1"/>
  <c r="Z1518" i="1" s="1"/>
  <c r="Z1519" i="1" s="1"/>
  <c r="Z1520" i="1" s="1"/>
  <c r="Z1521" i="1" s="1"/>
  <c r="Z1522" i="1" s="1"/>
  <c r="Z1523" i="1" s="1"/>
  <c r="Z1524" i="1" s="1"/>
  <c r="Z1525" i="1" s="1"/>
  <c r="Z1526" i="1" s="1"/>
  <c r="Z1527" i="1" s="1"/>
  <c r="Z1528" i="1" s="1"/>
  <c r="Z1529" i="1" s="1"/>
  <c r="Z1530" i="1" s="1"/>
  <c r="Z1531" i="1" s="1"/>
  <c r="Z1532" i="1" s="1"/>
  <c r="Z1533" i="1" s="1"/>
  <c r="Z1534" i="1" s="1"/>
  <c r="Z1535" i="1" s="1"/>
  <c r="Z1536" i="1" s="1"/>
  <c r="Z1537" i="1" s="1"/>
  <c r="Z1538" i="1" s="1"/>
  <c r="Z1539" i="1" s="1"/>
  <c r="Z1540" i="1" s="1"/>
  <c r="Z1541" i="1" s="1"/>
  <c r="Z1542" i="1" s="1"/>
  <c r="Z1543" i="1" s="1"/>
  <c r="Z1544" i="1" s="1"/>
  <c r="Z1545" i="1" s="1"/>
  <c r="Z1546" i="1" s="1"/>
  <c r="Z1547" i="1" s="1"/>
  <c r="Z1548" i="1" s="1"/>
  <c r="Z1549" i="1" s="1"/>
  <c r="Z1550" i="1" s="1"/>
  <c r="Z1551" i="1" s="1"/>
  <c r="Z1552" i="1" s="1"/>
  <c r="Z1553" i="1" s="1"/>
  <c r="Z1554" i="1" s="1"/>
  <c r="Z1555" i="1" s="1"/>
  <c r="Z1556" i="1" s="1"/>
  <c r="Z1557" i="1" s="1"/>
  <c r="Z1558" i="1" s="1"/>
  <c r="Z1559" i="1" s="1"/>
  <c r="Z1560" i="1" s="1"/>
  <c r="Z1561" i="1" s="1"/>
  <c r="Z1562" i="1" s="1"/>
  <c r="Z1563" i="1" s="1"/>
  <c r="Z1564" i="1" s="1"/>
  <c r="Z1565" i="1" s="1"/>
  <c r="Z1566" i="1" s="1"/>
  <c r="Z1567" i="1" s="1"/>
  <c r="Z1568" i="1" s="1"/>
  <c r="Z1569" i="1" s="1"/>
  <c r="Z1570" i="1" s="1"/>
  <c r="Z1571" i="1" s="1"/>
  <c r="Z1572" i="1" s="1"/>
  <c r="Z1573" i="1" s="1"/>
  <c r="Z1574" i="1" s="1"/>
  <c r="Z1575" i="1" s="1"/>
  <c r="Z1576" i="1" s="1"/>
  <c r="Z1577" i="1" s="1"/>
  <c r="Z1578" i="1" s="1"/>
  <c r="Z1579" i="1" s="1"/>
  <c r="Z1580" i="1" s="1"/>
  <c r="Z1581" i="1" s="1"/>
  <c r="Z1582" i="1" s="1"/>
  <c r="Z1583" i="1" s="1"/>
  <c r="Z1584" i="1" s="1"/>
  <c r="Z1585" i="1" s="1"/>
  <c r="Z1586" i="1" s="1"/>
  <c r="Z1587" i="1" s="1"/>
  <c r="Z1588" i="1" s="1"/>
  <c r="Z1589" i="1" s="1"/>
  <c r="Z1590" i="1" s="1"/>
  <c r="Z1591" i="1" s="1"/>
  <c r="Z1592" i="1" s="1"/>
  <c r="Z1593" i="1" s="1"/>
  <c r="Z1594" i="1" s="1"/>
  <c r="Z1595" i="1" s="1"/>
  <c r="Z1596" i="1" s="1"/>
  <c r="Z1597" i="1" s="1"/>
  <c r="Z1598" i="1" s="1"/>
  <c r="Z1599" i="1" s="1"/>
  <c r="Z1600" i="1" s="1"/>
  <c r="Z1601" i="1" s="1"/>
  <c r="Z1602" i="1" s="1"/>
  <c r="Z1603" i="1" s="1"/>
  <c r="Z1604" i="1" s="1"/>
  <c r="Z1605" i="1" s="1"/>
  <c r="Z1606" i="1" s="1"/>
  <c r="Z1607" i="1" s="1"/>
  <c r="Z1608" i="1" s="1"/>
  <c r="Z1609" i="1" s="1"/>
  <c r="Z1610" i="1" s="1"/>
  <c r="Z1611" i="1" s="1"/>
  <c r="Z1612" i="1" s="1"/>
  <c r="Z1613" i="1" s="1"/>
  <c r="Z1614" i="1" s="1"/>
  <c r="Z1615" i="1" s="1"/>
  <c r="Z1616" i="1" s="1"/>
  <c r="Z1617" i="1" s="1"/>
  <c r="Z1618" i="1" s="1"/>
  <c r="Z1619" i="1" s="1"/>
  <c r="Z1620" i="1" s="1"/>
  <c r="Z1621" i="1" s="1"/>
  <c r="Z1622" i="1" s="1"/>
  <c r="Z1623" i="1" s="1"/>
  <c r="Z1624" i="1" s="1"/>
  <c r="Z1625" i="1" s="1"/>
  <c r="Z1626" i="1" s="1"/>
  <c r="Z1627" i="1" s="1"/>
  <c r="Z1628" i="1" s="1"/>
  <c r="Z1629" i="1" s="1"/>
  <c r="Z1630" i="1" s="1"/>
  <c r="Z1631" i="1" s="1"/>
  <c r="Z1632" i="1" s="1"/>
  <c r="Z1633" i="1" s="1"/>
  <c r="Z1634" i="1" s="1"/>
  <c r="Z1635" i="1" s="1"/>
  <c r="Z1636" i="1" s="1"/>
  <c r="Z1637" i="1" s="1"/>
  <c r="Z1638" i="1" s="1"/>
  <c r="Z1639" i="1" s="1"/>
  <c r="Z1640" i="1" s="1"/>
  <c r="Z1641" i="1" s="1"/>
  <c r="Z1642" i="1" s="1"/>
  <c r="Z1643" i="1" s="1"/>
  <c r="Z1644" i="1" s="1"/>
  <c r="Z1645" i="1" s="1"/>
  <c r="Z1646" i="1" s="1"/>
  <c r="Z1647" i="1" s="1"/>
  <c r="Z1648" i="1" s="1"/>
  <c r="Z1649" i="1" s="1"/>
  <c r="Z1650" i="1" s="1"/>
  <c r="Z1651" i="1" s="1"/>
  <c r="Z1652" i="1" s="1"/>
  <c r="Z1653" i="1" s="1"/>
  <c r="Z1654" i="1" s="1"/>
  <c r="Z1655" i="1" s="1"/>
  <c r="Z1656" i="1" s="1"/>
  <c r="Z1657" i="1" s="1"/>
  <c r="Z1658" i="1" s="1"/>
  <c r="Z1659" i="1" s="1"/>
  <c r="Z1660" i="1" s="1"/>
  <c r="Z1661" i="1" s="1"/>
  <c r="Z1662" i="1" s="1"/>
  <c r="Z1663" i="1" s="1"/>
  <c r="Z1664" i="1" s="1"/>
  <c r="Z1665" i="1" s="1"/>
  <c r="Z1666" i="1" s="1"/>
  <c r="Z1667" i="1" s="1"/>
  <c r="Z1668" i="1" s="1"/>
  <c r="Z1669" i="1" s="1"/>
  <c r="Z1670" i="1" s="1"/>
  <c r="Z1671" i="1" s="1"/>
  <c r="Z1672" i="1" s="1"/>
  <c r="Z1673" i="1" s="1"/>
  <c r="Z1674" i="1" s="1"/>
  <c r="Z1675" i="1" s="1"/>
  <c r="Z1676" i="1" s="1"/>
  <c r="Z1677" i="1" s="1"/>
  <c r="Z1678" i="1" s="1"/>
  <c r="Z1679" i="1" s="1"/>
  <c r="Z1680" i="1" s="1"/>
  <c r="Z1681" i="1" s="1"/>
  <c r="Z1682" i="1" s="1"/>
  <c r="Z1683" i="1" s="1"/>
  <c r="Z1684" i="1" s="1"/>
  <c r="Z1685" i="1" s="1"/>
  <c r="Z1686" i="1" s="1"/>
  <c r="Z1687" i="1" s="1"/>
  <c r="Z1688" i="1" s="1"/>
  <c r="Z1689" i="1" s="1"/>
  <c r="Z1690" i="1" s="1"/>
  <c r="Z1691" i="1" s="1"/>
  <c r="Z1692" i="1" s="1"/>
  <c r="Z1693" i="1" s="1"/>
  <c r="Z1694" i="1" s="1"/>
  <c r="Z1695" i="1" s="1"/>
  <c r="Z1696" i="1" s="1"/>
  <c r="Z1697" i="1" s="1"/>
  <c r="Z1698" i="1" s="1"/>
  <c r="Z1699" i="1" s="1"/>
  <c r="Z1700" i="1" s="1"/>
  <c r="Z1701" i="1" s="1"/>
  <c r="Z1702" i="1" s="1"/>
  <c r="Z1703" i="1" s="1"/>
  <c r="Z1704" i="1" s="1"/>
  <c r="Z1705" i="1" s="1"/>
  <c r="Z1706" i="1" s="1"/>
  <c r="Z1707" i="1" s="1"/>
  <c r="Z1708" i="1" s="1"/>
  <c r="Z1709" i="1" s="1"/>
  <c r="Z1710" i="1" s="1"/>
  <c r="Z1711" i="1" s="1"/>
  <c r="Z1712" i="1" s="1"/>
  <c r="Z1713" i="1" s="1"/>
  <c r="Z1714" i="1" s="1"/>
  <c r="Z1715" i="1" s="1"/>
  <c r="Z1716" i="1" s="1"/>
  <c r="Z1717" i="1" s="1"/>
  <c r="Z1718" i="1" s="1"/>
  <c r="Z1719" i="1" s="1"/>
  <c r="Z1720" i="1" s="1"/>
  <c r="Z1721" i="1" s="1"/>
  <c r="Z1722" i="1" s="1"/>
  <c r="Z1723" i="1" s="1"/>
  <c r="Z1724" i="1" s="1"/>
  <c r="Z1725" i="1" s="1"/>
  <c r="Z1726" i="1" s="1"/>
  <c r="Z1727" i="1" s="1"/>
  <c r="Z1728" i="1" s="1"/>
  <c r="Z1729" i="1" s="1"/>
  <c r="Z1730" i="1" s="1"/>
  <c r="Z1731" i="1" s="1"/>
  <c r="Z1732" i="1" s="1"/>
  <c r="Z1733" i="1" s="1"/>
  <c r="Z1734" i="1" s="1"/>
  <c r="Z1735" i="1" s="1"/>
  <c r="Z1736" i="1" s="1"/>
  <c r="Z1737" i="1" s="1"/>
  <c r="Z1738" i="1" s="1"/>
  <c r="Z1739" i="1" s="1"/>
  <c r="Z1740" i="1" s="1"/>
  <c r="Z1741" i="1" s="1"/>
  <c r="Z1742" i="1" s="1"/>
  <c r="Z1743" i="1" s="1"/>
  <c r="Z1744" i="1" s="1"/>
  <c r="Z1745" i="1" s="1"/>
  <c r="Z1746" i="1" s="1"/>
  <c r="Z1747" i="1" s="1"/>
  <c r="Z1748" i="1" s="1"/>
  <c r="Z1749" i="1" s="1"/>
  <c r="Z1750" i="1" s="1"/>
  <c r="Z1751" i="1" s="1"/>
  <c r="Z1752" i="1" s="1"/>
  <c r="Z1753" i="1" s="1"/>
  <c r="Z1754" i="1" s="1"/>
  <c r="Z1755" i="1" s="1"/>
  <c r="Z1756" i="1" s="1"/>
  <c r="Z1757" i="1" s="1"/>
  <c r="Z1758" i="1" s="1"/>
  <c r="Z1759" i="1" s="1"/>
  <c r="Z1760" i="1" s="1"/>
  <c r="Z1761" i="1" s="1"/>
  <c r="Z1762" i="1" s="1"/>
  <c r="Z1763" i="1" s="1"/>
  <c r="Z1764" i="1" s="1"/>
  <c r="Z1765" i="1" s="1"/>
  <c r="Z1766" i="1" s="1"/>
  <c r="Z1767" i="1" s="1"/>
  <c r="Z1768" i="1" s="1"/>
  <c r="Z1769" i="1" s="1"/>
  <c r="Z1770" i="1" s="1"/>
  <c r="Z1771" i="1" s="1"/>
  <c r="Z1772" i="1" s="1"/>
  <c r="Z1773" i="1" s="1"/>
  <c r="Z1774" i="1" s="1"/>
  <c r="Z1775" i="1" s="1"/>
  <c r="Z1776" i="1" s="1"/>
  <c r="Z1777" i="1" s="1"/>
  <c r="Z1778" i="1" s="1"/>
  <c r="Z1779" i="1" s="1"/>
  <c r="Z1780" i="1" s="1"/>
  <c r="Z1781" i="1" s="1"/>
  <c r="Z1782" i="1" s="1"/>
  <c r="Z1783" i="1" s="1"/>
  <c r="Z1784" i="1" s="1"/>
  <c r="Z1785" i="1" s="1"/>
  <c r="Z1786" i="1" s="1"/>
  <c r="Z1787" i="1" s="1"/>
  <c r="Z1788" i="1" s="1"/>
  <c r="Z1789" i="1" s="1"/>
  <c r="Z1790" i="1" s="1"/>
  <c r="Z1791" i="1" s="1"/>
  <c r="Z1792" i="1" s="1"/>
  <c r="Z1793" i="1" s="1"/>
  <c r="Z1794" i="1" s="1"/>
  <c r="Z1795" i="1" s="1"/>
  <c r="Z1796" i="1" s="1"/>
  <c r="Z1797" i="1" s="1"/>
  <c r="Z1798" i="1" s="1"/>
  <c r="Z1799" i="1" s="1"/>
  <c r="Z1800" i="1" s="1"/>
  <c r="Z1801" i="1" s="1"/>
  <c r="Z1802" i="1" s="1"/>
  <c r="Z1803" i="1" s="1"/>
  <c r="Z1804" i="1" s="1"/>
  <c r="Z1805" i="1" s="1"/>
  <c r="Z1806" i="1" s="1"/>
  <c r="Z1807" i="1" s="1"/>
  <c r="Z1808" i="1" s="1"/>
  <c r="Z1809" i="1" s="1"/>
  <c r="Z1810" i="1" s="1"/>
  <c r="Z1811" i="1" s="1"/>
  <c r="Z1812" i="1" s="1"/>
  <c r="Z1813" i="1" s="1"/>
  <c r="Z1814" i="1" s="1"/>
  <c r="Z1815" i="1" s="1"/>
  <c r="Z1816" i="1" s="1"/>
  <c r="Z1817" i="1" s="1"/>
  <c r="Z1818" i="1" s="1"/>
  <c r="Z1819" i="1" s="1"/>
  <c r="Z1820" i="1" s="1"/>
  <c r="Z1821" i="1" s="1"/>
  <c r="Z1822" i="1" s="1"/>
  <c r="Z1823" i="1" s="1"/>
  <c r="Z1824" i="1" s="1"/>
  <c r="Z1825" i="1" s="1"/>
  <c r="Z1826" i="1" s="1"/>
  <c r="Z1827" i="1" s="1"/>
  <c r="Z1828" i="1" s="1"/>
  <c r="Z1829" i="1" s="1"/>
  <c r="Z1830" i="1" s="1"/>
  <c r="Z1831" i="1" s="1"/>
  <c r="Z1832" i="1" s="1"/>
  <c r="Z1833" i="1" s="1"/>
  <c r="Z1834" i="1" s="1"/>
  <c r="Z1835" i="1" s="1"/>
  <c r="Z1836" i="1" s="1"/>
  <c r="Z1837" i="1" s="1"/>
  <c r="Z1838" i="1" s="1"/>
  <c r="Z1839" i="1" s="1"/>
  <c r="Z1840" i="1" s="1"/>
  <c r="Z1841" i="1" s="1"/>
  <c r="Z1842" i="1" s="1"/>
  <c r="Z1843" i="1" s="1"/>
  <c r="Z1844" i="1" s="1"/>
  <c r="Z1845" i="1" s="1"/>
  <c r="Z1846" i="1" s="1"/>
  <c r="Z1847" i="1" s="1"/>
  <c r="Z1848" i="1" s="1"/>
  <c r="Z1849" i="1" s="1"/>
  <c r="Z1850" i="1" s="1"/>
  <c r="Z1851" i="1" s="1"/>
  <c r="Z1852" i="1" s="1"/>
  <c r="Z1853" i="1" s="1"/>
  <c r="Z1854" i="1" s="1"/>
  <c r="Z1855" i="1" s="1"/>
  <c r="Z1856" i="1" s="1"/>
  <c r="Z1857" i="1" s="1"/>
  <c r="Z1858" i="1" s="1"/>
  <c r="Z1859" i="1" s="1"/>
  <c r="Z1860" i="1" s="1"/>
  <c r="Z1861" i="1" s="1"/>
  <c r="Z1862" i="1" s="1"/>
  <c r="Z1863" i="1" s="1"/>
  <c r="Z1864" i="1" s="1"/>
  <c r="Z1865" i="1" s="1"/>
  <c r="Z1866" i="1" s="1"/>
  <c r="Z1867" i="1" s="1"/>
  <c r="Z1868" i="1" s="1"/>
  <c r="Z1869" i="1" s="1"/>
  <c r="Z1870" i="1" s="1"/>
  <c r="Z1871" i="1" s="1"/>
  <c r="Z1872" i="1" s="1"/>
  <c r="Z1873" i="1" s="1"/>
  <c r="Z1874" i="1" s="1"/>
  <c r="Z1875" i="1" s="1"/>
  <c r="Z1876" i="1" s="1"/>
  <c r="Z1877" i="1" s="1"/>
  <c r="Z1878" i="1" s="1"/>
  <c r="Z1879" i="1" s="1"/>
  <c r="Z1880" i="1" s="1"/>
  <c r="Z1881" i="1" s="1"/>
  <c r="Z1882" i="1" s="1"/>
  <c r="Z1883" i="1" s="1"/>
  <c r="Z1884" i="1" s="1"/>
  <c r="Z1885" i="1" s="1"/>
  <c r="Z1886" i="1" s="1"/>
  <c r="Z1887" i="1" s="1"/>
  <c r="Z1888" i="1" s="1"/>
  <c r="Z1889" i="1" s="1"/>
  <c r="Z1890" i="1" s="1"/>
  <c r="Z1891" i="1" s="1"/>
  <c r="Z1892" i="1" s="1"/>
  <c r="Z1893" i="1" s="1"/>
  <c r="Z1894" i="1" s="1"/>
  <c r="Z1895" i="1" s="1"/>
  <c r="Z1896" i="1" s="1"/>
  <c r="Z1897" i="1" s="1"/>
  <c r="Z1898" i="1" s="1"/>
  <c r="Z1899" i="1" s="1"/>
  <c r="Z1900" i="1" s="1"/>
  <c r="Z1901" i="1" s="1"/>
  <c r="Z1902" i="1" s="1"/>
  <c r="Z1903" i="1" s="1"/>
  <c r="Z1904" i="1" s="1"/>
  <c r="Z1905" i="1" s="1"/>
  <c r="Z1906" i="1" s="1"/>
  <c r="Z1907" i="1" s="1"/>
  <c r="Z1908" i="1" s="1"/>
  <c r="Z1909" i="1" s="1"/>
  <c r="Z1910" i="1" s="1"/>
  <c r="Z1911" i="1" s="1"/>
  <c r="Z1912" i="1" s="1"/>
  <c r="Z1913" i="1" s="1"/>
  <c r="Z1914" i="1" s="1"/>
  <c r="Z1915" i="1" s="1"/>
  <c r="Z1916" i="1" s="1"/>
  <c r="Z1917" i="1" s="1"/>
  <c r="Z1918" i="1" s="1"/>
  <c r="Z1919" i="1" s="1"/>
  <c r="Z1920" i="1" s="1"/>
  <c r="Z1921" i="1" s="1"/>
  <c r="Z1922" i="1" s="1"/>
  <c r="Z1923" i="1" s="1"/>
  <c r="Z1924" i="1" s="1"/>
  <c r="Z1925" i="1" s="1"/>
  <c r="Z1926" i="1" s="1"/>
  <c r="Z1927" i="1" s="1"/>
  <c r="Z1928" i="1" s="1"/>
  <c r="Z1929" i="1" s="1"/>
  <c r="Z1930" i="1" s="1"/>
  <c r="Z1931" i="1" s="1"/>
  <c r="Z1932" i="1" s="1"/>
  <c r="Z1933" i="1" s="1"/>
  <c r="Z1934" i="1" s="1"/>
  <c r="Z1935" i="1" s="1"/>
  <c r="Z1936" i="1" s="1"/>
  <c r="Z1937" i="1" s="1"/>
  <c r="Z1938" i="1" s="1"/>
  <c r="Z1939" i="1" s="1"/>
  <c r="Z1940" i="1" s="1"/>
  <c r="Z1941" i="1" s="1"/>
  <c r="Z1942" i="1" s="1"/>
  <c r="Z1943" i="1" s="1"/>
  <c r="Z1944" i="1" s="1"/>
  <c r="Z1945" i="1" s="1"/>
  <c r="Z1946" i="1" s="1"/>
  <c r="Z1947" i="1" s="1"/>
  <c r="Z1948" i="1" s="1"/>
  <c r="Z1949" i="1" s="1"/>
  <c r="Z1950" i="1" s="1"/>
  <c r="Z1951" i="1" s="1"/>
  <c r="Z1952" i="1" s="1"/>
  <c r="Z1953" i="1" s="1"/>
  <c r="Z1954" i="1" s="1"/>
  <c r="Z1955" i="1" s="1"/>
  <c r="Z1956" i="1" s="1"/>
  <c r="Z1957" i="1" s="1"/>
  <c r="Z1958" i="1" s="1"/>
  <c r="Z1959" i="1" s="1"/>
  <c r="Z1960" i="1" s="1"/>
  <c r="Z1961" i="1" s="1"/>
  <c r="Z1962" i="1" s="1"/>
  <c r="Z1963" i="1" s="1"/>
  <c r="Z1964" i="1" s="1"/>
  <c r="Z1965" i="1" s="1"/>
  <c r="Z1966" i="1" s="1"/>
  <c r="Z1967" i="1" s="1"/>
  <c r="Z1968" i="1" s="1"/>
  <c r="Z1969" i="1" s="1"/>
  <c r="Z1970" i="1" s="1"/>
  <c r="Z1971" i="1" s="1"/>
  <c r="Z1972" i="1" s="1"/>
  <c r="Z1973" i="1" s="1"/>
  <c r="Z1974" i="1" s="1"/>
  <c r="Z1975" i="1" s="1"/>
  <c r="Z1976" i="1" s="1"/>
  <c r="Z1977" i="1" s="1"/>
  <c r="Z1978" i="1" s="1"/>
  <c r="Z1979" i="1" s="1"/>
  <c r="Z1980" i="1" s="1"/>
  <c r="Z1981" i="1" s="1"/>
  <c r="Z1982" i="1" s="1"/>
  <c r="Z1983" i="1" s="1"/>
  <c r="Z1984" i="1" s="1"/>
  <c r="Z1985" i="1" s="1"/>
  <c r="Z1986" i="1" s="1"/>
  <c r="Z1987" i="1" s="1"/>
  <c r="Z1988" i="1" s="1"/>
  <c r="Z1989" i="1" s="1"/>
  <c r="Z1990" i="1" s="1"/>
  <c r="Z1991" i="1" s="1"/>
  <c r="Z1992" i="1" s="1"/>
  <c r="Z1993" i="1" s="1"/>
  <c r="Z1994" i="1" s="1"/>
  <c r="Z1995" i="1" s="1"/>
  <c r="Z1996" i="1" s="1"/>
  <c r="Z1997" i="1" s="1"/>
  <c r="Z1998" i="1" s="1"/>
  <c r="Z1999" i="1" s="1"/>
  <c r="Z2000" i="1" s="1"/>
  <c r="Z2001" i="1" s="1"/>
  <c r="Z2002" i="1" s="1"/>
  <c r="Z2003" i="1" s="1"/>
  <c r="Z2004" i="1" s="1"/>
  <c r="Z2005" i="1" s="1"/>
  <c r="Z2006" i="1" s="1"/>
  <c r="Z2007" i="1" s="1"/>
  <c r="Z2008" i="1" s="1"/>
  <c r="Z2009" i="1" s="1"/>
  <c r="Z2010" i="1" s="1"/>
  <c r="Z2011" i="1" s="1"/>
  <c r="Z2012" i="1" s="1"/>
  <c r="Z2013" i="1" s="1"/>
  <c r="Z2014" i="1" s="1"/>
  <c r="Z2015" i="1" s="1"/>
  <c r="Z2016" i="1" s="1"/>
  <c r="Z2017" i="1" s="1"/>
  <c r="Z2018" i="1" s="1"/>
  <c r="Z2019" i="1" s="1"/>
  <c r="Z2020" i="1" s="1"/>
  <c r="Z2021" i="1" s="1"/>
  <c r="Z2022" i="1" s="1"/>
  <c r="Z2023" i="1" s="1"/>
  <c r="Z2024" i="1" s="1"/>
  <c r="Z2025" i="1" s="1"/>
  <c r="Z2026" i="1" s="1"/>
  <c r="Z2027" i="1" s="1"/>
  <c r="Z2028" i="1" s="1"/>
  <c r="Z2029" i="1" s="1"/>
  <c r="Z2030" i="1" s="1"/>
  <c r="Z2031" i="1" s="1"/>
  <c r="Z2032" i="1" s="1"/>
  <c r="Z2033" i="1" s="1"/>
  <c r="Z2034" i="1" s="1"/>
  <c r="Z2035" i="1" s="1"/>
  <c r="Z2036" i="1" s="1"/>
  <c r="Z2037" i="1" s="1"/>
  <c r="Z2038" i="1" s="1"/>
  <c r="Z2039" i="1" s="1"/>
  <c r="Z2040" i="1" s="1"/>
  <c r="Z2041" i="1" s="1"/>
  <c r="Z2042" i="1" s="1"/>
  <c r="Z2043" i="1" s="1"/>
  <c r="Z2044" i="1" s="1"/>
  <c r="Z2045" i="1" s="1"/>
  <c r="Z2046" i="1" s="1"/>
  <c r="Z2047" i="1" s="1"/>
  <c r="Z2048" i="1" s="1"/>
  <c r="Z2049" i="1" s="1"/>
  <c r="Z2050" i="1" s="1"/>
  <c r="Z2051" i="1" s="1"/>
  <c r="Z2052" i="1" s="1"/>
  <c r="Z2053" i="1" s="1"/>
  <c r="Z2054" i="1" s="1"/>
  <c r="Z2055" i="1" s="1"/>
  <c r="Z2056" i="1" s="1"/>
  <c r="Z2057" i="1" s="1"/>
  <c r="Z2058" i="1" s="1"/>
  <c r="Z2059" i="1" s="1"/>
  <c r="Z2060" i="1" s="1"/>
  <c r="Z2061" i="1" s="1"/>
  <c r="Z2062" i="1" s="1"/>
  <c r="Z2063" i="1" s="1"/>
  <c r="Z2064" i="1" s="1"/>
  <c r="Z2065" i="1" s="1"/>
  <c r="Z2066" i="1" s="1"/>
  <c r="Z2067" i="1" s="1"/>
  <c r="Z2068" i="1" s="1"/>
  <c r="Z2069" i="1" s="1"/>
  <c r="Z2070" i="1" s="1"/>
  <c r="Z2071" i="1" s="1"/>
  <c r="Z2072" i="1" s="1"/>
  <c r="Z2073" i="1" s="1"/>
  <c r="Z2074" i="1" s="1"/>
  <c r="Z2075" i="1" s="1"/>
  <c r="Z2076" i="1" s="1"/>
  <c r="Z2077" i="1" s="1"/>
  <c r="Z2078" i="1" s="1"/>
  <c r="Z2079" i="1" s="1"/>
  <c r="Z2080" i="1" s="1"/>
  <c r="Z2081" i="1" s="1"/>
  <c r="Z2082" i="1" s="1"/>
  <c r="Z2083" i="1" s="1"/>
  <c r="Z2084" i="1" s="1"/>
  <c r="Z2085" i="1" s="1"/>
  <c r="Z2086" i="1" s="1"/>
  <c r="Z2087" i="1" s="1"/>
  <c r="Z2088" i="1" s="1"/>
  <c r="Z2089" i="1" s="1"/>
  <c r="Z2090" i="1" s="1"/>
  <c r="Z2091" i="1" s="1"/>
  <c r="Z2092" i="1" s="1"/>
  <c r="Z2093" i="1" s="1"/>
  <c r="Z2094" i="1" s="1"/>
  <c r="Z2095" i="1" s="1"/>
  <c r="Z2096" i="1" s="1"/>
  <c r="Z2097" i="1" s="1"/>
  <c r="Z2098" i="1" s="1"/>
  <c r="Z2099" i="1" s="1"/>
  <c r="Z2100" i="1" s="1"/>
  <c r="Z2101" i="1" s="1"/>
  <c r="Z2102" i="1" s="1"/>
  <c r="Z2103" i="1" s="1"/>
  <c r="Z2104" i="1" s="1"/>
  <c r="Z2105" i="1" s="1"/>
  <c r="Z2106" i="1" s="1"/>
  <c r="Z2107" i="1" s="1"/>
  <c r="Z2108" i="1" s="1"/>
  <c r="Z2109" i="1" s="1"/>
  <c r="Z2110" i="1" s="1"/>
  <c r="Z2111" i="1" s="1"/>
  <c r="Z2112" i="1" s="1"/>
  <c r="Z2113" i="1" s="1"/>
  <c r="Z2114" i="1" s="1"/>
  <c r="Z2115" i="1" s="1"/>
  <c r="Z2116" i="1" s="1"/>
  <c r="Z2117" i="1" s="1"/>
  <c r="Z2118" i="1" s="1"/>
  <c r="Z2119" i="1" s="1"/>
  <c r="Z2120" i="1" s="1"/>
  <c r="Z2121" i="1" s="1"/>
  <c r="Z2122" i="1" s="1"/>
  <c r="Z2123" i="1" s="1"/>
  <c r="Z2124" i="1" s="1"/>
  <c r="Z2125" i="1" s="1"/>
  <c r="Z2126" i="1" s="1"/>
  <c r="Z2127" i="1" s="1"/>
  <c r="Z2128" i="1" s="1"/>
  <c r="Z2129" i="1" s="1"/>
  <c r="Z2130" i="1" s="1"/>
  <c r="Z2131" i="1" s="1"/>
  <c r="Z2132" i="1" s="1"/>
  <c r="Z2133" i="1" s="1"/>
  <c r="Z2134" i="1" s="1"/>
  <c r="Z2135" i="1" s="1"/>
  <c r="Z2136" i="1" s="1"/>
  <c r="Z2137" i="1" s="1"/>
  <c r="Z2138" i="1" s="1"/>
  <c r="Z2139" i="1" s="1"/>
  <c r="Z2140" i="1" s="1"/>
  <c r="Z2141" i="1" s="1"/>
  <c r="Z2142" i="1" s="1"/>
  <c r="Z2143" i="1" s="1"/>
  <c r="Z2144" i="1" s="1"/>
  <c r="Z2145" i="1" s="1"/>
  <c r="Z2146" i="1" s="1"/>
  <c r="Z2147" i="1" s="1"/>
  <c r="Z2148" i="1" s="1"/>
  <c r="Z2149" i="1" s="1"/>
  <c r="Z2150" i="1" s="1"/>
  <c r="Z2151" i="1" s="1"/>
  <c r="Z2152" i="1" s="1"/>
  <c r="Z2153" i="1" s="1"/>
  <c r="Z2154" i="1" s="1"/>
  <c r="Z2155" i="1" s="1"/>
  <c r="Z2156" i="1" s="1"/>
  <c r="Z2157" i="1" s="1"/>
  <c r="Z2158" i="1" s="1"/>
  <c r="Z2159" i="1" s="1"/>
  <c r="Z2160" i="1" s="1"/>
  <c r="Z2161" i="1" s="1"/>
  <c r="Z2162" i="1" s="1"/>
  <c r="Z2163" i="1" s="1"/>
  <c r="Z2164" i="1" s="1"/>
  <c r="Z2165" i="1" s="1"/>
  <c r="Z2166" i="1" s="1"/>
  <c r="Z2167" i="1" s="1"/>
  <c r="Z2168" i="1" s="1"/>
  <c r="Z2169" i="1" s="1"/>
  <c r="Z2170" i="1" s="1"/>
  <c r="Z2171" i="1" s="1"/>
  <c r="Z2172" i="1" s="1"/>
  <c r="Z2173" i="1" s="1"/>
  <c r="Z2174" i="1" s="1"/>
  <c r="Z2175" i="1" s="1"/>
  <c r="Z2176" i="1" s="1"/>
  <c r="Z2177" i="1" s="1"/>
  <c r="Z2178" i="1" s="1"/>
  <c r="Z2179" i="1" s="1"/>
  <c r="Z2180" i="1" s="1"/>
  <c r="Z2181" i="1" s="1"/>
  <c r="Z2182" i="1" s="1"/>
  <c r="Z2183" i="1" s="1"/>
  <c r="Z2184" i="1" s="1"/>
  <c r="Z2185" i="1" s="1"/>
  <c r="Z2186" i="1" s="1"/>
  <c r="Z2187" i="1" s="1"/>
  <c r="Z2188" i="1" s="1"/>
  <c r="Z2189" i="1" s="1"/>
  <c r="Z2190" i="1" s="1"/>
  <c r="Z2191" i="1" s="1"/>
  <c r="Z2192" i="1" s="1"/>
  <c r="Z2193" i="1" s="1"/>
  <c r="Z2194" i="1" s="1"/>
  <c r="Z2195" i="1" s="1"/>
  <c r="Z2196" i="1" s="1"/>
  <c r="Z2197" i="1" s="1"/>
  <c r="Z2198" i="1" s="1"/>
  <c r="Z2199" i="1" s="1"/>
  <c r="Z2200" i="1" s="1"/>
  <c r="Z2201" i="1" s="1"/>
  <c r="Z2202" i="1" s="1"/>
  <c r="Z2203" i="1" s="1"/>
  <c r="Z2204" i="1" s="1"/>
  <c r="Z2205" i="1" s="1"/>
  <c r="Z2206" i="1" s="1"/>
  <c r="Z2207" i="1" s="1"/>
  <c r="Z2208" i="1" s="1"/>
  <c r="Z2209" i="1" s="1"/>
  <c r="Z2210" i="1" s="1"/>
  <c r="Z2211" i="1" s="1"/>
  <c r="Z2212" i="1" s="1"/>
  <c r="Z2213" i="1" s="1"/>
  <c r="Z2214" i="1" s="1"/>
  <c r="Z2215" i="1" s="1"/>
  <c r="Z2216" i="1" s="1"/>
  <c r="Z2217" i="1" s="1"/>
  <c r="Z2218" i="1" s="1"/>
  <c r="Z2219" i="1" s="1"/>
  <c r="Z2220" i="1" s="1"/>
  <c r="Z2221" i="1" s="1"/>
  <c r="Z2222" i="1" s="1"/>
  <c r="Z2223" i="1" s="1"/>
  <c r="Z2224" i="1" s="1"/>
  <c r="Z2225" i="1" s="1"/>
  <c r="Z2226" i="1" s="1"/>
  <c r="Z2227" i="1" s="1"/>
  <c r="Z2228" i="1" s="1"/>
  <c r="Z2229" i="1" s="1"/>
  <c r="Z2230" i="1" s="1"/>
  <c r="Z2231" i="1" s="1"/>
  <c r="Z2232" i="1" s="1"/>
  <c r="Z2233" i="1" s="1"/>
  <c r="Z2234" i="1" s="1"/>
  <c r="Z2235" i="1" s="1"/>
  <c r="Z2236" i="1" s="1"/>
  <c r="Z2237" i="1" s="1"/>
  <c r="Z2238" i="1" s="1"/>
  <c r="Z2239" i="1" s="1"/>
  <c r="Z2240" i="1" s="1"/>
  <c r="Z2241" i="1" s="1"/>
  <c r="Z2242" i="1" s="1"/>
  <c r="Z2243" i="1" s="1"/>
  <c r="Z2244" i="1" s="1"/>
  <c r="Z2245" i="1" s="1"/>
  <c r="Z2246" i="1" s="1"/>
  <c r="Z2247" i="1" s="1"/>
  <c r="Z2248" i="1" s="1"/>
  <c r="Z2249" i="1" s="1"/>
  <c r="Z2250" i="1" s="1"/>
  <c r="Z2251" i="1" s="1"/>
  <c r="Z2252" i="1" s="1"/>
  <c r="Z2253" i="1" s="1"/>
  <c r="Z2254" i="1" s="1"/>
  <c r="Z2255" i="1" s="1"/>
  <c r="Z2256" i="1" s="1"/>
  <c r="Z2257" i="1" s="1"/>
  <c r="Z2258" i="1" s="1"/>
  <c r="Z2259" i="1" s="1"/>
  <c r="Z2260" i="1" s="1"/>
  <c r="Z2261" i="1" s="1"/>
  <c r="Z2262" i="1" s="1"/>
  <c r="Z2263" i="1" s="1"/>
  <c r="Z2264" i="1" s="1"/>
  <c r="Z2265" i="1" s="1"/>
  <c r="Z2266" i="1" s="1"/>
  <c r="Z2267" i="1" s="1"/>
  <c r="Z2268" i="1" s="1"/>
  <c r="Z2269" i="1" s="1"/>
  <c r="Z2270" i="1" s="1"/>
  <c r="Z2271" i="1" s="1"/>
  <c r="Z2272" i="1" s="1"/>
  <c r="Z2273" i="1" s="1"/>
  <c r="Z2274" i="1" s="1"/>
  <c r="Z2275" i="1" s="1"/>
  <c r="Z2276" i="1" s="1"/>
  <c r="Z2277" i="1" s="1"/>
  <c r="Z2278" i="1" s="1"/>
  <c r="Z2279" i="1" s="1"/>
  <c r="Z2280" i="1" s="1"/>
  <c r="Z2281" i="1" s="1"/>
  <c r="Z2282" i="1" s="1"/>
  <c r="Z2283" i="1" s="1"/>
  <c r="Z2284" i="1" s="1"/>
  <c r="Z2285" i="1" s="1"/>
  <c r="Z2286" i="1" s="1"/>
  <c r="Z2287" i="1" s="1"/>
  <c r="Z2288" i="1" s="1"/>
  <c r="Z2289" i="1" s="1"/>
  <c r="Z2290" i="1" s="1"/>
  <c r="Z2291" i="1" s="1"/>
  <c r="Z2292" i="1" s="1"/>
  <c r="Z2293" i="1" s="1"/>
  <c r="Z2294" i="1" s="1"/>
  <c r="Z2295" i="1" s="1"/>
  <c r="Z2296" i="1" s="1"/>
  <c r="Z2297" i="1" s="1"/>
  <c r="Z2298" i="1" s="1"/>
  <c r="Z2299" i="1" s="1"/>
  <c r="Z2300" i="1" s="1"/>
  <c r="Z2301" i="1" s="1"/>
  <c r="Z2302" i="1" s="1"/>
  <c r="Z2303" i="1" s="1"/>
  <c r="Z2304" i="1" s="1"/>
  <c r="Z2305" i="1" s="1"/>
  <c r="Z2306" i="1" s="1"/>
  <c r="Z2307" i="1" s="1"/>
  <c r="Z2308" i="1" s="1"/>
  <c r="Z2309" i="1" s="1"/>
  <c r="Z2310" i="1" s="1"/>
  <c r="Z2311" i="1" s="1"/>
  <c r="Z2312" i="1" s="1"/>
  <c r="Z2313" i="1" s="1"/>
  <c r="Z2314" i="1" s="1"/>
  <c r="Z2315" i="1" s="1"/>
  <c r="Z2316" i="1" s="1"/>
  <c r="Z2317" i="1" s="1"/>
  <c r="Z2318" i="1" s="1"/>
  <c r="Z2319" i="1" s="1"/>
  <c r="Z2320" i="1" s="1"/>
  <c r="Z2321" i="1" s="1"/>
  <c r="Z2322" i="1" s="1"/>
  <c r="Z2323" i="1" s="1"/>
  <c r="Z2324" i="1" s="1"/>
  <c r="Z2325" i="1" s="1"/>
  <c r="Z2326" i="1" s="1"/>
  <c r="Z2327" i="1" s="1"/>
  <c r="Z2328" i="1" s="1"/>
  <c r="Z2329" i="1" s="1"/>
  <c r="Z2330" i="1" s="1"/>
  <c r="Z2331" i="1" s="1"/>
  <c r="Z2332" i="1" s="1"/>
  <c r="Z2333" i="1" s="1"/>
  <c r="Z2334" i="1" s="1"/>
  <c r="Z2335" i="1" s="1"/>
  <c r="Z2336" i="1" s="1"/>
  <c r="Z2337" i="1" s="1"/>
  <c r="Z2338" i="1" s="1"/>
  <c r="Z2339" i="1" s="1"/>
  <c r="Z2340" i="1" s="1"/>
  <c r="Z2341" i="1" s="1"/>
  <c r="Z2342" i="1" s="1"/>
  <c r="Z2343" i="1" s="1"/>
  <c r="Z2344" i="1" s="1"/>
  <c r="Z2345" i="1" s="1"/>
  <c r="Z2346" i="1" s="1"/>
  <c r="Z2347" i="1" s="1"/>
  <c r="Z2348" i="1" s="1"/>
  <c r="Z2349" i="1" s="1"/>
  <c r="Z2350" i="1" s="1"/>
  <c r="Z2351" i="1" s="1"/>
  <c r="Z2352" i="1" s="1"/>
  <c r="Z2353" i="1" s="1"/>
  <c r="Z2354" i="1" s="1"/>
  <c r="Z2355" i="1" s="1"/>
  <c r="Z2356" i="1" s="1"/>
  <c r="Z2357" i="1" s="1"/>
  <c r="Z2358" i="1" s="1"/>
  <c r="Z2359" i="1" s="1"/>
  <c r="Z2360" i="1" s="1"/>
  <c r="Z2361" i="1" s="1"/>
  <c r="Z2362" i="1" s="1"/>
  <c r="Z2363" i="1" s="1"/>
  <c r="Z2364" i="1" s="1"/>
  <c r="Z2365" i="1" s="1"/>
  <c r="Z2366" i="1" s="1"/>
  <c r="Z2367" i="1" s="1"/>
  <c r="Z2368" i="1" s="1"/>
  <c r="Z2369" i="1" s="1"/>
  <c r="Z2370" i="1" s="1"/>
  <c r="Z2371" i="1" s="1"/>
  <c r="Z2372" i="1" s="1"/>
  <c r="Z2373" i="1" s="1"/>
  <c r="Z2374" i="1" s="1"/>
  <c r="Z2375" i="1" s="1"/>
  <c r="Z2376" i="1" s="1"/>
  <c r="Z2377" i="1" s="1"/>
  <c r="Z2378" i="1" s="1"/>
  <c r="Z2379" i="1" s="1"/>
  <c r="Z2380" i="1" s="1"/>
  <c r="Z2381" i="1" s="1"/>
  <c r="Z2382" i="1" s="1"/>
  <c r="Z2383" i="1" s="1"/>
  <c r="Z2384" i="1" s="1"/>
  <c r="Z2385" i="1" s="1"/>
  <c r="Z2386" i="1" s="1"/>
  <c r="Z2387" i="1" s="1"/>
  <c r="Z2388" i="1" s="1"/>
  <c r="Z2389" i="1" s="1"/>
  <c r="Z2390" i="1" s="1"/>
  <c r="Z2391" i="1" s="1"/>
  <c r="Z2392" i="1" s="1"/>
  <c r="Z2393" i="1" s="1"/>
  <c r="Z2394" i="1" s="1"/>
  <c r="Z2395" i="1" s="1"/>
  <c r="Z2396" i="1" s="1"/>
  <c r="Z2397" i="1" s="1"/>
  <c r="Z2398" i="1" s="1"/>
  <c r="Z2399" i="1" s="1"/>
  <c r="Z2400" i="1" s="1"/>
  <c r="Z2401" i="1" s="1"/>
  <c r="Z2402" i="1" s="1"/>
  <c r="Z2403" i="1" s="1"/>
  <c r="Z2404" i="1" s="1"/>
  <c r="Z2405" i="1" s="1"/>
  <c r="Z2406" i="1" s="1"/>
  <c r="Z2407" i="1" s="1"/>
  <c r="Z2408" i="1" s="1"/>
  <c r="Z2409" i="1" s="1"/>
  <c r="Z2410" i="1" s="1"/>
  <c r="Z2411" i="1" s="1"/>
  <c r="Z2412" i="1" s="1"/>
  <c r="Z2413" i="1" s="1"/>
  <c r="Z2414" i="1" s="1"/>
  <c r="Z2415" i="1" s="1"/>
  <c r="Z2416" i="1" s="1"/>
  <c r="Z2417" i="1" s="1"/>
  <c r="Z2418" i="1" s="1"/>
  <c r="Z2419" i="1" s="1"/>
  <c r="Z2420" i="1" s="1"/>
  <c r="Z2421" i="1" s="1"/>
  <c r="Z2422" i="1" s="1"/>
  <c r="Z2423" i="1" s="1"/>
  <c r="Z2424" i="1" s="1"/>
  <c r="Z2425" i="1" s="1"/>
  <c r="Z2426" i="1" s="1"/>
  <c r="Z2427" i="1" s="1"/>
  <c r="Z2428" i="1" s="1"/>
  <c r="Z2429" i="1" s="1"/>
  <c r="Z2430" i="1" s="1"/>
  <c r="Z2431" i="1" s="1"/>
  <c r="Z2432" i="1" s="1"/>
  <c r="Z2433" i="1" s="1"/>
  <c r="Z2434" i="1" s="1"/>
  <c r="Z2435" i="1" s="1"/>
  <c r="Z2436" i="1" s="1"/>
  <c r="Z2437" i="1" s="1"/>
  <c r="Z2438" i="1" s="1"/>
  <c r="Z2439" i="1" s="1"/>
  <c r="Z2440" i="1" s="1"/>
  <c r="Z2441" i="1" s="1"/>
  <c r="Z2442" i="1" s="1"/>
  <c r="Z2443" i="1" s="1"/>
  <c r="Z2444" i="1" s="1"/>
  <c r="Z2445" i="1" s="1"/>
  <c r="Z2446" i="1" s="1"/>
  <c r="Z2447" i="1" s="1"/>
  <c r="Z2448" i="1" s="1"/>
  <c r="Z2449" i="1" s="1"/>
  <c r="Z2450" i="1" s="1"/>
  <c r="Z2451" i="1" s="1"/>
  <c r="Z2452" i="1" s="1"/>
  <c r="Z2453" i="1" s="1"/>
  <c r="Z2454" i="1" s="1"/>
  <c r="Z2455" i="1" s="1"/>
  <c r="Z2456" i="1" s="1"/>
  <c r="Z2457" i="1" s="1"/>
  <c r="Z2458" i="1" s="1"/>
  <c r="Z2459" i="1" s="1"/>
  <c r="Z2460" i="1" s="1"/>
  <c r="Z2461" i="1" s="1"/>
  <c r="Z2462" i="1" s="1"/>
  <c r="Z2463" i="1" s="1"/>
  <c r="Z2464" i="1" s="1"/>
  <c r="Z2465" i="1" s="1"/>
  <c r="Z2466" i="1" s="1"/>
  <c r="Z2467" i="1" s="1"/>
  <c r="Z2468" i="1" s="1"/>
  <c r="Z2469" i="1" s="1"/>
  <c r="Z2470" i="1" s="1"/>
  <c r="Z2471" i="1" s="1"/>
  <c r="Z2472" i="1" s="1"/>
  <c r="Z2473" i="1" s="1"/>
  <c r="Z2474" i="1" s="1"/>
  <c r="Z2475" i="1" s="1"/>
  <c r="Z2476" i="1" s="1"/>
  <c r="Z2477" i="1" s="1"/>
  <c r="Z2478" i="1" s="1"/>
  <c r="Z2479" i="1" s="1"/>
  <c r="Z2480" i="1" s="1"/>
  <c r="Z2481" i="1" s="1"/>
  <c r="Z2482" i="1" s="1"/>
  <c r="Z2483" i="1" s="1"/>
  <c r="Z2484" i="1" s="1"/>
  <c r="Z2485" i="1" s="1"/>
  <c r="Z2486" i="1" s="1"/>
  <c r="Z2487" i="1" s="1"/>
  <c r="Z2488" i="1" s="1"/>
  <c r="Z2489" i="1" s="1"/>
  <c r="Z2490" i="1" s="1"/>
  <c r="Z2491" i="1" s="1"/>
  <c r="Z2492" i="1" s="1"/>
  <c r="Z2493" i="1" s="1"/>
  <c r="Z2494" i="1" s="1"/>
  <c r="Z2495" i="1" s="1"/>
  <c r="Z2496" i="1" s="1"/>
  <c r="Z2497" i="1" s="1"/>
  <c r="Z2498" i="1" s="1"/>
  <c r="Z2499" i="1" s="1"/>
  <c r="Z2500" i="1" s="1"/>
  <c r="Z2501" i="1" s="1"/>
  <c r="Z2502" i="1" s="1"/>
  <c r="Z2503" i="1" s="1"/>
  <c r="Z2504" i="1" s="1"/>
  <c r="Z2505" i="1" s="1"/>
  <c r="Z2506" i="1" s="1"/>
  <c r="Z2507" i="1" s="1"/>
  <c r="Z2508" i="1" s="1"/>
  <c r="Z2509" i="1" s="1"/>
  <c r="Z2510" i="1" s="1"/>
  <c r="Z2511" i="1" s="1"/>
  <c r="Z2512" i="1" s="1"/>
  <c r="Z2513" i="1" s="1"/>
  <c r="Z2514" i="1" s="1"/>
  <c r="Z2515" i="1" s="1"/>
  <c r="Z2516" i="1" s="1"/>
  <c r="Z2517" i="1" s="1"/>
  <c r="Z2518" i="1" s="1"/>
  <c r="Z2519" i="1" s="1"/>
  <c r="Z2520" i="1" s="1"/>
  <c r="Z2521" i="1" s="1"/>
  <c r="Z2522" i="1" s="1"/>
  <c r="Z2523" i="1" s="1"/>
  <c r="Z2524" i="1" s="1"/>
  <c r="Z2525" i="1" s="1"/>
  <c r="Z2526" i="1" s="1"/>
  <c r="Z2527" i="1" s="1"/>
  <c r="Z2528" i="1" s="1"/>
  <c r="Z2529" i="1" s="1"/>
  <c r="Z2530" i="1" s="1"/>
  <c r="Z2531" i="1" s="1"/>
  <c r="Z2532" i="1" s="1"/>
  <c r="Z2533" i="1" s="1"/>
  <c r="Z2534" i="1" s="1"/>
  <c r="Z2535" i="1" s="1"/>
  <c r="Z2536" i="1" s="1"/>
  <c r="Z2537" i="1" s="1"/>
  <c r="Z2538" i="1" s="1"/>
  <c r="Z2539" i="1" s="1"/>
  <c r="Z2540" i="1" s="1"/>
  <c r="Z2541" i="1" s="1"/>
  <c r="Z2542" i="1" s="1"/>
  <c r="Z2543" i="1" s="1"/>
  <c r="Z2544" i="1" s="1"/>
  <c r="Z2545" i="1" s="1"/>
  <c r="Z2546" i="1" s="1"/>
  <c r="Z2547" i="1" s="1"/>
  <c r="Z2548" i="1" s="1"/>
  <c r="Z2549" i="1" s="1"/>
  <c r="Z2550" i="1" s="1"/>
  <c r="Z2551" i="1" s="1"/>
  <c r="Z2552" i="1" s="1"/>
  <c r="Z2553" i="1" s="1"/>
  <c r="Z2554" i="1" s="1"/>
  <c r="Z2555" i="1" s="1"/>
  <c r="Z2556" i="1" s="1"/>
  <c r="Z2557" i="1" s="1"/>
  <c r="Z2558" i="1" s="1"/>
  <c r="Z2559" i="1" s="1"/>
  <c r="Z2560" i="1" s="1"/>
  <c r="Z2561" i="1" s="1"/>
  <c r="Z2562" i="1" s="1"/>
  <c r="Z2563" i="1" s="1"/>
  <c r="Z2564" i="1" s="1"/>
  <c r="Z2565" i="1" s="1"/>
  <c r="Z2566" i="1" s="1"/>
  <c r="Z2567" i="1" s="1"/>
  <c r="Z2568" i="1" s="1"/>
  <c r="Z2569" i="1" s="1"/>
  <c r="Z2570" i="1" s="1"/>
  <c r="Z2571" i="1" s="1"/>
  <c r="Z2572" i="1" s="1"/>
  <c r="Z2573" i="1" s="1"/>
  <c r="Z2574" i="1" s="1"/>
  <c r="Z2575" i="1" s="1"/>
  <c r="Z2576" i="1" s="1"/>
  <c r="Z2577" i="1" s="1"/>
  <c r="Z2578" i="1" s="1"/>
  <c r="Z2579" i="1" s="1"/>
  <c r="Z2580" i="1" s="1"/>
  <c r="Z2581" i="1" s="1"/>
  <c r="Z2582" i="1" s="1"/>
  <c r="Z2583" i="1" s="1"/>
  <c r="Z2584" i="1" s="1"/>
  <c r="Z2585" i="1" s="1"/>
  <c r="Z2586" i="1" s="1"/>
  <c r="Z2587" i="1" s="1"/>
  <c r="Z2588" i="1" s="1"/>
  <c r="Z2589" i="1" s="1"/>
  <c r="Z2590" i="1" s="1"/>
  <c r="Z2591" i="1" s="1"/>
  <c r="Z2592" i="1" s="1"/>
  <c r="Z2593" i="1" s="1"/>
  <c r="Z2594" i="1" s="1"/>
  <c r="Z2595" i="1" s="1"/>
  <c r="Z2596" i="1" s="1"/>
  <c r="Z2597" i="1" s="1"/>
  <c r="Z2598" i="1" s="1"/>
  <c r="Z2599" i="1" s="1"/>
  <c r="Z2600" i="1" s="1"/>
  <c r="Z2601" i="1" s="1"/>
  <c r="Z2602" i="1" s="1"/>
  <c r="Z2603" i="1" s="1"/>
  <c r="Z2604" i="1" s="1"/>
  <c r="Z2605" i="1" s="1"/>
  <c r="Z2606" i="1" s="1"/>
  <c r="Z2607" i="1" s="1"/>
  <c r="Z2608" i="1" s="1"/>
  <c r="Z2609" i="1" s="1"/>
  <c r="Z2610" i="1" s="1"/>
  <c r="Z2611" i="1" s="1"/>
  <c r="Z2612" i="1" s="1"/>
  <c r="Z2613" i="1" s="1"/>
  <c r="Z2614" i="1" s="1"/>
  <c r="Z2615" i="1" s="1"/>
  <c r="Z2616" i="1" s="1"/>
  <c r="Z2617" i="1" s="1"/>
  <c r="Z2618" i="1" s="1"/>
  <c r="Z2619" i="1" s="1"/>
  <c r="Z2620" i="1" s="1"/>
  <c r="Z2621" i="1" s="1"/>
  <c r="Z2622" i="1" s="1"/>
  <c r="Z2623" i="1" s="1"/>
  <c r="Z2624" i="1" s="1"/>
  <c r="Z2625" i="1" s="1"/>
  <c r="Z2626" i="1" s="1"/>
  <c r="Z2627" i="1" s="1"/>
  <c r="Z2628" i="1" s="1"/>
  <c r="Z2629" i="1" s="1"/>
  <c r="Z2630" i="1" s="1"/>
  <c r="Z2631" i="1" s="1"/>
  <c r="Z2632" i="1" s="1"/>
  <c r="Z2633" i="1" s="1"/>
  <c r="Z2634" i="1" s="1"/>
  <c r="Z2635" i="1" s="1"/>
  <c r="Z2636" i="1" s="1"/>
  <c r="Z2637" i="1" s="1"/>
  <c r="Z2638" i="1" s="1"/>
  <c r="Z2639" i="1" s="1"/>
  <c r="Z2640" i="1" s="1"/>
  <c r="Z2641" i="1" s="1"/>
  <c r="Z2642" i="1" s="1"/>
  <c r="Z2643" i="1" s="1"/>
  <c r="Z2644" i="1" s="1"/>
  <c r="Z2645" i="1" s="1"/>
  <c r="Z2646" i="1" s="1"/>
  <c r="Z2647" i="1" s="1"/>
  <c r="Z2648" i="1" s="1"/>
  <c r="Z2649" i="1" s="1"/>
  <c r="Z2650" i="1" s="1"/>
  <c r="Z2651" i="1" s="1"/>
  <c r="Z2652" i="1" s="1"/>
  <c r="Z2653" i="1" s="1"/>
  <c r="Z2654" i="1" s="1"/>
  <c r="Z2655" i="1" s="1"/>
  <c r="Z2656" i="1" s="1"/>
  <c r="Z2657" i="1" s="1"/>
  <c r="Z2658" i="1" s="1"/>
  <c r="Z2659" i="1" s="1"/>
  <c r="Z2660" i="1" s="1"/>
  <c r="Z2661" i="1" s="1"/>
  <c r="Z2662" i="1" s="1"/>
  <c r="Z2663" i="1" s="1"/>
  <c r="Z2664" i="1" s="1"/>
  <c r="Z2665" i="1" s="1"/>
  <c r="Z2666" i="1" s="1"/>
  <c r="Z2667" i="1" s="1"/>
  <c r="Z2668" i="1" s="1"/>
  <c r="Z2669" i="1" s="1"/>
  <c r="Z2670" i="1" s="1"/>
  <c r="Z2671" i="1" s="1"/>
  <c r="Z2672" i="1" s="1"/>
  <c r="Z2673" i="1" s="1"/>
  <c r="Z2674" i="1" s="1"/>
  <c r="Z2675" i="1" s="1"/>
  <c r="Z2676" i="1" s="1"/>
  <c r="Z2677" i="1" s="1"/>
  <c r="Z2678" i="1" s="1"/>
  <c r="Z2679" i="1" s="1"/>
  <c r="Z2680" i="1" s="1"/>
  <c r="Z2681" i="1" s="1"/>
  <c r="Z2682" i="1" s="1"/>
  <c r="Z2683" i="1" s="1"/>
  <c r="Z2684" i="1" s="1"/>
  <c r="Z2685" i="1" s="1"/>
  <c r="Z2686" i="1" s="1"/>
  <c r="Z2687" i="1" s="1"/>
  <c r="Z2688" i="1" s="1"/>
  <c r="Z2689" i="1" s="1"/>
  <c r="Z2690" i="1" s="1"/>
  <c r="Z2691" i="1" s="1"/>
  <c r="Z2692" i="1" s="1"/>
  <c r="Z2693" i="1" s="1"/>
  <c r="Z2694" i="1" s="1"/>
  <c r="Z2695" i="1" s="1"/>
  <c r="Z2696" i="1" s="1"/>
  <c r="Z2697" i="1" s="1"/>
  <c r="Z2698" i="1" s="1"/>
  <c r="Z2699" i="1" s="1"/>
  <c r="Z2700" i="1" s="1"/>
  <c r="Z2701" i="1" s="1"/>
  <c r="Z2702" i="1" s="1"/>
  <c r="Z2703" i="1" s="1"/>
  <c r="Z2704" i="1" s="1"/>
  <c r="Z2705" i="1" s="1"/>
  <c r="Z2706" i="1" s="1"/>
  <c r="Z2707" i="1" s="1"/>
  <c r="Z2708" i="1" s="1"/>
  <c r="Z2709" i="1" s="1"/>
  <c r="Z2710" i="1" s="1"/>
  <c r="Z2711" i="1" s="1"/>
  <c r="Z2712" i="1" s="1"/>
  <c r="Z2713" i="1" s="1"/>
  <c r="Z2714" i="1" s="1"/>
  <c r="Z2715" i="1" s="1"/>
  <c r="Z2716" i="1" s="1"/>
  <c r="Z2717" i="1" s="1"/>
  <c r="Z2718" i="1" s="1"/>
  <c r="Z2719" i="1" s="1"/>
  <c r="Z2720" i="1" s="1"/>
  <c r="Z2721" i="1" s="1"/>
  <c r="Z2722" i="1" s="1"/>
  <c r="Z2723" i="1" s="1"/>
  <c r="Z2724" i="1" s="1"/>
  <c r="Z2725" i="1" s="1"/>
  <c r="Z2726" i="1" s="1"/>
  <c r="Z2727" i="1" s="1"/>
  <c r="Z2728" i="1" s="1"/>
  <c r="Z2729" i="1" s="1"/>
  <c r="Z2730" i="1" s="1"/>
  <c r="Z2731" i="1" s="1"/>
  <c r="Z2732" i="1" s="1"/>
  <c r="Z2733" i="1" s="1"/>
  <c r="Z2734" i="1" s="1"/>
  <c r="Z2735" i="1" s="1"/>
  <c r="Z2736" i="1" s="1"/>
  <c r="Z2737" i="1" s="1"/>
  <c r="Z2738" i="1" s="1"/>
  <c r="Z2739" i="1" s="1"/>
  <c r="Z2740" i="1" s="1"/>
  <c r="Z2741" i="1" s="1"/>
  <c r="Z2742" i="1" s="1"/>
  <c r="Z2743" i="1" s="1"/>
  <c r="Z2744" i="1" s="1"/>
  <c r="Z2745" i="1" s="1"/>
  <c r="Z2746" i="1" s="1"/>
  <c r="Z2747" i="1" s="1"/>
  <c r="Z2748" i="1" s="1"/>
  <c r="Z2749" i="1" s="1"/>
  <c r="Z2750" i="1" s="1"/>
  <c r="Z2751" i="1" s="1"/>
  <c r="Z2752" i="1" s="1"/>
  <c r="Z2753" i="1" s="1"/>
  <c r="Z2754" i="1" s="1"/>
  <c r="Z2755" i="1" s="1"/>
  <c r="Z2756" i="1" s="1"/>
  <c r="Z2757" i="1" s="1"/>
  <c r="Z2758" i="1" s="1"/>
  <c r="Z2759" i="1" s="1"/>
  <c r="Z2760" i="1" s="1"/>
  <c r="Z2761" i="1" s="1"/>
  <c r="Z2762" i="1" s="1"/>
  <c r="Z2763" i="1" s="1"/>
  <c r="Z2764" i="1" s="1"/>
  <c r="Z2765" i="1" s="1"/>
  <c r="Z2766" i="1" s="1"/>
  <c r="Z2767" i="1" s="1"/>
  <c r="Z2768" i="1" s="1"/>
  <c r="Z2769" i="1" s="1"/>
  <c r="Z2770" i="1" s="1"/>
  <c r="Z2771" i="1" s="1"/>
  <c r="Z2772" i="1" s="1"/>
  <c r="Z2773" i="1" s="1"/>
  <c r="Z2774" i="1" s="1"/>
  <c r="Z2775" i="1" s="1"/>
  <c r="Z2776" i="1" s="1"/>
  <c r="Z2777" i="1" s="1"/>
  <c r="Z2778" i="1" s="1"/>
  <c r="Z2779" i="1" s="1"/>
  <c r="Z2780" i="1" s="1"/>
  <c r="Z2781" i="1" s="1"/>
  <c r="Z2782" i="1" s="1"/>
  <c r="Z2783" i="1" s="1"/>
  <c r="Z2784" i="1" s="1"/>
  <c r="Z2785" i="1" s="1"/>
  <c r="Z2786" i="1" s="1"/>
  <c r="Z2787" i="1" s="1"/>
  <c r="Z2788" i="1" s="1"/>
  <c r="Z2789" i="1" s="1"/>
  <c r="Z2790" i="1" s="1"/>
  <c r="Z2791" i="1" s="1"/>
  <c r="Z2792" i="1" s="1"/>
  <c r="Z2793" i="1" s="1"/>
  <c r="Z2794" i="1" s="1"/>
  <c r="Z2795" i="1" s="1"/>
  <c r="Z2796" i="1" s="1"/>
  <c r="Z2797" i="1" s="1"/>
  <c r="Z2798" i="1" s="1"/>
  <c r="Z2799" i="1" s="1"/>
  <c r="Z2800" i="1" s="1"/>
  <c r="Z2801" i="1" s="1"/>
  <c r="Z2802" i="1" s="1"/>
  <c r="Z2803" i="1" s="1"/>
  <c r="Z2804" i="1" s="1"/>
  <c r="Z2805" i="1" s="1"/>
  <c r="Z2806" i="1" s="1"/>
  <c r="Z2807" i="1" s="1"/>
  <c r="Z2808" i="1" s="1"/>
  <c r="Z2809" i="1" s="1"/>
  <c r="Z2810" i="1" s="1"/>
  <c r="Z2811" i="1" s="1"/>
  <c r="Z2812" i="1" s="1"/>
  <c r="Z2813" i="1" s="1"/>
  <c r="Z2814" i="1" s="1"/>
  <c r="Z2815" i="1" s="1"/>
  <c r="Z2816" i="1" s="1"/>
  <c r="Z2817" i="1" s="1"/>
  <c r="Z2818" i="1" s="1"/>
  <c r="Z2819" i="1" s="1"/>
  <c r="Z2820" i="1" s="1"/>
  <c r="Z2821" i="1" s="1"/>
  <c r="Z2822" i="1" s="1"/>
  <c r="Z2823" i="1" s="1"/>
  <c r="Z2824" i="1" s="1"/>
  <c r="Z2825" i="1" s="1"/>
  <c r="Z2826" i="1" s="1"/>
  <c r="Z2827" i="1" s="1"/>
  <c r="Z2828" i="1" s="1"/>
  <c r="Z2829" i="1" s="1"/>
  <c r="Z2830" i="1" s="1"/>
  <c r="Z2831" i="1" s="1"/>
  <c r="Z2832" i="1" s="1"/>
  <c r="Z2833" i="1" s="1"/>
  <c r="Z2834" i="1" s="1"/>
  <c r="Z2835" i="1" s="1"/>
  <c r="Z2836" i="1" s="1"/>
  <c r="Z2837" i="1" s="1"/>
  <c r="Z2838" i="1" s="1"/>
  <c r="Z2839" i="1" s="1"/>
  <c r="Z2840" i="1" s="1"/>
  <c r="Z2841" i="1" s="1"/>
  <c r="Z2842" i="1" s="1"/>
  <c r="Z2843" i="1" s="1"/>
  <c r="Z2844" i="1" s="1"/>
  <c r="Z2845" i="1" s="1"/>
  <c r="Z2846" i="1" s="1"/>
  <c r="Z2847" i="1" s="1"/>
  <c r="Z2848" i="1" s="1"/>
  <c r="Z2849" i="1" s="1"/>
  <c r="Z2850" i="1" s="1"/>
  <c r="Z2851" i="1" s="1"/>
  <c r="Z2852" i="1" s="1"/>
  <c r="Z2853" i="1" s="1"/>
  <c r="Z2854" i="1" s="1"/>
  <c r="Z2855" i="1" s="1"/>
  <c r="Z2856" i="1" s="1"/>
  <c r="Z2857" i="1" s="1"/>
  <c r="Z2858" i="1" s="1"/>
  <c r="Z2859" i="1" s="1"/>
  <c r="Z2860" i="1" s="1"/>
  <c r="Z2861" i="1" s="1"/>
  <c r="Z2862" i="1" s="1"/>
  <c r="Z2863" i="1" s="1"/>
  <c r="Z2864" i="1" s="1"/>
  <c r="Z2865" i="1" s="1"/>
  <c r="Z2866" i="1" s="1"/>
  <c r="Z2867" i="1" s="1"/>
  <c r="Z2868" i="1" s="1"/>
  <c r="Z2869" i="1" s="1"/>
  <c r="Z2870" i="1" s="1"/>
  <c r="Z2871" i="1" s="1"/>
  <c r="Z2872" i="1" s="1"/>
  <c r="Z2873" i="1" s="1"/>
  <c r="Z2874" i="1" s="1"/>
  <c r="Z2875" i="1" s="1"/>
  <c r="Z2876" i="1" s="1"/>
  <c r="Z2877" i="1" s="1"/>
  <c r="Z2878" i="1" s="1"/>
  <c r="Z2879" i="1" s="1"/>
  <c r="Z2880" i="1" s="1"/>
  <c r="Z2881" i="1" s="1"/>
  <c r="Z2882" i="1" s="1"/>
  <c r="Z2883" i="1" s="1"/>
  <c r="Z2884" i="1" s="1"/>
  <c r="Z2885" i="1" s="1"/>
  <c r="Z2886" i="1" s="1"/>
  <c r="Z2887" i="1" s="1"/>
  <c r="Z2888" i="1" s="1"/>
  <c r="Z2889" i="1" s="1"/>
  <c r="Z2890" i="1" s="1"/>
  <c r="Z2891" i="1" s="1"/>
  <c r="Z2892" i="1" s="1"/>
  <c r="Z2893" i="1" s="1"/>
  <c r="Z2894" i="1" s="1"/>
  <c r="Z2895" i="1" s="1"/>
  <c r="Z2896" i="1" s="1"/>
  <c r="Z2897" i="1" s="1"/>
  <c r="Z2898" i="1" s="1"/>
  <c r="Z2899" i="1" s="1"/>
  <c r="Z2900" i="1" s="1"/>
  <c r="Z2901" i="1" s="1"/>
  <c r="Z2902" i="1" s="1"/>
  <c r="Z2903" i="1" s="1"/>
  <c r="Z2904" i="1" s="1"/>
  <c r="Z2905" i="1" s="1"/>
  <c r="Z2906" i="1" s="1"/>
  <c r="Z2907" i="1" s="1"/>
  <c r="Z2908" i="1" s="1"/>
  <c r="Z2909" i="1" s="1"/>
  <c r="Z2910" i="1" s="1"/>
  <c r="Z2911" i="1" s="1"/>
  <c r="Z2912" i="1" s="1"/>
  <c r="Z2913" i="1" s="1"/>
  <c r="Z2914" i="1" s="1"/>
  <c r="Z2915" i="1" s="1"/>
  <c r="Z2916" i="1" s="1"/>
  <c r="Z2917" i="1" s="1"/>
  <c r="Z2918" i="1" s="1"/>
  <c r="Z2919" i="1" s="1"/>
  <c r="Z2920" i="1" s="1"/>
  <c r="Z2921" i="1" s="1"/>
  <c r="Z2922" i="1" s="1"/>
  <c r="Z2923" i="1" s="1"/>
  <c r="Z2924" i="1" s="1"/>
  <c r="Z2925" i="1" s="1"/>
  <c r="Z2926" i="1" s="1"/>
  <c r="Z2927" i="1" s="1"/>
  <c r="Z2928" i="1" s="1"/>
  <c r="Z2929" i="1" s="1"/>
  <c r="Z2930" i="1" s="1"/>
  <c r="Z2931" i="1" s="1"/>
  <c r="Z2932" i="1" s="1"/>
  <c r="Z2933" i="1" s="1"/>
  <c r="Z2934" i="1" s="1"/>
  <c r="Z2935" i="1" s="1"/>
  <c r="Z2936" i="1" s="1"/>
  <c r="Z2937" i="1" s="1"/>
  <c r="Z2938" i="1" s="1"/>
  <c r="Z2939" i="1" s="1"/>
  <c r="Z2940" i="1" s="1"/>
  <c r="Z2941" i="1" s="1"/>
  <c r="Z2942" i="1" s="1"/>
  <c r="Z2943" i="1" s="1"/>
  <c r="Z2944" i="1" s="1"/>
  <c r="Z2945" i="1" s="1"/>
  <c r="Z2946" i="1" s="1"/>
  <c r="Z2947" i="1" s="1"/>
  <c r="Z2948" i="1" s="1"/>
  <c r="Z2949" i="1" s="1"/>
  <c r="Z2950" i="1" s="1"/>
  <c r="Z2951" i="1" s="1"/>
  <c r="Z2952" i="1" s="1"/>
  <c r="Z2953" i="1" s="1"/>
  <c r="Z2954" i="1" s="1"/>
  <c r="Z2955" i="1" s="1"/>
  <c r="Z2956" i="1" s="1"/>
  <c r="Z2957" i="1" s="1"/>
  <c r="Z2958" i="1" s="1"/>
  <c r="Z2959" i="1" s="1"/>
  <c r="Z2960" i="1" s="1"/>
  <c r="Z2961" i="1" s="1"/>
  <c r="Z2962" i="1" s="1"/>
  <c r="Z2963" i="1" s="1"/>
  <c r="Z2964" i="1" s="1"/>
  <c r="Z2965" i="1" s="1"/>
  <c r="Z2966" i="1" s="1"/>
  <c r="Z2967" i="1" s="1"/>
  <c r="Z2968" i="1" s="1"/>
  <c r="Z2969" i="1" s="1"/>
  <c r="Z2970" i="1" s="1"/>
  <c r="Z2971" i="1" s="1"/>
  <c r="Z2972" i="1" s="1"/>
  <c r="Z2973" i="1" s="1"/>
  <c r="Z2974" i="1" s="1"/>
  <c r="Z2975" i="1" s="1"/>
  <c r="Z2976" i="1" s="1"/>
  <c r="Z2977" i="1" s="1"/>
  <c r="Z2978" i="1" s="1"/>
  <c r="Z2979" i="1" s="1"/>
  <c r="Z2980" i="1" s="1"/>
  <c r="Z2981" i="1" s="1"/>
  <c r="Z2982" i="1" s="1"/>
  <c r="Z2983" i="1" s="1"/>
  <c r="Z2984" i="1" s="1"/>
  <c r="Z2985" i="1" s="1"/>
  <c r="Z2986" i="1" s="1"/>
  <c r="Z2987" i="1" s="1"/>
  <c r="Z2988" i="1" s="1"/>
  <c r="Z2989" i="1" s="1"/>
  <c r="Z2990" i="1" s="1"/>
  <c r="Z2991" i="1" s="1"/>
  <c r="Z2992" i="1" s="1"/>
  <c r="Z2993" i="1" s="1"/>
  <c r="Z2994" i="1" s="1"/>
  <c r="Z2995" i="1" s="1"/>
  <c r="Z2996" i="1" s="1"/>
  <c r="Z2997" i="1" s="1"/>
  <c r="Z2998" i="1" s="1"/>
  <c r="Z2999" i="1" s="1"/>
  <c r="Z3000" i="1" s="1"/>
  <c r="Z3001" i="1" s="1"/>
  <c r="Z3002" i="1" s="1"/>
  <c r="Z3003" i="1" s="1"/>
  <c r="Z3004" i="1" s="1"/>
  <c r="Z3005" i="1" s="1"/>
  <c r="Z3006" i="1" s="1"/>
  <c r="Z3007" i="1" s="1"/>
  <c r="Z3008" i="1" s="1"/>
  <c r="Z3009" i="1" s="1"/>
  <c r="Z3010" i="1" s="1"/>
  <c r="Z3011" i="1" s="1"/>
  <c r="Z3012" i="1" s="1"/>
  <c r="Z3013" i="1" s="1"/>
  <c r="Z3014" i="1" s="1"/>
  <c r="Z3015" i="1" s="1"/>
  <c r="Z3016" i="1" s="1"/>
  <c r="Z3017" i="1" s="1"/>
  <c r="Z3018" i="1" s="1"/>
  <c r="Z3019" i="1" s="1"/>
  <c r="Z3020" i="1" s="1"/>
  <c r="Z3021" i="1" s="1"/>
  <c r="Z3022" i="1" s="1"/>
  <c r="Z3023" i="1" s="1"/>
  <c r="Z3024" i="1" s="1"/>
  <c r="Z3025" i="1" s="1"/>
  <c r="Z3026" i="1" s="1"/>
  <c r="Z3027" i="1" s="1"/>
  <c r="Z3028" i="1" s="1"/>
  <c r="Z3029" i="1" s="1"/>
  <c r="Z3030" i="1" s="1"/>
  <c r="Z3031" i="1" s="1"/>
  <c r="Z3032" i="1" s="1"/>
  <c r="Z3033" i="1" s="1"/>
  <c r="Z3034" i="1" s="1"/>
  <c r="Z3035" i="1" s="1"/>
  <c r="Z3036" i="1" s="1"/>
  <c r="Z3037" i="1" s="1"/>
  <c r="Z3038" i="1" s="1"/>
  <c r="Z3039" i="1" s="1"/>
  <c r="Z3040" i="1" s="1"/>
  <c r="Z3041" i="1" s="1"/>
  <c r="Z3042" i="1" s="1"/>
  <c r="Z3043" i="1" s="1"/>
  <c r="Z3044" i="1" s="1"/>
  <c r="Z3045" i="1" s="1"/>
  <c r="Z3046" i="1" s="1"/>
  <c r="Z3047" i="1" s="1"/>
  <c r="Z3048" i="1" s="1"/>
  <c r="Z3049" i="1" s="1"/>
  <c r="Z3050" i="1" s="1"/>
  <c r="Z3051" i="1" s="1"/>
  <c r="Z3052" i="1" s="1"/>
  <c r="Z3053" i="1" s="1"/>
  <c r="Z3054" i="1" s="1"/>
  <c r="Z3055" i="1" s="1"/>
  <c r="Z3056" i="1" s="1"/>
  <c r="Z3057" i="1" s="1"/>
  <c r="Z3058" i="1" s="1"/>
  <c r="Z3059" i="1" s="1"/>
  <c r="Z3060" i="1" s="1"/>
  <c r="Z3061" i="1" s="1"/>
  <c r="Z3062" i="1" s="1"/>
  <c r="Z3063" i="1" s="1"/>
  <c r="Z3064" i="1" s="1"/>
  <c r="Z3065" i="1" s="1"/>
  <c r="Z3066" i="1" s="1"/>
  <c r="Z3067" i="1" s="1"/>
  <c r="Z3068" i="1" s="1"/>
  <c r="Z3069" i="1" s="1"/>
  <c r="Z3070" i="1" s="1"/>
  <c r="Z3071" i="1" s="1"/>
  <c r="Z3072" i="1" s="1"/>
  <c r="Z3073" i="1" s="1"/>
  <c r="Z3074" i="1" s="1"/>
  <c r="Z3075" i="1" s="1"/>
  <c r="Z3076" i="1" s="1"/>
  <c r="Z3077" i="1" s="1"/>
  <c r="Z3078" i="1" s="1"/>
  <c r="Z3079" i="1" s="1"/>
  <c r="Z3080" i="1" s="1"/>
  <c r="Z3081" i="1" s="1"/>
  <c r="Z3082" i="1" s="1"/>
  <c r="Z3083" i="1" s="1"/>
  <c r="Z3084" i="1" s="1"/>
  <c r="Z3085" i="1" s="1"/>
  <c r="Z3086" i="1" s="1"/>
  <c r="Z3087" i="1" s="1"/>
  <c r="Z3088" i="1" s="1"/>
  <c r="Z3089" i="1" s="1"/>
  <c r="Z3090" i="1" s="1"/>
  <c r="Z3091" i="1" s="1"/>
  <c r="Z3092" i="1" s="1"/>
  <c r="Z3093" i="1" s="1"/>
  <c r="Z3094" i="1" s="1"/>
  <c r="Z3095" i="1" s="1"/>
  <c r="Z3096" i="1" s="1"/>
  <c r="Z3097" i="1" s="1"/>
  <c r="Z3098" i="1" s="1"/>
  <c r="Z3099" i="1" s="1"/>
  <c r="Z3100" i="1" s="1"/>
  <c r="Z3101" i="1" s="1"/>
  <c r="Z3102" i="1" s="1"/>
  <c r="Z3103" i="1" s="1"/>
  <c r="Z3104" i="1" s="1"/>
  <c r="Z3105" i="1" s="1"/>
  <c r="Z3106" i="1" s="1"/>
  <c r="Z3107" i="1" s="1"/>
  <c r="Z3108" i="1" s="1"/>
  <c r="Z3109" i="1" s="1"/>
  <c r="Z3110" i="1" s="1"/>
  <c r="Z3111" i="1" s="1"/>
  <c r="Z3112" i="1" s="1"/>
  <c r="Z3113" i="1" s="1"/>
  <c r="Z3114" i="1" s="1"/>
  <c r="Z3115" i="1" s="1"/>
  <c r="Z3116" i="1" s="1"/>
  <c r="Z3117" i="1" s="1"/>
  <c r="Z3118" i="1" s="1"/>
  <c r="Z3119" i="1" s="1"/>
  <c r="Z3120" i="1" s="1"/>
  <c r="Z3121" i="1" s="1"/>
  <c r="Z3122" i="1" s="1"/>
  <c r="Z3123" i="1" s="1"/>
  <c r="Z3124" i="1" s="1"/>
  <c r="Z3125" i="1" s="1"/>
  <c r="Z3126" i="1" s="1"/>
  <c r="Z3127" i="1" s="1"/>
  <c r="Z3128" i="1" s="1"/>
  <c r="Z3129" i="1" s="1"/>
  <c r="Z3130" i="1" s="1"/>
  <c r="Z3131" i="1" s="1"/>
  <c r="Z3132" i="1" s="1"/>
  <c r="Z3133" i="1" s="1"/>
  <c r="Z3134" i="1" s="1"/>
  <c r="Z3135" i="1" s="1"/>
  <c r="Z3136" i="1" s="1"/>
  <c r="Z3137" i="1" s="1"/>
  <c r="Z3138" i="1" s="1"/>
  <c r="Z3139" i="1" s="1"/>
  <c r="Z3140" i="1" s="1"/>
  <c r="Z3141" i="1" s="1"/>
  <c r="Z3142" i="1" s="1"/>
  <c r="Z3143" i="1" s="1"/>
  <c r="Z3144" i="1" s="1"/>
  <c r="Z3145" i="1" s="1"/>
  <c r="Z3146" i="1" s="1"/>
  <c r="Z3147" i="1" s="1"/>
  <c r="Z3148" i="1" s="1"/>
  <c r="Z3149" i="1" s="1"/>
  <c r="Z3150" i="1" s="1"/>
  <c r="Z3151" i="1" s="1"/>
  <c r="Z3152" i="1" s="1"/>
  <c r="Z3153" i="1" s="1"/>
  <c r="Z3154" i="1" s="1"/>
  <c r="Z3155" i="1" s="1"/>
  <c r="Z3156" i="1" s="1"/>
  <c r="Z3157" i="1" s="1"/>
  <c r="Z3158" i="1" s="1"/>
  <c r="Z3159" i="1" s="1"/>
  <c r="Z3160" i="1" s="1"/>
  <c r="Z3161" i="1" s="1"/>
  <c r="Z3162" i="1" s="1"/>
  <c r="Z3163" i="1" s="1"/>
  <c r="Z3164" i="1" s="1"/>
  <c r="Z3165" i="1" s="1"/>
  <c r="Z3166" i="1" s="1"/>
  <c r="Z3167" i="1" s="1"/>
  <c r="Z3168" i="1" s="1"/>
  <c r="Z3169" i="1" s="1"/>
  <c r="Z3170" i="1" s="1"/>
  <c r="Z3171" i="1" s="1"/>
  <c r="Z3172" i="1" s="1"/>
  <c r="Z3173" i="1" s="1"/>
  <c r="Z3174" i="1" s="1"/>
  <c r="Z3175" i="1" s="1"/>
  <c r="Z3176" i="1" s="1"/>
  <c r="Z3177" i="1" s="1"/>
  <c r="Z3178" i="1" s="1"/>
  <c r="Z3179" i="1" s="1"/>
  <c r="Z3180" i="1" s="1"/>
  <c r="Z3181" i="1" s="1"/>
  <c r="Z3182" i="1" s="1"/>
  <c r="Z3183" i="1" s="1"/>
  <c r="Z3184" i="1" s="1"/>
  <c r="Z3185" i="1" s="1"/>
  <c r="Z3186" i="1" s="1"/>
  <c r="Z3187" i="1" s="1"/>
  <c r="Z3188" i="1" s="1"/>
  <c r="Z3189" i="1" s="1"/>
  <c r="Z3190" i="1" s="1"/>
  <c r="Z3191" i="1" s="1"/>
  <c r="Z3192" i="1" s="1"/>
  <c r="Z3193" i="1" s="1"/>
  <c r="Z3194" i="1" s="1"/>
  <c r="Z3195" i="1" s="1"/>
  <c r="Z3196" i="1" s="1"/>
  <c r="Z3197" i="1" s="1"/>
  <c r="Z3198" i="1" s="1"/>
  <c r="Z3199" i="1" s="1"/>
  <c r="Z3200" i="1" s="1"/>
  <c r="Z3201" i="1" s="1"/>
  <c r="Z3202" i="1" s="1"/>
  <c r="Z3203" i="1" s="1"/>
  <c r="Z3204" i="1" s="1"/>
  <c r="Z3205" i="1" s="1"/>
  <c r="Z3206" i="1" s="1"/>
  <c r="Z3207" i="1" s="1"/>
  <c r="Z3208" i="1" s="1"/>
  <c r="Z3209" i="1" s="1"/>
  <c r="Z3210" i="1" s="1"/>
  <c r="Z3211" i="1" s="1"/>
  <c r="Z3212" i="1" s="1"/>
  <c r="Z3213" i="1" s="1"/>
  <c r="Z3214" i="1" s="1"/>
  <c r="Z3215" i="1" s="1"/>
  <c r="Z3216" i="1" s="1"/>
  <c r="Z3217" i="1" s="1"/>
  <c r="Z3218" i="1" s="1"/>
  <c r="Z3219" i="1" s="1"/>
  <c r="Z3220" i="1" s="1"/>
  <c r="Z3221" i="1" s="1"/>
  <c r="Z3222" i="1" s="1"/>
  <c r="Z3223" i="1" s="1"/>
  <c r="Z3224" i="1" s="1"/>
  <c r="Z3225" i="1" s="1"/>
  <c r="Z3226" i="1" s="1"/>
  <c r="Z3227" i="1" s="1"/>
  <c r="Z3228" i="1" s="1"/>
  <c r="Z3229" i="1" s="1"/>
  <c r="Z3230" i="1" s="1"/>
  <c r="Z3231" i="1" s="1"/>
  <c r="Z3232" i="1" s="1"/>
  <c r="Z3233" i="1" s="1"/>
  <c r="Z3234" i="1" s="1"/>
  <c r="Z3235" i="1" s="1"/>
  <c r="Z3236" i="1" s="1"/>
  <c r="Z3237" i="1" s="1"/>
  <c r="Z3238" i="1" s="1"/>
  <c r="Z3239" i="1" s="1"/>
  <c r="Z3240" i="1" s="1"/>
  <c r="Z3241" i="1" s="1"/>
  <c r="Z3242" i="1" s="1"/>
  <c r="Z3243" i="1" s="1"/>
  <c r="Z3244" i="1" s="1"/>
  <c r="Z3245" i="1" s="1"/>
  <c r="Z3246" i="1" s="1"/>
  <c r="Z3247" i="1" s="1"/>
  <c r="Z3248" i="1" s="1"/>
  <c r="Z3249" i="1" s="1"/>
  <c r="Z3250" i="1" s="1"/>
  <c r="Z3251" i="1" s="1"/>
  <c r="Z3252" i="1" s="1"/>
  <c r="Z3253" i="1" s="1"/>
  <c r="Z3254" i="1" s="1"/>
  <c r="Z3255" i="1" s="1"/>
  <c r="Z3256" i="1" s="1"/>
  <c r="Z3257" i="1" s="1"/>
  <c r="Z3258" i="1" s="1"/>
  <c r="Z3259" i="1" s="1"/>
  <c r="Z3260" i="1" s="1"/>
  <c r="Z3261" i="1" s="1"/>
  <c r="Z3262" i="1" s="1"/>
  <c r="Z3263" i="1" s="1"/>
  <c r="Z3264" i="1" s="1"/>
  <c r="Z3265" i="1" s="1"/>
  <c r="Z3266" i="1" s="1"/>
  <c r="Z3267" i="1" s="1"/>
  <c r="Z3268" i="1" s="1"/>
  <c r="Z3269" i="1" s="1"/>
  <c r="Z3270" i="1" s="1"/>
  <c r="Z3271" i="1" s="1"/>
  <c r="Z3272" i="1" s="1"/>
  <c r="Z3273" i="1" s="1"/>
  <c r="Z3274" i="1" s="1"/>
  <c r="Z3275" i="1" s="1"/>
  <c r="Z3276" i="1" s="1"/>
  <c r="Z3277" i="1" s="1"/>
  <c r="Z3278" i="1" s="1"/>
  <c r="Z3279" i="1" s="1"/>
  <c r="Z3280" i="1" s="1"/>
  <c r="Z3281" i="1" s="1"/>
  <c r="Z3282" i="1" s="1"/>
  <c r="Z3283" i="1" s="1"/>
  <c r="Z3284" i="1" s="1"/>
  <c r="Z3285" i="1" s="1"/>
  <c r="Z3286" i="1" s="1"/>
  <c r="Z3287" i="1" s="1"/>
  <c r="Z3288" i="1" s="1"/>
  <c r="Z3289" i="1" s="1"/>
  <c r="Z3290" i="1" s="1"/>
  <c r="Z3291" i="1" s="1"/>
  <c r="Z3292" i="1" s="1"/>
  <c r="Z3293" i="1" s="1"/>
  <c r="Z3294" i="1" s="1"/>
  <c r="Z3295" i="1" s="1"/>
  <c r="Z3296" i="1" s="1"/>
  <c r="Z3297" i="1" s="1"/>
  <c r="Z3298" i="1" s="1"/>
  <c r="Z3299" i="1" s="1"/>
  <c r="Z3300" i="1" s="1"/>
  <c r="Z3301" i="1" s="1"/>
  <c r="Z3302" i="1" s="1"/>
  <c r="Z3303" i="1" s="1"/>
  <c r="Z3304" i="1" s="1"/>
  <c r="Z3305" i="1" s="1"/>
  <c r="Z3306" i="1" s="1"/>
  <c r="Z3307" i="1" s="1"/>
  <c r="Z3308" i="1" s="1"/>
  <c r="Z3309" i="1" s="1"/>
  <c r="Z3310" i="1" s="1"/>
  <c r="Z3311" i="1" s="1"/>
  <c r="Z3312" i="1" s="1"/>
  <c r="Z3313" i="1" s="1"/>
  <c r="Z3314" i="1" s="1"/>
  <c r="Z3315" i="1" s="1"/>
  <c r="Z3316" i="1" s="1"/>
  <c r="Z3317" i="1" s="1"/>
  <c r="Z3318" i="1" s="1"/>
  <c r="Z3319" i="1" s="1"/>
  <c r="Z3320" i="1" s="1"/>
  <c r="Z3321" i="1" s="1"/>
  <c r="Z3322" i="1" s="1"/>
  <c r="Z3323" i="1" s="1"/>
  <c r="Z3324" i="1" s="1"/>
  <c r="Z3325" i="1" s="1"/>
  <c r="Z3326" i="1" s="1"/>
  <c r="Z3327" i="1" s="1"/>
  <c r="Z3328" i="1" s="1"/>
  <c r="Z3329" i="1" s="1"/>
  <c r="Z3330" i="1" s="1"/>
  <c r="Z3331" i="1" s="1"/>
  <c r="Z3332" i="1" s="1"/>
  <c r="Z3333" i="1" s="1"/>
  <c r="Z3334" i="1" s="1"/>
  <c r="Z3335" i="1" s="1"/>
  <c r="Z3336" i="1" s="1"/>
  <c r="Z3337" i="1" s="1"/>
  <c r="Z3338" i="1" s="1"/>
  <c r="Z3339" i="1" s="1"/>
  <c r="Z3340" i="1" s="1"/>
  <c r="Z3341" i="1" s="1"/>
  <c r="Z3342" i="1" s="1"/>
  <c r="Z3343" i="1" s="1"/>
  <c r="Z3344" i="1" s="1"/>
  <c r="Z3345" i="1" s="1"/>
  <c r="Z3346" i="1" s="1"/>
  <c r="Z3347" i="1" s="1"/>
  <c r="Z3348" i="1" s="1"/>
  <c r="Z3349" i="1" s="1"/>
  <c r="Z3350" i="1" s="1"/>
  <c r="Z3351" i="1" s="1"/>
  <c r="Z3352" i="1" s="1"/>
  <c r="Z3353" i="1" s="1"/>
  <c r="Z3354" i="1" s="1"/>
  <c r="Z3355" i="1" s="1"/>
  <c r="Z3356" i="1" s="1"/>
  <c r="Z3357" i="1" s="1"/>
  <c r="Z3358" i="1" s="1"/>
  <c r="Z3359" i="1" s="1"/>
  <c r="Z3360" i="1" s="1"/>
  <c r="Z3361" i="1" s="1"/>
  <c r="Z3362" i="1" s="1"/>
  <c r="Z3363" i="1" s="1"/>
  <c r="Z3364" i="1" s="1"/>
  <c r="Z3365" i="1" s="1"/>
  <c r="Z3366" i="1" s="1"/>
  <c r="Z3367" i="1" s="1"/>
  <c r="Z3368" i="1" s="1"/>
  <c r="Z3369" i="1" s="1"/>
  <c r="Z3370" i="1" s="1"/>
  <c r="Z3371" i="1" s="1"/>
  <c r="Z3372" i="1" s="1"/>
  <c r="Z3373" i="1" s="1"/>
  <c r="Z3374" i="1" s="1"/>
  <c r="Z3375" i="1" s="1"/>
  <c r="Z3376" i="1" s="1"/>
  <c r="Z3377" i="1" s="1"/>
  <c r="Z3378" i="1" s="1"/>
  <c r="Z3379" i="1" s="1"/>
  <c r="Z3380" i="1" s="1"/>
  <c r="Z3381" i="1" s="1"/>
  <c r="Z3382" i="1" s="1"/>
  <c r="Z3383" i="1" s="1"/>
  <c r="Z3384" i="1" s="1"/>
  <c r="Z3385" i="1" s="1"/>
  <c r="Z3386" i="1" s="1"/>
  <c r="Z3387" i="1" s="1"/>
  <c r="Z3388" i="1" s="1"/>
  <c r="Z3389" i="1" s="1"/>
  <c r="Z3390" i="1" s="1"/>
  <c r="Z3391" i="1" s="1"/>
  <c r="Z3392" i="1" s="1"/>
  <c r="Z3393" i="1" s="1"/>
  <c r="Z3394" i="1" s="1"/>
  <c r="Z3395" i="1" s="1"/>
  <c r="Z3396" i="1" s="1"/>
  <c r="Z3397" i="1" s="1"/>
  <c r="Z3398" i="1" s="1"/>
  <c r="Z3399" i="1" s="1"/>
  <c r="Z3400" i="1" s="1"/>
  <c r="Z3401" i="1" s="1"/>
  <c r="Z3402" i="1" s="1"/>
  <c r="Z3403" i="1" s="1"/>
  <c r="Z3404" i="1" s="1"/>
  <c r="Z3405" i="1" s="1"/>
  <c r="Z3406" i="1" s="1"/>
  <c r="Z3407" i="1" s="1"/>
  <c r="Z3408" i="1" s="1"/>
  <c r="Z3409" i="1" s="1"/>
  <c r="Z3410" i="1" s="1"/>
  <c r="Z3411" i="1" s="1"/>
  <c r="Z3412" i="1" s="1"/>
  <c r="Z3413" i="1" s="1"/>
  <c r="Z3414" i="1" s="1"/>
  <c r="Z3415" i="1" s="1"/>
  <c r="Z3416" i="1" s="1"/>
  <c r="Z3417" i="1" s="1"/>
  <c r="Z3418" i="1" s="1"/>
  <c r="Z3419" i="1" s="1"/>
  <c r="Z3420" i="1" s="1"/>
  <c r="Z3421" i="1" s="1"/>
  <c r="Z3422" i="1" s="1"/>
  <c r="Z3423" i="1" s="1"/>
  <c r="Z3424" i="1" s="1"/>
  <c r="Z3425" i="1" s="1"/>
  <c r="Z3426" i="1" s="1"/>
  <c r="Z3427" i="1" s="1"/>
  <c r="Z3428" i="1" s="1"/>
  <c r="Z3429" i="1" s="1"/>
  <c r="Z3430" i="1" s="1"/>
  <c r="Z3431" i="1" s="1"/>
  <c r="Z3432" i="1" s="1"/>
  <c r="Z3433" i="1" s="1"/>
  <c r="Z3434" i="1" s="1"/>
  <c r="Z3435" i="1" s="1"/>
  <c r="Z3436" i="1" s="1"/>
  <c r="Z3437" i="1" s="1"/>
  <c r="Z3438" i="1" s="1"/>
  <c r="Z3439" i="1" s="1"/>
  <c r="Z3440" i="1" s="1"/>
  <c r="Z3441" i="1" s="1"/>
  <c r="Z3442" i="1" s="1"/>
  <c r="Z3443" i="1" s="1"/>
  <c r="Z3444" i="1" s="1"/>
  <c r="Z3445" i="1" s="1"/>
  <c r="Z3446" i="1" s="1"/>
  <c r="Z3447" i="1" s="1"/>
  <c r="Z3448" i="1" s="1"/>
  <c r="Z3449" i="1" s="1"/>
  <c r="Z3450" i="1" s="1"/>
  <c r="Z3451" i="1" s="1"/>
  <c r="Z3452" i="1" s="1"/>
  <c r="Z3453" i="1" s="1"/>
  <c r="Z3454" i="1" s="1"/>
  <c r="Z3455" i="1" s="1"/>
  <c r="Z3456" i="1" s="1"/>
  <c r="Z3457" i="1" s="1"/>
  <c r="Z3458" i="1" s="1"/>
  <c r="Z3459" i="1" s="1"/>
  <c r="Z3460" i="1" s="1"/>
  <c r="Z3461" i="1" s="1"/>
  <c r="Z3462" i="1" s="1"/>
  <c r="Z3463" i="1" s="1"/>
  <c r="Z3464" i="1" s="1"/>
  <c r="Z3465" i="1" s="1"/>
  <c r="Z3466" i="1" s="1"/>
  <c r="Z3467" i="1" s="1"/>
  <c r="Z3468" i="1" s="1"/>
  <c r="Z3469" i="1" s="1"/>
  <c r="Z3470" i="1" s="1"/>
  <c r="Z3471" i="1" s="1"/>
  <c r="Z3472" i="1" s="1"/>
  <c r="Z3473" i="1" s="1"/>
  <c r="Z3474" i="1" s="1"/>
  <c r="Z3475" i="1" s="1"/>
  <c r="Z3476" i="1" s="1"/>
  <c r="Z3477" i="1" s="1"/>
  <c r="Z3478" i="1" s="1"/>
  <c r="Z3479" i="1" s="1"/>
  <c r="Z3480" i="1" s="1"/>
  <c r="Z3481" i="1" s="1"/>
  <c r="Z3482" i="1" s="1"/>
  <c r="Z3483" i="1" s="1"/>
  <c r="Z3484" i="1" s="1"/>
  <c r="Z3485" i="1" s="1"/>
  <c r="Z3486" i="1" s="1"/>
  <c r="Z3487" i="1" s="1"/>
  <c r="Z3488" i="1" s="1"/>
  <c r="Z3489" i="1" s="1"/>
  <c r="Z3490" i="1" s="1"/>
  <c r="Z3491" i="1" s="1"/>
  <c r="Z3492" i="1" s="1"/>
  <c r="Z3493" i="1" s="1"/>
  <c r="Z3494" i="1" s="1"/>
  <c r="Z3495" i="1" s="1"/>
  <c r="Z3496" i="1" s="1"/>
  <c r="Z3497" i="1" s="1"/>
  <c r="Z3498" i="1" s="1"/>
  <c r="Z3499" i="1" s="1"/>
  <c r="Z3500" i="1" s="1"/>
  <c r="Z3501" i="1" s="1"/>
  <c r="Z3502" i="1" s="1"/>
  <c r="Z3503" i="1" s="1"/>
  <c r="Z3504" i="1" s="1"/>
  <c r="Z3505" i="1" s="1"/>
  <c r="Z3506" i="1" s="1"/>
  <c r="Z3507" i="1" s="1"/>
  <c r="Z3508" i="1" s="1"/>
  <c r="Z3509" i="1" s="1"/>
  <c r="Z3510" i="1" s="1"/>
  <c r="Z3511" i="1" s="1"/>
  <c r="Z3512" i="1" s="1"/>
  <c r="Z3513" i="1" s="1"/>
  <c r="Z3514" i="1" s="1"/>
  <c r="Z3515" i="1" s="1"/>
  <c r="Z3516" i="1" s="1"/>
  <c r="Z3517" i="1" s="1"/>
  <c r="Z3518" i="1" s="1"/>
  <c r="Z3519" i="1" s="1"/>
  <c r="Z3520" i="1" s="1"/>
  <c r="Z3521" i="1" s="1"/>
  <c r="Z3522" i="1" s="1"/>
  <c r="Z3523" i="1" s="1"/>
  <c r="Z3524" i="1" s="1"/>
  <c r="Z3525" i="1" s="1"/>
  <c r="Z3526" i="1" s="1"/>
  <c r="Z3527" i="1" s="1"/>
  <c r="Z3528" i="1" s="1"/>
  <c r="Z3529" i="1" s="1"/>
  <c r="Z3530" i="1" s="1"/>
  <c r="Z3531" i="1" s="1"/>
  <c r="Z3532" i="1" s="1"/>
  <c r="Z3533" i="1" s="1"/>
  <c r="Z3534" i="1" s="1"/>
  <c r="Z3535" i="1" s="1"/>
  <c r="Z3536" i="1" s="1"/>
  <c r="Z3537" i="1" s="1"/>
  <c r="Z3538" i="1" s="1"/>
  <c r="Z3539" i="1" s="1"/>
  <c r="Z3540" i="1" s="1"/>
  <c r="Z3541" i="1" s="1"/>
  <c r="Z3542" i="1" s="1"/>
  <c r="Z3543" i="1" s="1"/>
  <c r="Z3544" i="1" s="1"/>
  <c r="Z3545" i="1" s="1"/>
  <c r="Z3546" i="1" s="1"/>
  <c r="Z3547" i="1" s="1"/>
  <c r="Z3548" i="1" s="1"/>
  <c r="Z3549" i="1" s="1"/>
  <c r="Z3550" i="1" s="1"/>
  <c r="Z3551" i="1" s="1"/>
  <c r="Z3552" i="1" s="1"/>
  <c r="Z3553" i="1" s="1"/>
  <c r="Z3554" i="1" s="1"/>
  <c r="Z3555" i="1" s="1"/>
  <c r="Z3556" i="1" s="1"/>
  <c r="Z3557" i="1" s="1"/>
  <c r="Z3558" i="1" s="1"/>
  <c r="Z3559" i="1" s="1"/>
  <c r="Z3560" i="1" s="1"/>
  <c r="Z3561" i="1" s="1"/>
  <c r="Z3562" i="1" s="1"/>
  <c r="Z3563" i="1" s="1"/>
  <c r="Z3564" i="1" s="1"/>
  <c r="Z3565" i="1" s="1"/>
  <c r="Z3566" i="1" s="1"/>
  <c r="Z3567" i="1" s="1"/>
  <c r="Z3568" i="1" s="1"/>
  <c r="Z3569" i="1" s="1"/>
  <c r="Z3570" i="1" s="1"/>
  <c r="Z3571" i="1" s="1"/>
  <c r="Z3572" i="1" s="1"/>
  <c r="Z3573" i="1" s="1"/>
  <c r="Z3574" i="1" s="1"/>
  <c r="Z3575" i="1" s="1"/>
  <c r="Z3576" i="1" s="1"/>
  <c r="Z3577" i="1" s="1"/>
  <c r="Z3578" i="1" s="1"/>
  <c r="Z3579" i="1" s="1"/>
  <c r="Z3580" i="1" s="1"/>
  <c r="Z3581" i="1" s="1"/>
  <c r="Z3582" i="1" s="1"/>
  <c r="Z3583" i="1" s="1"/>
  <c r="Z3584" i="1" s="1"/>
  <c r="Z3585" i="1" s="1"/>
  <c r="Z3586" i="1" s="1"/>
  <c r="Z3587" i="1" s="1"/>
  <c r="Z3588" i="1" s="1"/>
  <c r="Z3589" i="1" s="1"/>
  <c r="Z3590" i="1" s="1"/>
  <c r="Z3591" i="1" s="1"/>
  <c r="Z3592" i="1" s="1"/>
  <c r="Z3593" i="1" s="1"/>
  <c r="Z3594" i="1" s="1"/>
  <c r="Z3595" i="1" s="1"/>
  <c r="Z3596" i="1" s="1"/>
  <c r="Z3597" i="1" s="1"/>
  <c r="Z3598" i="1" s="1"/>
  <c r="Z3599" i="1" s="1"/>
  <c r="Z3600" i="1" s="1"/>
  <c r="Z3601" i="1" s="1"/>
  <c r="Z3602" i="1" s="1"/>
  <c r="Z3603" i="1" s="1"/>
  <c r="Z3604" i="1" s="1"/>
  <c r="Z3605" i="1" s="1"/>
  <c r="Z3606" i="1" s="1"/>
  <c r="Z3607" i="1" s="1"/>
  <c r="Z3608" i="1" s="1"/>
  <c r="Z3609" i="1" s="1"/>
  <c r="Z3610" i="1" s="1"/>
  <c r="Z3611" i="1" s="1"/>
  <c r="Z3612" i="1" s="1"/>
  <c r="Z3613" i="1" s="1"/>
  <c r="Z3614" i="1" s="1"/>
  <c r="Z3615" i="1" s="1"/>
  <c r="Z3616" i="1" s="1"/>
  <c r="Z3617" i="1" s="1"/>
  <c r="Z3618" i="1" s="1"/>
  <c r="Z3619" i="1" s="1"/>
  <c r="Z3620" i="1" s="1"/>
  <c r="Z3621" i="1" s="1"/>
  <c r="Z3622" i="1" s="1"/>
  <c r="Z3623" i="1" s="1"/>
  <c r="Z3624" i="1" s="1"/>
  <c r="Z3625" i="1" s="1"/>
  <c r="Z3626" i="1" s="1"/>
  <c r="Z3627" i="1" s="1"/>
  <c r="Z3628" i="1" s="1"/>
  <c r="Z3629" i="1" s="1"/>
  <c r="Z3630" i="1" s="1"/>
  <c r="Z3631" i="1" s="1"/>
  <c r="Z3632" i="1" s="1"/>
  <c r="Z3633" i="1" s="1"/>
  <c r="Z3634" i="1" s="1"/>
  <c r="Z3635" i="1" s="1"/>
  <c r="Z3636" i="1" s="1"/>
  <c r="Z3637" i="1" s="1"/>
  <c r="Z3638" i="1" s="1"/>
  <c r="Z3639" i="1" s="1"/>
  <c r="Z3640" i="1" s="1"/>
  <c r="Z3641" i="1" s="1"/>
  <c r="Z3642" i="1" s="1"/>
  <c r="Z3643" i="1" s="1"/>
  <c r="Z3644" i="1" s="1"/>
  <c r="Z3645" i="1" s="1"/>
  <c r="Z3646" i="1" s="1"/>
  <c r="Z3647" i="1" s="1"/>
  <c r="Z3648" i="1" s="1"/>
  <c r="Z3649" i="1" s="1"/>
  <c r="Z3650" i="1" s="1"/>
  <c r="Z3651" i="1" s="1"/>
  <c r="Z3652" i="1" s="1"/>
  <c r="Z3653" i="1" s="1"/>
  <c r="Z3654" i="1" s="1"/>
  <c r="Z3655" i="1" s="1"/>
  <c r="Z3656" i="1" s="1"/>
  <c r="Z3657" i="1" s="1"/>
  <c r="Z3658" i="1" s="1"/>
  <c r="Z3659" i="1" s="1"/>
  <c r="Z3660" i="1" s="1"/>
  <c r="Z3661" i="1" s="1"/>
  <c r="Z3662" i="1" s="1"/>
  <c r="Z3663" i="1" s="1"/>
  <c r="Z3664" i="1" s="1"/>
  <c r="Z3665" i="1" s="1"/>
  <c r="Z3666" i="1" s="1"/>
  <c r="Z3667" i="1" s="1"/>
  <c r="Z3668" i="1" s="1"/>
  <c r="Z3669" i="1" s="1"/>
  <c r="Z3670" i="1" s="1"/>
  <c r="Z3671" i="1" s="1"/>
  <c r="Z3672" i="1" s="1"/>
  <c r="Z3673" i="1" s="1"/>
  <c r="Z3674" i="1" s="1"/>
  <c r="Z3675" i="1" s="1"/>
  <c r="Z3676" i="1" s="1"/>
  <c r="Z3677" i="1" s="1"/>
  <c r="Z3678" i="1" s="1"/>
  <c r="Z3679" i="1" s="1"/>
  <c r="Z3680" i="1" s="1"/>
  <c r="Z3681" i="1" s="1"/>
  <c r="Z3682" i="1" s="1"/>
  <c r="Z3683" i="1" s="1"/>
  <c r="Z3684" i="1" s="1"/>
  <c r="Z3685" i="1" s="1"/>
  <c r="Z3686" i="1" s="1"/>
  <c r="Z3687" i="1" s="1"/>
  <c r="Z3688" i="1" s="1"/>
  <c r="Z3689" i="1" s="1"/>
  <c r="Z3690" i="1" s="1"/>
  <c r="Z3691" i="1" s="1"/>
  <c r="Z3692" i="1" s="1"/>
  <c r="Z3693" i="1" s="1"/>
  <c r="Z3694" i="1" s="1"/>
  <c r="Z3695" i="1" s="1"/>
  <c r="Z3696" i="1" s="1"/>
  <c r="Z3697" i="1" s="1"/>
  <c r="Z3698" i="1" s="1"/>
  <c r="Z3699" i="1" s="1"/>
  <c r="Z3700" i="1" s="1"/>
  <c r="Z3701" i="1" s="1"/>
  <c r="Z3702" i="1" s="1"/>
  <c r="Z3703" i="1" s="1"/>
  <c r="Z3704" i="1" s="1"/>
  <c r="Z3705" i="1" s="1"/>
  <c r="Z3706" i="1" s="1"/>
  <c r="Z3707" i="1" s="1"/>
  <c r="Z3708" i="1" s="1"/>
  <c r="Z3709" i="1" s="1"/>
  <c r="Z3710" i="1" s="1"/>
  <c r="Z3711" i="1" s="1"/>
  <c r="Z3712" i="1" s="1"/>
  <c r="Z3713" i="1" s="1"/>
  <c r="Z3714" i="1" s="1"/>
  <c r="Z3715" i="1" s="1"/>
  <c r="Z3716" i="1" s="1"/>
  <c r="Z3717" i="1" s="1"/>
  <c r="Z3718" i="1" s="1"/>
  <c r="Z3719" i="1" s="1"/>
  <c r="Z3720" i="1" s="1"/>
  <c r="Z3721" i="1" s="1"/>
  <c r="Z3722" i="1" s="1"/>
  <c r="Z3723" i="1" s="1"/>
  <c r="Z3724" i="1" s="1"/>
  <c r="Z3725" i="1" s="1"/>
  <c r="Z3726" i="1" s="1"/>
  <c r="Z3727" i="1" s="1"/>
  <c r="Z3728" i="1" s="1"/>
  <c r="Z3729" i="1" s="1"/>
  <c r="Z3730" i="1" s="1"/>
  <c r="Z3731" i="1" s="1"/>
  <c r="Z3732" i="1" s="1"/>
  <c r="Z3733" i="1" s="1"/>
  <c r="Z3734" i="1" s="1"/>
  <c r="Z3735" i="1" s="1"/>
  <c r="Z3736" i="1" s="1"/>
  <c r="Z3737" i="1" s="1"/>
  <c r="Z3738" i="1" s="1"/>
  <c r="Z3739" i="1" s="1"/>
  <c r="Z3740" i="1" s="1"/>
  <c r="Z3741" i="1" s="1"/>
  <c r="Z3742" i="1" s="1"/>
  <c r="Z3743" i="1" s="1"/>
  <c r="Z3744" i="1" s="1"/>
  <c r="Z3745" i="1" s="1"/>
  <c r="Z3746" i="1" s="1"/>
  <c r="Z3747" i="1" s="1"/>
  <c r="Z3748" i="1" s="1"/>
  <c r="Z3749" i="1" s="1"/>
  <c r="Z3750" i="1" s="1"/>
  <c r="Z3751" i="1" s="1"/>
  <c r="Z3752" i="1" s="1"/>
  <c r="Z3753" i="1" s="1"/>
  <c r="Z3754" i="1" s="1"/>
  <c r="Z3755" i="1" s="1"/>
  <c r="Z3756" i="1" s="1"/>
  <c r="Z3757" i="1" s="1"/>
  <c r="Z3758" i="1" s="1"/>
  <c r="Z3759" i="1" s="1"/>
  <c r="Z3760" i="1" s="1"/>
  <c r="Z3761" i="1" s="1"/>
  <c r="Z3762" i="1" s="1"/>
  <c r="Z3763" i="1" s="1"/>
  <c r="Z3764" i="1" s="1"/>
  <c r="Z3765" i="1" s="1"/>
  <c r="Z3766" i="1" s="1"/>
  <c r="Z3767" i="1" s="1"/>
  <c r="Z3768" i="1" s="1"/>
  <c r="Z3769" i="1" s="1"/>
  <c r="Z3770" i="1" s="1"/>
  <c r="Z3771" i="1" s="1"/>
  <c r="Z3772" i="1" s="1"/>
  <c r="Z3773" i="1" s="1"/>
  <c r="Z3774" i="1" s="1"/>
  <c r="Z3775" i="1" s="1"/>
  <c r="Z3776" i="1" s="1"/>
  <c r="Z3777" i="1" s="1"/>
  <c r="Z3778" i="1" s="1"/>
  <c r="Z3779" i="1" s="1"/>
  <c r="Z3780" i="1" s="1"/>
  <c r="Z3781" i="1" s="1"/>
  <c r="Z3782" i="1" s="1"/>
  <c r="Z3783" i="1" s="1"/>
  <c r="Z3784" i="1" s="1"/>
  <c r="Z3785" i="1" s="1"/>
  <c r="Z3786" i="1" s="1"/>
  <c r="Z3787" i="1" s="1"/>
  <c r="Z3788" i="1" s="1"/>
  <c r="Z3789" i="1" s="1"/>
  <c r="Z3790" i="1" s="1"/>
  <c r="Z3791" i="1" s="1"/>
  <c r="Z3792" i="1" s="1"/>
  <c r="Z3793" i="1" s="1"/>
  <c r="Z3794" i="1" s="1"/>
  <c r="Z3795" i="1" s="1"/>
  <c r="Z3796" i="1" s="1"/>
  <c r="Z3797" i="1" s="1"/>
  <c r="Z3798" i="1" s="1"/>
  <c r="Z3799" i="1" s="1"/>
  <c r="Z3800" i="1" s="1"/>
  <c r="Z3801" i="1" s="1"/>
  <c r="Z3802" i="1" s="1"/>
  <c r="Z3803" i="1" s="1"/>
  <c r="Z3804" i="1" s="1"/>
  <c r="Z3805" i="1" s="1"/>
  <c r="Z3806" i="1" s="1"/>
  <c r="Z3807" i="1" s="1"/>
  <c r="Z3808" i="1" s="1"/>
  <c r="Z3809" i="1" s="1"/>
  <c r="Z3810" i="1" s="1"/>
  <c r="Z3811" i="1" s="1"/>
  <c r="Z3812" i="1" s="1"/>
  <c r="Z3813" i="1" s="1"/>
  <c r="Z3814" i="1" s="1"/>
  <c r="Z3815" i="1" s="1"/>
  <c r="Z3816" i="1" s="1"/>
  <c r="Z3817" i="1" s="1"/>
  <c r="Z3818" i="1" s="1"/>
  <c r="Z3819" i="1" s="1"/>
  <c r="Z3820" i="1" s="1"/>
  <c r="Z3821" i="1" s="1"/>
  <c r="Z3822" i="1" s="1"/>
  <c r="Z3823" i="1" s="1"/>
  <c r="Z3824" i="1" s="1"/>
  <c r="Z3825" i="1" s="1"/>
  <c r="Z3826" i="1" s="1"/>
  <c r="Z3827" i="1" s="1"/>
  <c r="Z3828" i="1" s="1"/>
  <c r="Z3829" i="1" s="1"/>
  <c r="Z3830" i="1" s="1"/>
  <c r="Z3831" i="1" s="1"/>
  <c r="Z3832" i="1" s="1"/>
  <c r="Z3833" i="1" s="1"/>
  <c r="Z3834" i="1" s="1"/>
  <c r="Z3835" i="1" s="1"/>
  <c r="Z3836" i="1" s="1"/>
  <c r="Z3837" i="1" s="1"/>
  <c r="Z3838" i="1" s="1"/>
  <c r="Z3839" i="1" s="1"/>
  <c r="Z3840" i="1" s="1"/>
  <c r="Z3841" i="1" s="1"/>
  <c r="Z3842" i="1" s="1"/>
  <c r="Z3843" i="1" s="1"/>
  <c r="Z3844" i="1" s="1"/>
  <c r="Z3845" i="1" s="1"/>
  <c r="Z3846" i="1" s="1"/>
  <c r="Z3847" i="1" s="1"/>
  <c r="Z3848" i="1" s="1"/>
  <c r="Z3849" i="1" s="1"/>
  <c r="Z3850" i="1" s="1"/>
  <c r="Z3851" i="1" s="1"/>
  <c r="Z3852" i="1" s="1"/>
  <c r="Z3853" i="1" s="1"/>
  <c r="Z3854" i="1" s="1"/>
  <c r="Z3855" i="1" s="1"/>
  <c r="Z3856" i="1" s="1"/>
  <c r="Z3857" i="1" s="1"/>
  <c r="Z3858" i="1" s="1"/>
  <c r="Z3859" i="1" s="1"/>
  <c r="Z3860" i="1" s="1"/>
  <c r="Z3861" i="1" s="1"/>
  <c r="Z3862" i="1" s="1"/>
  <c r="Z3863" i="1" s="1"/>
  <c r="Z3864" i="1" s="1"/>
  <c r="Z3865" i="1" s="1"/>
  <c r="Z3866" i="1" s="1"/>
  <c r="Z3867" i="1" s="1"/>
  <c r="Z3868" i="1" s="1"/>
  <c r="Z3869" i="1" s="1"/>
  <c r="Z3870" i="1" s="1"/>
  <c r="Z3871" i="1" s="1"/>
  <c r="Z3872" i="1" s="1"/>
  <c r="Z3873" i="1" s="1"/>
  <c r="Z3874" i="1" s="1"/>
  <c r="Z3875" i="1" s="1"/>
  <c r="Z3876" i="1" s="1"/>
  <c r="Z3877" i="1" s="1"/>
  <c r="Z3878" i="1" s="1"/>
  <c r="Z3879" i="1" s="1"/>
  <c r="Z3880" i="1" s="1"/>
  <c r="Z3881" i="1" s="1"/>
  <c r="Z3882" i="1" s="1"/>
  <c r="Z3883" i="1" s="1"/>
  <c r="Z3884" i="1" s="1"/>
  <c r="Z3885" i="1" s="1"/>
  <c r="Z3886" i="1" s="1"/>
  <c r="Z3887" i="1" s="1"/>
  <c r="Z3888" i="1" s="1"/>
  <c r="Z3889" i="1" s="1"/>
  <c r="Z3890" i="1" s="1"/>
  <c r="Z3891" i="1" s="1"/>
  <c r="Z3892" i="1" s="1"/>
  <c r="Z3893" i="1" s="1"/>
  <c r="Z3894" i="1" s="1"/>
  <c r="Z3895" i="1" s="1"/>
  <c r="Z3896" i="1" s="1"/>
  <c r="Z3897" i="1" s="1"/>
  <c r="Z3898" i="1" s="1"/>
  <c r="Z3899" i="1" s="1"/>
  <c r="Z3900" i="1" s="1"/>
  <c r="Z3901" i="1" s="1"/>
  <c r="Z3902" i="1" s="1"/>
  <c r="Z3903" i="1" s="1"/>
  <c r="Z3904" i="1" s="1"/>
  <c r="Z3905" i="1" s="1"/>
  <c r="Z3906" i="1" s="1"/>
  <c r="Z3907" i="1" s="1"/>
  <c r="Z3908" i="1" s="1"/>
  <c r="Z3909" i="1" s="1"/>
  <c r="Z3910" i="1" s="1"/>
  <c r="Z3911" i="1" s="1"/>
  <c r="Z3912" i="1" s="1"/>
  <c r="Z3913" i="1" s="1"/>
  <c r="Z3914" i="1" s="1"/>
  <c r="Z3915" i="1" s="1"/>
  <c r="Z3916" i="1" s="1"/>
  <c r="Z3917" i="1" s="1"/>
  <c r="Z3918" i="1" s="1"/>
  <c r="Z3919" i="1" s="1"/>
  <c r="Z3920" i="1" s="1"/>
  <c r="Z3921" i="1" s="1"/>
  <c r="Z3922" i="1" s="1"/>
  <c r="Z3923" i="1" s="1"/>
  <c r="Z3924" i="1" s="1"/>
  <c r="Z3925" i="1" s="1"/>
  <c r="Z3926" i="1" s="1"/>
  <c r="Z3927" i="1" s="1"/>
  <c r="Z3928" i="1" s="1"/>
  <c r="Z3929" i="1" s="1"/>
  <c r="Z3930" i="1" s="1"/>
  <c r="Z3931" i="1" s="1"/>
  <c r="Z3932" i="1" s="1"/>
  <c r="Z3933" i="1" s="1"/>
  <c r="Z3934" i="1" s="1"/>
  <c r="Z3935" i="1" s="1"/>
  <c r="Z3936" i="1" s="1"/>
  <c r="Z3937" i="1" s="1"/>
  <c r="Z3938" i="1" s="1"/>
  <c r="Z3939" i="1" s="1"/>
  <c r="Z3940" i="1" s="1"/>
  <c r="Z3941" i="1" s="1"/>
  <c r="Z3942" i="1" s="1"/>
  <c r="Z3943" i="1" s="1"/>
  <c r="Z3944" i="1" s="1"/>
  <c r="Z3945" i="1" s="1"/>
  <c r="Z3946" i="1" s="1"/>
  <c r="Z3947" i="1" s="1"/>
  <c r="Z3948" i="1" s="1"/>
  <c r="Z3949" i="1" s="1"/>
  <c r="Z3950" i="1" s="1"/>
  <c r="Z3951" i="1" s="1"/>
  <c r="Z3952" i="1" s="1"/>
  <c r="Z3953" i="1" s="1"/>
  <c r="Z3954" i="1" s="1"/>
  <c r="Z3955" i="1" s="1"/>
  <c r="Z3956" i="1" s="1"/>
  <c r="Z3957" i="1" s="1"/>
  <c r="Z3958" i="1" s="1"/>
  <c r="Z3959" i="1" s="1"/>
  <c r="Z3960" i="1" s="1"/>
  <c r="Z3961" i="1" s="1"/>
  <c r="Z3962" i="1" s="1"/>
  <c r="Z3963" i="1" s="1"/>
  <c r="Z3964" i="1" s="1"/>
  <c r="Z3965" i="1" s="1"/>
  <c r="Z3966" i="1" s="1"/>
  <c r="Z3967" i="1" s="1"/>
  <c r="Z3968" i="1" s="1"/>
  <c r="Z3969" i="1" s="1"/>
  <c r="Z3970" i="1" s="1"/>
  <c r="Z3971" i="1" s="1"/>
  <c r="Z3972" i="1" s="1"/>
  <c r="Z3973" i="1" s="1"/>
  <c r="Z3974" i="1" s="1"/>
  <c r="Z3975" i="1" s="1"/>
  <c r="Z3976" i="1" s="1"/>
  <c r="Z3977" i="1" s="1"/>
  <c r="Z3978" i="1" s="1"/>
  <c r="Z3979" i="1" s="1"/>
  <c r="Z3980" i="1" s="1"/>
  <c r="Z3981" i="1" s="1"/>
  <c r="Z3982" i="1" s="1"/>
  <c r="Z3983" i="1" s="1"/>
  <c r="Z3984" i="1" s="1"/>
  <c r="Z3985" i="1" s="1"/>
  <c r="Z3986" i="1" s="1"/>
  <c r="Z3987" i="1" s="1"/>
  <c r="Z3988" i="1" s="1"/>
  <c r="Z3989" i="1" s="1"/>
  <c r="Z3990" i="1" s="1"/>
  <c r="Z3991" i="1" s="1"/>
  <c r="Z3992" i="1" s="1"/>
  <c r="Z3993" i="1" s="1"/>
  <c r="Z3994" i="1" s="1"/>
  <c r="Z3995" i="1" s="1"/>
  <c r="Z3996" i="1" s="1"/>
  <c r="Z3997" i="1" s="1"/>
  <c r="Z3998" i="1" s="1"/>
  <c r="Z3999" i="1" s="1"/>
  <c r="Z4000" i="1" s="1"/>
  <c r="Z4001" i="1" s="1"/>
  <c r="Z4002" i="1" s="1"/>
  <c r="Z4003" i="1" s="1"/>
  <c r="Z4004" i="1" s="1"/>
  <c r="Z4005" i="1" s="1"/>
  <c r="Z4006" i="1" s="1"/>
  <c r="Z4007" i="1" s="1"/>
  <c r="Z4008" i="1" s="1"/>
  <c r="Z4009" i="1" s="1"/>
  <c r="Z4010" i="1" s="1"/>
  <c r="Z4011" i="1" s="1"/>
  <c r="Z4012" i="1" s="1"/>
  <c r="Z4013" i="1" s="1"/>
  <c r="Z4014" i="1" s="1"/>
  <c r="Z4015" i="1" s="1"/>
  <c r="Z4016" i="1" s="1"/>
  <c r="Z4017" i="1" s="1"/>
  <c r="Z4018" i="1" s="1"/>
  <c r="Z4019" i="1" s="1"/>
  <c r="Z4020" i="1" s="1"/>
  <c r="Z4021" i="1" s="1"/>
  <c r="Z4022" i="1" s="1"/>
  <c r="Z4023" i="1" s="1"/>
  <c r="Z4024" i="1" s="1"/>
  <c r="Z4025" i="1" s="1"/>
  <c r="Z4026" i="1" s="1"/>
  <c r="Z4027" i="1" s="1"/>
  <c r="Z4028" i="1" s="1"/>
  <c r="Z4029" i="1" s="1"/>
  <c r="Z4030" i="1" s="1"/>
  <c r="Z4031" i="1" s="1"/>
  <c r="Z4032" i="1" s="1"/>
  <c r="Z4033" i="1" s="1"/>
  <c r="Z4034" i="1" s="1"/>
  <c r="Z4035" i="1" s="1"/>
  <c r="Z4036" i="1" s="1"/>
  <c r="Z4037" i="1" s="1"/>
  <c r="Z4038" i="1" s="1"/>
  <c r="Z4039" i="1" s="1"/>
  <c r="Z4040" i="1" s="1"/>
  <c r="Z4041" i="1" s="1"/>
  <c r="Z4042" i="1" s="1"/>
  <c r="Z4043" i="1" s="1"/>
  <c r="Z4044" i="1" s="1"/>
  <c r="Z4045" i="1" s="1"/>
  <c r="Z4046" i="1" s="1"/>
  <c r="Z4047" i="1" s="1"/>
  <c r="Z4048" i="1" s="1"/>
  <c r="Z4049" i="1" s="1"/>
  <c r="Z4050" i="1" s="1"/>
  <c r="Z4051" i="1" s="1"/>
  <c r="Z4052" i="1" s="1"/>
  <c r="Z4053" i="1" s="1"/>
  <c r="Z4054" i="1" s="1"/>
  <c r="Z4055" i="1" s="1"/>
  <c r="Z4056" i="1" s="1"/>
  <c r="Z4057" i="1" s="1"/>
  <c r="Z4058" i="1" s="1"/>
  <c r="Z4059" i="1" s="1"/>
  <c r="Z4060" i="1" s="1"/>
  <c r="Z4061" i="1" s="1"/>
  <c r="Z4062" i="1" s="1"/>
  <c r="Z4063" i="1" s="1"/>
  <c r="Z4064" i="1" s="1"/>
  <c r="Z4065" i="1" s="1"/>
  <c r="Z4066" i="1" s="1"/>
  <c r="Z4067" i="1" s="1"/>
  <c r="Z4068" i="1" s="1"/>
  <c r="Z4069" i="1" s="1"/>
  <c r="Z4070" i="1" s="1"/>
  <c r="Z4071" i="1" s="1"/>
  <c r="Z4072" i="1" s="1"/>
  <c r="Z4073" i="1" s="1"/>
  <c r="Z4074" i="1" s="1"/>
  <c r="Z4075" i="1" s="1"/>
  <c r="Z4076" i="1" s="1"/>
  <c r="Z4077" i="1" s="1"/>
  <c r="Z4078" i="1" s="1"/>
  <c r="Z4079" i="1" s="1"/>
  <c r="Z4080" i="1" s="1"/>
  <c r="Z4081" i="1" s="1"/>
  <c r="Z4082" i="1" s="1"/>
  <c r="Z4083" i="1" s="1"/>
  <c r="Z4084" i="1" s="1"/>
  <c r="Z4085" i="1" s="1"/>
  <c r="Z4086" i="1" s="1"/>
  <c r="Z4087" i="1" s="1"/>
  <c r="Z4088" i="1" s="1"/>
  <c r="Z4089" i="1" s="1"/>
  <c r="Z4090" i="1" s="1"/>
  <c r="Z4091" i="1" s="1"/>
  <c r="Z4092" i="1" s="1"/>
  <c r="Z4093" i="1" s="1"/>
  <c r="Z4094" i="1" s="1"/>
  <c r="Z4095" i="1" s="1"/>
  <c r="Z4096" i="1" s="1"/>
  <c r="Z4097" i="1" s="1"/>
  <c r="Z4098" i="1" s="1"/>
  <c r="Z4099" i="1" s="1"/>
  <c r="Z4100" i="1" s="1"/>
  <c r="Z4101" i="1" s="1"/>
  <c r="Z4102" i="1" s="1"/>
  <c r="Z4103" i="1" s="1"/>
  <c r="Z4104" i="1" s="1"/>
  <c r="Z4105" i="1" s="1"/>
  <c r="Z4106" i="1" s="1"/>
  <c r="Z4107" i="1" s="1"/>
  <c r="Z4108" i="1" s="1"/>
  <c r="Z4109" i="1" s="1"/>
  <c r="Z4110" i="1" s="1"/>
  <c r="Z4111" i="1" s="1"/>
  <c r="Z4112" i="1" s="1"/>
  <c r="Z4113" i="1" s="1"/>
  <c r="Z4114" i="1" s="1"/>
  <c r="Z4115" i="1" s="1"/>
  <c r="Z4116" i="1" s="1"/>
  <c r="Z4117" i="1" s="1"/>
  <c r="Z4118" i="1" s="1"/>
  <c r="Z4119" i="1" s="1"/>
  <c r="Z4120" i="1" s="1"/>
  <c r="Z4121" i="1" s="1"/>
  <c r="Z4122" i="1" s="1"/>
  <c r="Z4123" i="1" s="1"/>
  <c r="Z4124" i="1" s="1"/>
  <c r="Z4125" i="1" s="1"/>
  <c r="Z4126" i="1" s="1"/>
  <c r="Z4127" i="1" s="1"/>
  <c r="Z4128" i="1" s="1"/>
  <c r="Z4129" i="1" s="1"/>
  <c r="Z4130" i="1" s="1"/>
  <c r="Z4131" i="1" s="1"/>
  <c r="Z4132" i="1" s="1"/>
  <c r="Z4133" i="1" s="1"/>
  <c r="Z4134" i="1" s="1"/>
  <c r="Z4135" i="1" s="1"/>
  <c r="Z4136" i="1" s="1"/>
  <c r="Z4137" i="1" s="1"/>
  <c r="Z4138" i="1" s="1"/>
  <c r="Z4139" i="1" s="1"/>
  <c r="Z4140" i="1" s="1"/>
  <c r="Z4141" i="1" s="1"/>
  <c r="Z4142" i="1" s="1"/>
  <c r="Z4143" i="1" s="1"/>
  <c r="Z4144" i="1" s="1"/>
  <c r="Z4145" i="1" s="1"/>
  <c r="Z4146" i="1" s="1"/>
  <c r="Z4147" i="1" s="1"/>
  <c r="Z4148" i="1" s="1"/>
  <c r="Z4149" i="1" s="1"/>
  <c r="Z4150" i="1" s="1"/>
  <c r="Z4151" i="1" s="1"/>
  <c r="Z4152" i="1" s="1"/>
  <c r="Z4153" i="1" s="1"/>
  <c r="Z4154" i="1" s="1"/>
  <c r="Z4155" i="1" s="1"/>
  <c r="Z4156" i="1" s="1"/>
  <c r="Z4157" i="1" s="1"/>
  <c r="Z4158" i="1" s="1"/>
  <c r="Z4159" i="1" s="1"/>
  <c r="Z4160" i="1" s="1"/>
  <c r="Z4161" i="1" s="1"/>
  <c r="Z4162" i="1" s="1"/>
  <c r="Z4163" i="1" s="1"/>
  <c r="Z4164" i="1" s="1"/>
  <c r="Z4165" i="1" s="1"/>
  <c r="Z4166" i="1" s="1"/>
  <c r="Z4167" i="1" s="1"/>
  <c r="Z4168" i="1" s="1"/>
  <c r="Z4169" i="1" s="1"/>
  <c r="Z4170" i="1" s="1"/>
  <c r="Z4171" i="1" s="1"/>
  <c r="Z4172" i="1" s="1"/>
  <c r="Z4173" i="1" s="1"/>
  <c r="Z4174" i="1" s="1"/>
  <c r="Z4175" i="1" s="1"/>
  <c r="Z4176" i="1" s="1"/>
  <c r="Z4177" i="1" s="1"/>
  <c r="Z4178" i="1" s="1"/>
  <c r="Z4179" i="1" s="1"/>
  <c r="Z4180" i="1" s="1"/>
  <c r="Z4181" i="1" s="1"/>
  <c r="Z4182" i="1" s="1"/>
  <c r="Z4183" i="1" s="1"/>
  <c r="Z4184" i="1" s="1"/>
  <c r="Z4185" i="1" s="1"/>
  <c r="Z4186" i="1" s="1"/>
  <c r="Z4187" i="1" s="1"/>
  <c r="Z4188" i="1" s="1"/>
  <c r="Z4189" i="1" s="1"/>
  <c r="Z4190" i="1" s="1"/>
  <c r="Z4191" i="1" s="1"/>
  <c r="Z4192" i="1" s="1"/>
  <c r="Z4193" i="1" s="1"/>
  <c r="Z4194" i="1" s="1"/>
  <c r="Z4195" i="1" s="1"/>
  <c r="Z4196" i="1" s="1"/>
  <c r="Z4197" i="1" s="1"/>
  <c r="Z4198" i="1" s="1"/>
  <c r="Z4199" i="1" s="1"/>
  <c r="Z4200" i="1" s="1"/>
  <c r="Z4201" i="1" s="1"/>
  <c r="Z4202" i="1" s="1"/>
  <c r="Z4203" i="1" s="1"/>
  <c r="Z4204" i="1" s="1"/>
  <c r="Z4205" i="1" s="1"/>
  <c r="Z4206" i="1" s="1"/>
  <c r="Z4207" i="1" s="1"/>
  <c r="Z4208" i="1" s="1"/>
  <c r="Z4209" i="1" s="1"/>
  <c r="Z4210" i="1" s="1"/>
  <c r="Z4211" i="1" s="1"/>
  <c r="Z4212" i="1" s="1"/>
  <c r="Z4213" i="1" s="1"/>
  <c r="Z4214" i="1" s="1"/>
  <c r="Z4215" i="1" s="1"/>
  <c r="Z4216" i="1" s="1"/>
  <c r="Z4217" i="1" s="1"/>
  <c r="Z4218" i="1" s="1"/>
  <c r="Z4219" i="1" s="1"/>
  <c r="Z4220" i="1" s="1"/>
  <c r="Z4221" i="1" s="1"/>
  <c r="Z4222" i="1" s="1"/>
  <c r="Z4223" i="1" s="1"/>
  <c r="Z4224" i="1" s="1"/>
  <c r="Z4225" i="1" s="1"/>
  <c r="Z4226" i="1" s="1"/>
  <c r="Z4227" i="1" s="1"/>
  <c r="Z4228" i="1" s="1"/>
  <c r="Z4229" i="1" s="1"/>
  <c r="Z4230" i="1" s="1"/>
  <c r="Z4231" i="1" s="1"/>
  <c r="Z4232" i="1" s="1"/>
  <c r="Z4233" i="1" s="1"/>
  <c r="Z4234" i="1" s="1"/>
  <c r="Z4235" i="1" s="1"/>
  <c r="Z4236" i="1" s="1"/>
  <c r="Z4237" i="1" s="1"/>
  <c r="Z4238" i="1" s="1"/>
  <c r="Z4239" i="1" s="1"/>
  <c r="Z4240" i="1" s="1"/>
  <c r="Z4241" i="1" s="1"/>
  <c r="Z4242" i="1" s="1"/>
  <c r="Z4243" i="1" s="1"/>
  <c r="Z4244" i="1" s="1"/>
  <c r="Z4245" i="1" s="1"/>
  <c r="Z4246" i="1" s="1"/>
  <c r="Z4247" i="1" s="1"/>
  <c r="Z4248" i="1" s="1"/>
  <c r="Z4249" i="1" s="1"/>
  <c r="Z4250" i="1" s="1"/>
  <c r="Z4251" i="1" s="1"/>
  <c r="Z4252" i="1" s="1"/>
  <c r="Z4253" i="1" s="1"/>
  <c r="Z4254" i="1" s="1"/>
  <c r="Z4255" i="1" s="1"/>
  <c r="Z4256" i="1" s="1"/>
  <c r="Z4257" i="1" s="1"/>
  <c r="Z4258" i="1" s="1"/>
  <c r="Z4259" i="1" s="1"/>
  <c r="Z4260" i="1" s="1"/>
  <c r="Z4261" i="1" s="1"/>
  <c r="Z4262" i="1" s="1"/>
  <c r="Z4263" i="1" s="1"/>
  <c r="Z4264" i="1" s="1"/>
  <c r="Z4265" i="1" s="1"/>
  <c r="Z4266" i="1" s="1"/>
  <c r="Z4267" i="1" s="1"/>
  <c r="Z4268" i="1" s="1"/>
  <c r="Z4269" i="1" s="1"/>
  <c r="Z4270" i="1" s="1"/>
  <c r="Z4271" i="1" s="1"/>
  <c r="Z4272" i="1" s="1"/>
  <c r="Z4273" i="1" s="1"/>
  <c r="Z4274" i="1" s="1"/>
  <c r="Z4275" i="1" s="1"/>
  <c r="Z4276" i="1" s="1"/>
  <c r="Z4277" i="1" s="1"/>
  <c r="Z4278" i="1" s="1"/>
  <c r="Z4279" i="1" s="1"/>
  <c r="Z4280" i="1" s="1"/>
  <c r="Z4281" i="1" s="1"/>
  <c r="Z4282" i="1" s="1"/>
  <c r="Z4283" i="1" s="1"/>
  <c r="Z4284" i="1" s="1"/>
  <c r="Z4285" i="1" s="1"/>
  <c r="Z4286" i="1" s="1"/>
  <c r="Z4287" i="1" s="1"/>
  <c r="Z4288" i="1" s="1"/>
  <c r="Z4289" i="1" s="1"/>
  <c r="Z4290" i="1" s="1"/>
  <c r="Z4291" i="1" s="1"/>
  <c r="Z4292" i="1" s="1"/>
  <c r="Z4293" i="1" s="1"/>
  <c r="Z4294" i="1" s="1"/>
  <c r="Z4295" i="1" s="1"/>
  <c r="Z4296" i="1" s="1"/>
  <c r="Z4297" i="1" s="1"/>
  <c r="Z4298" i="1" s="1"/>
  <c r="Z4299" i="1" s="1"/>
  <c r="Z4300" i="1" s="1"/>
  <c r="Z4301" i="1" s="1"/>
  <c r="Z4302" i="1" s="1"/>
  <c r="Z4303" i="1" s="1"/>
  <c r="Z4304" i="1" s="1"/>
  <c r="Z4305" i="1" s="1"/>
  <c r="Z4306" i="1" s="1"/>
  <c r="Z4307" i="1" s="1"/>
  <c r="Z4308" i="1" s="1"/>
  <c r="Z4309" i="1" s="1"/>
  <c r="Z4310" i="1" s="1"/>
  <c r="Z4311" i="1" s="1"/>
  <c r="Z4312" i="1" s="1"/>
  <c r="Z4313" i="1" s="1"/>
  <c r="Z4314" i="1" s="1"/>
  <c r="Z4315" i="1" s="1"/>
  <c r="Z4316" i="1" s="1"/>
  <c r="Z4317" i="1" s="1"/>
  <c r="Z4318" i="1" s="1"/>
  <c r="Z4319" i="1" s="1"/>
  <c r="Z4320" i="1" s="1"/>
  <c r="Z4321" i="1" s="1"/>
  <c r="Z4322" i="1" s="1"/>
  <c r="Z4323" i="1" s="1"/>
  <c r="Z4324" i="1" s="1"/>
  <c r="Z4325" i="1" s="1"/>
  <c r="Z4326" i="1" s="1"/>
  <c r="Z4327" i="1" s="1"/>
  <c r="Z4328" i="1" s="1"/>
  <c r="Z4329" i="1" s="1"/>
  <c r="Z4330" i="1" s="1"/>
  <c r="Z4331" i="1" s="1"/>
  <c r="Z4332" i="1" s="1"/>
  <c r="Z4333" i="1" s="1"/>
  <c r="Z4334" i="1" s="1"/>
  <c r="Z4335" i="1" s="1"/>
  <c r="Z4336" i="1" s="1"/>
  <c r="Z4337" i="1" s="1"/>
  <c r="Z4338" i="1" s="1"/>
  <c r="Z4339" i="1" s="1"/>
  <c r="Z4340" i="1" s="1"/>
  <c r="Z4341" i="1" s="1"/>
  <c r="Z4342" i="1" s="1"/>
  <c r="Z4343" i="1" s="1"/>
  <c r="Z4344" i="1" s="1"/>
  <c r="Z4345" i="1" s="1"/>
  <c r="Z4346" i="1" s="1"/>
  <c r="Z4347" i="1" s="1"/>
  <c r="Z4348" i="1" s="1"/>
  <c r="Z4349" i="1" s="1"/>
  <c r="Z4350" i="1" s="1"/>
  <c r="Z4351" i="1" s="1"/>
  <c r="Z4352" i="1" s="1"/>
  <c r="Z4353" i="1" s="1"/>
  <c r="Z4354" i="1" s="1"/>
  <c r="Z4355" i="1" s="1"/>
  <c r="Z4356" i="1" s="1"/>
  <c r="Z4357" i="1" s="1"/>
  <c r="Z4358" i="1" s="1"/>
  <c r="Z4359" i="1" s="1"/>
  <c r="Z4360" i="1" s="1"/>
  <c r="Z4361" i="1" s="1"/>
  <c r="Z4362" i="1" s="1"/>
  <c r="Z4363" i="1" s="1"/>
  <c r="Z4364" i="1" s="1"/>
  <c r="Z4365" i="1" s="1"/>
  <c r="Z4366" i="1" s="1"/>
  <c r="Z4367" i="1" s="1"/>
  <c r="Z4368" i="1" s="1"/>
  <c r="Z4369" i="1" s="1"/>
  <c r="Z4370" i="1" s="1"/>
  <c r="Z4371" i="1" s="1"/>
  <c r="Z4372" i="1" s="1"/>
  <c r="Z4373" i="1" s="1"/>
  <c r="Z4374" i="1" s="1"/>
  <c r="Z4375" i="1" s="1"/>
  <c r="Z4376" i="1" s="1"/>
  <c r="Z4377" i="1" s="1"/>
  <c r="Z4378" i="1" s="1"/>
  <c r="Z4379" i="1" s="1"/>
  <c r="Z4380" i="1" s="1"/>
  <c r="Z4381" i="1" s="1"/>
  <c r="Z4382" i="1" s="1"/>
  <c r="Z4383" i="1" s="1"/>
  <c r="Z4384" i="1" s="1"/>
  <c r="Z4385" i="1" s="1"/>
  <c r="Z4386" i="1" s="1"/>
  <c r="Z4387" i="1" s="1"/>
  <c r="Z4388" i="1" s="1"/>
  <c r="Z4389" i="1" s="1"/>
  <c r="Z4390" i="1" s="1"/>
  <c r="Z4391" i="1" s="1"/>
  <c r="Z4392" i="1" s="1"/>
  <c r="Z4393" i="1" s="1"/>
  <c r="Z4394" i="1" s="1"/>
  <c r="Z4395" i="1" s="1"/>
  <c r="Z4396" i="1" s="1"/>
  <c r="Z4397" i="1" s="1"/>
  <c r="Z4398" i="1" s="1"/>
  <c r="Z4399" i="1" s="1"/>
  <c r="Z4400" i="1" s="1"/>
  <c r="Z4401" i="1" s="1"/>
  <c r="Z4402" i="1" s="1"/>
  <c r="Z4403" i="1" s="1"/>
  <c r="Z4404" i="1" s="1"/>
  <c r="Z4405" i="1" s="1"/>
  <c r="Z4406" i="1" s="1"/>
  <c r="Z4407" i="1" s="1"/>
  <c r="Z4408" i="1" s="1"/>
  <c r="Z4409" i="1" s="1"/>
  <c r="Z4410" i="1" s="1"/>
  <c r="Z4411" i="1" s="1"/>
  <c r="Z4412" i="1" s="1"/>
  <c r="Z4413" i="1" s="1"/>
  <c r="Z4414" i="1" s="1"/>
  <c r="Z4415" i="1" s="1"/>
  <c r="Z4416" i="1" s="1"/>
  <c r="Z4417" i="1" s="1"/>
  <c r="Z4418" i="1" s="1"/>
  <c r="Z4419" i="1" s="1"/>
  <c r="Z4420" i="1" s="1"/>
  <c r="Z4421" i="1" s="1"/>
  <c r="Z4422" i="1" s="1"/>
  <c r="Z4423" i="1" s="1"/>
  <c r="Z4424" i="1" s="1"/>
  <c r="Z4425" i="1" s="1"/>
  <c r="Z4426" i="1" s="1"/>
  <c r="Z4427" i="1" s="1"/>
  <c r="Z4428" i="1" s="1"/>
  <c r="Z4429" i="1" s="1"/>
  <c r="Z4430" i="1" s="1"/>
  <c r="Z4431" i="1" s="1"/>
  <c r="Z4432" i="1" s="1"/>
  <c r="Z4433" i="1" s="1"/>
  <c r="Z4434" i="1" s="1"/>
  <c r="Z4435" i="1" s="1"/>
  <c r="Z4436" i="1" s="1"/>
  <c r="Z4437" i="1" s="1"/>
  <c r="Z4438" i="1" s="1"/>
  <c r="Z4439" i="1" s="1"/>
  <c r="Z4440" i="1" s="1"/>
  <c r="Z4441" i="1" s="1"/>
  <c r="Z4442" i="1" s="1"/>
  <c r="Z4443" i="1" s="1"/>
  <c r="Z4444" i="1" s="1"/>
  <c r="Z4445" i="1" s="1"/>
  <c r="Z4446" i="1" s="1"/>
  <c r="Z4447" i="1" s="1"/>
  <c r="Z4448" i="1" s="1"/>
  <c r="Z4449" i="1" s="1"/>
  <c r="Z4450" i="1" s="1"/>
  <c r="Z4451" i="1" s="1"/>
  <c r="Z4452" i="1" s="1"/>
  <c r="Z4453" i="1" s="1"/>
  <c r="Z4454" i="1" s="1"/>
  <c r="Z4455" i="1" s="1"/>
  <c r="Z4456" i="1" s="1"/>
  <c r="Z4457" i="1" s="1"/>
  <c r="Z4458" i="1" s="1"/>
  <c r="Z4459" i="1" s="1"/>
  <c r="Z4460" i="1" s="1"/>
  <c r="Z4461" i="1" s="1"/>
  <c r="Z4462" i="1" s="1"/>
  <c r="Z4463" i="1" s="1"/>
  <c r="Z4464" i="1" s="1"/>
  <c r="Z4465" i="1" s="1"/>
  <c r="Z4466" i="1" s="1"/>
  <c r="Z4467" i="1" s="1"/>
  <c r="Z4468" i="1" s="1"/>
  <c r="Z4469" i="1" s="1"/>
  <c r="Z4470" i="1" s="1"/>
  <c r="Z4471" i="1" s="1"/>
  <c r="Z4472" i="1" s="1"/>
  <c r="Z4473" i="1" s="1"/>
  <c r="Z4474" i="1" s="1"/>
  <c r="Z4475" i="1" s="1"/>
  <c r="Z4476" i="1" s="1"/>
  <c r="Z4477" i="1" s="1"/>
  <c r="Z4478" i="1" s="1"/>
  <c r="Z4479" i="1" s="1"/>
  <c r="Z4480" i="1" s="1"/>
  <c r="Z4481" i="1" s="1"/>
  <c r="Z4482" i="1" s="1"/>
  <c r="Z4483" i="1" s="1"/>
  <c r="Z4484" i="1" s="1"/>
  <c r="Z4485" i="1" s="1"/>
  <c r="Z4486" i="1" s="1"/>
  <c r="Z4487" i="1" s="1"/>
  <c r="Z4488" i="1" s="1"/>
  <c r="Z4489" i="1" s="1"/>
  <c r="Z4490" i="1" s="1"/>
  <c r="Z4491" i="1" s="1"/>
  <c r="Z4492" i="1" s="1"/>
  <c r="Z4493" i="1" s="1"/>
  <c r="Z4494" i="1" s="1"/>
  <c r="Z4495" i="1" s="1"/>
  <c r="Z4496" i="1" s="1"/>
  <c r="Z4497" i="1" s="1"/>
  <c r="Z4498" i="1" s="1"/>
  <c r="Z4499" i="1" s="1"/>
  <c r="Z4500" i="1" s="1"/>
  <c r="Z4501" i="1" s="1"/>
  <c r="Z4502" i="1" s="1"/>
  <c r="Z4503" i="1" s="1"/>
  <c r="Z4504" i="1" s="1"/>
  <c r="Z4505" i="1" s="1"/>
  <c r="Z4506" i="1" s="1"/>
  <c r="Z4507" i="1" s="1"/>
  <c r="Z4508" i="1" s="1"/>
  <c r="Z4509" i="1" s="1"/>
  <c r="Z4510" i="1" s="1"/>
  <c r="Z4511" i="1" s="1"/>
  <c r="Z4512" i="1" s="1"/>
  <c r="Z4513" i="1" s="1"/>
  <c r="Z4514" i="1" s="1"/>
  <c r="Z4515" i="1" s="1"/>
  <c r="Z4516" i="1" s="1"/>
  <c r="Z4517" i="1" s="1"/>
  <c r="Z4518" i="1" s="1"/>
  <c r="Z4519" i="1" s="1"/>
  <c r="Z4520" i="1" s="1"/>
  <c r="Z4521" i="1" s="1"/>
  <c r="Z4522" i="1" s="1"/>
  <c r="Z4523" i="1" s="1"/>
  <c r="Z4524" i="1" s="1"/>
  <c r="Z4525" i="1" s="1"/>
  <c r="Z4526" i="1" s="1"/>
  <c r="Z4527" i="1" s="1"/>
  <c r="Z4528" i="1" s="1"/>
  <c r="Z4529" i="1" s="1"/>
  <c r="Z4530" i="1" s="1"/>
  <c r="Z4531" i="1" s="1"/>
  <c r="Z4532" i="1" s="1"/>
  <c r="Z4533" i="1" s="1"/>
  <c r="Z4534" i="1" s="1"/>
  <c r="Z4535" i="1" s="1"/>
  <c r="Z4536" i="1" s="1"/>
  <c r="Z4537" i="1" s="1"/>
  <c r="Z4538" i="1" s="1"/>
  <c r="Z4539" i="1" s="1"/>
  <c r="Z4540" i="1" s="1"/>
  <c r="Z4541" i="1" s="1"/>
  <c r="Z4542" i="1" s="1"/>
  <c r="Z4543" i="1" s="1"/>
  <c r="Z4544" i="1" s="1"/>
  <c r="Z4545" i="1" s="1"/>
  <c r="Z4546" i="1" s="1"/>
  <c r="Z4547" i="1" s="1"/>
  <c r="Z4548" i="1" s="1"/>
  <c r="Z4549" i="1" s="1"/>
  <c r="Z4550" i="1" s="1"/>
  <c r="Z4551" i="1" s="1"/>
  <c r="Z4552" i="1" s="1"/>
  <c r="Z4553" i="1" s="1"/>
  <c r="Z4554" i="1" s="1"/>
  <c r="Z4555" i="1" s="1"/>
  <c r="Z4556" i="1" s="1"/>
  <c r="Z4557" i="1" s="1"/>
  <c r="Z4558" i="1" s="1"/>
  <c r="Z4559" i="1" s="1"/>
  <c r="Z4560" i="1" s="1"/>
  <c r="Z4561" i="1" s="1"/>
  <c r="Z4562" i="1" s="1"/>
  <c r="Z4563" i="1" s="1"/>
  <c r="Z4564" i="1" s="1"/>
  <c r="Z4565" i="1" s="1"/>
  <c r="Z4566" i="1" s="1"/>
  <c r="Z4567" i="1" s="1"/>
  <c r="Z4568" i="1" s="1"/>
  <c r="Z4569" i="1" s="1"/>
  <c r="Z4570" i="1" s="1"/>
  <c r="Z4571" i="1" s="1"/>
  <c r="Z4572" i="1" s="1"/>
  <c r="Z4573" i="1" s="1"/>
  <c r="Z4574" i="1" s="1"/>
  <c r="Z4575" i="1" s="1"/>
  <c r="Z4576" i="1" s="1"/>
  <c r="Z4577" i="1" s="1"/>
  <c r="Z4578" i="1" s="1"/>
  <c r="Z4579" i="1" s="1"/>
  <c r="Z4580" i="1" s="1"/>
  <c r="Z4581" i="1" s="1"/>
  <c r="Z4582" i="1" s="1"/>
  <c r="Z4583" i="1" s="1"/>
  <c r="Z4584" i="1" s="1"/>
  <c r="Z4585" i="1" s="1"/>
  <c r="Z4586" i="1" s="1"/>
  <c r="Z4587" i="1" s="1"/>
  <c r="Z4588" i="1" s="1"/>
  <c r="Z4589" i="1" s="1"/>
  <c r="Z4590" i="1" s="1"/>
  <c r="Z4591" i="1" s="1"/>
  <c r="Z4592" i="1" s="1"/>
  <c r="Z4593" i="1" s="1"/>
  <c r="Z4594" i="1" s="1"/>
  <c r="Z4595" i="1" s="1"/>
  <c r="Z4596" i="1" s="1"/>
  <c r="Z4597" i="1" s="1"/>
  <c r="Z4598" i="1" s="1"/>
  <c r="Z4599" i="1" s="1"/>
  <c r="Z4600" i="1" s="1"/>
  <c r="Z4601" i="1" s="1"/>
  <c r="Z4602" i="1" s="1"/>
  <c r="Z4603" i="1" s="1"/>
  <c r="Z4604" i="1" s="1"/>
  <c r="Z4605" i="1" s="1"/>
  <c r="Z4606" i="1" s="1"/>
  <c r="Z4607" i="1" s="1"/>
  <c r="Z4608" i="1" s="1"/>
  <c r="Z4609" i="1" s="1"/>
  <c r="Z4610" i="1" s="1"/>
  <c r="Z4611" i="1" s="1"/>
  <c r="Z4612" i="1" s="1"/>
  <c r="Z4613" i="1" s="1"/>
  <c r="Z4614" i="1" s="1"/>
  <c r="Z4615" i="1" s="1"/>
  <c r="Z4616" i="1" s="1"/>
  <c r="Z4617" i="1" s="1"/>
  <c r="Z4618" i="1" s="1"/>
  <c r="Z4619" i="1" s="1"/>
  <c r="Z4620" i="1" s="1"/>
  <c r="Z4621" i="1" s="1"/>
  <c r="Z4622" i="1" s="1"/>
  <c r="Z4623" i="1" s="1"/>
  <c r="Z4624" i="1" s="1"/>
  <c r="Z4625" i="1" s="1"/>
  <c r="Z4626" i="1" s="1"/>
  <c r="Z4627" i="1" s="1"/>
  <c r="Z4628" i="1" s="1"/>
  <c r="Z4629" i="1" s="1"/>
  <c r="Z4630" i="1" s="1"/>
  <c r="Z4631" i="1" s="1"/>
  <c r="Z4632" i="1" s="1"/>
  <c r="Z4633" i="1" s="1"/>
  <c r="Z4634" i="1" s="1"/>
  <c r="Z4635" i="1" s="1"/>
  <c r="Z4636" i="1" s="1"/>
  <c r="Z4637" i="1" s="1"/>
  <c r="Z4638" i="1" s="1"/>
  <c r="Z4639" i="1" s="1"/>
  <c r="Z4640" i="1" s="1"/>
  <c r="Z4641" i="1" s="1"/>
  <c r="Z4642" i="1" s="1"/>
  <c r="Z4643" i="1" s="1"/>
  <c r="Z4644" i="1" s="1"/>
  <c r="Z4645" i="1" s="1"/>
  <c r="Z4646" i="1" s="1"/>
  <c r="Z4647" i="1" s="1"/>
  <c r="Z4648" i="1" s="1"/>
  <c r="Z4649" i="1" s="1"/>
  <c r="Z4650" i="1" s="1"/>
  <c r="Z4651" i="1" s="1"/>
  <c r="Z4652" i="1" s="1"/>
  <c r="Z4653" i="1" s="1"/>
  <c r="Z4654" i="1" s="1"/>
  <c r="Z4655" i="1" s="1"/>
  <c r="Z4656" i="1" s="1"/>
  <c r="Z4657" i="1" s="1"/>
  <c r="Z4658" i="1" s="1"/>
  <c r="Z4659" i="1" s="1"/>
  <c r="Z4660" i="1" s="1"/>
  <c r="Z4661" i="1" s="1"/>
  <c r="Z4662" i="1" s="1"/>
  <c r="Z4663" i="1" s="1"/>
  <c r="Z4664" i="1" s="1"/>
  <c r="Z4665" i="1" s="1"/>
  <c r="Z4666" i="1" s="1"/>
  <c r="Z4667" i="1" s="1"/>
  <c r="Z4668" i="1" s="1"/>
  <c r="Z4669" i="1" s="1"/>
  <c r="Z4670" i="1" s="1"/>
  <c r="Z4671" i="1" s="1"/>
  <c r="Z4672" i="1" s="1"/>
  <c r="Z4673" i="1" s="1"/>
  <c r="Z4674" i="1" s="1"/>
  <c r="Z4675" i="1" s="1"/>
  <c r="Z4676" i="1" s="1"/>
  <c r="Z4677" i="1" s="1"/>
  <c r="Z4678" i="1" s="1"/>
  <c r="Z4679" i="1" s="1"/>
  <c r="Z4680" i="1" s="1"/>
  <c r="Z4681" i="1" s="1"/>
  <c r="Z4682" i="1" s="1"/>
  <c r="Z4683" i="1" s="1"/>
  <c r="Z4684" i="1" s="1"/>
  <c r="Z4685" i="1" s="1"/>
  <c r="Z4686" i="1" s="1"/>
  <c r="Z4687" i="1" s="1"/>
  <c r="Z4688" i="1" s="1"/>
  <c r="Z4689" i="1" s="1"/>
  <c r="Z4690" i="1" s="1"/>
  <c r="Z4691" i="1" s="1"/>
  <c r="Z4692" i="1" s="1"/>
  <c r="Z4693" i="1" s="1"/>
  <c r="Z4694" i="1" s="1"/>
  <c r="Z4695" i="1" s="1"/>
  <c r="Z4696" i="1" s="1"/>
  <c r="Z4697" i="1" s="1"/>
  <c r="Z4698" i="1" s="1"/>
  <c r="Z4699" i="1" s="1"/>
  <c r="Z4700" i="1" s="1"/>
  <c r="Z4701" i="1" s="1"/>
  <c r="Z4702" i="1" s="1"/>
  <c r="Z4703" i="1" s="1"/>
  <c r="Z4704" i="1" s="1"/>
  <c r="Z4705" i="1" s="1"/>
  <c r="Z4706" i="1" s="1"/>
  <c r="Z4707" i="1" s="1"/>
  <c r="Z4708" i="1" s="1"/>
  <c r="Z4709" i="1" s="1"/>
  <c r="Z4710" i="1" s="1"/>
  <c r="Z4711" i="1" s="1"/>
  <c r="Z4712" i="1" s="1"/>
  <c r="Z4713" i="1" s="1"/>
  <c r="Z4714" i="1" s="1"/>
  <c r="Z4715" i="1" s="1"/>
  <c r="Z4716" i="1" s="1"/>
  <c r="Z4717" i="1" s="1"/>
  <c r="Z4718" i="1" s="1"/>
  <c r="Z4719" i="1" s="1"/>
  <c r="Z4720" i="1" s="1"/>
  <c r="Z4721" i="1" s="1"/>
  <c r="Z4722" i="1" s="1"/>
  <c r="Z4723" i="1" s="1"/>
  <c r="Z4724" i="1" s="1"/>
  <c r="Z4725" i="1" s="1"/>
  <c r="Z4726" i="1" s="1"/>
  <c r="Z4727" i="1" s="1"/>
  <c r="Z4728" i="1" s="1"/>
  <c r="Z4729" i="1" s="1"/>
  <c r="Z4730" i="1" s="1"/>
  <c r="Z4731" i="1" s="1"/>
  <c r="Z4732" i="1" s="1"/>
  <c r="Z4733" i="1" s="1"/>
  <c r="Z4734" i="1" s="1"/>
  <c r="Z4735" i="1" s="1"/>
  <c r="Z4736" i="1" s="1"/>
  <c r="Z4737" i="1" s="1"/>
  <c r="Z4738" i="1" s="1"/>
  <c r="Z4739" i="1" s="1"/>
  <c r="Z4740" i="1" s="1"/>
  <c r="Z4741" i="1" s="1"/>
  <c r="Z4742" i="1" s="1"/>
  <c r="Z4743" i="1" s="1"/>
  <c r="Z4744" i="1" s="1"/>
  <c r="Z4745" i="1" s="1"/>
  <c r="Z4746" i="1" s="1"/>
  <c r="Z4747" i="1" s="1"/>
  <c r="Z4748" i="1" s="1"/>
  <c r="Z4749" i="1" s="1"/>
  <c r="Z4750" i="1" s="1"/>
  <c r="Z4751" i="1" s="1"/>
  <c r="Z4752" i="1" s="1"/>
  <c r="Z4753" i="1" s="1"/>
  <c r="Z4754" i="1" s="1"/>
  <c r="Z4755" i="1" s="1"/>
  <c r="Z4756" i="1" s="1"/>
  <c r="Z4757" i="1" s="1"/>
  <c r="Z4758" i="1" s="1"/>
  <c r="Z4759" i="1" s="1"/>
  <c r="Z4760" i="1" s="1"/>
  <c r="Z4761" i="1" s="1"/>
  <c r="Z4762" i="1" s="1"/>
  <c r="Z4763" i="1" s="1"/>
  <c r="Z4764" i="1" s="1"/>
  <c r="Z4765" i="1" s="1"/>
  <c r="Z4766" i="1" s="1"/>
  <c r="Z4767" i="1" s="1"/>
  <c r="Z4768" i="1" s="1"/>
  <c r="Z4769" i="1" s="1"/>
  <c r="Z4770" i="1" s="1"/>
  <c r="Z4771" i="1" s="1"/>
  <c r="Z4772" i="1" s="1"/>
  <c r="Z4773" i="1" s="1"/>
  <c r="Z4774" i="1" s="1"/>
  <c r="Z4775" i="1" s="1"/>
  <c r="Z4776" i="1" s="1"/>
  <c r="Z4777" i="1" s="1"/>
  <c r="Z4778" i="1" s="1"/>
  <c r="Z4779" i="1" s="1"/>
  <c r="Z4780" i="1" s="1"/>
  <c r="Z4781" i="1" s="1"/>
  <c r="Z4782" i="1" s="1"/>
  <c r="Z4783" i="1" s="1"/>
  <c r="Z4784" i="1" s="1"/>
  <c r="Z4785" i="1" s="1"/>
  <c r="Z4786" i="1" s="1"/>
  <c r="Z4787" i="1" s="1"/>
  <c r="Z4788" i="1" s="1"/>
  <c r="Z4789" i="1" s="1"/>
  <c r="Z4790" i="1" s="1"/>
  <c r="Z4791" i="1" s="1"/>
  <c r="Z4792" i="1" s="1"/>
  <c r="Z4793" i="1" s="1"/>
  <c r="Z4794" i="1" s="1"/>
  <c r="Z4795" i="1" s="1"/>
  <c r="Z4796" i="1" s="1"/>
  <c r="Z4797" i="1" s="1"/>
  <c r="Z4798" i="1" s="1"/>
  <c r="Z4799" i="1" s="1"/>
  <c r="Z4800" i="1" s="1"/>
  <c r="Z4801" i="1" s="1"/>
  <c r="Z4802" i="1" s="1"/>
  <c r="Z4803" i="1" s="1"/>
  <c r="Z4804" i="1" s="1"/>
  <c r="Z4805" i="1" s="1"/>
  <c r="Z4806" i="1" s="1"/>
  <c r="Z4807" i="1" s="1"/>
  <c r="Z4808" i="1" s="1"/>
  <c r="Z4809" i="1" s="1"/>
  <c r="Z4810" i="1" s="1"/>
  <c r="Z4811" i="1" s="1"/>
  <c r="Z4812" i="1" s="1"/>
  <c r="Z4813" i="1" s="1"/>
  <c r="Z4814" i="1" s="1"/>
  <c r="Z4815" i="1" s="1"/>
  <c r="Z4816" i="1" s="1"/>
  <c r="Z4817" i="1" s="1"/>
  <c r="Z4818" i="1" s="1"/>
  <c r="Z4819" i="1" s="1"/>
  <c r="Z4820" i="1" s="1"/>
  <c r="Z4821" i="1" s="1"/>
  <c r="Z4822" i="1" s="1"/>
  <c r="Z4823" i="1" s="1"/>
  <c r="Z4824" i="1" s="1"/>
  <c r="Z4825" i="1" s="1"/>
  <c r="Z4826" i="1" s="1"/>
  <c r="Z4827" i="1" s="1"/>
  <c r="Z4828" i="1" s="1"/>
  <c r="Z4829" i="1" s="1"/>
  <c r="Z4830" i="1" s="1"/>
  <c r="Z4831" i="1" s="1"/>
  <c r="Z4832" i="1" s="1"/>
  <c r="Z4833" i="1" s="1"/>
  <c r="Z4834" i="1" s="1"/>
  <c r="Z4835" i="1" s="1"/>
  <c r="Z4836" i="1" s="1"/>
  <c r="Z4837" i="1" s="1"/>
  <c r="Z4838" i="1" s="1"/>
  <c r="Z4839" i="1" s="1"/>
  <c r="Z4840" i="1" s="1"/>
  <c r="Z4841" i="1" s="1"/>
  <c r="Z4842" i="1" s="1"/>
  <c r="Z4843" i="1" s="1"/>
  <c r="Z4844" i="1" s="1"/>
  <c r="Z4845" i="1" s="1"/>
  <c r="Z4846" i="1" s="1"/>
  <c r="Z4847" i="1" s="1"/>
  <c r="Z4848" i="1" s="1"/>
  <c r="Z4849" i="1" s="1"/>
  <c r="Z4850" i="1" s="1"/>
  <c r="Z4851" i="1" s="1"/>
  <c r="Z4852" i="1" s="1"/>
  <c r="Z4853" i="1" s="1"/>
  <c r="Z4854" i="1" s="1"/>
  <c r="Z4855" i="1" s="1"/>
  <c r="Z4856" i="1" s="1"/>
  <c r="Z4857" i="1" s="1"/>
  <c r="Z4858" i="1" s="1"/>
  <c r="Z4859" i="1" s="1"/>
  <c r="Z4860" i="1" s="1"/>
  <c r="Z4861" i="1" s="1"/>
  <c r="Z4862" i="1" s="1"/>
  <c r="Z4863" i="1" s="1"/>
  <c r="Z4864" i="1" s="1"/>
  <c r="Z4865" i="1" s="1"/>
  <c r="Z4866" i="1" s="1"/>
  <c r="Z4867" i="1" s="1"/>
  <c r="Z4868" i="1" s="1"/>
  <c r="Z4869" i="1" s="1"/>
  <c r="Z4870" i="1" s="1"/>
  <c r="Z4871" i="1" s="1"/>
  <c r="Z4872" i="1" s="1"/>
  <c r="Z4873" i="1" s="1"/>
  <c r="Z4874" i="1" s="1"/>
  <c r="Z4875" i="1" s="1"/>
  <c r="Z4876" i="1" s="1"/>
  <c r="Z4877" i="1" s="1"/>
  <c r="Z4878" i="1" s="1"/>
  <c r="Z4879" i="1" s="1"/>
  <c r="Z4880" i="1" s="1"/>
  <c r="Z4881" i="1" s="1"/>
  <c r="Z4882" i="1" s="1"/>
  <c r="Z4883" i="1" s="1"/>
  <c r="Z4884" i="1" s="1"/>
  <c r="Z4885" i="1" s="1"/>
  <c r="Z4886" i="1" s="1"/>
  <c r="Z4887" i="1" s="1"/>
  <c r="Z4888" i="1" s="1"/>
  <c r="Z4889" i="1" s="1"/>
  <c r="Z4890" i="1" s="1"/>
  <c r="Z4891" i="1" s="1"/>
  <c r="Z4892" i="1" s="1"/>
  <c r="Z4893" i="1" s="1"/>
  <c r="Z4894" i="1" s="1"/>
  <c r="Z4895" i="1" s="1"/>
  <c r="Z4896" i="1" s="1"/>
  <c r="Z4897" i="1" s="1"/>
  <c r="Z4898" i="1" s="1"/>
  <c r="Z4899" i="1" s="1"/>
  <c r="Z4900" i="1" s="1"/>
  <c r="Z4901" i="1" s="1"/>
  <c r="Z4902" i="1" s="1"/>
  <c r="Z4903" i="1" s="1"/>
  <c r="Z4904" i="1" s="1"/>
  <c r="Z4905" i="1" s="1"/>
  <c r="Z4906" i="1" s="1"/>
  <c r="Z4907" i="1" s="1"/>
  <c r="Z4908" i="1" s="1"/>
  <c r="Z4909" i="1" s="1"/>
  <c r="Z4910" i="1" s="1"/>
  <c r="Z4911" i="1" s="1"/>
  <c r="Z4912" i="1" s="1"/>
  <c r="Z4913" i="1" s="1"/>
  <c r="Z4914" i="1" s="1"/>
  <c r="Z4915" i="1" s="1"/>
  <c r="Z4916" i="1" s="1"/>
  <c r="Z4917" i="1" s="1"/>
  <c r="Z4918" i="1" s="1"/>
  <c r="Z4919" i="1" s="1"/>
  <c r="Z4920" i="1" s="1"/>
  <c r="Z4921" i="1" s="1"/>
  <c r="Z4922" i="1" s="1"/>
  <c r="Z4923" i="1" s="1"/>
  <c r="Z4924" i="1" s="1"/>
  <c r="Z4925" i="1" s="1"/>
  <c r="Z4926" i="1" s="1"/>
  <c r="Z4927" i="1" s="1"/>
  <c r="Z4928" i="1" s="1"/>
  <c r="Z4929" i="1" s="1"/>
  <c r="Z4930" i="1" s="1"/>
  <c r="Z4931" i="1" s="1"/>
  <c r="Z4932" i="1" s="1"/>
  <c r="Z4933" i="1" s="1"/>
  <c r="Z4934" i="1" s="1"/>
  <c r="Z4935" i="1" s="1"/>
  <c r="Z4936" i="1" s="1"/>
  <c r="Z4937" i="1" s="1"/>
  <c r="Z4938" i="1" s="1"/>
  <c r="Z4939" i="1" s="1"/>
  <c r="Z4940" i="1" s="1"/>
  <c r="Z4941" i="1" s="1"/>
  <c r="Z4942" i="1" s="1"/>
  <c r="Z4943" i="1" s="1"/>
  <c r="Z4944" i="1" s="1"/>
  <c r="Z4945" i="1" s="1"/>
  <c r="Z4946" i="1" s="1"/>
  <c r="Z4947" i="1" s="1"/>
  <c r="Z4948" i="1" s="1"/>
  <c r="Z4949" i="1" s="1"/>
  <c r="Z4950" i="1" s="1"/>
  <c r="Z4951" i="1" s="1"/>
  <c r="Z4952" i="1" s="1"/>
  <c r="Z4953" i="1" s="1"/>
  <c r="Z4954" i="1" s="1"/>
  <c r="Z4955" i="1" s="1"/>
  <c r="Z4956" i="1" s="1"/>
  <c r="Z4957" i="1" s="1"/>
  <c r="Z4958" i="1" s="1"/>
  <c r="Z4959" i="1" s="1"/>
  <c r="Z4960" i="1" s="1"/>
  <c r="Z4961" i="1" s="1"/>
  <c r="Z4962" i="1" s="1"/>
  <c r="Z4963" i="1" s="1"/>
  <c r="Z4964" i="1" s="1"/>
  <c r="Z4965" i="1" s="1"/>
  <c r="Z4966" i="1" s="1"/>
  <c r="Z4967" i="1" s="1"/>
  <c r="Z4968" i="1" s="1"/>
  <c r="Z4969" i="1" s="1"/>
  <c r="Z4970" i="1" s="1"/>
  <c r="Z4971" i="1" s="1"/>
  <c r="Z4972" i="1" s="1"/>
  <c r="Z4973" i="1" s="1"/>
  <c r="Z4974" i="1" s="1"/>
  <c r="Z4975" i="1" s="1"/>
  <c r="Z4976" i="1" s="1"/>
  <c r="Z4977" i="1" s="1"/>
  <c r="Z4978" i="1" s="1"/>
  <c r="Z4979" i="1" s="1"/>
  <c r="Z4980" i="1" s="1"/>
  <c r="Z4981" i="1" s="1"/>
  <c r="Z4982" i="1" s="1"/>
  <c r="Z4983" i="1" s="1"/>
  <c r="Z4984" i="1" s="1"/>
  <c r="Z4985" i="1" s="1"/>
  <c r="Z4986" i="1" s="1"/>
  <c r="Z4987" i="1" s="1"/>
  <c r="Z4988" i="1" s="1"/>
  <c r="Z4989" i="1" s="1"/>
  <c r="Z4990" i="1" s="1"/>
  <c r="Z4991" i="1" s="1"/>
  <c r="Z4992" i="1" s="1"/>
  <c r="Z4993" i="1" s="1"/>
  <c r="Z4994" i="1" s="1"/>
  <c r="Z4995" i="1" s="1"/>
  <c r="Z4996" i="1" s="1"/>
  <c r="Z4997" i="1" s="1"/>
  <c r="Z4998" i="1" s="1"/>
  <c r="Z4999" i="1" s="1"/>
  <c r="Z5000" i="1" s="1"/>
  <c r="Z5001" i="1" s="1"/>
  <c r="Z5002" i="1" s="1"/>
  <c r="Z5003" i="1" s="1"/>
  <c r="Z5004" i="1" s="1"/>
  <c r="Z5005" i="1" s="1"/>
  <c r="Z5006" i="1" s="1"/>
  <c r="Z5007" i="1" s="1"/>
  <c r="Z5008" i="1" s="1"/>
  <c r="Z5009" i="1" s="1"/>
  <c r="Z5010" i="1" s="1"/>
  <c r="Z5011" i="1" s="1"/>
  <c r="Z5012" i="1" s="1"/>
  <c r="Z5013" i="1" s="1"/>
  <c r="Z5014" i="1" s="1"/>
  <c r="Z5015" i="1" s="1"/>
  <c r="Z5016" i="1" s="1"/>
  <c r="Z5017" i="1" s="1"/>
  <c r="Z5018" i="1" s="1"/>
  <c r="Z5019" i="1" s="1"/>
  <c r="Z5020" i="1" s="1"/>
  <c r="Z5021" i="1" s="1"/>
  <c r="Z5022" i="1" s="1"/>
  <c r="Z5023" i="1" s="1"/>
  <c r="Z5024" i="1" s="1"/>
  <c r="Z5025" i="1" s="1"/>
  <c r="Z5026" i="1" s="1"/>
  <c r="Z5027" i="1" s="1"/>
  <c r="Z5028" i="1" s="1"/>
  <c r="Z5029" i="1" s="1"/>
  <c r="Z5030" i="1" s="1"/>
  <c r="Z5031" i="1" s="1"/>
  <c r="Z5032" i="1" s="1"/>
  <c r="Z5033" i="1" s="1"/>
  <c r="Z5034" i="1" s="1"/>
  <c r="Z5035" i="1" s="1"/>
  <c r="Z5036" i="1" s="1"/>
  <c r="Z5037" i="1" s="1"/>
  <c r="Z5038" i="1" s="1"/>
  <c r="Z5039" i="1" s="1"/>
  <c r="Z5040" i="1" s="1"/>
  <c r="Z5041" i="1" s="1"/>
  <c r="Z5042" i="1" s="1"/>
  <c r="Z5043" i="1" s="1"/>
  <c r="Z5044" i="1" s="1"/>
  <c r="Z5045" i="1" s="1"/>
  <c r="Z5046" i="1" s="1"/>
  <c r="Z5047" i="1" s="1"/>
  <c r="Z5048" i="1" s="1"/>
  <c r="Z5049" i="1" s="1"/>
  <c r="Z5050" i="1" s="1"/>
  <c r="Z5051" i="1" s="1"/>
  <c r="Z5052" i="1" s="1"/>
  <c r="Z5053" i="1" s="1"/>
  <c r="Z5054" i="1" s="1"/>
  <c r="Z5055" i="1" s="1"/>
  <c r="Z5056" i="1" s="1"/>
  <c r="Z5057" i="1" s="1"/>
  <c r="Z5058" i="1" s="1"/>
  <c r="Z5059" i="1" s="1"/>
  <c r="Z5060" i="1" s="1"/>
  <c r="Z5061" i="1" s="1"/>
  <c r="Z5062" i="1" s="1"/>
  <c r="Z5063" i="1" s="1"/>
  <c r="Z5064" i="1" s="1"/>
  <c r="Z5065" i="1" s="1"/>
  <c r="Z5066" i="1" s="1"/>
  <c r="Z5067" i="1" s="1"/>
  <c r="Z5068" i="1" s="1"/>
  <c r="Z5069" i="1" s="1"/>
  <c r="Z5070" i="1" s="1"/>
  <c r="Z5071" i="1" s="1"/>
  <c r="Z5072" i="1" s="1"/>
  <c r="Z5073" i="1" s="1"/>
  <c r="Z5074" i="1" s="1"/>
  <c r="Z5075" i="1" s="1"/>
  <c r="Z5076" i="1" s="1"/>
  <c r="Z5077" i="1" s="1"/>
  <c r="Z5078" i="1" s="1"/>
  <c r="Z5079" i="1" s="1"/>
  <c r="Z5080" i="1" s="1"/>
  <c r="Z5081" i="1" s="1"/>
  <c r="Z5082" i="1" s="1"/>
  <c r="Z5083" i="1" s="1"/>
  <c r="Z5084" i="1" s="1"/>
  <c r="Z5085" i="1" s="1"/>
  <c r="Z5086" i="1" s="1"/>
  <c r="Z5087" i="1" s="1"/>
  <c r="Z5088" i="1" s="1"/>
  <c r="Z5089" i="1" s="1"/>
  <c r="Z5090" i="1" s="1"/>
  <c r="Z5091" i="1" s="1"/>
  <c r="Z5092" i="1" s="1"/>
  <c r="Z5093" i="1" s="1"/>
  <c r="Z5094" i="1" s="1"/>
  <c r="Z5095" i="1" s="1"/>
  <c r="Z5096" i="1" s="1"/>
  <c r="Z5097" i="1" s="1"/>
  <c r="Z5098" i="1" s="1"/>
  <c r="Z5099" i="1" s="1"/>
  <c r="Z5100" i="1" s="1"/>
  <c r="Z5101" i="1" s="1"/>
  <c r="Z5102" i="1" s="1"/>
  <c r="Z5103" i="1" s="1"/>
  <c r="Z5104" i="1" s="1"/>
  <c r="Z5105" i="1" s="1"/>
  <c r="Z5106" i="1" s="1"/>
  <c r="Z5107" i="1" s="1"/>
  <c r="Z5108" i="1" s="1"/>
  <c r="Z5109" i="1" s="1"/>
  <c r="Z5110" i="1" s="1"/>
  <c r="Z5111" i="1" s="1"/>
  <c r="Z5112" i="1" s="1"/>
  <c r="Z5113" i="1" s="1"/>
  <c r="Z5114" i="1" s="1"/>
  <c r="Z5115" i="1" s="1"/>
  <c r="Z5116" i="1" s="1"/>
  <c r="Z5117" i="1" s="1"/>
  <c r="Z5118" i="1" s="1"/>
  <c r="Z5119" i="1" s="1"/>
  <c r="Z5120" i="1" s="1"/>
  <c r="Z5121" i="1" s="1"/>
  <c r="Z5122" i="1" s="1"/>
  <c r="Z5123" i="1" s="1"/>
  <c r="Z5124" i="1" s="1"/>
  <c r="Z5125" i="1" s="1"/>
  <c r="Z5126" i="1" s="1"/>
  <c r="Z5127" i="1" s="1"/>
  <c r="Z5128" i="1" s="1"/>
  <c r="Z5129" i="1" s="1"/>
  <c r="Z5130" i="1" s="1"/>
  <c r="Z5131" i="1" s="1"/>
  <c r="Z5132" i="1" s="1"/>
  <c r="Z5133" i="1" s="1"/>
  <c r="Z5134" i="1" s="1"/>
  <c r="Z5135" i="1" s="1"/>
  <c r="Z5136" i="1" s="1"/>
  <c r="Z5137" i="1" s="1"/>
  <c r="Z5138" i="1" s="1"/>
  <c r="Z5139" i="1" s="1"/>
  <c r="Z5140" i="1" s="1"/>
  <c r="Z5141" i="1" s="1"/>
  <c r="Z5142" i="1" s="1"/>
  <c r="Z5143" i="1" s="1"/>
  <c r="Z5144" i="1" s="1"/>
  <c r="Z5145" i="1" s="1"/>
  <c r="Z5146" i="1" s="1"/>
  <c r="Z5147" i="1" s="1"/>
  <c r="Z5148" i="1" s="1"/>
  <c r="Z5149" i="1" s="1"/>
  <c r="Z5150" i="1" s="1"/>
  <c r="Z5151" i="1" s="1"/>
  <c r="Z5152" i="1" s="1"/>
  <c r="Z5153" i="1" s="1"/>
  <c r="Z5154" i="1" s="1"/>
  <c r="Z5155" i="1" s="1"/>
  <c r="Z5156" i="1" s="1"/>
  <c r="Z5157" i="1" s="1"/>
  <c r="Z5158" i="1" s="1"/>
  <c r="Z5159" i="1" s="1"/>
  <c r="Z5160" i="1" s="1"/>
  <c r="Z5161" i="1" s="1"/>
  <c r="Z5162" i="1" s="1"/>
  <c r="Z5163" i="1" s="1"/>
  <c r="Z5164" i="1" s="1"/>
  <c r="Z5165" i="1" s="1"/>
  <c r="Z5166" i="1" s="1"/>
  <c r="Z5167" i="1" s="1"/>
  <c r="Z5168" i="1" s="1"/>
  <c r="Z5169" i="1" s="1"/>
  <c r="Z5170" i="1" s="1"/>
  <c r="Z5171" i="1" s="1"/>
  <c r="Z5172" i="1" s="1"/>
  <c r="Z5173" i="1" s="1"/>
  <c r="Z5174" i="1" s="1"/>
  <c r="Z5175" i="1" s="1"/>
  <c r="Z5176" i="1" s="1"/>
  <c r="Z5177" i="1" s="1"/>
  <c r="Z5178" i="1" s="1"/>
  <c r="Z5179" i="1" s="1"/>
  <c r="Z5180" i="1" s="1"/>
  <c r="Z5181" i="1" s="1"/>
  <c r="Z5182" i="1" s="1"/>
  <c r="Z5183" i="1" s="1"/>
  <c r="Z5184" i="1" s="1"/>
  <c r="Z5185" i="1" s="1"/>
  <c r="Z5186" i="1" s="1"/>
  <c r="Z5187" i="1" s="1"/>
  <c r="Z5188" i="1" s="1"/>
  <c r="Z5189" i="1" s="1"/>
  <c r="Z5190" i="1" s="1"/>
  <c r="Z5191" i="1" s="1"/>
  <c r="Z5192" i="1" s="1"/>
  <c r="Z5193" i="1" s="1"/>
  <c r="Z5194" i="1" s="1"/>
  <c r="Z5195" i="1" s="1"/>
  <c r="Z5196" i="1" s="1"/>
  <c r="Z5197" i="1" s="1"/>
  <c r="Z5198" i="1" s="1"/>
  <c r="Z5199" i="1" s="1"/>
  <c r="Z5200" i="1" s="1"/>
  <c r="Z5201" i="1" s="1"/>
  <c r="Z5202" i="1" s="1"/>
  <c r="Z5203" i="1" s="1"/>
  <c r="Z5204" i="1" s="1"/>
  <c r="Z5205" i="1" s="1"/>
  <c r="Z5206" i="1" s="1"/>
  <c r="Z5207" i="1" s="1"/>
  <c r="Z5208" i="1" s="1"/>
  <c r="Z5209" i="1" s="1"/>
  <c r="Z5210" i="1" s="1"/>
  <c r="Z5211" i="1" s="1"/>
  <c r="Z5212" i="1" s="1"/>
  <c r="Z5213" i="1" s="1"/>
  <c r="Z5214" i="1" s="1"/>
  <c r="Z5215" i="1" s="1"/>
  <c r="Z5216" i="1" s="1"/>
  <c r="Z5217" i="1" s="1"/>
  <c r="Z5218" i="1" s="1"/>
  <c r="Z5219" i="1" s="1"/>
  <c r="Z5220" i="1" s="1"/>
  <c r="Z5221" i="1" s="1"/>
  <c r="Z5222" i="1" s="1"/>
  <c r="Z5223" i="1" s="1"/>
  <c r="Z5224" i="1" s="1"/>
  <c r="Z5225" i="1" s="1"/>
  <c r="Z5226" i="1" s="1"/>
  <c r="Z5227" i="1" s="1"/>
  <c r="Z5228" i="1" s="1"/>
  <c r="Z5229" i="1" s="1"/>
  <c r="Z5230" i="1" s="1"/>
  <c r="Z5231" i="1" s="1"/>
  <c r="Z5232" i="1" s="1"/>
  <c r="Z5233" i="1" s="1"/>
  <c r="Z5234" i="1" s="1"/>
  <c r="Z5235" i="1" s="1"/>
  <c r="Z5236" i="1" s="1"/>
  <c r="Z5237" i="1" s="1"/>
  <c r="Z5238" i="1" s="1"/>
  <c r="Z5239" i="1" s="1"/>
  <c r="Z5240" i="1" s="1"/>
  <c r="Z5241" i="1" s="1"/>
  <c r="Z5242" i="1" s="1"/>
  <c r="Z5243" i="1" s="1"/>
  <c r="Z5244" i="1" s="1"/>
  <c r="Z5245" i="1" s="1"/>
  <c r="Z5246" i="1" s="1"/>
  <c r="Z5247" i="1" s="1"/>
  <c r="Z5248" i="1" s="1"/>
  <c r="Z5249" i="1" s="1"/>
  <c r="Z5250" i="1" s="1"/>
  <c r="Z5251" i="1" s="1"/>
  <c r="Z5252" i="1" s="1"/>
  <c r="Z5253" i="1" s="1"/>
  <c r="Z5254" i="1" s="1"/>
  <c r="Z5255" i="1" s="1"/>
  <c r="Z5256" i="1" s="1"/>
  <c r="Z5257" i="1" s="1"/>
  <c r="Z5258" i="1" s="1"/>
  <c r="Z5259" i="1" s="1"/>
  <c r="Z5260" i="1" s="1"/>
  <c r="Z5261" i="1" s="1"/>
  <c r="Z5262" i="1" s="1"/>
  <c r="Z5263" i="1" s="1"/>
  <c r="Z5264" i="1" s="1"/>
  <c r="Z5265" i="1" s="1"/>
  <c r="Z5266" i="1" s="1"/>
  <c r="Z5267" i="1" s="1"/>
  <c r="Z5268" i="1" s="1"/>
  <c r="Z5269" i="1" s="1"/>
  <c r="Z5270" i="1" s="1"/>
  <c r="Z5271" i="1" s="1"/>
  <c r="Z5272" i="1" s="1"/>
  <c r="Z5273" i="1" s="1"/>
  <c r="Z5274" i="1" s="1"/>
  <c r="Z5275" i="1" s="1"/>
  <c r="Z5276" i="1" s="1"/>
  <c r="Z5277" i="1" s="1"/>
  <c r="Z5278" i="1" s="1"/>
  <c r="Z5279" i="1" s="1"/>
  <c r="Z5280" i="1" s="1"/>
  <c r="Z5281" i="1" s="1"/>
  <c r="Z5282" i="1" s="1"/>
  <c r="Z5283" i="1" s="1"/>
  <c r="Z5284" i="1" s="1"/>
  <c r="Z5285" i="1" s="1"/>
  <c r="Z5286" i="1" s="1"/>
  <c r="Z5287" i="1" s="1"/>
  <c r="Z5288" i="1" s="1"/>
  <c r="Z5289" i="1" s="1"/>
  <c r="Z5290" i="1" s="1"/>
  <c r="Z5291" i="1" s="1"/>
  <c r="Z5292" i="1" s="1"/>
  <c r="Z5293" i="1" s="1"/>
  <c r="Z5294" i="1" s="1"/>
  <c r="Z5295" i="1" s="1"/>
  <c r="Z5296" i="1" s="1"/>
  <c r="Z5297" i="1" s="1"/>
  <c r="Z5298" i="1" s="1"/>
  <c r="Z5299" i="1" s="1"/>
  <c r="Z5300" i="1" s="1"/>
  <c r="Z5301" i="1" s="1"/>
  <c r="Z5302" i="1" s="1"/>
  <c r="Z5303" i="1" s="1"/>
  <c r="Z5304" i="1" s="1"/>
  <c r="Z5305" i="1" s="1"/>
  <c r="Z5306" i="1" s="1"/>
  <c r="Z5307" i="1" s="1"/>
  <c r="Z5308" i="1" s="1"/>
  <c r="Z5309" i="1" s="1"/>
  <c r="Z5310" i="1" s="1"/>
  <c r="Z5311" i="1" s="1"/>
  <c r="Z5312" i="1" s="1"/>
  <c r="Z5313" i="1" s="1"/>
  <c r="Z5314" i="1" s="1"/>
  <c r="Z5315" i="1" s="1"/>
  <c r="Z5316" i="1" s="1"/>
  <c r="Z5317" i="1" s="1"/>
  <c r="Z5318" i="1" s="1"/>
  <c r="Z5319" i="1" s="1"/>
  <c r="Z5320" i="1" s="1"/>
  <c r="Z5321" i="1" s="1"/>
  <c r="Z5322" i="1" s="1"/>
  <c r="Z5323" i="1" s="1"/>
  <c r="Z5324" i="1" s="1"/>
  <c r="Z5325" i="1" s="1"/>
  <c r="Z5326" i="1" s="1"/>
  <c r="Z5327" i="1" s="1"/>
  <c r="Z5328" i="1" s="1"/>
  <c r="Z5329" i="1" s="1"/>
  <c r="Z5330" i="1" s="1"/>
  <c r="Z5331" i="1" s="1"/>
  <c r="Z5332" i="1" s="1"/>
  <c r="Z5333" i="1" s="1"/>
  <c r="Z5334" i="1" s="1"/>
  <c r="Z5335" i="1" s="1"/>
  <c r="Z5336" i="1" s="1"/>
  <c r="Z5337" i="1" s="1"/>
  <c r="Z5338" i="1" s="1"/>
  <c r="Z5339" i="1" s="1"/>
  <c r="Z5340" i="1" s="1"/>
  <c r="Z5341" i="1" s="1"/>
  <c r="Z5342" i="1" s="1"/>
  <c r="Z5343" i="1" s="1"/>
  <c r="Z5344" i="1" s="1"/>
  <c r="Z5345" i="1" s="1"/>
  <c r="Z5346" i="1" s="1"/>
  <c r="Z5347" i="1" s="1"/>
  <c r="Z5348" i="1" s="1"/>
  <c r="Z5349" i="1" s="1"/>
  <c r="Z5350" i="1" s="1"/>
  <c r="Z5351" i="1" s="1"/>
  <c r="Z5352" i="1" s="1"/>
  <c r="Z5353" i="1" s="1"/>
  <c r="Z5354" i="1" s="1"/>
  <c r="Z5355" i="1" s="1"/>
  <c r="Z5356" i="1" s="1"/>
  <c r="Z5357" i="1" s="1"/>
  <c r="Z5358" i="1" s="1"/>
  <c r="Z5359" i="1" s="1"/>
  <c r="Z5360" i="1" s="1"/>
  <c r="Z5361" i="1" s="1"/>
  <c r="Z5362" i="1" s="1"/>
  <c r="Z5363" i="1" s="1"/>
  <c r="Z5364" i="1" s="1"/>
  <c r="Z5365" i="1" s="1"/>
  <c r="Z5366" i="1" s="1"/>
  <c r="Z5367" i="1" s="1"/>
  <c r="Z5368" i="1" s="1"/>
  <c r="Z5369" i="1" s="1"/>
  <c r="Z5370" i="1" s="1"/>
  <c r="Z5371" i="1" s="1"/>
  <c r="Z5372" i="1" s="1"/>
  <c r="Z5373" i="1" s="1"/>
  <c r="Z5374" i="1" s="1"/>
  <c r="Z5375" i="1" s="1"/>
  <c r="Z5376" i="1" s="1"/>
  <c r="Z5377" i="1" s="1"/>
  <c r="Z5378" i="1" s="1"/>
  <c r="Z5379" i="1" s="1"/>
  <c r="Z5380" i="1" s="1"/>
  <c r="Z5381" i="1" s="1"/>
  <c r="Z5382" i="1" s="1"/>
  <c r="Z5383" i="1" s="1"/>
  <c r="Z5384" i="1" s="1"/>
  <c r="Z5385" i="1" s="1"/>
  <c r="Z5386" i="1" s="1"/>
  <c r="Z5387" i="1" s="1"/>
  <c r="Z5388" i="1" s="1"/>
  <c r="Z5389" i="1" s="1"/>
  <c r="Z5390" i="1" s="1"/>
  <c r="Z5391" i="1" s="1"/>
  <c r="Z5392" i="1" s="1"/>
  <c r="Z5393" i="1" s="1"/>
  <c r="Z5394" i="1" s="1"/>
  <c r="Z5395" i="1" s="1"/>
  <c r="Z5396" i="1" s="1"/>
  <c r="Z5397" i="1" s="1"/>
  <c r="Z5398" i="1" s="1"/>
  <c r="Z5399" i="1" s="1"/>
  <c r="Z5400" i="1" s="1"/>
  <c r="Z5401" i="1" s="1"/>
  <c r="Z5402" i="1" s="1"/>
  <c r="Z5403" i="1" s="1"/>
  <c r="Z5404" i="1" s="1"/>
  <c r="Z5405" i="1" s="1"/>
  <c r="Z5406" i="1" s="1"/>
  <c r="Z5407" i="1" s="1"/>
  <c r="Z5408" i="1" s="1"/>
  <c r="Z5409" i="1" s="1"/>
  <c r="Z5410" i="1" s="1"/>
  <c r="Z5411" i="1" s="1"/>
  <c r="Z5412" i="1" s="1"/>
  <c r="Z5413" i="1" s="1"/>
  <c r="Z5414" i="1" s="1"/>
  <c r="Z5415" i="1" s="1"/>
  <c r="Z5416" i="1" s="1"/>
  <c r="Z5417" i="1" s="1"/>
  <c r="Z5418" i="1" s="1"/>
  <c r="Z5419" i="1" s="1"/>
  <c r="Z5420" i="1" s="1"/>
  <c r="Z5421" i="1" s="1"/>
  <c r="Z5422" i="1" s="1"/>
  <c r="Z5423" i="1" s="1"/>
  <c r="Z5424" i="1" s="1"/>
  <c r="Z5425" i="1" s="1"/>
  <c r="Z5426" i="1" s="1"/>
  <c r="Z5427" i="1" s="1"/>
  <c r="Z5428" i="1" s="1"/>
  <c r="Z5429" i="1" s="1"/>
  <c r="Z5430" i="1" s="1"/>
  <c r="Z5431" i="1" s="1"/>
  <c r="Z5432" i="1" s="1"/>
  <c r="Z5433" i="1" s="1"/>
  <c r="Z5434" i="1" s="1"/>
  <c r="Z5435" i="1" s="1"/>
  <c r="Z5436" i="1" s="1"/>
  <c r="Z5437" i="1" s="1"/>
  <c r="Z5438" i="1" s="1"/>
  <c r="Z5439" i="1" s="1"/>
  <c r="Z5440" i="1" s="1"/>
  <c r="Z5441" i="1" s="1"/>
  <c r="Z5442" i="1" s="1"/>
  <c r="Z5443" i="1" s="1"/>
  <c r="Z5444" i="1" s="1"/>
  <c r="Z5445" i="1" s="1"/>
  <c r="Z5446" i="1" s="1"/>
  <c r="Z5447" i="1" s="1"/>
  <c r="Z5448" i="1" s="1"/>
  <c r="Z5449" i="1" s="1"/>
  <c r="Z5450" i="1" s="1"/>
  <c r="Z5451" i="1" s="1"/>
  <c r="Z5452" i="1" s="1"/>
  <c r="Z5453" i="1" s="1"/>
  <c r="Z5454" i="1" s="1"/>
  <c r="Z5455" i="1" s="1"/>
  <c r="Z5456" i="1" s="1"/>
  <c r="Z5457" i="1" s="1"/>
  <c r="Z5458" i="1" s="1"/>
  <c r="Z5459" i="1" s="1"/>
  <c r="Z5460" i="1" s="1"/>
  <c r="Z5461" i="1" s="1"/>
  <c r="Z5462" i="1" s="1"/>
  <c r="Z5463" i="1" s="1"/>
  <c r="Z5464" i="1" s="1"/>
  <c r="Z5465" i="1" s="1"/>
  <c r="Z5466" i="1" s="1"/>
  <c r="Z5467" i="1" s="1"/>
  <c r="Z5468" i="1" s="1"/>
  <c r="Z5469" i="1" s="1"/>
  <c r="Z5470" i="1" s="1"/>
  <c r="Z5471" i="1" s="1"/>
  <c r="Z5472" i="1" s="1"/>
  <c r="Z5473" i="1" s="1"/>
  <c r="Z5474" i="1" s="1"/>
  <c r="Z5475" i="1" s="1"/>
  <c r="Z5476" i="1" s="1"/>
  <c r="Z5477" i="1" s="1"/>
  <c r="Z5478" i="1" s="1"/>
  <c r="Z5479" i="1" s="1"/>
  <c r="Z5480" i="1" s="1"/>
  <c r="Z5481" i="1" s="1"/>
  <c r="Z5482" i="1" s="1"/>
  <c r="Z5483" i="1" s="1"/>
  <c r="Z5484" i="1" s="1"/>
  <c r="Z5485" i="1" s="1"/>
  <c r="Z5486" i="1" s="1"/>
  <c r="Z5487" i="1" s="1"/>
  <c r="Z5488" i="1" s="1"/>
  <c r="Z5489" i="1" s="1"/>
  <c r="Z5490" i="1" s="1"/>
  <c r="Z5491" i="1" s="1"/>
  <c r="Z5492" i="1" s="1"/>
  <c r="Z5493" i="1" s="1"/>
  <c r="Z5494" i="1" s="1"/>
  <c r="Z5495" i="1" s="1"/>
  <c r="Z5496" i="1" s="1"/>
  <c r="Z5497" i="1" s="1"/>
  <c r="Z5498" i="1" s="1"/>
  <c r="Z5499" i="1" s="1"/>
  <c r="Z5500" i="1" s="1"/>
  <c r="Z5501" i="1" s="1"/>
  <c r="Z5502" i="1" s="1"/>
  <c r="Z5503" i="1" s="1"/>
  <c r="Z5504" i="1" s="1"/>
  <c r="Z5505" i="1" s="1"/>
  <c r="Z5506" i="1" s="1"/>
  <c r="Z5507" i="1" s="1"/>
  <c r="Z5508" i="1" s="1"/>
  <c r="Z5509" i="1" s="1"/>
  <c r="Z5510" i="1" s="1"/>
  <c r="Z5511" i="1" s="1"/>
  <c r="Z5512" i="1" s="1"/>
  <c r="Z5513" i="1" s="1"/>
  <c r="Z5514" i="1" s="1"/>
  <c r="Z5515" i="1" s="1"/>
  <c r="Z5516" i="1" s="1"/>
  <c r="Z5517" i="1" s="1"/>
  <c r="Z5518" i="1" s="1"/>
  <c r="Z5519" i="1" s="1"/>
  <c r="Z5520" i="1" s="1"/>
  <c r="Z5521" i="1" s="1"/>
  <c r="Z5522" i="1" s="1"/>
  <c r="Z5523" i="1" s="1"/>
  <c r="Z5524" i="1" s="1"/>
  <c r="Z5525" i="1" s="1"/>
  <c r="Z5526" i="1" s="1"/>
  <c r="Z5527" i="1" s="1"/>
  <c r="Z5528" i="1" s="1"/>
  <c r="Z5529" i="1" s="1"/>
  <c r="Z5530" i="1" s="1"/>
  <c r="Z5531" i="1" s="1"/>
  <c r="Z5532" i="1" s="1"/>
  <c r="Z5533" i="1" s="1"/>
  <c r="Z5534" i="1" s="1"/>
  <c r="Z5535" i="1" s="1"/>
  <c r="Z5536" i="1" s="1"/>
  <c r="Z5537" i="1" s="1"/>
  <c r="Z5538" i="1" s="1"/>
  <c r="Z5539" i="1" s="1"/>
  <c r="Z5540" i="1" s="1"/>
  <c r="Z5541" i="1" s="1"/>
  <c r="Z5542" i="1" s="1"/>
  <c r="Z5543" i="1" s="1"/>
  <c r="Z5544" i="1" s="1"/>
  <c r="Z5545" i="1" s="1"/>
  <c r="Z5546" i="1" s="1"/>
  <c r="Z5547" i="1" s="1"/>
  <c r="Z5548" i="1" s="1"/>
  <c r="Z5549" i="1" s="1"/>
  <c r="Z5550" i="1" s="1"/>
  <c r="Z5551" i="1" s="1"/>
  <c r="Z5552" i="1" s="1"/>
  <c r="Z5553" i="1" s="1"/>
  <c r="Z5554" i="1" s="1"/>
  <c r="Z5555" i="1" s="1"/>
  <c r="Z5556" i="1" s="1"/>
  <c r="Z5557" i="1" s="1"/>
  <c r="Z5558" i="1" s="1"/>
  <c r="Z5559" i="1" s="1"/>
  <c r="Z5560" i="1" s="1"/>
  <c r="Z5561" i="1" s="1"/>
  <c r="Z5562" i="1" s="1"/>
  <c r="Z5563" i="1" s="1"/>
  <c r="Z5564" i="1" s="1"/>
  <c r="Z5565" i="1" s="1"/>
  <c r="Z5566" i="1" s="1"/>
  <c r="Z5567" i="1" s="1"/>
  <c r="Z5568" i="1" s="1"/>
  <c r="Z5569" i="1" s="1"/>
  <c r="Z5570" i="1" s="1"/>
  <c r="Z5571" i="1" s="1"/>
  <c r="Z5572" i="1" s="1"/>
  <c r="Z5573" i="1" s="1"/>
  <c r="Z5574" i="1" s="1"/>
  <c r="Z5575" i="1" s="1"/>
  <c r="Z5576" i="1" s="1"/>
  <c r="Z5577" i="1" s="1"/>
  <c r="Z5578" i="1" s="1"/>
  <c r="Z5579" i="1" s="1"/>
  <c r="Z5580" i="1" s="1"/>
  <c r="Z5581" i="1" s="1"/>
  <c r="Z5582" i="1" s="1"/>
  <c r="Z5583" i="1" s="1"/>
  <c r="Z5584" i="1" s="1"/>
  <c r="Z5585" i="1" s="1"/>
  <c r="Z5586" i="1" s="1"/>
  <c r="Z5587" i="1" s="1"/>
  <c r="Z5588" i="1" s="1"/>
  <c r="Z5589" i="1" s="1"/>
  <c r="Z5590" i="1" s="1"/>
  <c r="Z5591" i="1" s="1"/>
  <c r="Z5592" i="1" s="1"/>
  <c r="Z5593" i="1" s="1"/>
  <c r="Z5594" i="1" s="1"/>
  <c r="Z5595" i="1" s="1"/>
  <c r="Z5596" i="1" s="1"/>
  <c r="Z5597" i="1" s="1"/>
  <c r="Z5598" i="1" s="1"/>
  <c r="Z5599" i="1" s="1"/>
  <c r="Z5600" i="1" s="1"/>
  <c r="Z5601" i="1" s="1"/>
  <c r="Z5602" i="1" s="1"/>
  <c r="Z5603" i="1" s="1"/>
  <c r="Z5604" i="1" s="1"/>
  <c r="Z5605" i="1" s="1"/>
  <c r="Z5606" i="1" s="1"/>
  <c r="Z5607" i="1" s="1"/>
  <c r="Z5608" i="1" s="1"/>
  <c r="Z5609" i="1" s="1"/>
  <c r="Z5610" i="1" s="1"/>
  <c r="Z5611" i="1" s="1"/>
  <c r="Z5612" i="1" s="1"/>
  <c r="Z5613" i="1" s="1"/>
  <c r="Z5614" i="1" s="1"/>
  <c r="Z5615" i="1" s="1"/>
  <c r="Z5616" i="1" s="1"/>
  <c r="Z5617" i="1" s="1"/>
  <c r="Z5618" i="1" s="1"/>
  <c r="Z5619" i="1" s="1"/>
  <c r="Z5620" i="1" s="1"/>
  <c r="Z5621" i="1" s="1"/>
  <c r="Z5622" i="1" s="1"/>
  <c r="Z5623" i="1" s="1"/>
  <c r="Z5624" i="1" s="1"/>
  <c r="Z5625" i="1" s="1"/>
  <c r="Z5626" i="1" s="1"/>
  <c r="Z5627" i="1" s="1"/>
  <c r="Z5628" i="1" s="1"/>
  <c r="Z5629" i="1" s="1"/>
  <c r="Z5630" i="1" s="1"/>
  <c r="Z5631" i="1" s="1"/>
  <c r="Z5632" i="1" s="1"/>
  <c r="Z5633" i="1" s="1"/>
  <c r="Z5634" i="1" s="1"/>
  <c r="Z5635" i="1" s="1"/>
  <c r="Z5636" i="1" s="1"/>
  <c r="Z5637" i="1" s="1"/>
  <c r="Z5638" i="1" s="1"/>
  <c r="Z5639" i="1" s="1"/>
  <c r="Z5640" i="1" s="1"/>
  <c r="Z5641" i="1" s="1"/>
  <c r="Z5642" i="1" s="1"/>
  <c r="Z5643" i="1" s="1"/>
  <c r="Z5644" i="1" s="1"/>
  <c r="Z5645" i="1" s="1"/>
  <c r="Z5646" i="1" s="1"/>
  <c r="Z5647" i="1" s="1"/>
  <c r="Z5648" i="1" s="1"/>
  <c r="Z5649" i="1" s="1"/>
  <c r="Z5650" i="1" s="1"/>
  <c r="Z5651" i="1" s="1"/>
  <c r="Z5652" i="1" s="1"/>
  <c r="Z5653" i="1" s="1"/>
  <c r="Z5654" i="1" s="1"/>
  <c r="Z5655" i="1" s="1"/>
  <c r="Z5656" i="1" s="1"/>
  <c r="Z5657" i="1" s="1"/>
  <c r="Z5658" i="1" s="1"/>
  <c r="Z5659" i="1" s="1"/>
  <c r="Z5660" i="1" s="1"/>
  <c r="Z5661" i="1" s="1"/>
  <c r="Z5662" i="1" s="1"/>
  <c r="Z5663" i="1" s="1"/>
  <c r="Z5664" i="1" s="1"/>
  <c r="Z5665" i="1" s="1"/>
  <c r="Z5666" i="1" s="1"/>
  <c r="Z5667" i="1" s="1"/>
  <c r="Z5668" i="1" s="1"/>
  <c r="Z5669" i="1" s="1"/>
  <c r="Z5670" i="1" s="1"/>
  <c r="Z5671" i="1" s="1"/>
  <c r="Z5672" i="1" s="1"/>
  <c r="Z5673" i="1" s="1"/>
  <c r="Z5674" i="1" s="1"/>
  <c r="Z5675" i="1" s="1"/>
  <c r="Z5676" i="1" s="1"/>
  <c r="Z5677" i="1" s="1"/>
  <c r="Z5678" i="1" s="1"/>
  <c r="Z5679" i="1" s="1"/>
  <c r="Z5680" i="1" s="1"/>
  <c r="Z5681" i="1" s="1"/>
  <c r="Z5682" i="1" s="1"/>
  <c r="Z5683" i="1" s="1"/>
  <c r="Z5684" i="1" s="1"/>
  <c r="Z5685" i="1" s="1"/>
  <c r="Z5686" i="1" s="1"/>
  <c r="Z5687" i="1" s="1"/>
  <c r="Z5688" i="1" s="1"/>
  <c r="Z5689" i="1" s="1"/>
  <c r="Z5690" i="1" s="1"/>
  <c r="Z5691" i="1" s="1"/>
  <c r="Z5692" i="1" s="1"/>
  <c r="Z5693" i="1" s="1"/>
  <c r="Z5694" i="1" s="1"/>
  <c r="Z5695" i="1" s="1"/>
  <c r="Z5696" i="1" s="1"/>
  <c r="Z5697" i="1" s="1"/>
  <c r="Z5698" i="1" s="1"/>
  <c r="Z5699" i="1" s="1"/>
  <c r="Z5700" i="1" s="1"/>
  <c r="Z5701" i="1" s="1"/>
  <c r="Z5702" i="1" s="1"/>
  <c r="Z5703" i="1" s="1"/>
  <c r="Z5704" i="1" s="1"/>
  <c r="Z5705" i="1" s="1"/>
  <c r="Z5706" i="1" s="1"/>
  <c r="Z5707" i="1" s="1"/>
  <c r="Z5708" i="1" s="1"/>
  <c r="Z5709" i="1" s="1"/>
  <c r="Z5710" i="1" s="1"/>
  <c r="Z5711" i="1" s="1"/>
  <c r="Z5712" i="1" s="1"/>
  <c r="Z5713" i="1" s="1"/>
  <c r="Z5714" i="1" s="1"/>
  <c r="Z5715" i="1" s="1"/>
  <c r="Z5716" i="1" s="1"/>
  <c r="Z5717" i="1" s="1"/>
  <c r="Z5718" i="1" s="1"/>
  <c r="Z5719" i="1" s="1"/>
  <c r="Z5720" i="1" s="1"/>
  <c r="Z5721" i="1" s="1"/>
  <c r="Z5722" i="1" s="1"/>
  <c r="Z5723" i="1" s="1"/>
  <c r="Z5724" i="1" s="1"/>
  <c r="Z5725" i="1" s="1"/>
  <c r="Z5726" i="1" s="1"/>
  <c r="Z5727" i="1" s="1"/>
  <c r="Z5728" i="1" s="1"/>
  <c r="Z5729" i="1" s="1"/>
  <c r="Z5730" i="1" s="1"/>
  <c r="Z5731" i="1" s="1"/>
  <c r="Z5732" i="1" s="1"/>
  <c r="Z5733" i="1" s="1"/>
  <c r="Z5734" i="1" s="1"/>
  <c r="Z5735" i="1" s="1"/>
  <c r="Z5736" i="1" s="1"/>
  <c r="Z5737" i="1" s="1"/>
  <c r="Z5738" i="1" s="1"/>
  <c r="Z5739" i="1" s="1"/>
  <c r="Z5740" i="1" s="1"/>
  <c r="Z5741" i="1" s="1"/>
  <c r="Z5742" i="1" s="1"/>
  <c r="Z5743" i="1" s="1"/>
  <c r="Z5744" i="1" s="1"/>
  <c r="Z5745" i="1" s="1"/>
  <c r="Z5746" i="1" s="1"/>
  <c r="Z5747" i="1" s="1"/>
  <c r="Z5748" i="1" s="1"/>
  <c r="Z5749" i="1" s="1"/>
  <c r="Z5750" i="1" s="1"/>
  <c r="Z5751" i="1" s="1"/>
  <c r="Z5752" i="1" s="1"/>
  <c r="Z5753" i="1" s="1"/>
  <c r="Z5754" i="1" s="1"/>
  <c r="Z5755" i="1" s="1"/>
  <c r="Z5756" i="1" s="1"/>
  <c r="Z5757" i="1" s="1"/>
  <c r="Z5758" i="1" s="1"/>
  <c r="Z5759" i="1" s="1"/>
  <c r="Z5760" i="1" s="1"/>
  <c r="Z5761" i="1" s="1"/>
  <c r="Z5762" i="1" s="1"/>
  <c r="Z5763" i="1" s="1"/>
  <c r="Z5764" i="1" s="1"/>
  <c r="Z5765" i="1" s="1"/>
  <c r="Z5766" i="1" s="1"/>
  <c r="Z5767" i="1" s="1"/>
  <c r="Z5768" i="1" s="1"/>
  <c r="Z5769" i="1" s="1"/>
  <c r="Z5770" i="1" s="1"/>
  <c r="Z5771" i="1" s="1"/>
  <c r="Z5772" i="1" s="1"/>
  <c r="Z5773" i="1" s="1"/>
  <c r="Z5774" i="1" s="1"/>
  <c r="Z5775" i="1" s="1"/>
  <c r="Z5776" i="1" s="1"/>
  <c r="Z5777" i="1" s="1"/>
  <c r="Z5778" i="1" s="1"/>
  <c r="Z5779" i="1" s="1"/>
  <c r="Z5780" i="1" s="1"/>
  <c r="Z5781" i="1" s="1"/>
  <c r="Z5782" i="1" s="1"/>
  <c r="Z5783" i="1" s="1"/>
  <c r="Z5784" i="1" s="1"/>
  <c r="Z5785" i="1" s="1"/>
  <c r="Z5786" i="1" s="1"/>
  <c r="Z5787" i="1" s="1"/>
  <c r="Z5788" i="1" s="1"/>
  <c r="Z5789" i="1" s="1"/>
  <c r="Z5790" i="1" s="1"/>
  <c r="Z5791" i="1" s="1"/>
  <c r="Z5792" i="1" s="1"/>
  <c r="Z5793" i="1" s="1"/>
  <c r="Z5794" i="1" s="1"/>
  <c r="Z5795" i="1" s="1"/>
  <c r="Z5796" i="1" s="1"/>
  <c r="Z5797" i="1" s="1"/>
  <c r="Z5798" i="1" s="1"/>
  <c r="Z5799" i="1" s="1"/>
  <c r="Z5800" i="1" s="1"/>
  <c r="Z5801" i="1" s="1"/>
  <c r="Z5802" i="1" s="1"/>
  <c r="Z5803" i="1" s="1"/>
  <c r="Z5804" i="1" s="1"/>
  <c r="Z5805" i="1" s="1"/>
  <c r="Z5806" i="1" s="1"/>
  <c r="Z5807" i="1" s="1"/>
  <c r="Z5808" i="1" s="1"/>
  <c r="Z5809" i="1" s="1"/>
  <c r="Z5810" i="1" s="1"/>
  <c r="Z5811" i="1" s="1"/>
  <c r="Z5812" i="1" s="1"/>
  <c r="Z5813" i="1" s="1"/>
  <c r="Z5814" i="1" s="1"/>
  <c r="Z5815" i="1" s="1"/>
  <c r="Z5816" i="1" s="1"/>
  <c r="Z5817" i="1" s="1"/>
  <c r="Z5818" i="1" s="1"/>
  <c r="Z5819" i="1" s="1"/>
  <c r="Z5820" i="1" s="1"/>
  <c r="Z5821" i="1" s="1"/>
  <c r="Z5822" i="1" s="1"/>
  <c r="Z5823" i="1" s="1"/>
  <c r="Z5824" i="1" s="1"/>
  <c r="Z5825" i="1" s="1"/>
  <c r="Z5826" i="1" s="1"/>
  <c r="Z5827" i="1" s="1"/>
  <c r="Z5828" i="1" s="1"/>
  <c r="Z5829" i="1" s="1"/>
  <c r="Z5830" i="1" s="1"/>
  <c r="Z5831" i="1" s="1"/>
  <c r="Z5832" i="1" s="1"/>
  <c r="Z5833" i="1" s="1"/>
  <c r="Z5834" i="1" s="1"/>
  <c r="Z5835" i="1" s="1"/>
  <c r="Z5836" i="1" s="1"/>
  <c r="Z5837" i="1" s="1"/>
  <c r="Z5838" i="1" s="1"/>
  <c r="Z5839" i="1" s="1"/>
  <c r="Z5840" i="1" s="1"/>
  <c r="Z5841" i="1" s="1"/>
  <c r="Z5842" i="1" s="1"/>
  <c r="Z5843" i="1" s="1"/>
  <c r="Z5844" i="1" s="1"/>
  <c r="Z5845" i="1" s="1"/>
  <c r="Z5846" i="1" s="1"/>
  <c r="Z5847" i="1" s="1"/>
  <c r="Z5848" i="1" s="1"/>
  <c r="Z5849" i="1" s="1"/>
  <c r="Z5850" i="1" s="1"/>
  <c r="Z5851" i="1" s="1"/>
  <c r="Z5852" i="1" s="1"/>
  <c r="Z5853" i="1" s="1"/>
  <c r="Z5854" i="1" s="1"/>
  <c r="Z5855" i="1" s="1"/>
  <c r="Z5856" i="1" s="1"/>
  <c r="Z5857" i="1" s="1"/>
  <c r="Z5858" i="1" s="1"/>
  <c r="Z5859" i="1" s="1"/>
  <c r="Z5860" i="1" s="1"/>
  <c r="Z5861" i="1" s="1"/>
  <c r="Z5862" i="1" s="1"/>
  <c r="Z5863" i="1" s="1"/>
  <c r="Z5864" i="1" s="1"/>
  <c r="Z5865" i="1" s="1"/>
  <c r="Z5866" i="1" s="1"/>
  <c r="Z5867" i="1" s="1"/>
  <c r="Z5868" i="1" s="1"/>
  <c r="Z5869" i="1" s="1"/>
  <c r="Z5870" i="1" s="1"/>
  <c r="Z5871" i="1" s="1"/>
  <c r="Z5872" i="1" s="1"/>
  <c r="Z5873" i="1" s="1"/>
  <c r="Z5874" i="1" s="1"/>
  <c r="Z5875" i="1" s="1"/>
  <c r="Z5876" i="1" s="1"/>
  <c r="Z5877" i="1" s="1"/>
  <c r="Z5878" i="1" s="1"/>
  <c r="Z5879" i="1" s="1"/>
  <c r="Z5880" i="1" s="1"/>
  <c r="Z5881" i="1" s="1"/>
  <c r="Z5882" i="1" s="1"/>
  <c r="Z5883" i="1" s="1"/>
  <c r="Z5884" i="1" s="1"/>
  <c r="Z5885" i="1" s="1"/>
  <c r="Z5886" i="1" s="1"/>
  <c r="Z5887" i="1" s="1"/>
  <c r="Z5888" i="1" s="1"/>
  <c r="Z5889" i="1" s="1"/>
  <c r="Z5890" i="1" s="1"/>
  <c r="Z5891" i="1" s="1"/>
  <c r="Z5892" i="1" s="1"/>
  <c r="Z5893" i="1" s="1"/>
  <c r="Z5894" i="1" s="1"/>
  <c r="Z5895" i="1" s="1"/>
  <c r="Z5896" i="1" s="1"/>
  <c r="Z5897" i="1" s="1"/>
  <c r="Z5898" i="1" s="1"/>
  <c r="Z5899" i="1" s="1"/>
  <c r="Z5900" i="1" s="1"/>
  <c r="Z5901" i="1" s="1"/>
  <c r="Z5902" i="1" s="1"/>
  <c r="Z5903" i="1" s="1"/>
  <c r="Z5904" i="1" s="1"/>
  <c r="Z5905" i="1" s="1"/>
  <c r="Z5906" i="1" s="1"/>
  <c r="Z5907" i="1" s="1"/>
  <c r="Z5908" i="1" s="1"/>
  <c r="Z5909" i="1" s="1"/>
  <c r="Z5910" i="1" s="1"/>
  <c r="Z5911" i="1" s="1"/>
  <c r="Z5912" i="1" s="1"/>
  <c r="Z5913" i="1" s="1"/>
  <c r="Z5914" i="1" s="1"/>
  <c r="Z5915" i="1" s="1"/>
  <c r="Z5916" i="1" s="1"/>
  <c r="Z5917" i="1" s="1"/>
  <c r="Z5918" i="1" s="1"/>
  <c r="Z5919" i="1" s="1"/>
  <c r="Z5920" i="1" s="1"/>
  <c r="Z5921" i="1" s="1"/>
  <c r="Z5922" i="1" s="1"/>
  <c r="Z5923" i="1" s="1"/>
  <c r="Z5924" i="1" s="1"/>
  <c r="Z5925" i="1" s="1"/>
  <c r="Z5926" i="1" s="1"/>
  <c r="Z5927" i="1" s="1"/>
  <c r="Z5928" i="1" s="1"/>
  <c r="Z5929" i="1" s="1"/>
  <c r="Z5930" i="1" s="1"/>
  <c r="Z5931" i="1" s="1"/>
  <c r="Z5932" i="1" s="1"/>
  <c r="Z5933" i="1" s="1"/>
  <c r="Z5934" i="1" s="1"/>
  <c r="Z5935" i="1" s="1"/>
  <c r="Z5936" i="1" s="1"/>
  <c r="Z5937" i="1" s="1"/>
  <c r="Z5938" i="1" s="1"/>
  <c r="Z5939" i="1" s="1"/>
  <c r="Z5940" i="1" s="1"/>
  <c r="Z5941" i="1" s="1"/>
  <c r="Z5942" i="1" s="1"/>
  <c r="Z5943" i="1" s="1"/>
  <c r="Z5944" i="1" s="1"/>
  <c r="Z5945" i="1" s="1"/>
  <c r="Z5946" i="1" s="1"/>
  <c r="Z5947" i="1" s="1"/>
  <c r="Z5948" i="1" s="1"/>
  <c r="Z5949" i="1" s="1"/>
  <c r="Z5950" i="1" s="1"/>
  <c r="Z5951" i="1" s="1"/>
  <c r="Z5952" i="1" s="1"/>
  <c r="Z5953" i="1" s="1"/>
  <c r="Z5954" i="1" s="1"/>
  <c r="Z5955" i="1" s="1"/>
  <c r="Z5956" i="1" s="1"/>
  <c r="Z5957" i="1" s="1"/>
  <c r="Z5958" i="1" s="1"/>
  <c r="Z5959" i="1" s="1"/>
  <c r="Z5960" i="1" s="1"/>
  <c r="Z5961" i="1" s="1"/>
  <c r="Z5962" i="1" s="1"/>
  <c r="Z5963" i="1" s="1"/>
  <c r="Z5964" i="1" s="1"/>
  <c r="Z5965" i="1" s="1"/>
  <c r="Z5966" i="1" s="1"/>
  <c r="Z5967" i="1" s="1"/>
  <c r="Z5968" i="1" s="1"/>
  <c r="Z5969" i="1" s="1"/>
  <c r="Z5970" i="1" s="1"/>
  <c r="Z5971" i="1" s="1"/>
  <c r="Z5972" i="1" s="1"/>
  <c r="Z5973" i="1" s="1"/>
  <c r="Z5974" i="1" s="1"/>
  <c r="Z5975" i="1" s="1"/>
  <c r="Z5976" i="1" s="1"/>
  <c r="Z5977" i="1" s="1"/>
  <c r="Z5978" i="1" s="1"/>
  <c r="Z5979" i="1" s="1"/>
  <c r="Z5980" i="1" s="1"/>
  <c r="Z5981" i="1" s="1"/>
  <c r="Z5982" i="1" s="1"/>
  <c r="Z5983" i="1" s="1"/>
  <c r="Z5984" i="1" s="1"/>
  <c r="Z5985" i="1" s="1"/>
  <c r="Z5986" i="1" s="1"/>
  <c r="Z5987" i="1" s="1"/>
  <c r="Z5988" i="1" s="1"/>
  <c r="Z5989" i="1" s="1"/>
  <c r="Z5990" i="1" s="1"/>
  <c r="Z5991" i="1" s="1"/>
  <c r="Z5992" i="1" s="1"/>
  <c r="Z5993" i="1" s="1"/>
  <c r="Z5994" i="1" s="1"/>
  <c r="Z5995" i="1" s="1"/>
  <c r="Z5996" i="1" s="1"/>
  <c r="Z5997" i="1" s="1"/>
  <c r="Z5998" i="1" s="1"/>
  <c r="Z5999" i="1" s="1"/>
  <c r="Z6000" i="1" s="1"/>
  <c r="F133" i="3" l="1"/>
  <c r="E133" i="3" s="1"/>
  <c r="F134" i="3"/>
  <c r="E134" i="3" s="1"/>
  <c r="F135" i="3"/>
  <c r="E135" i="3" s="1"/>
  <c r="F136" i="3"/>
  <c r="E136" i="3" s="1"/>
  <c r="F137" i="3"/>
  <c r="E137" i="3" s="1"/>
  <c r="F138" i="3"/>
  <c r="E138" i="3" s="1"/>
  <c r="F139" i="3"/>
  <c r="E139" i="3" s="1"/>
  <c r="F140" i="3"/>
  <c r="E140" i="3" s="1"/>
  <c r="F141" i="3"/>
  <c r="E141" i="3" s="1"/>
  <c r="F142" i="3"/>
  <c r="E142" i="3" s="1"/>
  <c r="F143" i="3"/>
  <c r="E143" i="3" s="1"/>
  <c r="F144" i="3"/>
  <c r="E144" i="3" s="1"/>
  <c r="F145" i="3"/>
  <c r="E145" i="3" s="1"/>
  <c r="F146" i="3"/>
  <c r="E146" i="3" s="1"/>
  <c r="F147" i="3"/>
  <c r="E147" i="3" s="1"/>
  <c r="F148" i="3"/>
  <c r="E148" i="3" s="1"/>
  <c r="F149" i="3"/>
  <c r="E149" i="3" s="1"/>
  <c r="F150" i="3"/>
  <c r="E150" i="3" s="1"/>
  <c r="F151" i="3"/>
  <c r="E151" i="3" s="1"/>
  <c r="F152" i="3"/>
  <c r="E152" i="3" s="1"/>
  <c r="F153" i="3"/>
  <c r="E153" i="3" s="1"/>
  <c r="F154" i="3"/>
  <c r="E154" i="3" s="1"/>
  <c r="F155" i="3"/>
  <c r="E155" i="3" s="1"/>
  <c r="F156" i="3"/>
  <c r="E156" i="3" s="1"/>
  <c r="F157" i="3"/>
  <c r="E157" i="3" s="1"/>
  <c r="F158" i="3"/>
  <c r="E158" i="3" s="1"/>
  <c r="F159" i="3"/>
  <c r="E159" i="3" s="1"/>
  <c r="F160" i="3"/>
  <c r="E160" i="3" s="1"/>
  <c r="F161" i="3"/>
  <c r="E161" i="3" s="1"/>
  <c r="F162" i="3"/>
  <c r="E162" i="3" s="1"/>
  <c r="F163" i="3"/>
  <c r="E163" i="3" s="1"/>
  <c r="F164" i="3"/>
  <c r="E164" i="3" s="1"/>
  <c r="F165" i="3"/>
  <c r="E165" i="3" s="1"/>
  <c r="F166" i="3"/>
  <c r="E166" i="3" s="1"/>
  <c r="F167" i="3"/>
  <c r="E167" i="3" s="1"/>
  <c r="F168" i="3"/>
  <c r="E168" i="3" s="1"/>
  <c r="F169" i="3"/>
  <c r="E169" i="3" s="1"/>
  <c r="F170" i="3"/>
  <c r="E170" i="3" s="1"/>
  <c r="F171" i="3"/>
  <c r="E171" i="3" s="1"/>
  <c r="F172" i="3"/>
  <c r="E172" i="3" s="1"/>
  <c r="F173" i="3"/>
  <c r="E173" i="3" s="1"/>
  <c r="F174" i="3"/>
  <c r="E174" i="3" s="1"/>
  <c r="F175" i="3"/>
  <c r="E175" i="3" s="1"/>
  <c r="F176" i="3"/>
  <c r="E176" i="3" s="1"/>
  <c r="F177" i="3"/>
  <c r="E177" i="3" s="1"/>
  <c r="F178" i="3"/>
  <c r="E178" i="3" s="1"/>
  <c r="F179" i="3"/>
  <c r="E179" i="3" s="1"/>
  <c r="F180" i="3"/>
  <c r="E180" i="3" s="1"/>
  <c r="F181" i="3"/>
  <c r="E181" i="3" s="1"/>
  <c r="F182" i="3"/>
  <c r="E182" i="3" s="1"/>
  <c r="F183" i="3"/>
  <c r="E183" i="3" s="1"/>
  <c r="F184" i="3"/>
  <c r="E184" i="3" s="1"/>
  <c r="F185" i="3"/>
  <c r="E185" i="3" s="1"/>
  <c r="F186" i="3"/>
  <c r="E186" i="3" s="1"/>
  <c r="F187" i="3"/>
  <c r="E187" i="3" s="1"/>
  <c r="F188" i="3"/>
  <c r="E188" i="3" s="1"/>
  <c r="F189" i="3"/>
  <c r="E189" i="3" s="1"/>
  <c r="F190" i="3"/>
  <c r="E190" i="3" s="1"/>
  <c r="F191" i="3"/>
  <c r="E191" i="3" s="1"/>
  <c r="F192" i="3"/>
  <c r="E192" i="3" s="1"/>
  <c r="F193" i="3"/>
  <c r="E193" i="3" s="1"/>
  <c r="F194" i="3"/>
  <c r="E194" i="3" s="1"/>
  <c r="F195" i="3"/>
  <c r="E195" i="3" s="1"/>
  <c r="F196" i="3"/>
  <c r="E196" i="3" s="1"/>
  <c r="F197" i="3"/>
  <c r="E197" i="3" s="1"/>
  <c r="F198" i="3"/>
  <c r="E198" i="3" s="1"/>
  <c r="F199" i="3"/>
  <c r="E199" i="3" s="1"/>
  <c r="F200" i="3"/>
  <c r="E200" i="3" s="1"/>
  <c r="F201" i="3"/>
  <c r="E201" i="3" s="1"/>
  <c r="F202" i="3"/>
  <c r="E202" i="3" s="1"/>
  <c r="F203" i="3"/>
  <c r="E203" i="3" s="1"/>
  <c r="F204" i="3"/>
  <c r="E204" i="3" s="1"/>
  <c r="F205" i="3"/>
  <c r="E205" i="3" s="1"/>
  <c r="F206" i="3"/>
  <c r="E206" i="3" s="1"/>
  <c r="F207" i="3"/>
  <c r="E207" i="3" s="1"/>
  <c r="F208" i="3"/>
  <c r="E208" i="3" s="1"/>
  <c r="F209" i="3"/>
  <c r="E209" i="3" s="1"/>
  <c r="F210" i="3"/>
  <c r="E210" i="3" s="1"/>
  <c r="F211" i="3"/>
  <c r="E211" i="3" s="1"/>
  <c r="F212" i="3"/>
  <c r="E212" i="3" s="1"/>
  <c r="F213" i="3"/>
  <c r="E213" i="3" s="1"/>
  <c r="F214" i="3"/>
  <c r="E214" i="3" s="1"/>
  <c r="F215" i="3"/>
  <c r="E215" i="3" s="1"/>
  <c r="F216" i="3"/>
  <c r="E216" i="3" s="1"/>
  <c r="F217" i="3"/>
  <c r="E217" i="3" s="1"/>
  <c r="F218" i="3"/>
  <c r="E218" i="3" s="1"/>
  <c r="F219" i="3"/>
  <c r="E219" i="3" s="1"/>
  <c r="F220" i="3"/>
  <c r="E220" i="3" s="1"/>
  <c r="F221" i="3"/>
  <c r="E221" i="3" s="1"/>
  <c r="F222" i="3"/>
  <c r="E222" i="3" s="1"/>
  <c r="F223" i="3"/>
  <c r="E223" i="3" s="1"/>
  <c r="F224" i="3"/>
  <c r="E224" i="3" s="1"/>
  <c r="F225" i="3"/>
  <c r="E225" i="3" s="1"/>
  <c r="F226" i="3"/>
  <c r="E226" i="3" s="1"/>
  <c r="F227" i="3"/>
  <c r="E227" i="3" s="1"/>
  <c r="F228" i="3"/>
  <c r="E228" i="3" s="1"/>
  <c r="F229" i="3"/>
  <c r="E229" i="3" s="1"/>
  <c r="F230" i="3"/>
  <c r="E230" i="3" s="1"/>
  <c r="F231" i="3"/>
  <c r="E231" i="3" s="1"/>
  <c r="F232" i="3"/>
  <c r="E232" i="3" s="1"/>
  <c r="F233" i="3"/>
  <c r="E233" i="3" s="1"/>
  <c r="F234" i="3"/>
  <c r="E234" i="3" s="1"/>
  <c r="F235" i="3"/>
  <c r="E235" i="3" s="1"/>
  <c r="F236" i="3"/>
  <c r="E236" i="3" s="1"/>
  <c r="F237" i="3"/>
  <c r="E237" i="3" s="1"/>
  <c r="F238" i="3"/>
  <c r="E238" i="3" s="1"/>
  <c r="F239" i="3"/>
  <c r="E239" i="3" s="1"/>
  <c r="F240" i="3"/>
  <c r="E240" i="3" s="1"/>
  <c r="F241" i="3"/>
  <c r="E241" i="3" s="1"/>
  <c r="F242" i="3"/>
  <c r="E242" i="3" s="1"/>
  <c r="F243" i="3"/>
  <c r="E243" i="3" s="1"/>
  <c r="F244" i="3"/>
  <c r="E244" i="3" s="1"/>
  <c r="F245" i="3"/>
  <c r="E245" i="3" s="1"/>
  <c r="F246" i="3"/>
  <c r="E246" i="3" s="1"/>
  <c r="F247" i="3"/>
  <c r="E247" i="3" s="1"/>
  <c r="F248" i="3"/>
  <c r="E248" i="3" s="1"/>
  <c r="F249" i="3"/>
  <c r="E249" i="3" s="1"/>
  <c r="F250" i="3"/>
  <c r="E250" i="3" s="1"/>
  <c r="F251" i="3"/>
  <c r="E251" i="3" s="1"/>
  <c r="F252" i="3"/>
  <c r="E252" i="3" s="1"/>
  <c r="F253" i="3"/>
  <c r="E253" i="3" s="1"/>
  <c r="F254" i="3"/>
  <c r="E254" i="3" s="1"/>
  <c r="F255" i="3"/>
  <c r="E255" i="3" s="1"/>
  <c r="F256" i="3"/>
  <c r="E256" i="3" s="1"/>
  <c r="F257" i="3"/>
  <c r="E257" i="3" s="1"/>
  <c r="F258" i="3"/>
  <c r="E258" i="3" s="1"/>
  <c r="F259" i="3"/>
  <c r="E259" i="3" s="1"/>
  <c r="F260" i="3"/>
  <c r="E260" i="3" s="1"/>
  <c r="F261" i="3"/>
  <c r="E261" i="3" s="1"/>
  <c r="F262" i="3"/>
  <c r="E262" i="3" s="1"/>
  <c r="F263" i="3"/>
  <c r="E263" i="3" s="1"/>
  <c r="F264" i="3"/>
  <c r="E264" i="3" s="1"/>
  <c r="F265" i="3"/>
  <c r="E265" i="3" s="1"/>
  <c r="F266" i="3"/>
  <c r="E266" i="3" s="1"/>
  <c r="F267" i="3"/>
  <c r="E267" i="3" s="1"/>
  <c r="F268" i="3"/>
  <c r="E268" i="3" s="1"/>
  <c r="F269" i="3"/>
  <c r="E269" i="3" s="1"/>
  <c r="F270" i="3"/>
  <c r="E270" i="3" s="1"/>
  <c r="F271" i="3"/>
  <c r="E271" i="3" s="1"/>
  <c r="F272" i="3"/>
  <c r="E272" i="3" s="1"/>
  <c r="F273" i="3"/>
  <c r="E273" i="3" s="1"/>
  <c r="F274" i="3"/>
  <c r="E274" i="3" s="1"/>
  <c r="F275" i="3"/>
  <c r="E275" i="3" s="1"/>
  <c r="F276" i="3"/>
  <c r="E276" i="3" s="1"/>
  <c r="F277" i="3"/>
  <c r="E277" i="3" s="1"/>
  <c r="F278" i="3"/>
  <c r="E278" i="3" s="1"/>
  <c r="F279" i="3"/>
  <c r="E279" i="3" s="1"/>
  <c r="F280" i="3"/>
  <c r="E280" i="3" s="1"/>
  <c r="F281" i="3"/>
  <c r="E281" i="3" s="1"/>
  <c r="F282" i="3"/>
  <c r="E282" i="3" s="1"/>
  <c r="F283" i="3"/>
  <c r="E283" i="3" s="1"/>
  <c r="F284" i="3"/>
  <c r="E284" i="3" s="1"/>
  <c r="F285" i="3"/>
  <c r="E285" i="3" s="1"/>
  <c r="F286" i="3"/>
  <c r="E286" i="3" s="1"/>
  <c r="F287" i="3"/>
  <c r="E287" i="3" s="1"/>
  <c r="F288" i="3"/>
  <c r="E288" i="3" s="1"/>
  <c r="F289" i="3"/>
  <c r="E289" i="3" s="1"/>
  <c r="F290" i="3"/>
  <c r="E290" i="3" s="1"/>
  <c r="F291" i="3"/>
  <c r="E291" i="3" s="1"/>
  <c r="F292" i="3"/>
  <c r="E292" i="3" s="1"/>
  <c r="F293" i="3"/>
  <c r="E293" i="3" s="1"/>
  <c r="F294" i="3"/>
  <c r="E294" i="3" s="1"/>
  <c r="F295" i="3"/>
  <c r="E295" i="3" s="1"/>
  <c r="F296" i="3"/>
  <c r="E296" i="3" s="1"/>
  <c r="F297" i="3"/>
  <c r="E297" i="3" s="1"/>
  <c r="F298" i="3"/>
  <c r="E298" i="3" s="1"/>
  <c r="F299" i="3"/>
  <c r="E299" i="3" s="1"/>
  <c r="F300" i="3"/>
  <c r="E300" i="3" s="1"/>
  <c r="F301" i="3"/>
  <c r="E301" i="3" s="1"/>
  <c r="F302" i="3"/>
  <c r="E302" i="3" s="1"/>
  <c r="F303" i="3"/>
  <c r="E303" i="3" s="1"/>
  <c r="F304" i="3"/>
  <c r="E304" i="3" s="1"/>
  <c r="F305" i="3"/>
  <c r="E305" i="3" s="1"/>
  <c r="F306" i="3"/>
  <c r="E306" i="3" s="1"/>
  <c r="F307" i="3"/>
  <c r="E307" i="3" s="1"/>
  <c r="F308" i="3"/>
  <c r="E308" i="3" s="1"/>
  <c r="F309" i="3"/>
  <c r="E309" i="3" s="1"/>
  <c r="F310" i="3"/>
  <c r="E310" i="3" s="1"/>
  <c r="F311" i="3"/>
  <c r="E311" i="3" s="1"/>
  <c r="F312" i="3"/>
  <c r="E312" i="3" s="1"/>
  <c r="F313" i="3"/>
  <c r="E313" i="3" s="1"/>
  <c r="F314" i="3"/>
  <c r="E314" i="3" s="1"/>
  <c r="F315" i="3"/>
  <c r="E315" i="3" s="1"/>
  <c r="F316" i="3"/>
  <c r="E316" i="3" s="1"/>
  <c r="F317" i="3"/>
  <c r="E317" i="3" s="1"/>
  <c r="F318" i="3"/>
  <c r="E318" i="3" s="1"/>
  <c r="F319" i="3"/>
  <c r="E319" i="3" s="1"/>
  <c r="F320" i="3"/>
  <c r="E320" i="3" s="1"/>
  <c r="F321" i="3"/>
  <c r="E321" i="3" s="1"/>
  <c r="F322" i="3"/>
  <c r="E322" i="3" s="1"/>
  <c r="F323" i="3"/>
  <c r="E323" i="3" s="1"/>
  <c r="F324" i="3"/>
  <c r="E324" i="3" s="1"/>
  <c r="F325" i="3"/>
  <c r="E325" i="3" s="1"/>
  <c r="F326" i="3"/>
  <c r="E326" i="3" s="1"/>
  <c r="F327" i="3"/>
  <c r="E327" i="3" s="1"/>
  <c r="F328" i="3"/>
  <c r="E328" i="3" s="1"/>
  <c r="F329" i="3"/>
  <c r="E329" i="3" s="1"/>
  <c r="F330" i="3"/>
  <c r="E330" i="3" s="1"/>
  <c r="F331" i="3"/>
  <c r="E331" i="3" s="1"/>
  <c r="F332" i="3"/>
  <c r="E332" i="3" s="1"/>
  <c r="F333" i="3"/>
  <c r="E333" i="3" s="1"/>
  <c r="F334" i="3"/>
  <c r="E334" i="3" s="1"/>
  <c r="F335" i="3"/>
  <c r="E335" i="3" s="1"/>
  <c r="F336" i="3"/>
  <c r="E336" i="3" s="1"/>
  <c r="F337" i="3"/>
  <c r="E337" i="3" s="1"/>
  <c r="F338" i="3"/>
  <c r="E338" i="3" s="1"/>
  <c r="F339" i="3"/>
  <c r="E339" i="3" s="1"/>
  <c r="F340" i="3"/>
  <c r="E340" i="3" s="1"/>
  <c r="F341" i="3"/>
  <c r="E341" i="3" s="1"/>
  <c r="F342" i="3"/>
  <c r="E342" i="3" s="1"/>
  <c r="F343" i="3"/>
  <c r="E343" i="3" s="1"/>
  <c r="F344" i="3"/>
  <c r="E344" i="3" s="1"/>
  <c r="F345" i="3"/>
  <c r="E345" i="3" s="1"/>
  <c r="F346" i="3"/>
  <c r="E346" i="3" s="1"/>
  <c r="F347" i="3"/>
  <c r="E347" i="3" s="1"/>
  <c r="F348" i="3"/>
  <c r="E348" i="3" s="1"/>
  <c r="F349" i="3"/>
  <c r="E349" i="3" s="1"/>
  <c r="F350" i="3"/>
  <c r="E350" i="3" s="1"/>
  <c r="F351" i="3"/>
  <c r="E351" i="3" s="1"/>
  <c r="F352" i="3"/>
  <c r="E352" i="3" s="1"/>
  <c r="F353" i="3"/>
  <c r="E353" i="3" s="1"/>
  <c r="F354" i="3"/>
  <c r="E354" i="3" s="1"/>
  <c r="F355" i="3"/>
  <c r="E355" i="3" s="1"/>
  <c r="F356" i="3"/>
  <c r="E356" i="3" s="1"/>
  <c r="F357" i="3"/>
  <c r="E357" i="3" s="1"/>
  <c r="F358" i="3"/>
  <c r="E358" i="3" s="1"/>
  <c r="F359" i="3"/>
  <c r="E359" i="3" s="1"/>
  <c r="F360" i="3"/>
  <c r="E360" i="3" s="1"/>
  <c r="F361" i="3"/>
  <c r="E361" i="3" s="1"/>
  <c r="F362" i="3"/>
  <c r="E362" i="3" s="1"/>
  <c r="F363" i="3"/>
  <c r="E363" i="3" s="1"/>
  <c r="F364" i="3"/>
  <c r="E364" i="3" s="1"/>
  <c r="F365" i="3"/>
  <c r="E365" i="3" s="1"/>
  <c r="F366" i="3"/>
  <c r="E366" i="3" s="1"/>
  <c r="F367" i="3"/>
  <c r="E367" i="3" s="1"/>
  <c r="F368" i="3"/>
  <c r="E368" i="3" s="1"/>
  <c r="F369" i="3"/>
  <c r="E369" i="3" s="1"/>
  <c r="F370" i="3"/>
  <c r="E370" i="3" s="1"/>
  <c r="F371" i="3"/>
  <c r="E371" i="3" s="1"/>
  <c r="F372" i="3"/>
  <c r="E372" i="3" s="1"/>
  <c r="F373" i="3"/>
  <c r="E373" i="3" s="1"/>
  <c r="F374" i="3"/>
  <c r="E374" i="3" s="1"/>
  <c r="F375" i="3"/>
  <c r="E375" i="3" s="1"/>
  <c r="F376" i="3"/>
  <c r="E376" i="3" s="1"/>
  <c r="F377" i="3"/>
  <c r="E377" i="3" s="1"/>
  <c r="F378" i="3"/>
  <c r="E378" i="3" s="1"/>
  <c r="F379" i="3"/>
  <c r="E379" i="3" s="1"/>
  <c r="F380" i="3"/>
  <c r="E380" i="3" s="1"/>
  <c r="F381" i="3"/>
  <c r="E381" i="3" s="1"/>
  <c r="F382" i="3"/>
  <c r="E382" i="3" s="1"/>
  <c r="F383" i="3"/>
  <c r="E383" i="3" s="1"/>
  <c r="F384" i="3"/>
  <c r="E384" i="3" s="1"/>
  <c r="F385" i="3"/>
  <c r="E385" i="3" s="1"/>
  <c r="F386" i="3"/>
  <c r="E386" i="3" s="1"/>
  <c r="F387" i="3"/>
  <c r="E387" i="3" s="1"/>
  <c r="F388" i="3"/>
  <c r="E388" i="3" s="1"/>
  <c r="F389" i="3"/>
  <c r="E389" i="3" s="1"/>
  <c r="F390" i="3"/>
  <c r="E390" i="3" s="1"/>
  <c r="F391" i="3"/>
  <c r="E391" i="3" s="1"/>
  <c r="F392" i="3"/>
  <c r="E392" i="3" s="1"/>
  <c r="F393" i="3"/>
  <c r="E393" i="3" s="1"/>
  <c r="F394" i="3"/>
  <c r="E394" i="3" s="1"/>
  <c r="F395" i="3"/>
  <c r="E395" i="3" s="1"/>
  <c r="F396" i="3"/>
  <c r="E396" i="3" s="1"/>
  <c r="F397" i="3"/>
  <c r="E397" i="3" s="1"/>
  <c r="F398" i="3"/>
  <c r="E398" i="3" s="1"/>
  <c r="F399" i="3"/>
  <c r="E399" i="3" s="1"/>
  <c r="F400" i="3"/>
  <c r="E400" i="3" s="1"/>
  <c r="F104" i="3"/>
  <c r="E104" i="3" s="1"/>
  <c r="F105" i="3"/>
  <c r="E105" i="3" s="1"/>
  <c r="F106" i="3"/>
  <c r="E106" i="3" s="1"/>
  <c r="F107" i="3"/>
  <c r="E107" i="3" s="1"/>
  <c r="F108" i="3"/>
  <c r="E108" i="3" s="1"/>
  <c r="F109" i="3"/>
  <c r="E109" i="3" s="1"/>
  <c r="F110" i="3"/>
  <c r="E110" i="3" s="1"/>
  <c r="F111" i="3"/>
  <c r="E111" i="3" s="1"/>
  <c r="F112" i="3"/>
  <c r="E112" i="3" s="1"/>
  <c r="F113" i="3"/>
  <c r="E113" i="3" s="1"/>
  <c r="F114" i="3"/>
  <c r="E114" i="3" s="1"/>
  <c r="F115" i="3"/>
  <c r="E115" i="3" s="1"/>
  <c r="F116" i="3"/>
  <c r="E116" i="3" s="1"/>
  <c r="F117" i="3"/>
  <c r="E117" i="3" s="1"/>
  <c r="F118" i="3"/>
  <c r="E118" i="3" s="1"/>
  <c r="F119" i="3"/>
  <c r="E119" i="3" s="1"/>
  <c r="F120" i="3"/>
  <c r="E120" i="3" s="1"/>
  <c r="F121" i="3"/>
  <c r="E121" i="3" s="1"/>
  <c r="F122" i="3"/>
  <c r="E122" i="3" s="1"/>
  <c r="F123" i="3"/>
  <c r="E123" i="3" s="1"/>
  <c r="F124" i="3"/>
  <c r="E124" i="3" s="1"/>
  <c r="F125" i="3"/>
  <c r="E125" i="3" s="1"/>
  <c r="F126" i="3"/>
  <c r="E126" i="3" s="1"/>
  <c r="F127" i="3"/>
  <c r="E127" i="3" s="1"/>
  <c r="F128" i="3"/>
  <c r="E128" i="3" s="1"/>
  <c r="F129" i="3"/>
  <c r="E129" i="3" s="1"/>
  <c r="F130" i="3"/>
  <c r="E130" i="3" s="1"/>
  <c r="F131" i="3"/>
  <c r="E131" i="3" s="1"/>
  <c r="F132" i="3"/>
  <c r="E132" i="3" s="1"/>
  <c r="BZ3" i="3" l="1"/>
  <c r="F79" i="3" l="1"/>
  <c r="F80" i="3"/>
  <c r="F81" i="3"/>
  <c r="F82" i="3"/>
  <c r="F83" i="3"/>
  <c r="F84" i="3"/>
  <c r="F85" i="3"/>
  <c r="F86" i="3"/>
  <c r="CB5403" i="3" l="1"/>
  <c r="CB5404" i="3"/>
  <c r="CB5405" i="3"/>
  <c r="CB5406" i="3"/>
  <c r="CB5407" i="3"/>
  <c r="CB5408" i="3"/>
  <c r="CB5409" i="3"/>
  <c r="CB5410" i="3"/>
  <c r="CB5411" i="3"/>
  <c r="CB5412" i="3"/>
  <c r="CB5413" i="3"/>
  <c r="CB5414" i="3"/>
  <c r="CB5415" i="3"/>
  <c r="CB5416" i="3"/>
  <c r="CB5417" i="3"/>
  <c r="CB5418" i="3"/>
  <c r="CB5419" i="3"/>
  <c r="CB5420" i="3"/>
  <c r="CB5421" i="3"/>
  <c r="CB5422" i="3"/>
  <c r="CB5423" i="3"/>
  <c r="CB5424" i="3"/>
  <c r="CB5425" i="3"/>
  <c r="CB5426" i="3"/>
  <c r="CB5427" i="3"/>
  <c r="CB5428" i="3"/>
  <c r="CB5429" i="3"/>
  <c r="CB5430" i="3"/>
  <c r="CB5431" i="3"/>
  <c r="CB5432" i="3"/>
  <c r="CB5433" i="3"/>
  <c r="CB5434" i="3"/>
  <c r="CB5435" i="3"/>
  <c r="CB5436" i="3"/>
  <c r="CB5437" i="3"/>
  <c r="CB5438" i="3"/>
  <c r="CB5439" i="3"/>
  <c r="CB5440" i="3"/>
  <c r="CB5441" i="3"/>
  <c r="CB5442" i="3"/>
  <c r="CB5443" i="3"/>
  <c r="CB5444" i="3"/>
  <c r="CB5445" i="3"/>
  <c r="CB5446" i="3"/>
  <c r="CB5447" i="3"/>
  <c r="CB5448" i="3"/>
  <c r="CB5449" i="3"/>
  <c r="CB5450" i="3"/>
  <c r="CB5451" i="3"/>
  <c r="CB5452" i="3"/>
  <c r="CB5453" i="3"/>
  <c r="CB5454" i="3"/>
  <c r="CB5455" i="3"/>
  <c r="CB5456" i="3"/>
  <c r="CB5457" i="3"/>
  <c r="CB5458" i="3"/>
  <c r="CB5459" i="3"/>
  <c r="CB5460" i="3"/>
  <c r="CB5461" i="3"/>
  <c r="CB5462" i="3"/>
  <c r="CB5463" i="3"/>
  <c r="CB5464" i="3"/>
  <c r="CB5465" i="3"/>
  <c r="CB5466" i="3"/>
  <c r="CB5467" i="3"/>
  <c r="CB5468" i="3"/>
  <c r="CB5469" i="3"/>
  <c r="CB5470" i="3"/>
  <c r="CB5471" i="3"/>
  <c r="CB5472" i="3"/>
  <c r="CB5473" i="3"/>
  <c r="CB5474" i="3"/>
  <c r="CB5475" i="3"/>
  <c r="CB5476" i="3"/>
  <c r="CB5477" i="3"/>
  <c r="CB5478" i="3"/>
  <c r="CB5479" i="3"/>
  <c r="CB5480" i="3"/>
  <c r="CB5481" i="3"/>
  <c r="CB5482" i="3"/>
  <c r="CB5483" i="3"/>
  <c r="CB5484" i="3"/>
  <c r="CB5485" i="3"/>
  <c r="CB5486" i="3"/>
  <c r="CB5487" i="3"/>
  <c r="CB5488" i="3"/>
  <c r="CB5489" i="3"/>
  <c r="CB5490" i="3"/>
  <c r="CB5491" i="3"/>
  <c r="CB5492" i="3"/>
  <c r="CB5493" i="3"/>
  <c r="CB5494" i="3"/>
  <c r="CB5495" i="3"/>
  <c r="CB5496" i="3"/>
  <c r="CB5497" i="3"/>
  <c r="CB5498" i="3"/>
  <c r="CB5499" i="3"/>
  <c r="CB5500" i="3"/>
  <c r="CB5501" i="3"/>
  <c r="CB5502" i="3"/>
  <c r="CB5503" i="3"/>
  <c r="CB5504" i="3"/>
  <c r="CB5505" i="3"/>
  <c r="CB5506" i="3"/>
  <c r="CB5507" i="3"/>
  <c r="CB5508" i="3"/>
  <c r="CB5509" i="3"/>
  <c r="CB5510" i="3"/>
  <c r="CB5511" i="3"/>
  <c r="CB5512" i="3"/>
  <c r="CB5513" i="3"/>
  <c r="CB5514" i="3"/>
  <c r="CB5515" i="3"/>
  <c r="CB5516" i="3"/>
  <c r="CB5517" i="3"/>
  <c r="CB5518" i="3"/>
  <c r="CB5519" i="3"/>
  <c r="CB5520" i="3"/>
  <c r="CB5521" i="3"/>
  <c r="CB5522" i="3"/>
  <c r="BA32" i="3" l="1"/>
  <c r="AG32" i="3" s="1"/>
  <c r="BB32" i="3"/>
  <c r="AH32" i="3" s="1"/>
  <c r="BC32" i="3"/>
  <c r="AI32" i="3" s="1"/>
  <c r="BD32" i="3"/>
  <c r="AJ32" i="3" s="1"/>
  <c r="BE32" i="3"/>
  <c r="AK32" i="3" s="1"/>
  <c r="BF32" i="3"/>
  <c r="AL32" i="3" s="1"/>
  <c r="BG32" i="3"/>
  <c r="AM32" i="3" s="1"/>
  <c r="BH32" i="3"/>
  <c r="AN32" i="3" s="1"/>
  <c r="BI32" i="3"/>
  <c r="AO32" i="3" s="1"/>
  <c r="BJ32" i="3"/>
  <c r="AP32" i="3" s="1"/>
  <c r="BK32" i="3"/>
  <c r="AQ32" i="3" s="1"/>
  <c r="BL32" i="3"/>
  <c r="AR32" i="3" s="1"/>
  <c r="BM32" i="3"/>
  <c r="AS32" i="3" s="1"/>
  <c r="BN32" i="3"/>
  <c r="AT32" i="3" s="1"/>
  <c r="BO32" i="3"/>
  <c r="AU32" i="3" s="1"/>
  <c r="BP32" i="3"/>
  <c r="AV32" i="3" s="1"/>
  <c r="BQ32" i="3"/>
  <c r="AW32" i="3" s="1"/>
  <c r="BR32" i="3"/>
  <c r="AX32" i="3" s="1"/>
  <c r="BS32" i="3"/>
  <c r="AY32" i="3" s="1"/>
  <c r="BT32" i="3"/>
  <c r="AZ32" i="3" s="1"/>
  <c r="BT31" i="3"/>
  <c r="CB4987" i="3" l="1"/>
  <c r="CB4988" i="3"/>
  <c r="CB4989" i="3"/>
  <c r="CB4990" i="3"/>
  <c r="CB4991" i="3"/>
  <c r="CB4992" i="3"/>
  <c r="CB4993" i="3"/>
  <c r="CB4994" i="3"/>
  <c r="CB4995" i="3"/>
  <c r="CB4996" i="3"/>
  <c r="CB4997" i="3"/>
  <c r="CB4998" i="3"/>
  <c r="CB4999" i="3"/>
  <c r="CB5000" i="3"/>
  <c r="CB5001" i="3"/>
  <c r="CB5002" i="3"/>
  <c r="CB5003" i="3"/>
  <c r="CB5004" i="3"/>
  <c r="CB5005" i="3"/>
  <c r="CB5006" i="3"/>
  <c r="CB5007" i="3"/>
  <c r="CB5008" i="3"/>
  <c r="CB5009" i="3"/>
  <c r="CB5010" i="3"/>
  <c r="CB5011" i="3"/>
  <c r="CB5012" i="3"/>
  <c r="CB5013" i="3"/>
  <c r="CB5014" i="3"/>
  <c r="CB5015" i="3"/>
  <c r="CB5016" i="3"/>
  <c r="CB5017" i="3"/>
  <c r="CB5018" i="3"/>
  <c r="CB5019" i="3"/>
  <c r="CB5020" i="3"/>
  <c r="CB5021" i="3"/>
  <c r="CB5022" i="3"/>
  <c r="CB5023" i="3"/>
  <c r="CB5024" i="3"/>
  <c r="CB5025" i="3"/>
  <c r="CB5026" i="3"/>
  <c r="CB5027" i="3"/>
  <c r="CB5028" i="3"/>
  <c r="CB5029" i="3"/>
  <c r="CB5030" i="3"/>
  <c r="CB5031" i="3"/>
  <c r="CB5032" i="3"/>
  <c r="CB5033" i="3"/>
  <c r="CB5034" i="3"/>
  <c r="CB5035" i="3"/>
  <c r="CB5036" i="3"/>
  <c r="CB5037" i="3"/>
  <c r="CB5038" i="3"/>
  <c r="CB5039" i="3"/>
  <c r="CB5040" i="3"/>
  <c r="CB5041" i="3"/>
  <c r="CB5042" i="3"/>
  <c r="CB5043" i="3"/>
  <c r="CB5044" i="3"/>
  <c r="CB5045" i="3"/>
  <c r="CB5046" i="3"/>
  <c r="CB5047" i="3"/>
  <c r="CB5048" i="3"/>
  <c r="CB5049" i="3"/>
  <c r="CB5050" i="3"/>
  <c r="CB5051" i="3"/>
  <c r="CB5052" i="3"/>
  <c r="CB5053" i="3"/>
  <c r="CB5054" i="3"/>
  <c r="CB5055" i="3"/>
  <c r="CB5056" i="3"/>
  <c r="CB5057" i="3"/>
  <c r="CB5058" i="3"/>
  <c r="CB5059" i="3"/>
  <c r="CB5060" i="3"/>
  <c r="CB5061" i="3"/>
  <c r="CB5062" i="3"/>
  <c r="CB5063" i="3"/>
  <c r="CB5064" i="3"/>
  <c r="CB5065" i="3"/>
  <c r="CB5066" i="3"/>
  <c r="CB5067" i="3"/>
  <c r="CB5068" i="3"/>
  <c r="CB5069" i="3"/>
  <c r="CB5070" i="3"/>
  <c r="CB5071" i="3"/>
  <c r="CB5072" i="3"/>
  <c r="CB5073" i="3"/>
  <c r="CB5074" i="3"/>
  <c r="CB5075" i="3"/>
  <c r="CB5076" i="3"/>
  <c r="CB5077" i="3"/>
  <c r="CB5078" i="3"/>
  <c r="CB5079" i="3"/>
  <c r="CB5080" i="3"/>
  <c r="CB5081" i="3"/>
  <c r="CB5082" i="3"/>
  <c r="CB5083" i="3"/>
  <c r="CB5084" i="3"/>
  <c r="CB5085" i="3"/>
  <c r="CB5086" i="3"/>
  <c r="CB5087" i="3"/>
  <c r="CB5088" i="3"/>
  <c r="CB5089" i="3"/>
  <c r="CB5090" i="3"/>
  <c r="CB5091" i="3"/>
  <c r="CB5092" i="3"/>
  <c r="CB5093" i="3"/>
  <c r="CB5094" i="3"/>
  <c r="CB5095" i="3"/>
  <c r="CB5096" i="3"/>
  <c r="CB5097" i="3"/>
  <c r="CB5098" i="3"/>
  <c r="CB5099" i="3"/>
  <c r="CB5100" i="3"/>
  <c r="CB5101" i="3"/>
  <c r="CB5102" i="3"/>
  <c r="CB5103" i="3"/>
  <c r="CB5104" i="3"/>
  <c r="CB5105" i="3"/>
  <c r="CB5106" i="3"/>
  <c r="CB5107" i="3"/>
  <c r="CB5108" i="3"/>
  <c r="CB5109" i="3"/>
  <c r="CB5110" i="3"/>
  <c r="CB5111" i="3"/>
  <c r="CB5112" i="3"/>
  <c r="CB5113" i="3"/>
  <c r="CB5114" i="3"/>
  <c r="CB5115" i="3"/>
  <c r="CB5116" i="3"/>
  <c r="CB5117" i="3"/>
  <c r="CB5118" i="3"/>
  <c r="CB5119" i="3"/>
  <c r="CB5120" i="3"/>
  <c r="CB5121" i="3"/>
  <c r="CB5122" i="3"/>
  <c r="CB5123" i="3"/>
  <c r="CB5124" i="3"/>
  <c r="CB5125" i="3"/>
  <c r="CB5126" i="3"/>
  <c r="CB5127" i="3"/>
  <c r="CB5128" i="3"/>
  <c r="CB5129" i="3"/>
  <c r="CB5130" i="3"/>
  <c r="CB5131" i="3"/>
  <c r="CB5132" i="3"/>
  <c r="CB5133" i="3"/>
  <c r="CB5134" i="3"/>
  <c r="CB5135" i="3"/>
  <c r="CB5136" i="3"/>
  <c r="CB5137" i="3"/>
  <c r="CB5138" i="3"/>
  <c r="CB5139" i="3"/>
  <c r="CB5140" i="3"/>
  <c r="CB5141" i="3"/>
  <c r="CB5142" i="3"/>
  <c r="CB5143" i="3"/>
  <c r="CB5144" i="3"/>
  <c r="CB5145" i="3"/>
  <c r="CB5146" i="3"/>
  <c r="CB5147" i="3"/>
  <c r="CB5148" i="3"/>
  <c r="CB5149" i="3"/>
  <c r="CB5150" i="3"/>
  <c r="CB5151" i="3"/>
  <c r="CB5152" i="3"/>
  <c r="CB5153" i="3"/>
  <c r="CB5154" i="3"/>
  <c r="CB5155" i="3"/>
  <c r="CB5156" i="3"/>
  <c r="CB5157" i="3"/>
  <c r="CB5158" i="3"/>
  <c r="CB5159" i="3"/>
  <c r="CB5160" i="3"/>
  <c r="CB5161" i="3"/>
  <c r="CB5162" i="3"/>
  <c r="CB5163" i="3"/>
  <c r="CB5164" i="3"/>
  <c r="CB5165" i="3"/>
  <c r="CB5166" i="3"/>
  <c r="CB5167" i="3"/>
  <c r="CB5168" i="3"/>
  <c r="CB5169" i="3"/>
  <c r="CB5170" i="3"/>
  <c r="CB5171" i="3"/>
  <c r="CB5172" i="3"/>
  <c r="CB5173" i="3"/>
  <c r="CB5174" i="3"/>
  <c r="CB5175" i="3"/>
  <c r="CB5176" i="3"/>
  <c r="CB5177" i="3"/>
  <c r="CB5178" i="3"/>
  <c r="CB5179" i="3"/>
  <c r="CB5180" i="3"/>
  <c r="CB5181" i="3"/>
  <c r="CB5182" i="3"/>
  <c r="CB5183" i="3"/>
  <c r="CB5184" i="3"/>
  <c r="CB5185" i="3"/>
  <c r="CB5186" i="3"/>
  <c r="CB5187" i="3"/>
  <c r="CB5188" i="3"/>
  <c r="CB5189" i="3"/>
  <c r="CB5190" i="3"/>
  <c r="CB5191" i="3"/>
  <c r="CB5192" i="3"/>
  <c r="CB5193" i="3"/>
  <c r="CB5194" i="3"/>
  <c r="CB5195" i="3"/>
  <c r="CB5196" i="3"/>
  <c r="CB5197" i="3"/>
  <c r="CB5198" i="3"/>
  <c r="CB5199" i="3"/>
  <c r="CB5200" i="3"/>
  <c r="CB5201" i="3"/>
  <c r="CB5202" i="3"/>
  <c r="CB5203" i="3"/>
  <c r="CB5204" i="3"/>
  <c r="CB5205" i="3"/>
  <c r="CB5206" i="3"/>
  <c r="CB5207" i="3"/>
  <c r="CB5208" i="3"/>
  <c r="CB5209" i="3"/>
  <c r="CB5210" i="3"/>
  <c r="CB5211" i="3"/>
  <c r="CB5212" i="3"/>
  <c r="CB5213" i="3"/>
  <c r="CB5214" i="3"/>
  <c r="CB5215" i="3"/>
  <c r="CB5216" i="3"/>
  <c r="CB5217" i="3"/>
  <c r="CB5218" i="3"/>
  <c r="CB5219" i="3"/>
  <c r="CB5220" i="3"/>
  <c r="CB5221" i="3"/>
  <c r="CB5222" i="3"/>
  <c r="CB5223" i="3"/>
  <c r="CB5224" i="3"/>
  <c r="CB5225" i="3"/>
  <c r="CB5226" i="3"/>
  <c r="CB5227" i="3"/>
  <c r="CB5228" i="3"/>
  <c r="CB5229" i="3"/>
  <c r="CB5230" i="3"/>
  <c r="CB5231" i="3"/>
  <c r="CB5232" i="3"/>
  <c r="CB5233" i="3"/>
  <c r="CB5234" i="3"/>
  <c r="CB5235" i="3"/>
  <c r="CB5236" i="3"/>
  <c r="CB5237" i="3"/>
  <c r="CB5238" i="3"/>
  <c r="CB5239" i="3"/>
  <c r="CB5240" i="3"/>
  <c r="CB5241" i="3"/>
  <c r="CB5242" i="3"/>
  <c r="CB5243" i="3"/>
  <c r="CB5244" i="3"/>
  <c r="CB5245" i="3"/>
  <c r="CB5246" i="3"/>
  <c r="CB5247" i="3"/>
  <c r="CB5248" i="3"/>
  <c r="CB5249" i="3"/>
  <c r="CB5250" i="3"/>
  <c r="CB5251" i="3"/>
  <c r="CB5252" i="3"/>
  <c r="CB5253" i="3"/>
  <c r="CB5254" i="3"/>
  <c r="CB5255" i="3"/>
  <c r="CB5256" i="3"/>
  <c r="CB5257" i="3"/>
  <c r="CB5258" i="3"/>
  <c r="CB5259" i="3"/>
  <c r="CB5260" i="3"/>
  <c r="CB5261" i="3"/>
  <c r="CB5262" i="3"/>
  <c r="CB5263" i="3"/>
  <c r="CB5264" i="3"/>
  <c r="CB5265" i="3"/>
  <c r="CB5266" i="3"/>
  <c r="CB5267" i="3"/>
  <c r="CB5268" i="3"/>
  <c r="CB5269" i="3"/>
  <c r="CB5270" i="3"/>
  <c r="CB5271" i="3"/>
  <c r="CB5272" i="3"/>
  <c r="CB5273" i="3"/>
  <c r="CB5274" i="3"/>
  <c r="CB5275" i="3"/>
  <c r="CB5276" i="3"/>
  <c r="CB5277" i="3"/>
  <c r="CB5278" i="3"/>
  <c r="CB5279" i="3"/>
  <c r="CB5280" i="3"/>
  <c r="CB5281" i="3"/>
  <c r="CB5282" i="3"/>
  <c r="CB5283" i="3"/>
  <c r="CB5284" i="3"/>
  <c r="CB5285" i="3"/>
  <c r="CB5286" i="3"/>
  <c r="CB5287" i="3"/>
  <c r="CB5288" i="3"/>
  <c r="CB5289" i="3"/>
  <c r="CB5290" i="3"/>
  <c r="CB5291" i="3"/>
  <c r="CB5292" i="3"/>
  <c r="CB5293" i="3"/>
  <c r="CB5294" i="3"/>
  <c r="CB5295" i="3"/>
  <c r="CB5296" i="3"/>
  <c r="CB5297" i="3"/>
  <c r="CB5298" i="3"/>
  <c r="CB5299" i="3"/>
  <c r="CB5300" i="3"/>
  <c r="CB5301" i="3"/>
  <c r="CB5302" i="3"/>
  <c r="CB5303" i="3"/>
  <c r="CB5304" i="3"/>
  <c r="CB5305" i="3"/>
  <c r="CB5306" i="3"/>
  <c r="CB5307" i="3"/>
  <c r="CB5308" i="3"/>
  <c r="CB5309" i="3"/>
  <c r="CB5310" i="3"/>
  <c r="CB5311" i="3"/>
  <c r="CB5312" i="3"/>
  <c r="CB5313" i="3"/>
  <c r="CB5314" i="3"/>
  <c r="CB5315" i="3"/>
  <c r="CB5316" i="3"/>
  <c r="CB5317" i="3"/>
  <c r="CB5318" i="3"/>
  <c r="CB5319" i="3"/>
  <c r="CB5320" i="3"/>
  <c r="CB5321" i="3"/>
  <c r="CB5322" i="3"/>
  <c r="CB5323" i="3"/>
  <c r="CB5324" i="3"/>
  <c r="CB5325" i="3"/>
  <c r="CB5326" i="3"/>
  <c r="CB5327" i="3"/>
  <c r="CB5328" i="3"/>
  <c r="CB5329" i="3"/>
  <c r="CB5330" i="3"/>
  <c r="CB5331" i="3"/>
  <c r="CB5332" i="3"/>
  <c r="CB5333" i="3"/>
  <c r="CB5334" i="3"/>
  <c r="CB5335" i="3"/>
  <c r="CB5336" i="3"/>
  <c r="CB5337" i="3"/>
  <c r="CB5338" i="3"/>
  <c r="CB5339" i="3"/>
  <c r="CB5340" i="3"/>
  <c r="CB5341" i="3"/>
  <c r="CB5342" i="3"/>
  <c r="CB5343" i="3"/>
  <c r="CB5344" i="3"/>
  <c r="CB5345" i="3"/>
  <c r="CB5346" i="3"/>
  <c r="CB5347" i="3"/>
  <c r="CB5348" i="3"/>
  <c r="CB5349" i="3"/>
  <c r="CB5350" i="3"/>
  <c r="CB5351" i="3"/>
  <c r="CB5352" i="3"/>
  <c r="CB5353" i="3"/>
  <c r="CB5354" i="3"/>
  <c r="CB5355" i="3"/>
  <c r="CB5356" i="3"/>
  <c r="CB5357" i="3"/>
  <c r="CB5358" i="3"/>
  <c r="CB5359" i="3"/>
  <c r="CB5360" i="3"/>
  <c r="CB5361" i="3"/>
  <c r="CB5362" i="3"/>
  <c r="CB5363" i="3"/>
  <c r="CB5364" i="3"/>
  <c r="CB5365" i="3"/>
  <c r="CB5366" i="3"/>
  <c r="CB5367" i="3"/>
  <c r="CB5368" i="3"/>
  <c r="CB5369" i="3"/>
  <c r="CB5370" i="3"/>
  <c r="CB5371" i="3"/>
  <c r="CB5372" i="3"/>
  <c r="CB5373" i="3"/>
  <c r="CB5374" i="3"/>
  <c r="CB5375" i="3"/>
  <c r="CB5376" i="3"/>
  <c r="CB5377" i="3"/>
  <c r="CB5378" i="3"/>
  <c r="CB5379" i="3"/>
  <c r="CB5380" i="3"/>
  <c r="CB5381" i="3"/>
  <c r="CB5382" i="3"/>
  <c r="CB5383" i="3"/>
  <c r="CB5384" i="3"/>
  <c r="CB5385" i="3"/>
  <c r="CB5386" i="3"/>
  <c r="CB5387" i="3"/>
  <c r="CB5388" i="3"/>
  <c r="CB5389" i="3"/>
  <c r="CB5390" i="3"/>
  <c r="CB5391" i="3"/>
  <c r="CB5392" i="3"/>
  <c r="CB5393" i="3"/>
  <c r="CB5394" i="3"/>
  <c r="CB5395" i="3"/>
  <c r="CB5396" i="3"/>
  <c r="CB5397" i="3"/>
  <c r="CB5398" i="3"/>
  <c r="CB5399" i="3"/>
  <c r="CB5400" i="3"/>
  <c r="CB5401" i="3"/>
  <c r="CB5402" i="3"/>
  <c r="F103" i="3"/>
  <c r="E103" i="3" s="1"/>
  <c r="CB4" i="3"/>
  <c r="CB5" i="3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7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49" i="3"/>
  <c r="CB50" i="3"/>
  <c r="CB51" i="3"/>
  <c r="CB52" i="3"/>
  <c r="CB53" i="3"/>
  <c r="CB54" i="3"/>
  <c r="CB55" i="3"/>
  <c r="CB56" i="3"/>
  <c r="CB57" i="3"/>
  <c r="CB58" i="3"/>
  <c r="CB59" i="3"/>
  <c r="CB60" i="3"/>
  <c r="CB61" i="3"/>
  <c r="CB62" i="3"/>
  <c r="CB63" i="3"/>
  <c r="CB64" i="3"/>
  <c r="CB65" i="3"/>
  <c r="CB66" i="3"/>
  <c r="CB67" i="3"/>
  <c r="CB68" i="3"/>
  <c r="CB69" i="3"/>
  <c r="CB70" i="3"/>
  <c r="CB71" i="3"/>
  <c r="CB72" i="3"/>
  <c r="CB73" i="3"/>
  <c r="CB74" i="3"/>
  <c r="CB75" i="3"/>
  <c r="CB76" i="3"/>
  <c r="CB77" i="3"/>
  <c r="CB78" i="3"/>
  <c r="CB79" i="3"/>
  <c r="CB80" i="3"/>
  <c r="CB81" i="3"/>
  <c r="CB82" i="3"/>
  <c r="CB83" i="3"/>
  <c r="CB84" i="3"/>
  <c r="CB85" i="3"/>
  <c r="CB86" i="3"/>
  <c r="CB87" i="3"/>
  <c r="CB88" i="3"/>
  <c r="CB89" i="3"/>
  <c r="CB90" i="3"/>
  <c r="CB91" i="3"/>
  <c r="CB92" i="3"/>
  <c r="CB93" i="3"/>
  <c r="CB94" i="3"/>
  <c r="CB95" i="3"/>
  <c r="CB96" i="3"/>
  <c r="CB97" i="3"/>
  <c r="CB98" i="3"/>
  <c r="CB99" i="3"/>
  <c r="CB100" i="3"/>
  <c r="CB101" i="3"/>
  <c r="CB102" i="3"/>
  <c r="CB103" i="3"/>
  <c r="CB104" i="3"/>
  <c r="CB105" i="3"/>
  <c r="CB106" i="3"/>
  <c r="CB107" i="3"/>
  <c r="CB108" i="3"/>
  <c r="CB109" i="3"/>
  <c r="CB110" i="3"/>
  <c r="CB111" i="3"/>
  <c r="CB112" i="3"/>
  <c r="CB113" i="3"/>
  <c r="CB114" i="3"/>
  <c r="CB115" i="3"/>
  <c r="CB116" i="3"/>
  <c r="CB117" i="3"/>
  <c r="CB118" i="3"/>
  <c r="CB119" i="3"/>
  <c r="CB120" i="3"/>
  <c r="CB121" i="3"/>
  <c r="CB122" i="3"/>
  <c r="CB123" i="3"/>
  <c r="CB124" i="3"/>
  <c r="CB125" i="3"/>
  <c r="CB126" i="3"/>
  <c r="CB127" i="3"/>
  <c r="CB128" i="3"/>
  <c r="CB129" i="3"/>
  <c r="CB130" i="3"/>
  <c r="CB131" i="3"/>
  <c r="CB132" i="3"/>
  <c r="CB133" i="3"/>
  <c r="CB134" i="3"/>
  <c r="CB135" i="3"/>
  <c r="CB136" i="3"/>
  <c r="CB137" i="3"/>
  <c r="CB138" i="3"/>
  <c r="CB139" i="3"/>
  <c r="CB140" i="3"/>
  <c r="CB141" i="3"/>
  <c r="CB142" i="3"/>
  <c r="CB143" i="3"/>
  <c r="CB144" i="3"/>
  <c r="CB145" i="3"/>
  <c r="CB146" i="3"/>
  <c r="CB147" i="3"/>
  <c r="CB148" i="3"/>
  <c r="CB149" i="3"/>
  <c r="CB150" i="3"/>
  <c r="CB151" i="3"/>
  <c r="CB152" i="3"/>
  <c r="CB153" i="3"/>
  <c r="CB154" i="3"/>
  <c r="CB155" i="3"/>
  <c r="CB156" i="3"/>
  <c r="CB157" i="3"/>
  <c r="CB158" i="3"/>
  <c r="CB159" i="3"/>
  <c r="CB160" i="3"/>
  <c r="CB161" i="3"/>
  <c r="CB162" i="3"/>
  <c r="CB163" i="3"/>
  <c r="CB164" i="3"/>
  <c r="CB165" i="3"/>
  <c r="CB166" i="3"/>
  <c r="CB167" i="3"/>
  <c r="CB168" i="3"/>
  <c r="CB169" i="3"/>
  <c r="CB170" i="3"/>
  <c r="CB171" i="3"/>
  <c r="CB172" i="3"/>
  <c r="CB173" i="3"/>
  <c r="CB174" i="3"/>
  <c r="CB175" i="3"/>
  <c r="CB176" i="3"/>
  <c r="CB177" i="3"/>
  <c r="CB178" i="3"/>
  <c r="CB179" i="3"/>
  <c r="CB180" i="3"/>
  <c r="CB181" i="3"/>
  <c r="CB182" i="3"/>
  <c r="CB183" i="3"/>
  <c r="CB184" i="3"/>
  <c r="CB185" i="3"/>
  <c r="CB186" i="3"/>
  <c r="CB187" i="3"/>
  <c r="CB188" i="3"/>
  <c r="CB189" i="3"/>
  <c r="CB190" i="3"/>
  <c r="CB191" i="3"/>
  <c r="CB192" i="3"/>
  <c r="CB193" i="3"/>
  <c r="CB194" i="3"/>
  <c r="CB195" i="3"/>
  <c r="CB196" i="3"/>
  <c r="CB197" i="3"/>
  <c r="CB198" i="3"/>
  <c r="CB199" i="3"/>
  <c r="CB200" i="3"/>
  <c r="CB201" i="3"/>
  <c r="CB202" i="3"/>
  <c r="CB203" i="3"/>
  <c r="CB204" i="3"/>
  <c r="CB205" i="3"/>
  <c r="CB206" i="3"/>
  <c r="CB207" i="3"/>
  <c r="CB208" i="3"/>
  <c r="CB209" i="3"/>
  <c r="CB210" i="3"/>
  <c r="CB211" i="3"/>
  <c r="CB212" i="3"/>
  <c r="CB213" i="3"/>
  <c r="CB214" i="3"/>
  <c r="CB215" i="3"/>
  <c r="CB216" i="3"/>
  <c r="CB217" i="3"/>
  <c r="CB218" i="3"/>
  <c r="CB219" i="3"/>
  <c r="CB220" i="3"/>
  <c r="CB221" i="3"/>
  <c r="CB222" i="3"/>
  <c r="CB223" i="3"/>
  <c r="CB224" i="3"/>
  <c r="CB225" i="3"/>
  <c r="CB226" i="3"/>
  <c r="CB227" i="3"/>
  <c r="CB228" i="3"/>
  <c r="CB229" i="3"/>
  <c r="CB230" i="3"/>
  <c r="CB231" i="3"/>
  <c r="CB232" i="3"/>
  <c r="CB233" i="3"/>
  <c r="CB234" i="3"/>
  <c r="CB235" i="3"/>
  <c r="CB236" i="3"/>
  <c r="CB237" i="3"/>
  <c r="CB238" i="3"/>
  <c r="CB239" i="3"/>
  <c r="CB240" i="3"/>
  <c r="CB241" i="3"/>
  <c r="CB242" i="3"/>
  <c r="CB243" i="3"/>
  <c r="CB244" i="3"/>
  <c r="CB245" i="3"/>
  <c r="CB246" i="3"/>
  <c r="CB247" i="3"/>
  <c r="CB248" i="3"/>
  <c r="CB249" i="3"/>
  <c r="CB250" i="3"/>
  <c r="CB251" i="3"/>
  <c r="CB252" i="3"/>
  <c r="CB253" i="3"/>
  <c r="CB254" i="3"/>
  <c r="CB255" i="3"/>
  <c r="CB256" i="3"/>
  <c r="CB257" i="3"/>
  <c r="CB258" i="3"/>
  <c r="CB259" i="3"/>
  <c r="CB260" i="3"/>
  <c r="CB261" i="3"/>
  <c r="CB262" i="3"/>
  <c r="CB263" i="3"/>
  <c r="CB264" i="3"/>
  <c r="CB265" i="3"/>
  <c r="CB266" i="3"/>
  <c r="CB267" i="3"/>
  <c r="CB268" i="3"/>
  <c r="CB269" i="3"/>
  <c r="CB270" i="3"/>
  <c r="CB271" i="3"/>
  <c r="CB272" i="3"/>
  <c r="CB273" i="3"/>
  <c r="CB274" i="3"/>
  <c r="CB275" i="3"/>
  <c r="CB276" i="3"/>
  <c r="CB277" i="3"/>
  <c r="CB278" i="3"/>
  <c r="CB279" i="3"/>
  <c r="CB280" i="3"/>
  <c r="CB281" i="3"/>
  <c r="CB282" i="3"/>
  <c r="CB283" i="3"/>
  <c r="CB284" i="3"/>
  <c r="CB285" i="3"/>
  <c r="CB286" i="3"/>
  <c r="CB287" i="3"/>
  <c r="CB288" i="3"/>
  <c r="CB289" i="3"/>
  <c r="CB290" i="3"/>
  <c r="CB291" i="3"/>
  <c r="CB292" i="3"/>
  <c r="CB293" i="3"/>
  <c r="CB294" i="3"/>
  <c r="CB295" i="3"/>
  <c r="CB296" i="3"/>
  <c r="CB297" i="3"/>
  <c r="CB298" i="3"/>
  <c r="CB299" i="3"/>
  <c r="CB300" i="3"/>
  <c r="CB301" i="3"/>
  <c r="CB302" i="3"/>
  <c r="CB303" i="3"/>
  <c r="CB304" i="3"/>
  <c r="CB305" i="3"/>
  <c r="CB306" i="3"/>
  <c r="CB307" i="3"/>
  <c r="CB308" i="3"/>
  <c r="CB309" i="3"/>
  <c r="CB310" i="3"/>
  <c r="CB311" i="3"/>
  <c r="CB312" i="3"/>
  <c r="CB313" i="3"/>
  <c r="CB314" i="3"/>
  <c r="CB315" i="3"/>
  <c r="CB316" i="3"/>
  <c r="CB317" i="3"/>
  <c r="CB318" i="3"/>
  <c r="CB319" i="3"/>
  <c r="CB320" i="3"/>
  <c r="CB321" i="3"/>
  <c r="CB322" i="3"/>
  <c r="CB323" i="3"/>
  <c r="CB324" i="3"/>
  <c r="CB325" i="3"/>
  <c r="CB326" i="3"/>
  <c r="CB327" i="3"/>
  <c r="CB328" i="3"/>
  <c r="CB329" i="3"/>
  <c r="CB330" i="3"/>
  <c r="CB331" i="3"/>
  <c r="CB332" i="3"/>
  <c r="CB333" i="3"/>
  <c r="CB334" i="3"/>
  <c r="CB335" i="3"/>
  <c r="CB336" i="3"/>
  <c r="CB337" i="3"/>
  <c r="CB338" i="3"/>
  <c r="CB339" i="3"/>
  <c r="CB340" i="3"/>
  <c r="CB341" i="3"/>
  <c r="CB342" i="3"/>
  <c r="CB343" i="3"/>
  <c r="CB344" i="3"/>
  <c r="CB345" i="3"/>
  <c r="CB346" i="3"/>
  <c r="CB347" i="3"/>
  <c r="CB348" i="3"/>
  <c r="CB349" i="3"/>
  <c r="CB350" i="3"/>
  <c r="CB351" i="3"/>
  <c r="CB352" i="3"/>
  <c r="CB353" i="3"/>
  <c r="CB354" i="3"/>
  <c r="CB355" i="3"/>
  <c r="CB356" i="3"/>
  <c r="CB357" i="3"/>
  <c r="CB358" i="3"/>
  <c r="CB359" i="3"/>
  <c r="CB360" i="3"/>
  <c r="CB361" i="3"/>
  <c r="CB362" i="3"/>
  <c r="CB363" i="3"/>
  <c r="CB364" i="3"/>
  <c r="CB365" i="3"/>
  <c r="CB366" i="3"/>
  <c r="CB367" i="3"/>
  <c r="CB368" i="3"/>
  <c r="CB369" i="3"/>
  <c r="CB370" i="3"/>
  <c r="CB371" i="3"/>
  <c r="CB372" i="3"/>
  <c r="CB373" i="3"/>
  <c r="CB374" i="3"/>
  <c r="CB375" i="3"/>
  <c r="CB376" i="3"/>
  <c r="CB377" i="3"/>
  <c r="CB378" i="3"/>
  <c r="CB379" i="3"/>
  <c r="CB380" i="3"/>
  <c r="CB381" i="3"/>
  <c r="CB382" i="3"/>
  <c r="CB383" i="3"/>
  <c r="CB384" i="3"/>
  <c r="CB385" i="3"/>
  <c r="CB386" i="3"/>
  <c r="CB387" i="3"/>
  <c r="CB388" i="3"/>
  <c r="CB389" i="3"/>
  <c r="CB390" i="3"/>
  <c r="CB391" i="3"/>
  <c r="CB392" i="3"/>
  <c r="CB393" i="3"/>
  <c r="CB394" i="3"/>
  <c r="CB395" i="3"/>
  <c r="CB396" i="3"/>
  <c r="CB397" i="3"/>
  <c r="CB398" i="3"/>
  <c r="CB399" i="3"/>
  <c r="CB400" i="3"/>
  <c r="CB401" i="3"/>
  <c r="CB402" i="3"/>
  <c r="CB403" i="3"/>
  <c r="CB404" i="3"/>
  <c r="CB405" i="3"/>
  <c r="CB406" i="3"/>
  <c r="CB407" i="3"/>
  <c r="CB408" i="3"/>
  <c r="CB409" i="3"/>
  <c r="CB410" i="3"/>
  <c r="CB411" i="3"/>
  <c r="CB412" i="3"/>
  <c r="CB413" i="3"/>
  <c r="CB414" i="3"/>
  <c r="CB415" i="3"/>
  <c r="CB416" i="3"/>
  <c r="CB417" i="3"/>
  <c r="CB418" i="3"/>
  <c r="CB419" i="3"/>
  <c r="CB420" i="3"/>
  <c r="CB421" i="3"/>
  <c r="CB422" i="3"/>
  <c r="CB423" i="3"/>
  <c r="CB424" i="3"/>
  <c r="CB425" i="3"/>
  <c r="CB426" i="3"/>
  <c r="CB427" i="3"/>
  <c r="CB428" i="3"/>
  <c r="CB429" i="3"/>
  <c r="CB430" i="3"/>
  <c r="CB431" i="3"/>
  <c r="CB432" i="3"/>
  <c r="CB433" i="3"/>
  <c r="CB434" i="3"/>
  <c r="CB435" i="3"/>
  <c r="CB436" i="3"/>
  <c r="CB437" i="3"/>
  <c r="CB438" i="3"/>
  <c r="CB439" i="3"/>
  <c r="CB440" i="3"/>
  <c r="CB441" i="3"/>
  <c r="CB442" i="3"/>
  <c r="CB443" i="3"/>
  <c r="CB444" i="3"/>
  <c r="CB445" i="3"/>
  <c r="CB446" i="3"/>
  <c r="CB447" i="3"/>
  <c r="CB448" i="3"/>
  <c r="CB449" i="3"/>
  <c r="CB450" i="3"/>
  <c r="CB451" i="3"/>
  <c r="CB452" i="3"/>
  <c r="CB453" i="3"/>
  <c r="CB454" i="3"/>
  <c r="CB455" i="3"/>
  <c r="CB456" i="3"/>
  <c r="CB457" i="3"/>
  <c r="CB458" i="3"/>
  <c r="CB459" i="3"/>
  <c r="CB460" i="3"/>
  <c r="CB461" i="3"/>
  <c r="CB462" i="3"/>
  <c r="CB463" i="3"/>
  <c r="CB464" i="3"/>
  <c r="CB465" i="3"/>
  <c r="CB466" i="3"/>
  <c r="CB467" i="3"/>
  <c r="CB468" i="3"/>
  <c r="CB469" i="3"/>
  <c r="CB470" i="3"/>
  <c r="CB471" i="3"/>
  <c r="CB472" i="3"/>
  <c r="CB473" i="3"/>
  <c r="CB474" i="3"/>
  <c r="CB475" i="3"/>
  <c r="CB476" i="3"/>
  <c r="CB477" i="3"/>
  <c r="CB478" i="3"/>
  <c r="CB479" i="3"/>
  <c r="CB480" i="3"/>
  <c r="CB481" i="3"/>
  <c r="CB482" i="3"/>
  <c r="CB483" i="3"/>
  <c r="CB484" i="3"/>
  <c r="CB485" i="3"/>
  <c r="CB486" i="3"/>
  <c r="CB487" i="3"/>
  <c r="CB488" i="3"/>
  <c r="CB489" i="3"/>
  <c r="CB490" i="3"/>
  <c r="CB491" i="3"/>
  <c r="CB492" i="3"/>
  <c r="CB493" i="3"/>
  <c r="CB494" i="3"/>
  <c r="CB495" i="3"/>
  <c r="CB496" i="3"/>
  <c r="CB497" i="3"/>
  <c r="CB498" i="3"/>
  <c r="CB499" i="3"/>
  <c r="CB500" i="3"/>
  <c r="CB501" i="3"/>
  <c r="CB502" i="3"/>
  <c r="CB503" i="3"/>
  <c r="CB504" i="3"/>
  <c r="CB505" i="3"/>
  <c r="CB506" i="3"/>
  <c r="CB507" i="3"/>
  <c r="CB508" i="3"/>
  <c r="CB509" i="3"/>
  <c r="CB510" i="3"/>
  <c r="CB511" i="3"/>
  <c r="CB512" i="3"/>
  <c r="CB513" i="3"/>
  <c r="CB514" i="3"/>
  <c r="CB515" i="3"/>
  <c r="CB516" i="3"/>
  <c r="CB517" i="3"/>
  <c r="CB518" i="3"/>
  <c r="CB519" i="3"/>
  <c r="CB520" i="3"/>
  <c r="CB521" i="3"/>
  <c r="CB522" i="3"/>
  <c r="CB523" i="3"/>
  <c r="CB524" i="3"/>
  <c r="CB525" i="3"/>
  <c r="CB526" i="3"/>
  <c r="CB527" i="3"/>
  <c r="CB528" i="3"/>
  <c r="CB529" i="3"/>
  <c r="CB530" i="3"/>
  <c r="CB531" i="3"/>
  <c r="CB532" i="3"/>
  <c r="CB533" i="3"/>
  <c r="CB534" i="3"/>
  <c r="CB535" i="3"/>
  <c r="CB536" i="3"/>
  <c r="CB537" i="3"/>
  <c r="CB538" i="3"/>
  <c r="CB539" i="3"/>
  <c r="CB540" i="3"/>
  <c r="CB541" i="3"/>
  <c r="CB542" i="3"/>
  <c r="CB543" i="3"/>
  <c r="CB544" i="3"/>
  <c r="CB545" i="3"/>
  <c r="CB546" i="3"/>
  <c r="CB547" i="3"/>
  <c r="CB548" i="3"/>
  <c r="CB549" i="3"/>
  <c r="CB550" i="3"/>
  <c r="CB551" i="3"/>
  <c r="CB552" i="3"/>
  <c r="CB553" i="3"/>
  <c r="CB554" i="3"/>
  <c r="CB555" i="3"/>
  <c r="CB556" i="3"/>
  <c r="CB557" i="3"/>
  <c r="CB558" i="3"/>
  <c r="CB559" i="3"/>
  <c r="CB560" i="3"/>
  <c r="CB561" i="3"/>
  <c r="CB562" i="3"/>
  <c r="CB563" i="3"/>
  <c r="CB564" i="3"/>
  <c r="CB565" i="3"/>
  <c r="CB566" i="3"/>
  <c r="CB567" i="3"/>
  <c r="CB568" i="3"/>
  <c r="CB569" i="3"/>
  <c r="CB570" i="3"/>
  <c r="CB571" i="3"/>
  <c r="CB572" i="3"/>
  <c r="CB573" i="3"/>
  <c r="CB574" i="3"/>
  <c r="CB575" i="3"/>
  <c r="CB576" i="3"/>
  <c r="CB577" i="3"/>
  <c r="CB578" i="3"/>
  <c r="CB579" i="3"/>
  <c r="CB580" i="3"/>
  <c r="CB581" i="3"/>
  <c r="CB582" i="3"/>
  <c r="CB583" i="3"/>
  <c r="CB584" i="3"/>
  <c r="CB585" i="3"/>
  <c r="CB586" i="3"/>
  <c r="CB587" i="3"/>
  <c r="CB588" i="3"/>
  <c r="CB589" i="3"/>
  <c r="CB590" i="3"/>
  <c r="CB591" i="3"/>
  <c r="CB592" i="3"/>
  <c r="CB593" i="3"/>
  <c r="CB594" i="3"/>
  <c r="CB595" i="3"/>
  <c r="CB596" i="3"/>
  <c r="CB597" i="3"/>
  <c r="CB598" i="3"/>
  <c r="CB599" i="3"/>
  <c r="CB600" i="3"/>
  <c r="CB601" i="3"/>
  <c r="CB602" i="3"/>
  <c r="CB603" i="3"/>
  <c r="CB604" i="3"/>
  <c r="CB605" i="3"/>
  <c r="CB606" i="3"/>
  <c r="CB607" i="3"/>
  <c r="CB608" i="3"/>
  <c r="CB609" i="3"/>
  <c r="CB610" i="3"/>
  <c r="CB611" i="3"/>
  <c r="CB612" i="3"/>
  <c r="CB613" i="3"/>
  <c r="CB614" i="3"/>
  <c r="CB615" i="3"/>
  <c r="CB616" i="3"/>
  <c r="CB617" i="3"/>
  <c r="CB618" i="3"/>
  <c r="CB619" i="3"/>
  <c r="CB620" i="3"/>
  <c r="CB621" i="3"/>
  <c r="CB622" i="3"/>
  <c r="CB623" i="3"/>
  <c r="CB624" i="3"/>
  <c r="CB625" i="3"/>
  <c r="CB626" i="3"/>
  <c r="CB627" i="3"/>
  <c r="CB628" i="3"/>
  <c r="CB629" i="3"/>
  <c r="CB630" i="3"/>
  <c r="CB631" i="3"/>
  <c r="CB632" i="3"/>
  <c r="CB633" i="3"/>
  <c r="CB634" i="3"/>
  <c r="CB635" i="3"/>
  <c r="CB636" i="3"/>
  <c r="CB637" i="3"/>
  <c r="CB638" i="3"/>
  <c r="CB639" i="3"/>
  <c r="CB640" i="3"/>
  <c r="CB641" i="3"/>
  <c r="CB642" i="3"/>
  <c r="CB643" i="3"/>
  <c r="CB644" i="3"/>
  <c r="CB645" i="3"/>
  <c r="CB646" i="3"/>
  <c r="CB647" i="3"/>
  <c r="CB648" i="3"/>
  <c r="CB649" i="3"/>
  <c r="CB650" i="3"/>
  <c r="CB651" i="3"/>
  <c r="CB652" i="3"/>
  <c r="CB653" i="3"/>
  <c r="CB654" i="3"/>
  <c r="CB655" i="3"/>
  <c r="CB656" i="3"/>
  <c r="CB657" i="3"/>
  <c r="CB658" i="3"/>
  <c r="CB659" i="3"/>
  <c r="CB660" i="3"/>
  <c r="CB661" i="3"/>
  <c r="CB662" i="3"/>
  <c r="CB663" i="3"/>
  <c r="CB664" i="3"/>
  <c r="CB665" i="3"/>
  <c r="CB666" i="3"/>
  <c r="CB667" i="3"/>
  <c r="CB668" i="3"/>
  <c r="CB669" i="3"/>
  <c r="CB670" i="3"/>
  <c r="CB671" i="3"/>
  <c r="CB672" i="3"/>
  <c r="CB673" i="3"/>
  <c r="CB674" i="3"/>
  <c r="CB675" i="3"/>
  <c r="CB676" i="3"/>
  <c r="CB677" i="3"/>
  <c r="CB678" i="3"/>
  <c r="CB679" i="3"/>
  <c r="CB680" i="3"/>
  <c r="CB681" i="3"/>
  <c r="CB682" i="3"/>
  <c r="CB683" i="3"/>
  <c r="CB684" i="3"/>
  <c r="CB685" i="3"/>
  <c r="CB686" i="3"/>
  <c r="CB687" i="3"/>
  <c r="CB688" i="3"/>
  <c r="CB689" i="3"/>
  <c r="CB690" i="3"/>
  <c r="CB691" i="3"/>
  <c r="CB692" i="3"/>
  <c r="CB693" i="3"/>
  <c r="CB694" i="3"/>
  <c r="CB695" i="3"/>
  <c r="CB696" i="3"/>
  <c r="CB697" i="3"/>
  <c r="CB698" i="3"/>
  <c r="CB699" i="3"/>
  <c r="CB700" i="3"/>
  <c r="CB701" i="3"/>
  <c r="CB702" i="3"/>
  <c r="CB703" i="3"/>
  <c r="CB704" i="3"/>
  <c r="CB705" i="3"/>
  <c r="CB706" i="3"/>
  <c r="CB707" i="3"/>
  <c r="CB708" i="3"/>
  <c r="CB709" i="3"/>
  <c r="CB710" i="3"/>
  <c r="CB711" i="3"/>
  <c r="CB712" i="3"/>
  <c r="CB713" i="3"/>
  <c r="CB714" i="3"/>
  <c r="CB715" i="3"/>
  <c r="CB716" i="3"/>
  <c r="CB717" i="3"/>
  <c r="CB718" i="3"/>
  <c r="CB719" i="3"/>
  <c r="CB720" i="3"/>
  <c r="CB721" i="3"/>
  <c r="CB722" i="3"/>
  <c r="CB723" i="3"/>
  <c r="CB724" i="3"/>
  <c r="CB725" i="3"/>
  <c r="CB726" i="3"/>
  <c r="CB727" i="3"/>
  <c r="CB728" i="3"/>
  <c r="CB729" i="3"/>
  <c r="CB730" i="3"/>
  <c r="CB731" i="3"/>
  <c r="CB732" i="3"/>
  <c r="CB733" i="3"/>
  <c r="CB734" i="3"/>
  <c r="CB735" i="3"/>
  <c r="CB736" i="3"/>
  <c r="CB737" i="3"/>
  <c r="CB738" i="3"/>
  <c r="CB739" i="3"/>
  <c r="CB740" i="3"/>
  <c r="CB741" i="3"/>
  <c r="CB742" i="3"/>
  <c r="CB743" i="3"/>
  <c r="CB744" i="3"/>
  <c r="CB745" i="3"/>
  <c r="CB746" i="3"/>
  <c r="CB747" i="3"/>
  <c r="CB748" i="3"/>
  <c r="CB749" i="3"/>
  <c r="CB750" i="3"/>
  <c r="CB751" i="3"/>
  <c r="CB752" i="3"/>
  <c r="CB753" i="3"/>
  <c r="CB754" i="3"/>
  <c r="CB755" i="3"/>
  <c r="CB756" i="3"/>
  <c r="CB757" i="3"/>
  <c r="CB758" i="3"/>
  <c r="CB759" i="3"/>
  <c r="CB760" i="3"/>
  <c r="CB761" i="3"/>
  <c r="CB762" i="3"/>
  <c r="CB763" i="3"/>
  <c r="CB764" i="3"/>
  <c r="CB765" i="3"/>
  <c r="CB766" i="3"/>
  <c r="CB767" i="3"/>
  <c r="CB768" i="3"/>
  <c r="CB769" i="3"/>
  <c r="CB770" i="3"/>
  <c r="CB771" i="3"/>
  <c r="CB772" i="3"/>
  <c r="CB773" i="3"/>
  <c r="CB774" i="3"/>
  <c r="CB775" i="3"/>
  <c r="CB776" i="3"/>
  <c r="CB777" i="3"/>
  <c r="CB778" i="3"/>
  <c r="CB779" i="3"/>
  <c r="CB780" i="3"/>
  <c r="CB781" i="3"/>
  <c r="CB782" i="3"/>
  <c r="CB783" i="3"/>
  <c r="CB784" i="3"/>
  <c r="CB785" i="3"/>
  <c r="CB786" i="3"/>
  <c r="CB787" i="3"/>
  <c r="CB788" i="3"/>
  <c r="CB789" i="3"/>
  <c r="CB790" i="3"/>
  <c r="CB791" i="3"/>
  <c r="CB792" i="3"/>
  <c r="CB793" i="3"/>
  <c r="CB794" i="3"/>
  <c r="CB795" i="3"/>
  <c r="CB796" i="3"/>
  <c r="CB797" i="3"/>
  <c r="CB798" i="3"/>
  <c r="CB799" i="3"/>
  <c r="CB800" i="3"/>
  <c r="CB801" i="3"/>
  <c r="CB802" i="3"/>
  <c r="CB803" i="3"/>
  <c r="CB804" i="3"/>
  <c r="CB805" i="3"/>
  <c r="CB806" i="3"/>
  <c r="CB807" i="3"/>
  <c r="CB808" i="3"/>
  <c r="CB809" i="3"/>
  <c r="CB810" i="3"/>
  <c r="CB811" i="3"/>
  <c r="CB812" i="3"/>
  <c r="CB813" i="3"/>
  <c r="CB814" i="3"/>
  <c r="CB815" i="3"/>
  <c r="CB816" i="3"/>
  <c r="CB817" i="3"/>
  <c r="CB818" i="3"/>
  <c r="CB819" i="3"/>
  <c r="CB820" i="3"/>
  <c r="CB821" i="3"/>
  <c r="CB822" i="3"/>
  <c r="CB823" i="3"/>
  <c r="CB824" i="3"/>
  <c r="CB825" i="3"/>
  <c r="CB826" i="3"/>
  <c r="CB827" i="3"/>
  <c r="CB828" i="3"/>
  <c r="CB829" i="3"/>
  <c r="CB830" i="3"/>
  <c r="CB831" i="3"/>
  <c r="CB832" i="3"/>
  <c r="CB833" i="3"/>
  <c r="CB834" i="3"/>
  <c r="CB835" i="3"/>
  <c r="CB836" i="3"/>
  <c r="CB837" i="3"/>
  <c r="CB838" i="3"/>
  <c r="CB839" i="3"/>
  <c r="CB840" i="3"/>
  <c r="CB841" i="3"/>
  <c r="CB842" i="3"/>
  <c r="CB843" i="3"/>
  <c r="CB844" i="3"/>
  <c r="CB845" i="3"/>
  <c r="CB846" i="3"/>
  <c r="CB847" i="3"/>
  <c r="CB848" i="3"/>
  <c r="CB849" i="3"/>
  <c r="CB850" i="3"/>
  <c r="CB851" i="3"/>
  <c r="CB852" i="3"/>
  <c r="CB853" i="3"/>
  <c r="CB854" i="3"/>
  <c r="CB855" i="3"/>
  <c r="CB856" i="3"/>
  <c r="CB857" i="3"/>
  <c r="CB858" i="3"/>
  <c r="CB859" i="3"/>
  <c r="CB860" i="3"/>
  <c r="CB861" i="3"/>
  <c r="CB862" i="3"/>
  <c r="CB863" i="3"/>
  <c r="CB864" i="3"/>
  <c r="CB865" i="3"/>
  <c r="CB866" i="3"/>
  <c r="CB867" i="3"/>
  <c r="CB868" i="3"/>
  <c r="CB869" i="3"/>
  <c r="CB870" i="3"/>
  <c r="CB871" i="3"/>
  <c r="CB872" i="3"/>
  <c r="CB873" i="3"/>
  <c r="CB874" i="3"/>
  <c r="CB875" i="3"/>
  <c r="CB876" i="3"/>
  <c r="CB877" i="3"/>
  <c r="CB878" i="3"/>
  <c r="CB879" i="3"/>
  <c r="CB880" i="3"/>
  <c r="CB881" i="3"/>
  <c r="CB882" i="3"/>
  <c r="CB883" i="3"/>
  <c r="CB884" i="3"/>
  <c r="CB885" i="3"/>
  <c r="CB886" i="3"/>
  <c r="CB887" i="3"/>
  <c r="CB888" i="3"/>
  <c r="CB889" i="3"/>
  <c r="CB890" i="3"/>
  <c r="CB891" i="3"/>
  <c r="CB892" i="3"/>
  <c r="CB893" i="3"/>
  <c r="CB894" i="3"/>
  <c r="CB895" i="3"/>
  <c r="CB896" i="3"/>
  <c r="CB897" i="3"/>
  <c r="CB898" i="3"/>
  <c r="CB899" i="3"/>
  <c r="CB900" i="3"/>
  <c r="CB901" i="3"/>
  <c r="CB902" i="3"/>
  <c r="CB903" i="3"/>
  <c r="CB904" i="3"/>
  <c r="CB905" i="3"/>
  <c r="CB906" i="3"/>
  <c r="CB907" i="3"/>
  <c r="CB908" i="3"/>
  <c r="CB909" i="3"/>
  <c r="CB910" i="3"/>
  <c r="CB911" i="3"/>
  <c r="CB912" i="3"/>
  <c r="CB913" i="3"/>
  <c r="CB914" i="3"/>
  <c r="CB915" i="3"/>
  <c r="CB916" i="3"/>
  <c r="CB917" i="3"/>
  <c r="CB918" i="3"/>
  <c r="CB919" i="3"/>
  <c r="CB920" i="3"/>
  <c r="CB921" i="3"/>
  <c r="CB922" i="3"/>
  <c r="CB923" i="3"/>
  <c r="CB924" i="3"/>
  <c r="CB925" i="3"/>
  <c r="CB926" i="3"/>
  <c r="CB927" i="3"/>
  <c r="CB928" i="3"/>
  <c r="CB929" i="3"/>
  <c r="CB930" i="3"/>
  <c r="CB931" i="3"/>
  <c r="CB932" i="3"/>
  <c r="CB933" i="3"/>
  <c r="CB934" i="3"/>
  <c r="CB935" i="3"/>
  <c r="CB936" i="3"/>
  <c r="CB937" i="3"/>
  <c r="CB938" i="3"/>
  <c r="CB939" i="3"/>
  <c r="CB940" i="3"/>
  <c r="CB941" i="3"/>
  <c r="CB942" i="3"/>
  <c r="CB943" i="3"/>
  <c r="CB944" i="3"/>
  <c r="CB945" i="3"/>
  <c r="CB946" i="3"/>
  <c r="CB947" i="3"/>
  <c r="CB948" i="3"/>
  <c r="CB949" i="3"/>
  <c r="CB950" i="3"/>
  <c r="CB951" i="3"/>
  <c r="CB952" i="3"/>
  <c r="CB953" i="3"/>
  <c r="CB954" i="3"/>
  <c r="CB955" i="3"/>
  <c r="CB956" i="3"/>
  <c r="CB957" i="3"/>
  <c r="CB958" i="3"/>
  <c r="CB959" i="3"/>
  <c r="CB960" i="3"/>
  <c r="CB961" i="3"/>
  <c r="CB962" i="3"/>
  <c r="CB963" i="3"/>
  <c r="CB964" i="3"/>
  <c r="CB965" i="3"/>
  <c r="CB966" i="3"/>
  <c r="CB967" i="3"/>
  <c r="CB968" i="3"/>
  <c r="CB969" i="3"/>
  <c r="CB970" i="3"/>
  <c r="CB971" i="3"/>
  <c r="CB972" i="3"/>
  <c r="CB973" i="3"/>
  <c r="CB974" i="3"/>
  <c r="CB975" i="3"/>
  <c r="CB976" i="3"/>
  <c r="CB977" i="3"/>
  <c r="CB978" i="3"/>
  <c r="CB979" i="3"/>
  <c r="CB980" i="3"/>
  <c r="CB981" i="3"/>
  <c r="CB982" i="3"/>
  <c r="CB983" i="3"/>
  <c r="CB984" i="3"/>
  <c r="CB985" i="3"/>
  <c r="CB986" i="3"/>
  <c r="CB987" i="3"/>
  <c r="CB988" i="3"/>
  <c r="CB989" i="3"/>
  <c r="CB990" i="3"/>
  <c r="CB991" i="3"/>
  <c r="CB992" i="3"/>
  <c r="CB993" i="3"/>
  <c r="CB994" i="3"/>
  <c r="CB995" i="3"/>
  <c r="CB996" i="3"/>
  <c r="CB997" i="3"/>
  <c r="CB998" i="3"/>
  <c r="CB999" i="3"/>
  <c r="CB1000" i="3"/>
  <c r="CB1001" i="3"/>
  <c r="CB1002" i="3"/>
  <c r="CB1003" i="3"/>
  <c r="CB1004" i="3"/>
  <c r="CB1005" i="3"/>
  <c r="CB1006" i="3"/>
  <c r="CB1007" i="3"/>
  <c r="CB1008" i="3"/>
  <c r="CB1009" i="3"/>
  <c r="CB1010" i="3"/>
  <c r="CB1011" i="3"/>
  <c r="CB1012" i="3"/>
  <c r="CB1013" i="3"/>
  <c r="CB1014" i="3"/>
  <c r="CB1015" i="3"/>
  <c r="CB1016" i="3"/>
  <c r="CB1017" i="3"/>
  <c r="CB1018" i="3"/>
  <c r="CB1019" i="3"/>
  <c r="CB1020" i="3"/>
  <c r="CB1021" i="3"/>
  <c r="CB1022" i="3"/>
  <c r="CB1023" i="3"/>
  <c r="CB1024" i="3"/>
  <c r="CB1025" i="3"/>
  <c r="CB1026" i="3"/>
  <c r="CB1027" i="3"/>
  <c r="CB1028" i="3"/>
  <c r="CB1029" i="3"/>
  <c r="CB1030" i="3"/>
  <c r="CB1031" i="3"/>
  <c r="CB1032" i="3"/>
  <c r="CB1033" i="3"/>
  <c r="CB1034" i="3"/>
  <c r="CB1035" i="3"/>
  <c r="CB1036" i="3"/>
  <c r="CB1037" i="3"/>
  <c r="CB1038" i="3"/>
  <c r="CB1039" i="3"/>
  <c r="CB1040" i="3"/>
  <c r="CB1041" i="3"/>
  <c r="CB1042" i="3"/>
  <c r="CB1043" i="3"/>
  <c r="CB1044" i="3"/>
  <c r="CB1045" i="3"/>
  <c r="CB1046" i="3"/>
  <c r="CB1047" i="3"/>
  <c r="CB1048" i="3"/>
  <c r="CB1049" i="3"/>
  <c r="CB1050" i="3"/>
  <c r="CB1051" i="3"/>
  <c r="CB1052" i="3"/>
  <c r="CB1053" i="3"/>
  <c r="CB1054" i="3"/>
  <c r="CB1055" i="3"/>
  <c r="CB1056" i="3"/>
  <c r="CB1057" i="3"/>
  <c r="CB1058" i="3"/>
  <c r="CB1059" i="3"/>
  <c r="CB1060" i="3"/>
  <c r="CB1061" i="3"/>
  <c r="CB1062" i="3"/>
  <c r="CB1063" i="3"/>
  <c r="CB1064" i="3"/>
  <c r="CB1065" i="3"/>
  <c r="CB1066" i="3"/>
  <c r="CB1067" i="3"/>
  <c r="CB1068" i="3"/>
  <c r="CB1069" i="3"/>
  <c r="CB1070" i="3"/>
  <c r="CB1071" i="3"/>
  <c r="CB1072" i="3"/>
  <c r="CB1073" i="3"/>
  <c r="CB1074" i="3"/>
  <c r="CB1075" i="3"/>
  <c r="CB1076" i="3"/>
  <c r="CB1077" i="3"/>
  <c r="CB1078" i="3"/>
  <c r="CB1079" i="3"/>
  <c r="CB1080" i="3"/>
  <c r="CB1081" i="3"/>
  <c r="CB1082" i="3"/>
  <c r="CB1083" i="3"/>
  <c r="CB1084" i="3"/>
  <c r="CB1085" i="3"/>
  <c r="CB1086" i="3"/>
  <c r="CB1087" i="3"/>
  <c r="CB1088" i="3"/>
  <c r="CB1089" i="3"/>
  <c r="CB1090" i="3"/>
  <c r="CB1091" i="3"/>
  <c r="CB1092" i="3"/>
  <c r="CB1093" i="3"/>
  <c r="CB1094" i="3"/>
  <c r="CB1095" i="3"/>
  <c r="CB1096" i="3"/>
  <c r="CB1097" i="3"/>
  <c r="CB1098" i="3"/>
  <c r="CB1099" i="3"/>
  <c r="CB1100" i="3"/>
  <c r="CB1101" i="3"/>
  <c r="CB1102" i="3"/>
  <c r="CB1103" i="3"/>
  <c r="CB1104" i="3"/>
  <c r="CB1105" i="3"/>
  <c r="CB1106" i="3"/>
  <c r="CB1107" i="3"/>
  <c r="CB1108" i="3"/>
  <c r="CB1109" i="3"/>
  <c r="CB1110" i="3"/>
  <c r="CB1111" i="3"/>
  <c r="CB1112" i="3"/>
  <c r="CB1113" i="3"/>
  <c r="CB1114" i="3"/>
  <c r="CB1115" i="3"/>
  <c r="CB1116" i="3"/>
  <c r="CB1117" i="3"/>
  <c r="CB1118" i="3"/>
  <c r="CB1119" i="3"/>
  <c r="CB1120" i="3"/>
  <c r="CB1121" i="3"/>
  <c r="CB1122" i="3"/>
  <c r="CB1123" i="3"/>
  <c r="CB1124" i="3"/>
  <c r="CB1125" i="3"/>
  <c r="CB1126" i="3"/>
  <c r="CB1127" i="3"/>
  <c r="CB1128" i="3"/>
  <c r="CB1129" i="3"/>
  <c r="CB1130" i="3"/>
  <c r="CB1131" i="3"/>
  <c r="CB1132" i="3"/>
  <c r="CB1133" i="3"/>
  <c r="CB1134" i="3"/>
  <c r="CB1135" i="3"/>
  <c r="CB1136" i="3"/>
  <c r="CB1137" i="3"/>
  <c r="CB1138" i="3"/>
  <c r="CB1139" i="3"/>
  <c r="CB1140" i="3"/>
  <c r="CB1141" i="3"/>
  <c r="CB1142" i="3"/>
  <c r="CB1143" i="3"/>
  <c r="CB1144" i="3"/>
  <c r="CB1145" i="3"/>
  <c r="CB1146" i="3"/>
  <c r="CB1147" i="3"/>
  <c r="CB1148" i="3"/>
  <c r="CB1149" i="3"/>
  <c r="CB1150" i="3"/>
  <c r="CB1151" i="3"/>
  <c r="CB1152" i="3"/>
  <c r="CB1153" i="3"/>
  <c r="CB1154" i="3"/>
  <c r="CB1155" i="3"/>
  <c r="CB1156" i="3"/>
  <c r="CB1157" i="3"/>
  <c r="CB1158" i="3"/>
  <c r="CB1159" i="3"/>
  <c r="CB1160" i="3"/>
  <c r="CB1161" i="3"/>
  <c r="CB1162" i="3"/>
  <c r="CB1163" i="3"/>
  <c r="CB1164" i="3"/>
  <c r="CB1165" i="3"/>
  <c r="CB1166" i="3"/>
  <c r="CB1167" i="3"/>
  <c r="CB1168" i="3"/>
  <c r="CB1169" i="3"/>
  <c r="CB1170" i="3"/>
  <c r="CB1171" i="3"/>
  <c r="CB1172" i="3"/>
  <c r="CB1173" i="3"/>
  <c r="CB1174" i="3"/>
  <c r="CB1175" i="3"/>
  <c r="CB1176" i="3"/>
  <c r="CB1177" i="3"/>
  <c r="CB1178" i="3"/>
  <c r="CB1179" i="3"/>
  <c r="CB1180" i="3"/>
  <c r="CB1181" i="3"/>
  <c r="CB1182" i="3"/>
  <c r="CB1183" i="3"/>
  <c r="CB1184" i="3"/>
  <c r="CB1185" i="3"/>
  <c r="CB1186" i="3"/>
  <c r="CB1187" i="3"/>
  <c r="CB1188" i="3"/>
  <c r="CB1189" i="3"/>
  <c r="CB1190" i="3"/>
  <c r="CB1191" i="3"/>
  <c r="CB1192" i="3"/>
  <c r="CB1193" i="3"/>
  <c r="CB1194" i="3"/>
  <c r="CB1195" i="3"/>
  <c r="CB1196" i="3"/>
  <c r="CB1197" i="3"/>
  <c r="CB1198" i="3"/>
  <c r="CB1199" i="3"/>
  <c r="CB1200" i="3"/>
  <c r="CB1201" i="3"/>
  <c r="CB1202" i="3"/>
  <c r="CB1203" i="3"/>
  <c r="CB1204" i="3"/>
  <c r="CB1205" i="3"/>
  <c r="CB1206" i="3"/>
  <c r="CB1207" i="3"/>
  <c r="CB1208" i="3"/>
  <c r="CB1209" i="3"/>
  <c r="CB1210" i="3"/>
  <c r="CB1211" i="3"/>
  <c r="CB1212" i="3"/>
  <c r="CB1213" i="3"/>
  <c r="CB1214" i="3"/>
  <c r="CB1215" i="3"/>
  <c r="CB1216" i="3"/>
  <c r="CB1217" i="3"/>
  <c r="CB1218" i="3"/>
  <c r="CB1219" i="3"/>
  <c r="CB1220" i="3"/>
  <c r="CB1221" i="3"/>
  <c r="CB1222" i="3"/>
  <c r="CB1223" i="3"/>
  <c r="CB1224" i="3"/>
  <c r="CB1225" i="3"/>
  <c r="CB1226" i="3"/>
  <c r="CB1227" i="3"/>
  <c r="CB1228" i="3"/>
  <c r="CB1229" i="3"/>
  <c r="CB1230" i="3"/>
  <c r="CB1231" i="3"/>
  <c r="CB1232" i="3"/>
  <c r="CB1233" i="3"/>
  <c r="CB1234" i="3"/>
  <c r="CB1235" i="3"/>
  <c r="CB1236" i="3"/>
  <c r="CB1237" i="3"/>
  <c r="CB1238" i="3"/>
  <c r="CB1239" i="3"/>
  <c r="CB1240" i="3"/>
  <c r="CB1241" i="3"/>
  <c r="CB1242" i="3"/>
  <c r="CB1243" i="3"/>
  <c r="CB1244" i="3"/>
  <c r="CB1245" i="3"/>
  <c r="CB1246" i="3"/>
  <c r="CB1247" i="3"/>
  <c r="CB1248" i="3"/>
  <c r="CB1249" i="3"/>
  <c r="CB1250" i="3"/>
  <c r="CB1251" i="3"/>
  <c r="CB1252" i="3"/>
  <c r="CB1253" i="3"/>
  <c r="CB1254" i="3"/>
  <c r="CB1255" i="3"/>
  <c r="CB1256" i="3"/>
  <c r="CB1257" i="3"/>
  <c r="CB1258" i="3"/>
  <c r="CB1259" i="3"/>
  <c r="CB1260" i="3"/>
  <c r="CB1261" i="3"/>
  <c r="CB1262" i="3"/>
  <c r="CB1263" i="3"/>
  <c r="CB1264" i="3"/>
  <c r="CB1265" i="3"/>
  <c r="CB1266" i="3"/>
  <c r="CB1267" i="3"/>
  <c r="CB1268" i="3"/>
  <c r="CB1269" i="3"/>
  <c r="CB1270" i="3"/>
  <c r="CB1271" i="3"/>
  <c r="CB1272" i="3"/>
  <c r="CB1273" i="3"/>
  <c r="CB1274" i="3"/>
  <c r="CB1275" i="3"/>
  <c r="CB1276" i="3"/>
  <c r="CB1277" i="3"/>
  <c r="CB1278" i="3"/>
  <c r="CB1279" i="3"/>
  <c r="CB1280" i="3"/>
  <c r="CB1281" i="3"/>
  <c r="CB1282" i="3"/>
  <c r="CB1283" i="3"/>
  <c r="CB1284" i="3"/>
  <c r="CB1285" i="3"/>
  <c r="CB1286" i="3"/>
  <c r="CB1287" i="3"/>
  <c r="CB1288" i="3"/>
  <c r="CB1289" i="3"/>
  <c r="CB1290" i="3"/>
  <c r="CB1291" i="3"/>
  <c r="CB1292" i="3"/>
  <c r="CB1293" i="3"/>
  <c r="CB1294" i="3"/>
  <c r="CB1295" i="3"/>
  <c r="CB1296" i="3"/>
  <c r="CB1297" i="3"/>
  <c r="CB1298" i="3"/>
  <c r="CB1299" i="3"/>
  <c r="CB1300" i="3"/>
  <c r="CB1301" i="3"/>
  <c r="CB1302" i="3"/>
  <c r="CB1303" i="3"/>
  <c r="CB1304" i="3"/>
  <c r="CB1305" i="3"/>
  <c r="CB1306" i="3"/>
  <c r="CB1307" i="3"/>
  <c r="CB1308" i="3"/>
  <c r="CB1309" i="3"/>
  <c r="CB1310" i="3"/>
  <c r="CB1311" i="3"/>
  <c r="CB1312" i="3"/>
  <c r="CB1313" i="3"/>
  <c r="CB1314" i="3"/>
  <c r="CB1315" i="3"/>
  <c r="CB1316" i="3"/>
  <c r="CB1317" i="3"/>
  <c r="CB1318" i="3"/>
  <c r="CB1319" i="3"/>
  <c r="CB1320" i="3"/>
  <c r="CB1321" i="3"/>
  <c r="CB1322" i="3"/>
  <c r="CB1323" i="3"/>
  <c r="CB1324" i="3"/>
  <c r="CB1325" i="3"/>
  <c r="CB1326" i="3"/>
  <c r="CB1327" i="3"/>
  <c r="CB1328" i="3"/>
  <c r="CB1329" i="3"/>
  <c r="CB1330" i="3"/>
  <c r="CB1331" i="3"/>
  <c r="CB1332" i="3"/>
  <c r="CB1333" i="3"/>
  <c r="CB1334" i="3"/>
  <c r="CB1335" i="3"/>
  <c r="CB1336" i="3"/>
  <c r="CB1337" i="3"/>
  <c r="CB1338" i="3"/>
  <c r="CB1339" i="3"/>
  <c r="CB1340" i="3"/>
  <c r="CB1341" i="3"/>
  <c r="CB1342" i="3"/>
  <c r="CB1343" i="3"/>
  <c r="CB1344" i="3"/>
  <c r="CB1345" i="3"/>
  <c r="CB1346" i="3"/>
  <c r="CB1347" i="3"/>
  <c r="CB1348" i="3"/>
  <c r="CB1349" i="3"/>
  <c r="CB1350" i="3"/>
  <c r="CB1351" i="3"/>
  <c r="CB1352" i="3"/>
  <c r="CB1353" i="3"/>
  <c r="CB1354" i="3"/>
  <c r="CB1355" i="3"/>
  <c r="CB1356" i="3"/>
  <c r="CB1357" i="3"/>
  <c r="CB1358" i="3"/>
  <c r="CB1359" i="3"/>
  <c r="CB1360" i="3"/>
  <c r="CB1361" i="3"/>
  <c r="CB1362" i="3"/>
  <c r="CB1363" i="3"/>
  <c r="CB1364" i="3"/>
  <c r="CB1365" i="3"/>
  <c r="CB1366" i="3"/>
  <c r="CB1367" i="3"/>
  <c r="CB1368" i="3"/>
  <c r="CB1369" i="3"/>
  <c r="CB1370" i="3"/>
  <c r="CB1371" i="3"/>
  <c r="CB1372" i="3"/>
  <c r="CB1373" i="3"/>
  <c r="CB1374" i="3"/>
  <c r="CB1375" i="3"/>
  <c r="CB1376" i="3"/>
  <c r="CB1377" i="3"/>
  <c r="CB1378" i="3"/>
  <c r="CB1379" i="3"/>
  <c r="CB1380" i="3"/>
  <c r="CB1381" i="3"/>
  <c r="CB1382" i="3"/>
  <c r="CB1383" i="3"/>
  <c r="CB1384" i="3"/>
  <c r="CB1385" i="3"/>
  <c r="CB1386" i="3"/>
  <c r="CB1387" i="3"/>
  <c r="CB1388" i="3"/>
  <c r="CB1389" i="3"/>
  <c r="CB1390" i="3"/>
  <c r="CB1391" i="3"/>
  <c r="CB1392" i="3"/>
  <c r="CB1393" i="3"/>
  <c r="CB1394" i="3"/>
  <c r="CB1395" i="3"/>
  <c r="CB1396" i="3"/>
  <c r="CB1397" i="3"/>
  <c r="CB1398" i="3"/>
  <c r="CB1399" i="3"/>
  <c r="CB1400" i="3"/>
  <c r="CB1401" i="3"/>
  <c r="CB1402" i="3"/>
  <c r="CB1403" i="3"/>
  <c r="CB1404" i="3"/>
  <c r="CB1405" i="3"/>
  <c r="CB1406" i="3"/>
  <c r="CB1407" i="3"/>
  <c r="CB1408" i="3"/>
  <c r="CB1409" i="3"/>
  <c r="CB1410" i="3"/>
  <c r="CB1411" i="3"/>
  <c r="CB1412" i="3"/>
  <c r="CB1413" i="3"/>
  <c r="CB1414" i="3"/>
  <c r="CB1415" i="3"/>
  <c r="CB1416" i="3"/>
  <c r="CB1417" i="3"/>
  <c r="CB1418" i="3"/>
  <c r="CB1419" i="3"/>
  <c r="CB1420" i="3"/>
  <c r="CB1421" i="3"/>
  <c r="CB1422" i="3"/>
  <c r="CB1423" i="3"/>
  <c r="CB1424" i="3"/>
  <c r="CB1425" i="3"/>
  <c r="CB1426" i="3"/>
  <c r="CB1427" i="3"/>
  <c r="CB1428" i="3"/>
  <c r="CB1429" i="3"/>
  <c r="CB1430" i="3"/>
  <c r="CB1431" i="3"/>
  <c r="CB1432" i="3"/>
  <c r="CB1433" i="3"/>
  <c r="CB1434" i="3"/>
  <c r="CB1435" i="3"/>
  <c r="CB1436" i="3"/>
  <c r="CB1437" i="3"/>
  <c r="CB1438" i="3"/>
  <c r="CB1439" i="3"/>
  <c r="CB1440" i="3"/>
  <c r="CB1441" i="3"/>
  <c r="CB1442" i="3"/>
  <c r="CB1443" i="3"/>
  <c r="CB1444" i="3"/>
  <c r="CB1445" i="3"/>
  <c r="CB1446" i="3"/>
  <c r="CB1447" i="3"/>
  <c r="CB1448" i="3"/>
  <c r="CB1449" i="3"/>
  <c r="CB1450" i="3"/>
  <c r="CB1451" i="3"/>
  <c r="CB1452" i="3"/>
  <c r="CB1453" i="3"/>
  <c r="CB1454" i="3"/>
  <c r="CB1455" i="3"/>
  <c r="CB1456" i="3"/>
  <c r="CB1457" i="3"/>
  <c r="CB1458" i="3"/>
  <c r="CB1459" i="3"/>
  <c r="CB1460" i="3"/>
  <c r="CB1461" i="3"/>
  <c r="CB1462" i="3"/>
  <c r="CB1463" i="3"/>
  <c r="CB1464" i="3"/>
  <c r="CB1465" i="3"/>
  <c r="CB1466" i="3"/>
  <c r="CB1467" i="3"/>
  <c r="CB1468" i="3"/>
  <c r="CB1469" i="3"/>
  <c r="CB1470" i="3"/>
  <c r="CB1471" i="3"/>
  <c r="CB1472" i="3"/>
  <c r="CB1473" i="3"/>
  <c r="CB1474" i="3"/>
  <c r="CB1475" i="3"/>
  <c r="CB1476" i="3"/>
  <c r="CB1477" i="3"/>
  <c r="CB1478" i="3"/>
  <c r="CB1479" i="3"/>
  <c r="CB1480" i="3"/>
  <c r="CB1481" i="3"/>
  <c r="CB1482" i="3"/>
  <c r="CB1483" i="3"/>
  <c r="CB1484" i="3"/>
  <c r="CB1485" i="3"/>
  <c r="CB1486" i="3"/>
  <c r="CB1487" i="3"/>
  <c r="CB1488" i="3"/>
  <c r="CB1489" i="3"/>
  <c r="CB1490" i="3"/>
  <c r="CB1491" i="3"/>
  <c r="CB1492" i="3"/>
  <c r="CB1493" i="3"/>
  <c r="CB1494" i="3"/>
  <c r="CB1495" i="3"/>
  <c r="CB1496" i="3"/>
  <c r="CB1497" i="3"/>
  <c r="CB1498" i="3"/>
  <c r="CB1499" i="3"/>
  <c r="CB1500" i="3"/>
  <c r="CB1501" i="3"/>
  <c r="CB1502" i="3"/>
  <c r="CB1503" i="3"/>
  <c r="CB1504" i="3"/>
  <c r="CB1505" i="3"/>
  <c r="CB1506" i="3"/>
  <c r="CB1507" i="3"/>
  <c r="CB1508" i="3"/>
  <c r="CB1509" i="3"/>
  <c r="CB1510" i="3"/>
  <c r="CB1511" i="3"/>
  <c r="CB1512" i="3"/>
  <c r="CB1513" i="3"/>
  <c r="CB1514" i="3"/>
  <c r="CB1515" i="3"/>
  <c r="CB1516" i="3"/>
  <c r="CB1517" i="3"/>
  <c r="CB1518" i="3"/>
  <c r="CB1519" i="3"/>
  <c r="CB1520" i="3"/>
  <c r="CB1521" i="3"/>
  <c r="CB1522" i="3"/>
  <c r="CB1523" i="3"/>
  <c r="CB1524" i="3"/>
  <c r="CB1525" i="3"/>
  <c r="CB1526" i="3"/>
  <c r="CB1527" i="3"/>
  <c r="CB1528" i="3"/>
  <c r="CB1529" i="3"/>
  <c r="CB1530" i="3"/>
  <c r="CB1531" i="3"/>
  <c r="CB1532" i="3"/>
  <c r="CB1533" i="3"/>
  <c r="CB1534" i="3"/>
  <c r="CB1535" i="3"/>
  <c r="CB1536" i="3"/>
  <c r="CB1537" i="3"/>
  <c r="CB1538" i="3"/>
  <c r="CB1539" i="3"/>
  <c r="CB1540" i="3"/>
  <c r="CB1541" i="3"/>
  <c r="CB1542" i="3"/>
  <c r="CB1543" i="3"/>
  <c r="CB1544" i="3"/>
  <c r="CB1545" i="3"/>
  <c r="CB1546" i="3"/>
  <c r="CB1547" i="3"/>
  <c r="CB1548" i="3"/>
  <c r="CB1549" i="3"/>
  <c r="CB1550" i="3"/>
  <c r="CB1551" i="3"/>
  <c r="CB1552" i="3"/>
  <c r="CB1553" i="3"/>
  <c r="CB1554" i="3"/>
  <c r="CB1555" i="3"/>
  <c r="CB1556" i="3"/>
  <c r="CB1557" i="3"/>
  <c r="CB1558" i="3"/>
  <c r="CB1559" i="3"/>
  <c r="CB1560" i="3"/>
  <c r="CB1561" i="3"/>
  <c r="CB1562" i="3"/>
  <c r="CB1563" i="3"/>
  <c r="CB1564" i="3"/>
  <c r="CB1565" i="3"/>
  <c r="CB1566" i="3"/>
  <c r="CB1567" i="3"/>
  <c r="CB1568" i="3"/>
  <c r="CB1569" i="3"/>
  <c r="CB1570" i="3"/>
  <c r="CB1571" i="3"/>
  <c r="CB1572" i="3"/>
  <c r="CB1573" i="3"/>
  <c r="CB1574" i="3"/>
  <c r="CB1575" i="3"/>
  <c r="CB1576" i="3"/>
  <c r="CB1577" i="3"/>
  <c r="CB1578" i="3"/>
  <c r="CB1579" i="3"/>
  <c r="CB1580" i="3"/>
  <c r="CB1581" i="3"/>
  <c r="CB1582" i="3"/>
  <c r="CB1583" i="3"/>
  <c r="CB1584" i="3"/>
  <c r="CB1585" i="3"/>
  <c r="CB1586" i="3"/>
  <c r="CB1587" i="3"/>
  <c r="CB1588" i="3"/>
  <c r="CB1589" i="3"/>
  <c r="CB1590" i="3"/>
  <c r="CB1591" i="3"/>
  <c r="CB1592" i="3"/>
  <c r="CB1593" i="3"/>
  <c r="CB1594" i="3"/>
  <c r="CB1595" i="3"/>
  <c r="CB1596" i="3"/>
  <c r="CB1597" i="3"/>
  <c r="CB1598" i="3"/>
  <c r="CB1599" i="3"/>
  <c r="CB1600" i="3"/>
  <c r="CB1601" i="3"/>
  <c r="CB1602" i="3"/>
  <c r="CB1603" i="3"/>
  <c r="CB1604" i="3"/>
  <c r="CB1605" i="3"/>
  <c r="CB1606" i="3"/>
  <c r="CB1607" i="3"/>
  <c r="CB1608" i="3"/>
  <c r="CB1609" i="3"/>
  <c r="CB1610" i="3"/>
  <c r="CB1611" i="3"/>
  <c r="CB1612" i="3"/>
  <c r="CB1613" i="3"/>
  <c r="CB1614" i="3"/>
  <c r="CB1615" i="3"/>
  <c r="CB1616" i="3"/>
  <c r="CB1617" i="3"/>
  <c r="CB1618" i="3"/>
  <c r="CB1619" i="3"/>
  <c r="CB1620" i="3"/>
  <c r="CB1621" i="3"/>
  <c r="CB1622" i="3"/>
  <c r="CB1623" i="3"/>
  <c r="CB1624" i="3"/>
  <c r="CB1625" i="3"/>
  <c r="CB1626" i="3"/>
  <c r="CB1627" i="3"/>
  <c r="CB1628" i="3"/>
  <c r="CB1629" i="3"/>
  <c r="CB1630" i="3"/>
  <c r="CB1631" i="3"/>
  <c r="CB1632" i="3"/>
  <c r="CB1633" i="3"/>
  <c r="CB1634" i="3"/>
  <c r="CB1635" i="3"/>
  <c r="CB1636" i="3"/>
  <c r="CB1637" i="3"/>
  <c r="CB1638" i="3"/>
  <c r="CB1639" i="3"/>
  <c r="CB1640" i="3"/>
  <c r="CB1641" i="3"/>
  <c r="CB1642" i="3"/>
  <c r="CB1643" i="3"/>
  <c r="CB1644" i="3"/>
  <c r="CB1645" i="3"/>
  <c r="CB1646" i="3"/>
  <c r="CB1647" i="3"/>
  <c r="CB1648" i="3"/>
  <c r="CB1649" i="3"/>
  <c r="CB1650" i="3"/>
  <c r="CB1651" i="3"/>
  <c r="CB1652" i="3"/>
  <c r="CB1653" i="3"/>
  <c r="CB1654" i="3"/>
  <c r="CB1655" i="3"/>
  <c r="CB1656" i="3"/>
  <c r="CB1657" i="3"/>
  <c r="CB1658" i="3"/>
  <c r="CB1659" i="3"/>
  <c r="CB1660" i="3"/>
  <c r="CB1661" i="3"/>
  <c r="CB1662" i="3"/>
  <c r="CB1663" i="3"/>
  <c r="CB1664" i="3"/>
  <c r="CB1665" i="3"/>
  <c r="CB1666" i="3"/>
  <c r="CB1667" i="3"/>
  <c r="CB1668" i="3"/>
  <c r="CB1669" i="3"/>
  <c r="CB1670" i="3"/>
  <c r="CB1671" i="3"/>
  <c r="CB1672" i="3"/>
  <c r="CB1673" i="3"/>
  <c r="CB1674" i="3"/>
  <c r="CB1675" i="3"/>
  <c r="CB1676" i="3"/>
  <c r="CB1677" i="3"/>
  <c r="CB1678" i="3"/>
  <c r="CB1679" i="3"/>
  <c r="CB1680" i="3"/>
  <c r="CB1681" i="3"/>
  <c r="CB1682" i="3"/>
  <c r="CB1683" i="3"/>
  <c r="CB1684" i="3"/>
  <c r="CB1685" i="3"/>
  <c r="CB1686" i="3"/>
  <c r="CB1687" i="3"/>
  <c r="CB1688" i="3"/>
  <c r="CB1689" i="3"/>
  <c r="CB1690" i="3"/>
  <c r="CB1691" i="3"/>
  <c r="CB1692" i="3"/>
  <c r="CB1693" i="3"/>
  <c r="CB1694" i="3"/>
  <c r="CB1695" i="3"/>
  <c r="CB1696" i="3"/>
  <c r="CB1697" i="3"/>
  <c r="CB1698" i="3"/>
  <c r="CB1699" i="3"/>
  <c r="CB1700" i="3"/>
  <c r="CB1701" i="3"/>
  <c r="CB1702" i="3"/>
  <c r="CB1703" i="3"/>
  <c r="CB1704" i="3"/>
  <c r="CB1705" i="3"/>
  <c r="CB1706" i="3"/>
  <c r="CB1707" i="3"/>
  <c r="CB1708" i="3"/>
  <c r="CB1709" i="3"/>
  <c r="CB1710" i="3"/>
  <c r="CB1711" i="3"/>
  <c r="CB1712" i="3"/>
  <c r="CB1713" i="3"/>
  <c r="CB1714" i="3"/>
  <c r="CB1715" i="3"/>
  <c r="CB1716" i="3"/>
  <c r="CB1717" i="3"/>
  <c r="CB1718" i="3"/>
  <c r="CB1719" i="3"/>
  <c r="CB1720" i="3"/>
  <c r="CB1721" i="3"/>
  <c r="CB1722" i="3"/>
  <c r="CB1723" i="3"/>
  <c r="CB1724" i="3"/>
  <c r="CB1725" i="3"/>
  <c r="CB1726" i="3"/>
  <c r="CB1727" i="3"/>
  <c r="CB1728" i="3"/>
  <c r="CB1729" i="3"/>
  <c r="CB1730" i="3"/>
  <c r="CB1731" i="3"/>
  <c r="CB1732" i="3"/>
  <c r="CB1733" i="3"/>
  <c r="CB1734" i="3"/>
  <c r="CB1735" i="3"/>
  <c r="CB1736" i="3"/>
  <c r="CB1737" i="3"/>
  <c r="CB1738" i="3"/>
  <c r="CB1739" i="3"/>
  <c r="CB1740" i="3"/>
  <c r="CB1741" i="3"/>
  <c r="CB1742" i="3"/>
  <c r="CB1743" i="3"/>
  <c r="CB1744" i="3"/>
  <c r="CB1745" i="3"/>
  <c r="CB1746" i="3"/>
  <c r="CB1747" i="3"/>
  <c r="CB1748" i="3"/>
  <c r="CB1749" i="3"/>
  <c r="CB1750" i="3"/>
  <c r="CB1751" i="3"/>
  <c r="CB1752" i="3"/>
  <c r="CB1753" i="3"/>
  <c r="CB1754" i="3"/>
  <c r="CB1755" i="3"/>
  <c r="CB1756" i="3"/>
  <c r="CB1757" i="3"/>
  <c r="CB1758" i="3"/>
  <c r="CB1759" i="3"/>
  <c r="CB1760" i="3"/>
  <c r="CB1761" i="3"/>
  <c r="CB1762" i="3"/>
  <c r="CB1763" i="3"/>
  <c r="CB1764" i="3"/>
  <c r="CB1765" i="3"/>
  <c r="CB1766" i="3"/>
  <c r="CB1767" i="3"/>
  <c r="CB1768" i="3"/>
  <c r="CB1769" i="3"/>
  <c r="CB1770" i="3"/>
  <c r="CB1771" i="3"/>
  <c r="CB1772" i="3"/>
  <c r="CB1773" i="3"/>
  <c r="CB1774" i="3"/>
  <c r="CB1775" i="3"/>
  <c r="CB1776" i="3"/>
  <c r="CB1777" i="3"/>
  <c r="CB1778" i="3"/>
  <c r="CB1779" i="3"/>
  <c r="CB1780" i="3"/>
  <c r="CB1781" i="3"/>
  <c r="CB1782" i="3"/>
  <c r="CB1783" i="3"/>
  <c r="CB1784" i="3"/>
  <c r="CB1785" i="3"/>
  <c r="CB1786" i="3"/>
  <c r="CB1787" i="3"/>
  <c r="CB1788" i="3"/>
  <c r="CB1789" i="3"/>
  <c r="CB1790" i="3"/>
  <c r="CB1791" i="3"/>
  <c r="CB1792" i="3"/>
  <c r="CB1793" i="3"/>
  <c r="CB1794" i="3"/>
  <c r="CB1795" i="3"/>
  <c r="CB1796" i="3"/>
  <c r="CB1797" i="3"/>
  <c r="CB1798" i="3"/>
  <c r="CB1799" i="3"/>
  <c r="CB1800" i="3"/>
  <c r="CB1801" i="3"/>
  <c r="CB1802" i="3"/>
  <c r="CB1803" i="3"/>
  <c r="CB1804" i="3"/>
  <c r="CB1805" i="3"/>
  <c r="CB1806" i="3"/>
  <c r="CB1807" i="3"/>
  <c r="CB1808" i="3"/>
  <c r="CB1809" i="3"/>
  <c r="CB1810" i="3"/>
  <c r="CB1811" i="3"/>
  <c r="CB1812" i="3"/>
  <c r="CB1813" i="3"/>
  <c r="CB1814" i="3"/>
  <c r="CB1815" i="3"/>
  <c r="CB1816" i="3"/>
  <c r="CB1817" i="3"/>
  <c r="CB1818" i="3"/>
  <c r="CB1819" i="3"/>
  <c r="CB1820" i="3"/>
  <c r="CB1821" i="3"/>
  <c r="CB1822" i="3"/>
  <c r="CB1823" i="3"/>
  <c r="CB1824" i="3"/>
  <c r="CB1825" i="3"/>
  <c r="CB1826" i="3"/>
  <c r="CB1827" i="3"/>
  <c r="CB1828" i="3"/>
  <c r="CB1829" i="3"/>
  <c r="CB1830" i="3"/>
  <c r="CB1831" i="3"/>
  <c r="CB1832" i="3"/>
  <c r="CB1833" i="3"/>
  <c r="CB1834" i="3"/>
  <c r="CB1835" i="3"/>
  <c r="CB1836" i="3"/>
  <c r="CB1837" i="3"/>
  <c r="CB1838" i="3"/>
  <c r="CB1839" i="3"/>
  <c r="CB1840" i="3"/>
  <c r="CB1841" i="3"/>
  <c r="CB1842" i="3"/>
  <c r="CB1843" i="3"/>
  <c r="CB1844" i="3"/>
  <c r="CB1845" i="3"/>
  <c r="CB1846" i="3"/>
  <c r="CB1847" i="3"/>
  <c r="CB1848" i="3"/>
  <c r="CB1849" i="3"/>
  <c r="CB1850" i="3"/>
  <c r="CB1851" i="3"/>
  <c r="CB1852" i="3"/>
  <c r="CB1853" i="3"/>
  <c r="CB1854" i="3"/>
  <c r="CB1855" i="3"/>
  <c r="CB1856" i="3"/>
  <c r="CB1857" i="3"/>
  <c r="CB1858" i="3"/>
  <c r="CB1859" i="3"/>
  <c r="CB1860" i="3"/>
  <c r="CB1861" i="3"/>
  <c r="CB1862" i="3"/>
  <c r="CB1863" i="3"/>
  <c r="CB1864" i="3"/>
  <c r="CB1865" i="3"/>
  <c r="CB1866" i="3"/>
  <c r="CB1867" i="3"/>
  <c r="CB1868" i="3"/>
  <c r="CB1869" i="3"/>
  <c r="CB1870" i="3"/>
  <c r="CB1871" i="3"/>
  <c r="CB1872" i="3"/>
  <c r="CB1873" i="3"/>
  <c r="CB1874" i="3"/>
  <c r="CB1875" i="3"/>
  <c r="CB1876" i="3"/>
  <c r="CB1877" i="3"/>
  <c r="CB1878" i="3"/>
  <c r="CB1879" i="3"/>
  <c r="CB1880" i="3"/>
  <c r="CB1881" i="3"/>
  <c r="CB1882" i="3"/>
  <c r="CB1883" i="3"/>
  <c r="CB1884" i="3"/>
  <c r="CB1885" i="3"/>
  <c r="CB1886" i="3"/>
  <c r="CB1887" i="3"/>
  <c r="CB1888" i="3"/>
  <c r="CB1889" i="3"/>
  <c r="CB1890" i="3"/>
  <c r="CB1891" i="3"/>
  <c r="CB1892" i="3"/>
  <c r="CB1893" i="3"/>
  <c r="CB1894" i="3"/>
  <c r="CB1895" i="3"/>
  <c r="CB1896" i="3"/>
  <c r="CB1897" i="3"/>
  <c r="CB1898" i="3"/>
  <c r="CB1899" i="3"/>
  <c r="CB1900" i="3"/>
  <c r="CB1901" i="3"/>
  <c r="CB1902" i="3"/>
  <c r="CB1903" i="3"/>
  <c r="CB1904" i="3"/>
  <c r="CB1905" i="3"/>
  <c r="CB1906" i="3"/>
  <c r="CB1907" i="3"/>
  <c r="CB1908" i="3"/>
  <c r="CB1909" i="3"/>
  <c r="CB1910" i="3"/>
  <c r="CB1911" i="3"/>
  <c r="CB1912" i="3"/>
  <c r="CB1913" i="3"/>
  <c r="CB1914" i="3"/>
  <c r="CB1915" i="3"/>
  <c r="CB1916" i="3"/>
  <c r="CB1917" i="3"/>
  <c r="CB1918" i="3"/>
  <c r="CB1919" i="3"/>
  <c r="CB1920" i="3"/>
  <c r="CB1921" i="3"/>
  <c r="CB1922" i="3"/>
  <c r="CB1923" i="3"/>
  <c r="CB1924" i="3"/>
  <c r="CB1925" i="3"/>
  <c r="CB1926" i="3"/>
  <c r="CB1927" i="3"/>
  <c r="CB1928" i="3"/>
  <c r="CB1929" i="3"/>
  <c r="CB1930" i="3"/>
  <c r="CB1931" i="3"/>
  <c r="CB1932" i="3"/>
  <c r="CB1933" i="3"/>
  <c r="CB1934" i="3"/>
  <c r="CB1935" i="3"/>
  <c r="CB1936" i="3"/>
  <c r="CB1937" i="3"/>
  <c r="CB1938" i="3"/>
  <c r="CB1939" i="3"/>
  <c r="CB1940" i="3"/>
  <c r="CB1941" i="3"/>
  <c r="CB1942" i="3"/>
  <c r="CB1943" i="3"/>
  <c r="CB1944" i="3"/>
  <c r="CB1945" i="3"/>
  <c r="CB1946" i="3"/>
  <c r="CB1947" i="3"/>
  <c r="CB1948" i="3"/>
  <c r="CB1949" i="3"/>
  <c r="CB1950" i="3"/>
  <c r="CB1951" i="3"/>
  <c r="CB1952" i="3"/>
  <c r="CB1953" i="3"/>
  <c r="CB1954" i="3"/>
  <c r="CB1955" i="3"/>
  <c r="CB1956" i="3"/>
  <c r="CB1957" i="3"/>
  <c r="CB1958" i="3"/>
  <c r="CB1959" i="3"/>
  <c r="CB1960" i="3"/>
  <c r="CB1961" i="3"/>
  <c r="CB1962" i="3"/>
  <c r="CB1963" i="3"/>
  <c r="CB1964" i="3"/>
  <c r="CB1965" i="3"/>
  <c r="CB1966" i="3"/>
  <c r="CB1967" i="3"/>
  <c r="CB1968" i="3"/>
  <c r="CB1969" i="3"/>
  <c r="CB1970" i="3"/>
  <c r="CB1971" i="3"/>
  <c r="CB1972" i="3"/>
  <c r="CB1973" i="3"/>
  <c r="CB1974" i="3"/>
  <c r="CB1975" i="3"/>
  <c r="CB1976" i="3"/>
  <c r="CB1977" i="3"/>
  <c r="CB1978" i="3"/>
  <c r="CB1979" i="3"/>
  <c r="CB1980" i="3"/>
  <c r="CB1981" i="3"/>
  <c r="CB1982" i="3"/>
  <c r="CB1983" i="3"/>
  <c r="CB1984" i="3"/>
  <c r="CB1985" i="3"/>
  <c r="CB1986" i="3"/>
  <c r="CB1987" i="3"/>
  <c r="CB1988" i="3"/>
  <c r="CB1989" i="3"/>
  <c r="CB1990" i="3"/>
  <c r="CB1991" i="3"/>
  <c r="CB1992" i="3"/>
  <c r="CB1993" i="3"/>
  <c r="CB1994" i="3"/>
  <c r="CB1995" i="3"/>
  <c r="CB1996" i="3"/>
  <c r="CB1997" i="3"/>
  <c r="CB1998" i="3"/>
  <c r="CB1999" i="3"/>
  <c r="CB2000" i="3"/>
  <c r="CB2001" i="3"/>
  <c r="CB2002" i="3"/>
  <c r="CB2003" i="3"/>
  <c r="CB2004" i="3"/>
  <c r="CB2005" i="3"/>
  <c r="CB2006" i="3"/>
  <c r="CB2007" i="3"/>
  <c r="CB2008" i="3"/>
  <c r="CB2009" i="3"/>
  <c r="CB2010" i="3"/>
  <c r="CB2011" i="3"/>
  <c r="CB2012" i="3"/>
  <c r="CB2013" i="3"/>
  <c r="CB2014" i="3"/>
  <c r="CB2015" i="3"/>
  <c r="CB2016" i="3"/>
  <c r="CB2017" i="3"/>
  <c r="CB2018" i="3"/>
  <c r="CB2019" i="3"/>
  <c r="CB2020" i="3"/>
  <c r="CB2021" i="3"/>
  <c r="CB2022" i="3"/>
  <c r="CB2023" i="3"/>
  <c r="CB2024" i="3"/>
  <c r="CB2025" i="3"/>
  <c r="CB2026" i="3"/>
  <c r="CB2027" i="3"/>
  <c r="CB2028" i="3"/>
  <c r="CB2029" i="3"/>
  <c r="CB2030" i="3"/>
  <c r="CB2031" i="3"/>
  <c r="CB2032" i="3"/>
  <c r="CB2033" i="3"/>
  <c r="CB2034" i="3"/>
  <c r="CB2035" i="3"/>
  <c r="CB2036" i="3"/>
  <c r="CB2037" i="3"/>
  <c r="CB2038" i="3"/>
  <c r="CB2039" i="3"/>
  <c r="CB2040" i="3"/>
  <c r="CB2041" i="3"/>
  <c r="CB2042" i="3"/>
  <c r="CB2043" i="3"/>
  <c r="CB2044" i="3"/>
  <c r="CB2045" i="3"/>
  <c r="CB2046" i="3"/>
  <c r="CB2047" i="3"/>
  <c r="CB2048" i="3"/>
  <c r="CB2049" i="3"/>
  <c r="CB2050" i="3"/>
  <c r="CB2051" i="3"/>
  <c r="CB2052" i="3"/>
  <c r="CB2053" i="3"/>
  <c r="CB2054" i="3"/>
  <c r="CB2055" i="3"/>
  <c r="CB2056" i="3"/>
  <c r="CB2057" i="3"/>
  <c r="CB2058" i="3"/>
  <c r="CB2059" i="3"/>
  <c r="CB2060" i="3"/>
  <c r="CB2061" i="3"/>
  <c r="CB2062" i="3"/>
  <c r="CB2063" i="3"/>
  <c r="CB2064" i="3"/>
  <c r="CB2065" i="3"/>
  <c r="CB2066" i="3"/>
  <c r="CB2067" i="3"/>
  <c r="CB2068" i="3"/>
  <c r="CB2069" i="3"/>
  <c r="CB2070" i="3"/>
  <c r="CB2071" i="3"/>
  <c r="CB2072" i="3"/>
  <c r="CB2073" i="3"/>
  <c r="CB2074" i="3"/>
  <c r="CB2075" i="3"/>
  <c r="CB2076" i="3"/>
  <c r="CB2077" i="3"/>
  <c r="CB2078" i="3"/>
  <c r="CB2079" i="3"/>
  <c r="CB2080" i="3"/>
  <c r="CB2081" i="3"/>
  <c r="CB2082" i="3"/>
  <c r="CB2083" i="3"/>
  <c r="CB2084" i="3"/>
  <c r="CB2085" i="3"/>
  <c r="CB2086" i="3"/>
  <c r="CB2087" i="3"/>
  <c r="CB2088" i="3"/>
  <c r="CB2089" i="3"/>
  <c r="CB2090" i="3"/>
  <c r="CB2091" i="3"/>
  <c r="CB2092" i="3"/>
  <c r="CB2093" i="3"/>
  <c r="CB2094" i="3"/>
  <c r="CB2095" i="3"/>
  <c r="CB2096" i="3"/>
  <c r="CB2097" i="3"/>
  <c r="CB2098" i="3"/>
  <c r="CB2099" i="3"/>
  <c r="CB2100" i="3"/>
  <c r="CB2101" i="3"/>
  <c r="CB2102" i="3"/>
  <c r="CB2103" i="3"/>
  <c r="CB2104" i="3"/>
  <c r="CB2105" i="3"/>
  <c r="CB2106" i="3"/>
  <c r="CB2107" i="3"/>
  <c r="CB2108" i="3"/>
  <c r="CB2109" i="3"/>
  <c r="CB2110" i="3"/>
  <c r="CB2111" i="3"/>
  <c r="CB2112" i="3"/>
  <c r="CB2113" i="3"/>
  <c r="CB2114" i="3"/>
  <c r="CB2115" i="3"/>
  <c r="CB2116" i="3"/>
  <c r="CB2117" i="3"/>
  <c r="CB2118" i="3"/>
  <c r="CB2119" i="3"/>
  <c r="CB2120" i="3"/>
  <c r="CB2121" i="3"/>
  <c r="CB2122" i="3"/>
  <c r="CB2123" i="3"/>
  <c r="CB2124" i="3"/>
  <c r="CB2125" i="3"/>
  <c r="CB2126" i="3"/>
  <c r="CB2127" i="3"/>
  <c r="CB2128" i="3"/>
  <c r="CB2129" i="3"/>
  <c r="CB2130" i="3"/>
  <c r="CB2131" i="3"/>
  <c r="CB2132" i="3"/>
  <c r="CB2133" i="3"/>
  <c r="CB2134" i="3"/>
  <c r="CB2135" i="3"/>
  <c r="CB2136" i="3"/>
  <c r="CB2137" i="3"/>
  <c r="CB2138" i="3"/>
  <c r="CB2139" i="3"/>
  <c r="CB2140" i="3"/>
  <c r="CB2141" i="3"/>
  <c r="CB2142" i="3"/>
  <c r="CB2143" i="3"/>
  <c r="CB2144" i="3"/>
  <c r="CB2145" i="3"/>
  <c r="CB2146" i="3"/>
  <c r="CB2147" i="3"/>
  <c r="CB2148" i="3"/>
  <c r="CB2149" i="3"/>
  <c r="CB2150" i="3"/>
  <c r="CB2151" i="3"/>
  <c r="CB2152" i="3"/>
  <c r="CB2153" i="3"/>
  <c r="CB2154" i="3"/>
  <c r="CB2155" i="3"/>
  <c r="CB2156" i="3"/>
  <c r="CB2157" i="3"/>
  <c r="CB2158" i="3"/>
  <c r="CB2159" i="3"/>
  <c r="CB2160" i="3"/>
  <c r="CB2161" i="3"/>
  <c r="CB2162" i="3"/>
  <c r="CB2163" i="3"/>
  <c r="CB2164" i="3"/>
  <c r="CB2165" i="3"/>
  <c r="CB2166" i="3"/>
  <c r="CB2167" i="3"/>
  <c r="CB2168" i="3"/>
  <c r="CB2169" i="3"/>
  <c r="CB2170" i="3"/>
  <c r="CB2171" i="3"/>
  <c r="CB2172" i="3"/>
  <c r="CB2173" i="3"/>
  <c r="CB2174" i="3"/>
  <c r="CB2175" i="3"/>
  <c r="CB2176" i="3"/>
  <c r="CB2177" i="3"/>
  <c r="CB2178" i="3"/>
  <c r="CB2179" i="3"/>
  <c r="CB2180" i="3"/>
  <c r="CB2181" i="3"/>
  <c r="CB2182" i="3"/>
  <c r="CB2183" i="3"/>
  <c r="CB2184" i="3"/>
  <c r="CB2185" i="3"/>
  <c r="CB2186" i="3"/>
  <c r="CB2187" i="3"/>
  <c r="CB2188" i="3"/>
  <c r="CB2189" i="3"/>
  <c r="CB2190" i="3"/>
  <c r="CB2191" i="3"/>
  <c r="CB2192" i="3"/>
  <c r="CB2193" i="3"/>
  <c r="CB2194" i="3"/>
  <c r="CB2195" i="3"/>
  <c r="CB2196" i="3"/>
  <c r="CB2197" i="3"/>
  <c r="CB2198" i="3"/>
  <c r="CB2199" i="3"/>
  <c r="CB2200" i="3"/>
  <c r="CB2201" i="3"/>
  <c r="CB2202" i="3"/>
  <c r="CB2203" i="3"/>
  <c r="CB2204" i="3"/>
  <c r="CB2205" i="3"/>
  <c r="CB2206" i="3"/>
  <c r="CB2207" i="3"/>
  <c r="CB2208" i="3"/>
  <c r="CB2209" i="3"/>
  <c r="CB2210" i="3"/>
  <c r="CB2211" i="3"/>
  <c r="CB2212" i="3"/>
  <c r="CB2213" i="3"/>
  <c r="CB2214" i="3"/>
  <c r="CB2215" i="3"/>
  <c r="CB2216" i="3"/>
  <c r="CB2217" i="3"/>
  <c r="CB2218" i="3"/>
  <c r="CB2219" i="3"/>
  <c r="CB2220" i="3"/>
  <c r="CB2221" i="3"/>
  <c r="CB2222" i="3"/>
  <c r="CB2223" i="3"/>
  <c r="CB2224" i="3"/>
  <c r="CB2225" i="3"/>
  <c r="CB2226" i="3"/>
  <c r="CB2227" i="3"/>
  <c r="CB2228" i="3"/>
  <c r="CB2229" i="3"/>
  <c r="CB2230" i="3"/>
  <c r="CB2231" i="3"/>
  <c r="CB2232" i="3"/>
  <c r="CB2233" i="3"/>
  <c r="CB2234" i="3"/>
  <c r="CB2235" i="3"/>
  <c r="CB2236" i="3"/>
  <c r="CB2237" i="3"/>
  <c r="CB2238" i="3"/>
  <c r="CB2239" i="3"/>
  <c r="CB2240" i="3"/>
  <c r="CB2241" i="3"/>
  <c r="CB2242" i="3"/>
  <c r="CB2243" i="3"/>
  <c r="CB2244" i="3"/>
  <c r="CB2245" i="3"/>
  <c r="CB2246" i="3"/>
  <c r="CB2247" i="3"/>
  <c r="CB2248" i="3"/>
  <c r="CB2249" i="3"/>
  <c r="CB2250" i="3"/>
  <c r="CB2251" i="3"/>
  <c r="CB2252" i="3"/>
  <c r="CB2253" i="3"/>
  <c r="CB2254" i="3"/>
  <c r="CB2255" i="3"/>
  <c r="CB2256" i="3"/>
  <c r="CB2257" i="3"/>
  <c r="CB2258" i="3"/>
  <c r="CB2259" i="3"/>
  <c r="CB2260" i="3"/>
  <c r="CB2261" i="3"/>
  <c r="CB2262" i="3"/>
  <c r="CB2263" i="3"/>
  <c r="CB2264" i="3"/>
  <c r="CB2265" i="3"/>
  <c r="CB2266" i="3"/>
  <c r="CB2267" i="3"/>
  <c r="CB2268" i="3"/>
  <c r="CB2269" i="3"/>
  <c r="CB2270" i="3"/>
  <c r="CB2271" i="3"/>
  <c r="CB2272" i="3"/>
  <c r="CB2273" i="3"/>
  <c r="CB2274" i="3"/>
  <c r="CB2275" i="3"/>
  <c r="CB2276" i="3"/>
  <c r="CB2277" i="3"/>
  <c r="CB2278" i="3"/>
  <c r="CB2279" i="3"/>
  <c r="CB2280" i="3"/>
  <c r="CB2281" i="3"/>
  <c r="CB2282" i="3"/>
  <c r="CB2283" i="3"/>
  <c r="CB2284" i="3"/>
  <c r="CB2285" i="3"/>
  <c r="CB2286" i="3"/>
  <c r="CB2287" i="3"/>
  <c r="CB2288" i="3"/>
  <c r="CB2289" i="3"/>
  <c r="CB2290" i="3"/>
  <c r="CB2291" i="3"/>
  <c r="CB2292" i="3"/>
  <c r="CB2293" i="3"/>
  <c r="CB2294" i="3"/>
  <c r="CB2295" i="3"/>
  <c r="CB2296" i="3"/>
  <c r="CB2297" i="3"/>
  <c r="CB2298" i="3"/>
  <c r="CB2299" i="3"/>
  <c r="CB2300" i="3"/>
  <c r="CB2301" i="3"/>
  <c r="CB2302" i="3"/>
  <c r="CB2303" i="3"/>
  <c r="CB2304" i="3"/>
  <c r="CB2305" i="3"/>
  <c r="CB2306" i="3"/>
  <c r="CB2307" i="3"/>
  <c r="CB2308" i="3"/>
  <c r="CB2309" i="3"/>
  <c r="CB2310" i="3"/>
  <c r="CB2311" i="3"/>
  <c r="CB2312" i="3"/>
  <c r="CB2313" i="3"/>
  <c r="CB2314" i="3"/>
  <c r="CB2315" i="3"/>
  <c r="CB2316" i="3"/>
  <c r="CB2317" i="3"/>
  <c r="CB2318" i="3"/>
  <c r="CB2319" i="3"/>
  <c r="CB2320" i="3"/>
  <c r="CB2321" i="3"/>
  <c r="CB2322" i="3"/>
  <c r="CB2323" i="3"/>
  <c r="CB2324" i="3"/>
  <c r="CB2325" i="3"/>
  <c r="CB2326" i="3"/>
  <c r="CB2327" i="3"/>
  <c r="CB2328" i="3"/>
  <c r="CB2329" i="3"/>
  <c r="CB2330" i="3"/>
  <c r="CB2331" i="3"/>
  <c r="CB2332" i="3"/>
  <c r="CB2333" i="3"/>
  <c r="CB2334" i="3"/>
  <c r="CB2335" i="3"/>
  <c r="CB2336" i="3"/>
  <c r="CB2337" i="3"/>
  <c r="CB2338" i="3"/>
  <c r="CB2339" i="3"/>
  <c r="CB2340" i="3"/>
  <c r="CB2341" i="3"/>
  <c r="CB2342" i="3"/>
  <c r="CB2343" i="3"/>
  <c r="CB2344" i="3"/>
  <c r="CB2345" i="3"/>
  <c r="CB2346" i="3"/>
  <c r="CB2347" i="3"/>
  <c r="CB2348" i="3"/>
  <c r="CB2349" i="3"/>
  <c r="CB2350" i="3"/>
  <c r="CB2351" i="3"/>
  <c r="CB2352" i="3"/>
  <c r="CB2353" i="3"/>
  <c r="CB2354" i="3"/>
  <c r="CB2355" i="3"/>
  <c r="CB2356" i="3"/>
  <c r="CB2357" i="3"/>
  <c r="CB2358" i="3"/>
  <c r="CB2359" i="3"/>
  <c r="CB2360" i="3"/>
  <c r="CB2361" i="3"/>
  <c r="CB2362" i="3"/>
  <c r="CB2363" i="3"/>
  <c r="CB2364" i="3"/>
  <c r="CB2365" i="3"/>
  <c r="CB2366" i="3"/>
  <c r="CB2367" i="3"/>
  <c r="CB2368" i="3"/>
  <c r="CB2369" i="3"/>
  <c r="CB2370" i="3"/>
  <c r="CB2371" i="3"/>
  <c r="CB2372" i="3"/>
  <c r="CB2373" i="3"/>
  <c r="CB2374" i="3"/>
  <c r="CB2375" i="3"/>
  <c r="CB2376" i="3"/>
  <c r="CB2377" i="3"/>
  <c r="CB2378" i="3"/>
  <c r="CB2379" i="3"/>
  <c r="CB2380" i="3"/>
  <c r="CB2381" i="3"/>
  <c r="CB2382" i="3"/>
  <c r="CB2383" i="3"/>
  <c r="CB2384" i="3"/>
  <c r="CB2385" i="3"/>
  <c r="CB2386" i="3"/>
  <c r="CB2387" i="3"/>
  <c r="CB2388" i="3"/>
  <c r="CB2389" i="3"/>
  <c r="CB2390" i="3"/>
  <c r="CB2391" i="3"/>
  <c r="CB2392" i="3"/>
  <c r="CB2393" i="3"/>
  <c r="CB2394" i="3"/>
  <c r="CB2395" i="3"/>
  <c r="CB2396" i="3"/>
  <c r="CB2397" i="3"/>
  <c r="CB2398" i="3"/>
  <c r="CB2399" i="3"/>
  <c r="CB2400" i="3"/>
  <c r="CB2401" i="3"/>
  <c r="CB2402" i="3"/>
  <c r="CB2403" i="3"/>
  <c r="CB2404" i="3"/>
  <c r="CB2405" i="3"/>
  <c r="CB2406" i="3"/>
  <c r="CB2407" i="3"/>
  <c r="CB2408" i="3"/>
  <c r="CB2409" i="3"/>
  <c r="CB2410" i="3"/>
  <c r="CB2411" i="3"/>
  <c r="CB2412" i="3"/>
  <c r="CB2413" i="3"/>
  <c r="CB2414" i="3"/>
  <c r="CB2415" i="3"/>
  <c r="CB2416" i="3"/>
  <c r="CB2417" i="3"/>
  <c r="CB2418" i="3"/>
  <c r="CB2419" i="3"/>
  <c r="CB2420" i="3"/>
  <c r="CB2421" i="3"/>
  <c r="CB2422" i="3"/>
  <c r="CB2423" i="3"/>
  <c r="CB2424" i="3"/>
  <c r="CB2425" i="3"/>
  <c r="CB2426" i="3"/>
  <c r="CB2427" i="3"/>
  <c r="CB2428" i="3"/>
  <c r="CB2429" i="3"/>
  <c r="CB2430" i="3"/>
  <c r="CB2431" i="3"/>
  <c r="CB2432" i="3"/>
  <c r="CB2433" i="3"/>
  <c r="CB2434" i="3"/>
  <c r="CB2435" i="3"/>
  <c r="CB2436" i="3"/>
  <c r="CB2437" i="3"/>
  <c r="CB2438" i="3"/>
  <c r="CB2439" i="3"/>
  <c r="CB2440" i="3"/>
  <c r="CB2441" i="3"/>
  <c r="CB2442" i="3"/>
  <c r="CB2443" i="3"/>
  <c r="CB2444" i="3"/>
  <c r="CB2445" i="3"/>
  <c r="CB2446" i="3"/>
  <c r="CB2447" i="3"/>
  <c r="CB2448" i="3"/>
  <c r="CB2449" i="3"/>
  <c r="CB2450" i="3"/>
  <c r="CB2451" i="3"/>
  <c r="CB2452" i="3"/>
  <c r="CB2453" i="3"/>
  <c r="CB2454" i="3"/>
  <c r="CB2455" i="3"/>
  <c r="CB2456" i="3"/>
  <c r="CB2457" i="3"/>
  <c r="CB2458" i="3"/>
  <c r="CB2459" i="3"/>
  <c r="CB2460" i="3"/>
  <c r="CB2461" i="3"/>
  <c r="CB2462" i="3"/>
  <c r="CB2463" i="3"/>
  <c r="CB2464" i="3"/>
  <c r="CB2465" i="3"/>
  <c r="CB2466" i="3"/>
  <c r="CB2467" i="3"/>
  <c r="CB2468" i="3"/>
  <c r="CB2469" i="3"/>
  <c r="CB2470" i="3"/>
  <c r="CB2471" i="3"/>
  <c r="CB2472" i="3"/>
  <c r="CB2473" i="3"/>
  <c r="CB2474" i="3"/>
  <c r="CB2475" i="3"/>
  <c r="CB2476" i="3"/>
  <c r="CB2477" i="3"/>
  <c r="CB2478" i="3"/>
  <c r="CB2479" i="3"/>
  <c r="CB2480" i="3"/>
  <c r="CB2481" i="3"/>
  <c r="CB2482" i="3"/>
  <c r="CB2483" i="3"/>
  <c r="CB2484" i="3"/>
  <c r="CB2485" i="3"/>
  <c r="CB2486" i="3"/>
  <c r="CB2487" i="3"/>
  <c r="CB2488" i="3"/>
  <c r="CB2489" i="3"/>
  <c r="CB2490" i="3"/>
  <c r="CB2491" i="3"/>
  <c r="CB2492" i="3"/>
  <c r="CB2493" i="3"/>
  <c r="CB2494" i="3"/>
  <c r="CB2495" i="3"/>
  <c r="CB2496" i="3"/>
  <c r="CB2497" i="3"/>
  <c r="CB2498" i="3"/>
  <c r="CB2499" i="3"/>
  <c r="CB2500" i="3"/>
  <c r="CB2501" i="3"/>
  <c r="CB2502" i="3"/>
  <c r="CB2503" i="3"/>
  <c r="CB2504" i="3"/>
  <c r="CB2505" i="3"/>
  <c r="CB2506" i="3"/>
  <c r="CB2507" i="3"/>
  <c r="CB2508" i="3"/>
  <c r="CB2509" i="3"/>
  <c r="CB2510" i="3"/>
  <c r="CB2511" i="3"/>
  <c r="CB2512" i="3"/>
  <c r="CB2513" i="3"/>
  <c r="CB2514" i="3"/>
  <c r="CB2515" i="3"/>
  <c r="CB2516" i="3"/>
  <c r="CB2517" i="3"/>
  <c r="CB2518" i="3"/>
  <c r="CB2519" i="3"/>
  <c r="CB2520" i="3"/>
  <c r="CB2521" i="3"/>
  <c r="CB2522" i="3"/>
  <c r="CB2523" i="3"/>
  <c r="CB2524" i="3"/>
  <c r="CB2525" i="3"/>
  <c r="CB2526" i="3"/>
  <c r="CB2527" i="3"/>
  <c r="CB2528" i="3"/>
  <c r="CB2529" i="3"/>
  <c r="CB2530" i="3"/>
  <c r="CB2531" i="3"/>
  <c r="CB2532" i="3"/>
  <c r="CB2533" i="3"/>
  <c r="CB2534" i="3"/>
  <c r="CB2535" i="3"/>
  <c r="CB2536" i="3"/>
  <c r="CB2537" i="3"/>
  <c r="CB2538" i="3"/>
  <c r="CB2539" i="3"/>
  <c r="CB2540" i="3"/>
  <c r="CB2541" i="3"/>
  <c r="CB2542" i="3"/>
  <c r="CB2543" i="3"/>
  <c r="CB2544" i="3"/>
  <c r="CB2545" i="3"/>
  <c r="CB2546" i="3"/>
  <c r="CB2547" i="3"/>
  <c r="CB2548" i="3"/>
  <c r="CB2549" i="3"/>
  <c r="CB2550" i="3"/>
  <c r="CB2551" i="3"/>
  <c r="CB2552" i="3"/>
  <c r="CB2553" i="3"/>
  <c r="CB2554" i="3"/>
  <c r="CB2555" i="3"/>
  <c r="CB2556" i="3"/>
  <c r="CB2557" i="3"/>
  <c r="CB2558" i="3"/>
  <c r="CB2559" i="3"/>
  <c r="CB2560" i="3"/>
  <c r="CB2561" i="3"/>
  <c r="CB2562" i="3"/>
  <c r="CB2563" i="3"/>
  <c r="CB2564" i="3"/>
  <c r="CB2565" i="3"/>
  <c r="CB2566" i="3"/>
  <c r="CB2567" i="3"/>
  <c r="CB2568" i="3"/>
  <c r="CB2569" i="3"/>
  <c r="CB2570" i="3"/>
  <c r="CB2571" i="3"/>
  <c r="CB2572" i="3"/>
  <c r="CB2573" i="3"/>
  <c r="CB2574" i="3"/>
  <c r="CB2575" i="3"/>
  <c r="CB2576" i="3"/>
  <c r="CB2577" i="3"/>
  <c r="CB2578" i="3"/>
  <c r="CB2579" i="3"/>
  <c r="CB2580" i="3"/>
  <c r="CB2581" i="3"/>
  <c r="CB2582" i="3"/>
  <c r="CB2583" i="3"/>
  <c r="CB2584" i="3"/>
  <c r="CB2585" i="3"/>
  <c r="CB2586" i="3"/>
  <c r="CB2587" i="3"/>
  <c r="CB2588" i="3"/>
  <c r="CB2589" i="3"/>
  <c r="CB2590" i="3"/>
  <c r="CB2591" i="3"/>
  <c r="CB2592" i="3"/>
  <c r="CB2593" i="3"/>
  <c r="CB2594" i="3"/>
  <c r="CB2595" i="3"/>
  <c r="CB2596" i="3"/>
  <c r="CB2597" i="3"/>
  <c r="CB2598" i="3"/>
  <c r="CB2599" i="3"/>
  <c r="CB2600" i="3"/>
  <c r="CB2601" i="3"/>
  <c r="CB2602" i="3"/>
  <c r="CB2603" i="3"/>
  <c r="CB2604" i="3"/>
  <c r="CB2605" i="3"/>
  <c r="CB2606" i="3"/>
  <c r="CB2607" i="3"/>
  <c r="CB2608" i="3"/>
  <c r="CB2609" i="3"/>
  <c r="CB2610" i="3"/>
  <c r="CB2611" i="3"/>
  <c r="CB2612" i="3"/>
  <c r="CB2613" i="3"/>
  <c r="CB2614" i="3"/>
  <c r="CB2615" i="3"/>
  <c r="CB2616" i="3"/>
  <c r="CB2617" i="3"/>
  <c r="CB2618" i="3"/>
  <c r="CB2619" i="3"/>
  <c r="CB2620" i="3"/>
  <c r="CB2621" i="3"/>
  <c r="CB2622" i="3"/>
  <c r="CB2623" i="3"/>
  <c r="CB2624" i="3"/>
  <c r="CB2625" i="3"/>
  <c r="CB2626" i="3"/>
  <c r="CB2627" i="3"/>
  <c r="CB2628" i="3"/>
  <c r="CB2629" i="3"/>
  <c r="CB2630" i="3"/>
  <c r="CB2631" i="3"/>
  <c r="CB2632" i="3"/>
  <c r="CB2633" i="3"/>
  <c r="CB2634" i="3"/>
  <c r="CB2635" i="3"/>
  <c r="CB2636" i="3"/>
  <c r="CB2637" i="3"/>
  <c r="CB2638" i="3"/>
  <c r="CB2639" i="3"/>
  <c r="CB2640" i="3"/>
  <c r="CB2641" i="3"/>
  <c r="CB2642" i="3"/>
  <c r="CB2643" i="3"/>
  <c r="CB2644" i="3"/>
  <c r="CB2645" i="3"/>
  <c r="CB2646" i="3"/>
  <c r="CB2647" i="3"/>
  <c r="CB2648" i="3"/>
  <c r="CB2649" i="3"/>
  <c r="CB2650" i="3"/>
  <c r="CB2651" i="3"/>
  <c r="CB2652" i="3"/>
  <c r="CB2653" i="3"/>
  <c r="CB2654" i="3"/>
  <c r="CB2655" i="3"/>
  <c r="CB2656" i="3"/>
  <c r="CB2657" i="3"/>
  <c r="CB2658" i="3"/>
  <c r="CB2659" i="3"/>
  <c r="CB2660" i="3"/>
  <c r="CB2661" i="3"/>
  <c r="CB2662" i="3"/>
  <c r="CB2663" i="3"/>
  <c r="CB2664" i="3"/>
  <c r="CB2665" i="3"/>
  <c r="CB2666" i="3"/>
  <c r="CB2667" i="3"/>
  <c r="CB2668" i="3"/>
  <c r="CB2669" i="3"/>
  <c r="CB2670" i="3"/>
  <c r="CB2671" i="3"/>
  <c r="CB2672" i="3"/>
  <c r="CB2673" i="3"/>
  <c r="CB2674" i="3"/>
  <c r="CB2675" i="3"/>
  <c r="CB2676" i="3"/>
  <c r="CB2677" i="3"/>
  <c r="CB2678" i="3"/>
  <c r="CB2679" i="3"/>
  <c r="CB2680" i="3"/>
  <c r="CB2681" i="3"/>
  <c r="CB2682" i="3"/>
  <c r="CB2683" i="3"/>
  <c r="CB2684" i="3"/>
  <c r="CB2685" i="3"/>
  <c r="CB2686" i="3"/>
  <c r="CB2687" i="3"/>
  <c r="CB2688" i="3"/>
  <c r="CB2689" i="3"/>
  <c r="CB2690" i="3"/>
  <c r="CB2691" i="3"/>
  <c r="CB2692" i="3"/>
  <c r="CB2693" i="3"/>
  <c r="CB2694" i="3"/>
  <c r="CB2695" i="3"/>
  <c r="CB2696" i="3"/>
  <c r="CB2697" i="3"/>
  <c r="CB2698" i="3"/>
  <c r="CB2699" i="3"/>
  <c r="CB2700" i="3"/>
  <c r="CB2701" i="3"/>
  <c r="CB2702" i="3"/>
  <c r="CB2703" i="3"/>
  <c r="CB2704" i="3"/>
  <c r="CB2705" i="3"/>
  <c r="CB2706" i="3"/>
  <c r="CB2707" i="3"/>
  <c r="CB2708" i="3"/>
  <c r="CB2709" i="3"/>
  <c r="CB2710" i="3"/>
  <c r="CB2711" i="3"/>
  <c r="CB2712" i="3"/>
  <c r="CB2713" i="3"/>
  <c r="CB2714" i="3"/>
  <c r="CB2715" i="3"/>
  <c r="CB2716" i="3"/>
  <c r="CB2717" i="3"/>
  <c r="CB2718" i="3"/>
  <c r="CB2719" i="3"/>
  <c r="CB2720" i="3"/>
  <c r="CB2721" i="3"/>
  <c r="CB2722" i="3"/>
  <c r="CB2723" i="3"/>
  <c r="CB2724" i="3"/>
  <c r="CB2725" i="3"/>
  <c r="CB2726" i="3"/>
  <c r="CB2727" i="3"/>
  <c r="CB2728" i="3"/>
  <c r="CB2729" i="3"/>
  <c r="CB2730" i="3"/>
  <c r="CB2731" i="3"/>
  <c r="CB2732" i="3"/>
  <c r="CB2733" i="3"/>
  <c r="CB2734" i="3"/>
  <c r="CB2735" i="3"/>
  <c r="CB2736" i="3"/>
  <c r="CB2737" i="3"/>
  <c r="CB2738" i="3"/>
  <c r="CB2739" i="3"/>
  <c r="CB2740" i="3"/>
  <c r="CB2741" i="3"/>
  <c r="CB2742" i="3"/>
  <c r="CB2743" i="3"/>
  <c r="CB2744" i="3"/>
  <c r="CB2745" i="3"/>
  <c r="CB2746" i="3"/>
  <c r="CB2747" i="3"/>
  <c r="CB2748" i="3"/>
  <c r="CB2749" i="3"/>
  <c r="CB2750" i="3"/>
  <c r="CB2751" i="3"/>
  <c r="CB2752" i="3"/>
  <c r="CB2753" i="3"/>
  <c r="CB2754" i="3"/>
  <c r="CB2755" i="3"/>
  <c r="CB2756" i="3"/>
  <c r="CB2757" i="3"/>
  <c r="CB2758" i="3"/>
  <c r="CB2759" i="3"/>
  <c r="CB2760" i="3"/>
  <c r="CB2761" i="3"/>
  <c r="CB2762" i="3"/>
  <c r="CB2763" i="3"/>
  <c r="CB2764" i="3"/>
  <c r="CB2765" i="3"/>
  <c r="CB2766" i="3"/>
  <c r="CB2767" i="3"/>
  <c r="CB2768" i="3"/>
  <c r="CB2769" i="3"/>
  <c r="CB2770" i="3"/>
  <c r="CB2771" i="3"/>
  <c r="CB2772" i="3"/>
  <c r="CB2773" i="3"/>
  <c r="CB2774" i="3"/>
  <c r="CB2775" i="3"/>
  <c r="CB2776" i="3"/>
  <c r="CB2777" i="3"/>
  <c r="CB2778" i="3"/>
  <c r="CB2779" i="3"/>
  <c r="CB2780" i="3"/>
  <c r="CB2781" i="3"/>
  <c r="CB2782" i="3"/>
  <c r="CB2783" i="3"/>
  <c r="CB2784" i="3"/>
  <c r="CB2785" i="3"/>
  <c r="CB2786" i="3"/>
  <c r="CB2787" i="3"/>
  <c r="CB2788" i="3"/>
  <c r="CB2789" i="3"/>
  <c r="CB2790" i="3"/>
  <c r="CB2791" i="3"/>
  <c r="CB2792" i="3"/>
  <c r="CB2793" i="3"/>
  <c r="CB2794" i="3"/>
  <c r="CB2795" i="3"/>
  <c r="CB2796" i="3"/>
  <c r="CB2797" i="3"/>
  <c r="CB2798" i="3"/>
  <c r="CB2799" i="3"/>
  <c r="CB2800" i="3"/>
  <c r="CB2801" i="3"/>
  <c r="CB2802" i="3"/>
  <c r="CB2803" i="3"/>
  <c r="CB2804" i="3"/>
  <c r="CB2805" i="3"/>
  <c r="CB2806" i="3"/>
  <c r="CB2807" i="3"/>
  <c r="CB2808" i="3"/>
  <c r="CB2809" i="3"/>
  <c r="CB2810" i="3"/>
  <c r="CB2811" i="3"/>
  <c r="CB2812" i="3"/>
  <c r="CB2813" i="3"/>
  <c r="CB2814" i="3"/>
  <c r="CB2815" i="3"/>
  <c r="CB2816" i="3"/>
  <c r="CB2817" i="3"/>
  <c r="CB2818" i="3"/>
  <c r="CB2819" i="3"/>
  <c r="CB2820" i="3"/>
  <c r="CB2821" i="3"/>
  <c r="CB2822" i="3"/>
  <c r="CB2823" i="3"/>
  <c r="CB2824" i="3"/>
  <c r="CB2825" i="3"/>
  <c r="CB2826" i="3"/>
  <c r="CB2827" i="3"/>
  <c r="CB2828" i="3"/>
  <c r="CB2829" i="3"/>
  <c r="CB2830" i="3"/>
  <c r="CB2831" i="3"/>
  <c r="CB2832" i="3"/>
  <c r="CB2833" i="3"/>
  <c r="CB2834" i="3"/>
  <c r="CB2835" i="3"/>
  <c r="CB2836" i="3"/>
  <c r="CB2837" i="3"/>
  <c r="CB2838" i="3"/>
  <c r="CB2839" i="3"/>
  <c r="CB2840" i="3"/>
  <c r="CB2841" i="3"/>
  <c r="CB2842" i="3"/>
  <c r="CB2843" i="3"/>
  <c r="CB2844" i="3"/>
  <c r="CB2845" i="3"/>
  <c r="CB2846" i="3"/>
  <c r="CB2847" i="3"/>
  <c r="CB2848" i="3"/>
  <c r="CB2849" i="3"/>
  <c r="CB2850" i="3"/>
  <c r="CB2851" i="3"/>
  <c r="CB2852" i="3"/>
  <c r="CB2853" i="3"/>
  <c r="CB2854" i="3"/>
  <c r="CB2855" i="3"/>
  <c r="CB2856" i="3"/>
  <c r="CB2857" i="3"/>
  <c r="CB2858" i="3"/>
  <c r="CB2859" i="3"/>
  <c r="CB2860" i="3"/>
  <c r="CB2861" i="3"/>
  <c r="CB2862" i="3"/>
  <c r="CB2863" i="3"/>
  <c r="CB2864" i="3"/>
  <c r="CB2865" i="3"/>
  <c r="CB2866" i="3"/>
  <c r="CB2867" i="3"/>
  <c r="CB2868" i="3"/>
  <c r="CB2869" i="3"/>
  <c r="CB2870" i="3"/>
  <c r="CB2871" i="3"/>
  <c r="CB2872" i="3"/>
  <c r="CB2873" i="3"/>
  <c r="CB2874" i="3"/>
  <c r="CB2875" i="3"/>
  <c r="CB2876" i="3"/>
  <c r="CB2877" i="3"/>
  <c r="CB2878" i="3"/>
  <c r="CB2879" i="3"/>
  <c r="CB2880" i="3"/>
  <c r="CB2881" i="3"/>
  <c r="CB2882" i="3"/>
  <c r="CB2883" i="3"/>
  <c r="CB2884" i="3"/>
  <c r="CB2885" i="3"/>
  <c r="CB2886" i="3"/>
  <c r="CB2887" i="3"/>
  <c r="CB2888" i="3"/>
  <c r="CB2889" i="3"/>
  <c r="CB2890" i="3"/>
  <c r="CB2891" i="3"/>
  <c r="CB2892" i="3"/>
  <c r="CB2893" i="3"/>
  <c r="CB2894" i="3"/>
  <c r="CB2895" i="3"/>
  <c r="CB2896" i="3"/>
  <c r="CB2897" i="3"/>
  <c r="CB2898" i="3"/>
  <c r="CB2899" i="3"/>
  <c r="CB2900" i="3"/>
  <c r="CB2901" i="3"/>
  <c r="CB2902" i="3"/>
  <c r="CB2903" i="3"/>
  <c r="CB2904" i="3"/>
  <c r="CB2905" i="3"/>
  <c r="CB2906" i="3"/>
  <c r="CB2907" i="3"/>
  <c r="CB2908" i="3"/>
  <c r="CB2909" i="3"/>
  <c r="CB2910" i="3"/>
  <c r="CB2911" i="3"/>
  <c r="CB2912" i="3"/>
  <c r="CB2913" i="3"/>
  <c r="CB2914" i="3"/>
  <c r="CB2915" i="3"/>
  <c r="CB2916" i="3"/>
  <c r="CB2917" i="3"/>
  <c r="CB2918" i="3"/>
  <c r="CB2919" i="3"/>
  <c r="CB2920" i="3"/>
  <c r="CB2921" i="3"/>
  <c r="CB2922" i="3"/>
  <c r="CB2923" i="3"/>
  <c r="CB2924" i="3"/>
  <c r="CB2925" i="3"/>
  <c r="CB2926" i="3"/>
  <c r="CB2927" i="3"/>
  <c r="CB2928" i="3"/>
  <c r="CB2929" i="3"/>
  <c r="CB2930" i="3"/>
  <c r="CB2931" i="3"/>
  <c r="CB2932" i="3"/>
  <c r="CB2933" i="3"/>
  <c r="CB2934" i="3"/>
  <c r="CB2935" i="3"/>
  <c r="CB2936" i="3"/>
  <c r="CB2937" i="3"/>
  <c r="CB2938" i="3"/>
  <c r="CB2939" i="3"/>
  <c r="CB2940" i="3"/>
  <c r="CB2941" i="3"/>
  <c r="CB2942" i="3"/>
  <c r="CB2943" i="3"/>
  <c r="CB2944" i="3"/>
  <c r="CB2945" i="3"/>
  <c r="CB2946" i="3"/>
  <c r="CB2947" i="3"/>
  <c r="CB2948" i="3"/>
  <c r="CB2949" i="3"/>
  <c r="CB2950" i="3"/>
  <c r="CB2951" i="3"/>
  <c r="CB2952" i="3"/>
  <c r="CB2953" i="3"/>
  <c r="CB2954" i="3"/>
  <c r="CB2955" i="3"/>
  <c r="CB2956" i="3"/>
  <c r="CB2957" i="3"/>
  <c r="CB2958" i="3"/>
  <c r="CB2959" i="3"/>
  <c r="CB2960" i="3"/>
  <c r="CB2961" i="3"/>
  <c r="CB2962" i="3"/>
  <c r="CB2963" i="3"/>
  <c r="CB2964" i="3"/>
  <c r="CB2965" i="3"/>
  <c r="CB2966" i="3"/>
  <c r="CB2967" i="3"/>
  <c r="CB2968" i="3"/>
  <c r="CB2969" i="3"/>
  <c r="CB2970" i="3"/>
  <c r="CB2971" i="3"/>
  <c r="CB2972" i="3"/>
  <c r="CB2973" i="3"/>
  <c r="CB2974" i="3"/>
  <c r="CB2975" i="3"/>
  <c r="CB2976" i="3"/>
  <c r="CB2977" i="3"/>
  <c r="CB2978" i="3"/>
  <c r="CB2979" i="3"/>
  <c r="CB2980" i="3"/>
  <c r="CB2981" i="3"/>
  <c r="CB2982" i="3"/>
  <c r="CB2983" i="3"/>
  <c r="CB2984" i="3"/>
  <c r="CB2985" i="3"/>
  <c r="CB2986" i="3"/>
  <c r="CB2987" i="3"/>
  <c r="CB2988" i="3"/>
  <c r="CB2989" i="3"/>
  <c r="CB2990" i="3"/>
  <c r="CB2991" i="3"/>
  <c r="CB2992" i="3"/>
  <c r="CB2993" i="3"/>
  <c r="CB2994" i="3"/>
  <c r="CB2995" i="3"/>
  <c r="CB2996" i="3"/>
  <c r="CB2997" i="3"/>
  <c r="CB2998" i="3"/>
  <c r="CB2999" i="3"/>
  <c r="CB3000" i="3"/>
  <c r="CB3001" i="3"/>
  <c r="CB3002" i="3"/>
  <c r="CB3003" i="3"/>
  <c r="CB3004" i="3"/>
  <c r="CB3005" i="3"/>
  <c r="CB3006" i="3"/>
  <c r="CB3007" i="3"/>
  <c r="CB3008" i="3"/>
  <c r="CB3009" i="3"/>
  <c r="CB3010" i="3"/>
  <c r="CB3011" i="3"/>
  <c r="CB3012" i="3"/>
  <c r="CB3013" i="3"/>
  <c r="CB3014" i="3"/>
  <c r="CB3015" i="3"/>
  <c r="CB3016" i="3"/>
  <c r="CB3017" i="3"/>
  <c r="CB3018" i="3"/>
  <c r="CB3019" i="3"/>
  <c r="CB3020" i="3"/>
  <c r="CB3021" i="3"/>
  <c r="CB3022" i="3"/>
  <c r="CB3023" i="3"/>
  <c r="CB3024" i="3"/>
  <c r="CB3025" i="3"/>
  <c r="CB3026" i="3"/>
  <c r="CB3027" i="3"/>
  <c r="CB3028" i="3"/>
  <c r="CB3029" i="3"/>
  <c r="CB3030" i="3"/>
  <c r="CB3031" i="3"/>
  <c r="CB3032" i="3"/>
  <c r="CB3033" i="3"/>
  <c r="CB3034" i="3"/>
  <c r="CB3035" i="3"/>
  <c r="CB3036" i="3"/>
  <c r="CB3037" i="3"/>
  <c r="CB3038" i="3"/>
  <c r="CB3039" i="3"/>
  <c r="CB3040" i="3"/>
  <c r="CB3041" i="3"/>
  <c r="CB3042" i="3"/>
  <c r="CB3043" i="3"/>
  <c r="CB3044" i="3"/>
  <c r="CB3045" i="3"/>
  <c r="CB3046" i="3"/>
  <c r="CB3047" i="3"/>
  <c r="CB3048" i="3"/>
  <c r="CB3049" i="3"/>
  <c r="CB3050" i="3"/>
  <c r="CB3051" i="3"/>
  <c r="CB3052" i="3"/>
  <c r="CB3053" i="3"/>
  <c r="CB3054" i="3"/>
  <c r="CB3055" i="3"/>
  <c r="CB3056" i="3"/>
  <c r="CB3057" i="3"/>
  <c r="CB3058" i="3"/>
  <c r="CB3059" i="3"/>
  <c r="CB3060" i="3"/>
  <c r="CB3061" i="3"/>
  <c r="CB3062" i="3"/>
  <c r="CB3063" i="3"/>
  <c r="CB3064" i="3"/>
  <c r="CB3065" i="3"/>
  <c r="CB3066" i="3"/>
  <c r="CB3067" i="3"/>
  <c r="CB3068" i="3"/>
  <c r="CB3069" i="3"/>
  <c r="CB3070" i="3"/>
  <c r="CB3071" i="3"/>
  <c r="CB3072" i="3"/>
  <c r="CB3073" i="3"/>
  <c r="CB3074" i="3"/>
  <c r="CB3075" i="3"/>
  <c r="CB3076" i="3"/>
  <c r="CB3077" i="3"/>
  <c r="CB3078" i="3"/>
  <c r="CB3079" i="3"/>
  <c r="CB3080" i="3"/>
  <c r="CB3081" i="3"/>
  <c r="CB3082" i="3"/>
  <c r="CB3083" i="3"/>
  <c r="CB3084" i="3"/>
  <c r="CB3085" i="3"/>
  <c r="CB3086" i="3"/>
  <c r="CB3087" i="3"/>
  <c r="CB3088" i="3"/>
  <c r="CB3089" i="3"/>
  <c r="CB3090" i="3"/>
  <c r="CB3091" i="3"/>
  <c r="CB3092" i="3"/>
  <c r="CB3093" i="3"/>
  <c r="CB3094" i="3"/>
  <c r="CB3095" i="3"/>
  <c r="CB3096" i="3"/>
  <c r="CB3097" i="3"/>
  <c r="CB3098" i="3"/>
  <c r="CB3099" i="3"/>
  <c r="CB3100" i="3"/>
  <c r="CB3101" i="3"/>
  <c r="CB3102" i="3"/>
  <c r="CB3103" i="3"/>
  <c r="CB3104" i="3"/>
  <c r="CB3105" i="3"/>
  <c r="CB3106" i="3"/>
  <c r="CB3107" i="3"/>
  <c r="CB3108" i="3"/>
  <c r="CB3109" i="3"/>
  <c r="CB3110" i="3"/>
  <c r="CB3111" i="3"/>
  <c r="CB3112" i="3"/>
  <c r="CB3113" i="3"/>
  <c r="CB3114" i="3"/>
  <c r="CB3115" i="3"/>
  <c r="CB3116" i="3"/>
  <c r="CB3117" i="3"/>
  <c r="CB3118" i="3"/>
  <c r="CB3119" i="3"/>
  <c r="CB3120" i="3"/>
  <c r="CB3121" i="3"/>
  <c r="CB3122" i="3"/>
  <c r="CB3123" i="3"/>
  <c r="CB3124" i="3"/>
  <c r="CB3125" i="3"/>
  <c r="CB3126" i="3"/>
  <c r="CB3127" i="3"/>
  <c r="CB3128" i="3"/>
  <c r="CB3129" i="3"/>
  <c r="CB3130" i="3"/>
  <c r="CB3131" i="3"/>
  <c r="CB3132" i="3"/>
  <c r="CB3133" i="3"/>
  <c r="CB3134" i="3"/>
  <c r="CB3135" i="3"/>
  <c r="CB3136" i="3"/>
  <c r="CB3137" i="3"/>
  <c r="CB3138" i="3"/>
  <c r="CB3139" i="3"/>
  <c r="CB3140" i="3"/>
  <c r="CB3141" i="3"/>
  <c r="CB3142" i="3"/>
  <c r="CB3143" i="3"/>
  <c r="CB3144" i="3"/>
  <c r="CB3145" i="3"/>
  <c r="CB3146" i="3"/>
  <c r="CB3147" i="3"/>
  <c r="CB3148" i="3"/>
  <c r="CB3149" i="3"/>
  <c r="CB3150" i="3"/>
  <c r="CB3151" i="3"/>
  <c r="CB3152" i="3"/>
  <c r="CB3153" i="3"/>
  <c r="CB3154" i="3"/>
  <c r="CB3155" i="3"/>
  <c r="CB3156" i="3"/>
  <c r="CB3157" i="3"/>
  <c r="CB3158" i="3"/>
  <c r="CB3159" i="3"/>
  <c r="CB3160" i="3"/>
  <c r="CB3161" i="3"/>
  <c r="CB3162" i="3"/>
  <c r="CB3163" i="3"/>
  <c r="CB3164" i="3"/>
  <c r="CB3165" i="3"/>
  <c r="CB3166" i="3"/>
  <c r="CB3167" i="3"/>
  <c r="CB3168" i="3"/>
  <c r="CB3169" i="3"/>
  <c r="CB3170" i="3"/>
  <c r="CB3171" i="3"/>
  <c r="CB3172" i="3"/>
  <c r="CB3173" i="3"/>
  <c r="CB3174" i="3"/>
  <c r="CB3175" i="3"/>
  <c r="CB3176" i="3"/>
  <c r="CB3177" i="3"/>
  <c r="CB3178" i="3"/>
  <c r="CB3179" i="3"/>
  <c r="CB3180" i="3"/>
  <c r="CB3181" i="3"/>
  <c r="CB3182" i="3"/>
  <c r="CB3183" i="3"/>
  <c r="CB3184" i="3"/>
  <c r="CB3185" i="3"/>
  <c r="CB3186" i="3"/>
  <c r="CB3187" i="3"/>
  <c r="CB3188" i="3"/>
  <c r="CB3189" i="3"/>
  <c r="CB3190" i="3"/>
  <c r="CB3191" i="3"/>
  <c r="CB3192" i="3"/>
  <c r="CB3193" i="3"/>
  <c r="CB3194" i="3"/>
  <c r="CB3195" i="3"/>
  <c r="CB3196" i="3"/>
  <c r="CB3197" i="3"/>
  <c r="CB3198" i="3"/>
  <c r="CB3199" i="3"/>
  <c r="CB3200" i="3"/>
  <c r="CB3201" i="3"/>
  <c r="CB3202" i="3"/>
  <c r="CB3203" i="3"/>
  <c r="CB3204" i="3"/>
  <c r="CB3205" i="3"/>
  <c r="CB3206" i="3"/>
  <c r="CB3207" i="3"/>
  <c r="CB3208" i="3"/>
  <c r="CB3209" i="3"/>
  <c r="CB3210" i="3"/>
  <c r="CB3211" i="3"/>
  <c r="CB3212" i="3"/>
  <c r="CB3213" i="3"/>
  <c r="CB3214" i="3"/>
  <c r="CB3215" i="3"/>
  <c r="CB3216" i="3"/>
  <c r="CB3217" i="3"/>
  <c r="CB3218" i="3"/>
  <c r="CB3219" i="3"/>
  <c r="CB3220" i="3"/>
  <c r="CB3221" i="3"/>
  <c r="CB3222" i="3"/>
  <c r="CB3223" i="3"/>
  <c r="CB3224" i="3"/>
  <c r="CB3225" i="3"/>
  <c r="CB3226" i="3"/>
  <c r="CB3227" i="3"/>
  <c r="CB3228" i="3"/>
  <c r="CB3229" i="3"/>
  <c r="CB3230" i="3"/>
  <c r="CB3231" i="3"/>
  <c r="CB3232" i="3"/>
  <c r="CB3233" i="3"/>
  <c r="CB3234" i="3"/>
  <c r="CB3235" i="3"/>
  <c r="CB3236" i="3"/>
  <c r="CB3237" i="3"/>
  <c r="CB3238" i="3"/>
  <c r="CB3239" i="3"/>
  <c r="CB3240" i="3"/>
  <c r="CB3241" i="3"/>
  <c r="CB3242" i="3"/>
  <c r="CB3243" i="3"/>
  <c r="CB3244" i="3"/>
  <c r="CB3245" i="3"/>
  <c r="CB3246" i="3"/>
  <c r="CB3247" i="3"/>
  <c r="CB3248" i="3"/>
  <c r="CB3249" i="3"/>
  <c r="CB3250" i="3"/>
  <c r="CB3251" i="3"/>
  <c r="CB3252" i="3"/>
  <c r="CB3253" i="3"/>
  <c r="CB3254" i="3"/>
  <c r="CB3255" i="3"/>
  <c r="CB3256" i="3"/>
  <c r="CB3257" i="3"/>
  <c r="CB3258" i="3"/>
  <c r="CB3259" i="3"/>
  <c r="CB3260" i="3"/>
  <c r="CB3261" i="3"/>
  <c r="CB3262" i="3"/>
  <c r="CB3263" i="3"/>
  <c r="CB3264" i="3"/>
  <c r="CB3265" i="3"/>
  <c r="CB3266" i="3"/>
  <c r="CB3267" i="3"/>
  <c r="CB3268" i="3"/>
  <c r="CB3269" i="3"/>
  <c r="CB3270" i="3"/>
  <c r="CB3271" i="3"/>
  <c r="CB3272" i="3"/>
  <c r="CB3273" i="3"/>
  <c r="CB3274" i="3"/>
  <c r="CB3275" i="3"/>
  <c r="CB3276" i="3"/>
  <c r="CB3277" i="3"/>
  <c r="CB3278" i="3"/>
  <c r="CB3279" i="3"/>
  <c r="CB3280" i="3"/>
  <c r="CB3281" i="3"/>
  <c r="CB3282" i="3"/>
  <c r="CB3283" i="3"/>
  <c r="CB3284" i="3"/>
  <c r="CB3285" i="3"/>
  <c r="CB3286" i="3"/>
  <c r="CB3287" i="3"/>
  <c r="CB3288" i="3"/>
  <c r="CB3289" i="3"/>
  <c r="CB3290" i="3"/>
  <c r="CB3291" i="3"/>
  <c r="CB3292" i="3"/>
  <c r="CB3293" i="3"/>
  <c r="CB3294" i="3"/>
  <c r="CB3295" i="3"/>
  <c r="CB3296" i="3"/>
  <c r="CB3297" i="3"/>
  <c r="CB3298" i="3"/>
  <c r="CB3299" i="3"/>
  <c r="CB3300" i="3"/>
  <c r="CB3301" i="3"/>
  <c r="CB3302" i="3"/>
  <c r="CB3303" i="3"/>
  <c r="CB3304" i="3"/>
  <c r="CB3305" i="3"/>
  <c r="CB3306" i="3"/>
  <c r="CB3307" i="3"/>
  <c r="CB3308" i="3"/>
  <c r="CB3309" i="3"/>
  <c r="CB3310" i="3"/>
  <c r="CB3311" i="3"/>
  <c r="CB3312" i="3"/>
  <c r="CB3313" i="3"/>
  <c r="CB3314" i="3"/>
  <c r="CB3315" i="3"/>
  <c r="CB3316" i="3"/>
  <c r="CB3317" i="3"/>
  <c r="CB3318" i="3"/>
  <c r="CB3319" i="3"/>
  <c r="CB3320" i="3"/>
  <c r="CB3321" i="3"/>
  <c r="CB3322" i="3"/>
  <c r="CB3323" i="3"/>
  <c r="CB3324" i="3"/>
  <c r="CB3325" i="3"/>
  <c r="CB3326" i="3"/>
  <c r="CB3327" i="3"/>
  <c r="CB3328" i="3"/>
  <c r="CB3329" i="3"/>
  <c r="CB3330" i="3"/>
  <c r="CB3331" i="3"/>
  <c r="CB3332" i="3"/>
  <c r="CB3333" i="3"/>
  <c r="CB3334" i="3"/>
  <c r="CB3335" i="3"/>
  <c r="CB3336" i="3"/>
  <c r="CB3337" i="3"/>
  <c r="CB3338" i="3"/>
  <c r="CB3339" i="3"/>
  <c r="CB3340" i="3"/>
  <c r="CB3341" i="3"/>
  <c r="CB3342" i="3"/>
  <c r="CB3343" i="3"/>
  <c r="CB3344" i="3"/>
  <c r="CB3345" i="3"/>
  <c r="CB3346" i="3"/>
  <c r="CB3347" i="3"/>
  <c r="CB3348" i="3"/>
  <c r="CB3349" i="3"/>
  <c r="CB3350" i="3"/>
  <c r="CB3351" i="3"/>
  <c r="CB3352" i="3"/>
  <c r="CB3353" i="3"/>
  <c r="CB3354" i="3"/>
  <c r="CB3355" i="3"/>
  <c r="CB3356" i="3"/>
  <c r="CB3357" i="3"/>
  <c r="CB3358" i="3"/>
  <c r="CB3359" i="3"/>
  <c r="CB3360" i="3"/>
  <c r="CB3361" i="3"/>
  <c r="CB3362" i="3"/>
  <c r="CB3363" i="3"/>
  <c r="CB3364" i="3"/>
  <c r="CB3365" i="3"/>
  <c r="CB3366" i="3"/>
  <c r="CB3367" i="3"/>
  <c r="CB3368" i="3"/>
  <c r="CB3369" i="3"/>
  <c r="CB3370" i="3"/>
  <c r="CB3371" i="3"/>
  <c r="CB3372" i="3"/>
  <c r="CB3373" i="3"/>
  <c r="CB3374" i="3"/>
  <c r="CB3375" i="3"/>
  <c r="CB3376" i="3"/>
  <c r="CB3377" i="3"/>
  <c r="CB3378" i="3"/>
  <c r="CB3379" i="3"/>
  <c r="CB3380" i="3"/>
  <c r="CB3381" i="3"/>
  <c r="CB3382" i="3"/>
  <c r="CB3383" i="3"/>
  <c r="CB3384" i="3"/>
  <c r="CB3385" i="3"/>
  <c r="CB3386" i="3"/>
  <c r="CB3387" i="3"/>
  <c r="CB3388" i="3"/>
  <c r="CB3389" i="3"/>
  <c r="CB3390" i="3"/>
  <c r="CB3391" i="3"/>
  <c r="CB3392" i="3"/>
  <c r="CB3393" i="3"/>
  <c r="CB3394" i="3"/>
  <c r="CB3395" i="3"/>
  <c r="CB3396" i="3"/>
  <c r="CB3397" i="3"/>
  <c r="CB3398" i="3"/>
  <c r="CB3399" i="3"/>
  <c r="CB3400" i="3"/>
  <c r="CB3401" i="3"/>
  <c r="CB3402" i="3"/>
  <c r="CB3403" i="3"/>
  <c r="CB3404" i="3"/>
  <c r="CB3405" i="3"/>
  <c r="CB3406" i="3"/>
  <c r="CB3407" i="3"/>
  <c r="CB3408" i="3"/>
  <c r="CB3409" i="3"/>
  <c r="CB3410" i="3"/>
  <c r="CB3411" i="3"/>
  <c r="CB3412" i="3"/>
  <c r="CB3413" i="3"/>
  <c r="CB3414" i="3"/>
  <c r="CB3415" i="3"/>
  <c r="CB3416" i="3"/>
  <c r="CB3417" i="3"/>
  <c r="CB3418" i="3"/>
  <c r="CB3419" i="3"/>
  <c r="CB3420" i="3"/>
  <c r="CB3421" i="3"/>
  <c r="CB3422" i="3"/>
  <c r="CB3423" i="3"/>
  <c r="CB3424" i="3"/>
  <c r="CB3425" i="3"/>
  <c r="CB3426" i="3"/>
  <c r="CB3427" i="3"/>
  <c r="CB3428" i="3"/>
  <c r="CB3429" i="3"/>
  <c r="CB3430" i="3"/>
  <c r="CB3431" i="3"/>
  <c r="CB3432" i="3"/>
  <c r="CB3433" i="3"/>
  <c r="CB3434" i="3"/>
  <c r="CB3435" i="3"/>
  <c r="CB3436" i="3"/>
  <c r="CB3437" i="3"/>
  <c r="CB3438" i="3"/>
  <c r="CB3439" i="3"/>
  <c r="CB3440" i="3"/>
  <c r="CB3441" i="3"/>
  <c r="CB3442" i="3"/>
  <c r="CB3443" i="3"/>
  <c r="CB3444" i="3"/>
  <c r="CB3445" i="3"/>
  <c r="CB3446" i="3"/>
  <c r="CB3447" i="3"/>
  <c r="CB3448" i="3"/>
  <c r="CB3449" i="3"/>
  <c r="CB3450" i="3"/>
  <c r="CB3451" i="3"/>
  <c r="CB3452" i="3"/>
  <c r="CB3453" i="3"/>
  <c r="CB3454" i="3"/>
  <c r="CB3455" i="3"/>
  <c r="CB3456" i="3"/>
  <c r="CB3457" i="3"/>
  <c r="CB3458" i="3"/>
  <c r="CB3459" i="3"/>
  <c r="CB3460" i="3"/>
  <c r="CB3461" i="3"/>
  <c r="CB3462" i="3"/>
  <c r="CB3463" i="3"/>
  <c r="CB3464" i="3"/>
  <c r="CB3465" i="3"/>
  <c r="CB3466" i="3"/>
  <c r="CB3467" i="3"/>
  <c r="CB3468" i="3"/>
  <c r="CB3469" i="3"/>
  <c r="CB3470" i="3"/>
  <c r="CB3471" i="3"/>
  <c r="CB3472" i="3"/>
  <c r="CB3473" i="3"/>
  <c r="CB3474" i="3"/>
  <c r="CB3475" i="3"/>
  <c r="CB3476" i="3"/>
  <c r="CB3477" i="3"/>
  <c r="CB3478" i="3"/>
  <c r="CB3479" i="3"/>
  <c r="CB3480" i="3"/>
  <c r="CB3481" i="3"/>
  <c r="CB3482" i="3"/>
  <c r="CB3483" i="3"/>
  <c r="CB3484" i="3"/>
  <c r="CB3485" i="3"/>
  <c r="CB3486" i="3"/>
  <c r="CB3487" i="3"/>
  <c r="CB3488" i="3"/>
  <c r="CB3489" i="3"/>
  <c r="CB3490" i="3"/>
  <c r="CB3491" i="3"/>
  <c r="CB3492" i="3"/>
  <c r="CB3493" i="3"/>
  <c r="CB3494" i="3"/>
  <c r="CB3495" i="3"/>
  <c r="CB3496" i="3"/>
  <c r="CB3497" i="3"/>
  <c r="CB3498" i="3"/>
  <c r="CB3499" i="3"/>
  <c r="CB3500" i="3"/>
  <c r="CB3501" i="3"/>
  <c r="CB3502" i="3"/>
  <c r="CB3503" i="3"/>
  <c r="CB3504" i="3"/>
  <c r="CB3505" i="3"/>
  <c r="CB3506" i="3"/>
  <c r="CB3507" i="3"/>
  <c r="CB3508" i="3"/>
  <c r="CB3509" i="3"/>
  <c r="CB3510" i="3"/>
  <c r="CB3511" i="3"/>
  <c r="CB3512" i="3"/>
  <c r="CB3513" i="3"/>
  <c r="CB3514" i="3"/>
  <c r="CB3515" i="3"/>
  <c r="CB3516" i="3"/>
  <c r="CB3517" i="3"/>
  <c r="CB3518" i="3"/>
  <c r="CB3519" i="3"/>
  <c r="CB3520" i="3"/>
  <c r="CB3521" i="3"/>
  <c r="CB3522" i="3"/>
  <c r="CB3523" i="3"/>
  <c r="CB3524" i="3"/>
  <c r="CB3525" i="3"/>
  <c r="CB3526" i="3"/>
  <c r="CB3527" i="3"/>
  <c r="CB3528" i="3"/>
  <c r="CB3529" i="3"/>
  <c r="CB3530" i="3"/>
  <c r="CB3531" i="3"/>
  <c r="CB3532" i="3"/>
  <c r="CB3533" i="3"/>
  <c r="CB3534" i="3"/>
  <c r="CB3535" i="3"/>
  <c r="CB3536" i="3"/>
  <c r="CB3537" i="3"/>
  <c r="CB3538" i="3"/>
  <c r="CB3539" i="3"/>
  <c r="CB3540" i="3"/>
  <c r="CB3541" i="3"/>
  <c r="CB3542" i="3"/>
  <c r="CB3543" i="3"/>
  <c r="CB3544" i="3"/>
  <c r="CB3545" i="3"/>
  <c r="CB3546" i="3"/>
  <c r="CB3547" i="3"/>
  <c r="CB3548" i="3"/>
  <c r="CB3549" i="3"/>
  <c r="CB3550" i="3"/>
  <c r="CB3551" i="3"/>
  <c r="CB3552" i="3"/>
  <c r="CB3553" i="3"/>
  <c r="CB3554" i="3"/>
  <c r="CB3555" i="3"/>
  <c r="CB3556" i="3"/>
  <c r="CB3557" i="3"/>
  <c r="CB3558" i="3"/>
  <c r="CB3559" i="3"/>
  <c r="CB3560" i="3"/>
  <c r="CB3561" i="3"/>
  <c r="CB3562" i="3"/>
  <c r="CB3563" i="3"/>
  <c r="CB3564" i="3"/>
  <c r="CB3565" i="3"/>
  <c r="CB3566" i="3"/>
  <c r="CB3567" i="3"/>
  <c r="CB3568" i="3"/>
  <c r="CB3569" i="3"/>
  <c r="CB3570" i="3"/>
  <c r="CB3571" i="3"/>
  <c r="CB3572" i="3"/>
  <c r="CB3573" i="3"/>
  <c r="CB3574" i="3"/>
  <c r="CB3575" i="3"/>
  <c r="CB3576" i="3"/>
  <c r="CB3577" i="3"/>
  <c r="CB3578" i="3"/>
  <c r="CB3579" i="3"/>
  <c r="CB3580" i="3"/>
  <c r="CB3581" i="3"/>
  <c r="CB3582" i="3"/>
  <c r="CB3583" i="3"/>
  <c r="CB3584" i="3"/>
  <c r="CB3585" i="3"/>
  <c r="CB3586" i="3"/>
  <c r="CB3587" i="3"/>
  <c r="CB3588" i="3"/>
  <c r="CB3589" i="3"/>
  <c r="CB3590" i="3"/>
  <c r="CB3591" i="3"/>
  <c r="CB3592" i="3"/>
  <c r="CB3593" i="3"/>
  <c r="CB3594" i="3"/>
  <c r="CB3595" i="3"/>
  <c r="CB3596" i="3"/>
  <c r="CB3597" i="3"/>
  <c r="CB3598" i="3"/>
  <c r="CB3599" i="3"/>
  <c r="CB3600" i="3"/>
  <c r="CB3601" i="3"/>
  <c r="CB3602" i="3"/>
  <c r="CB3603" i="3"/>
  <c r="CB3604" i="3"/>
  <c r="CB3605" i="3"/>
  <c r="CB3606" i="3"/>
  <c r="CB3607" i="3"/>
  <c r="CB3608" i="3"/>
  <c r="CB3609" i="3"/>
  <c r="CB3610" i="3"/>
  <c r="CB3611" i="3"/>
  <c r="CB3612" i="3"/>
  <c r="CB3613" i="3"/>
  <c r="CB3614" i="3"/>
  <c r="CB3615" i="3"/>
  <c r="CB3616" i="3"/>
  <c r="CB3617" i="3"/>
  <c r="CB3618" i="3"/>
  <c r="CB3619" i="3"/>
  <c r="CB3620" i="3"/>
  <c r="CB3621" i="3"/>
  <c r="CB3622" i="3"/>
  <c r="CB3623" i="3"/>
  <c r="CB3624" i="3"/>
  <c r="CB3625" i="3"/>
  <c r="CB3626" i="3"/>
  <c r="CB3627" i="3"/>
  <c r="CB3628" i="3"/>
  <c r="CB3629" i="3"/>
  <c r="CB3630" i="3"/>
  <c r="CB3631" i="3"/>
  <c r="CB3632" i="3"/>
  <c r="CB3633" i="3"/>
  <c r="CB3634" i="3"/>
  <c r="CB3635" i="3"/>
  <c r="CB3636" i="3"/>
  <c r="CB3637" i="3"/>
  <c r="CB3638" i="3"/>
  <c r="CB3639" i="3"/>
  <c r="CB3640" i="3"/>
  <c r="CB3641" i="3"/>
  <c r="CB3642" i="3"/>
  <c r="CB3643" i="3"/>
  <c r="CB3644" i="3"/>
  <c r="CB3645" i="3"/>
  <c r="CB3646" i="3"/>
  <c r="CB3647" i="3"/>
  <c r="CB3648" i="3"/>
  <c r="CB3649" i="3"/>
  <c r="CB3650" i="3"/>
  <c r="CB3651" i="3"/>
  <c r="CB3652" i="3"/>
  <c r="CB3653" i="3"/>
  <c r="CB3654" i="3"/>
  <c r="CB3655" i="3"/>
  <c r="CB3656" i="3"/>
  <c r="CB3657" i="3"/>
  <c r="CB3658" i="3"/>
  <c r="CB3659" i="3"/>
  <c r="CB3660" i="3"/>
  <c r="CB3661" i="3"/>
  <c r="CB3662" i="3"/>
  <c r="CB3663" i="3"/>
  <c r="CB3664" i="3"/>
  <c r="CB3665" i="3"/>
  <c r="CB3666" i="3"/>
  <c r="CB3667" i="3"/>
  <c r="CB3668" i="3"/>
  <c r="CB3669" i="3"/>
  <c r="CB3670" i="3"/>
  <c r="CB3671" i="3"/>
  <c r="CB3672" i="3"/>
  <c r="CB3673" i="3"/>
  <c r="CB3674" i="3"/>
  <c r="CB3675" i="3"/>
  <c r="CB3676" i="3"/>
  <c r="CB3677" i="3"/>
  <c r="CB3678" i="3"/>
  <c r="CB3679" i="3"/>
  <c r="CB3680" i="3"/>
  <c r="CB3681" i="3"/>
  <c r="CB3682" i="3"/>
  <c r="CB3683" i="3"/>
  <c r="CB3684" i="3"/>
  <c r="CB3685" i="3"/>
  <c r="CB3686" i="3"/>
  <c r="CB3687" i="3"/>
  <c r="CB3688" i="3"/>
  <c r="CB3689" i="3"/>
  <c r="CB3690" i="3"/>
  <c r="CB3691" i="3"/>
  <c r="CB3692" i="3"/>
  <c r="CB3693" i="3"/>
  <c r="CB3694" i="3"/>
  <c r="CB3695" i="3"/>
  <c r="CB3696" i="3"/>
  <c r="CB3697" i="3"/>
  <c r="CB3698" i="3"/>
  <c r="CB3699" i="3"/>
  <c r="CB3700" i="3"/>
  <c r="CB3701" i="3"/>
  <c r="CB3702" i="3"/>
  <c r="CB3703" i="3"/>
  <c r="CB3704" i="3"/>
  <c r="CB3705" i="3"/>
  <c r="CB3706" i="3"/>
  <c r="CB3707" i="3"/>
  <c r="CB3708" i="3"/>
  <c r="CB3709" i="3"/>
  <c r="CB3710" i="3"/>
  <c r="CB3711" i="3"/>
  <c r="CB3712" i="3"/>
  <c r="CB3713" i="3"/>
  <c r="CB3714" i="3"/>
  <c r="CB3715" i="3"/>
  <c r="CB3716" i="3"/>
  <c r="CB3717" i="3"/>
  <c r="CB3718" i="3"/>
  <c r="CB3719" i="3"/>
  <c r="CB3720" i="3"/>
  <c r="CB3721" i="3"/>
  <c r="CB3722" i="3"/>
  <c r="CB3723" i="3"/>
  <c r="CB3724" i="3"/>
  <c r="CB3725" i="3"/>
  <c r="CB3726" i="3"/>
  <c r="CB3727" i="3"/>
  <c r="CB3728" i="3"/>
  <c r="CB3729" i="3"/>
  <c r="CB3730" i="3"/>
  <c r="CB3731" i="3"/>
  <c r="CB3732" i="3"/>
  <c r="CB3733" i="3"/>
  <c r="CB3734" i="3"/>
  <c r="CB3735" i="3"/>
  <c r="CB3736" i="3"/>
  <c r="CB3737" i="3"/>
  <c r="CB3738" i="3"/>
  <c r="CB3739" i="3"/>
  <c r="CB3740" i="3"/>
  <c r="CB3741" i="3"/>
  <c r="CB3742" i="3"/>
  <c r="CB3743" i="3"/>
  <c r="CB3744" i="3"/>
  <c r="CB3745" i="3"/>
  <c r="CB3746" i="3"/>
  <c r="CB3747" i="3"/>
  <c r="CB3748" i="3"/>
  <c r="CB3749" i="3"/>
  <c r="CB3750" i="3"/>
  <c r="CB3751" i="3"/>
  <c r="CB3752" i="3"/>
  <c r="CB3753" i="3"/>
  <c r="CB3754" i="3"/>
  <c r="CB3755" i="3"/>
  <c r="CB3756" i="3"/>
  <c r="CB3757" i="3"/>
  <c r="CB3758" i="3"/>
  <c r="CB3759" i="3"/>
  <c r="CB3760" i="3"/>
  <c r="CB3761" i="3"/>
  <c r="CB3762" i="3"/>
  <c r="CB3763" i="3"/>
  <c r="CB3764" i="3"/>
  <c r="CB3765" i="3"/>
  <c r="CB3766" i="3"/>
  <c r="CB3767" i="3"/>
  <c r="CB3768" i="3"/>
  <c r="CB3769" i="3"/>
  <c r="CB3770" i="3"/>
  <c r="CB3771" i="3"/>
  <c r="CB3772" i="3"/>
  <c r="CB3773" i="3"/>
  <c r="CB3774" i="3"/>
  <c r="CB3775" i="3"/>
  <c r="CB3776" i="3"/>
  <c r="CB3777" i="3"/>
  <c r="CB3778" i="3"/>
  <c r="CB3779" i="3"/>
  <c r="CB3780" i="3"/>
  <c r="CB3781" i="3"/>
  <c r="CB3782" i="3"/>
  <c r="CB3783" i="3"/>
  <c r="CB3784" i="3"/>
  <c r="CB3785" i="3"/>
  <c r="CB3786" i="3"/>
  <c r="CB3787" i="3"/>
  <c r="CB3788" i="3"/>
  <c r="CB3789" i="3"/>
  <c r="CB3790" i="3"/>
  <c r="CB3791" i="3"/>
  <c r="CB3792" i="3"/>
  <c r="CB3793" i="3"/>
  <c r="CB3794" i="3"/>
  <c r="CB3795" i="3"/>
  <c r="CB3796" i="3"/>
  <c r="CB3797" i="3"/>
  <c r="CB3798" i="3"/>
  <c r="CB3799" i="3"/>
  <c r="CB3800" i="3"/>
  <c r="CB3801" i="3"/>
  <c r="CB3802" i="3"/>
  <c r="CB3803" i="3"/>
  <c r="CB3804" i="3"/>
  <c r="CB3805" i="3"/>
  <c r="CB3806" i="3"/>
  <c r="CB3807" i="3"/>
  <c r="CB3808" i="3"/>
  <c r="CB3809" i="3"/>
  <c r="CB3810" i="3"/>
  <c r="CB3811" i="3"/>
  <c r="CB3812" i="3"/>
  <c r="CB3813" i="3"/>
  <c r="CB3814" i="3"/>
  <c r="CB3815" i="3"/>
  <c r="CB3816" i="3"/>
  <c r="CB3817" i="3"/>
  <c r="CB3818" i="3"/>
  <c r="CB3819" i="3"/>
  <c r="CB3820" i="3"/>
  <c r="CB3821" i="3"/>
  <c r="CB3822" i="3"/>
  <c r="CB3823" i="3"/>
  <c r="CB3824" i="3"/>
  <c r="CB3825" i="3"/>
  <c r="CB3826" i="3"/>
  <c r="CB3827" i="3"/>
  <c r="CB3828" i="3"/>
  <c r="CB3829" i="3"/>
  <c r="CB3830" i="3"/>
  <c r="CB3831" i="3"/>
  <c r="CB3832" i="3"/>
  <c r="CB3833" i="3"/>
  <c r="CB3834" i="3"/>
  <c r="CB3835" i="3"/>
  <c r="CB3836" i="3"/>
  <c r="CB3837" i="3"/>
  <c r="CB3838" i="3"/>
  <c r="CB3839" i="3"/>
  <c r="CB3840" i="3"/>
  <c r="CB3841" i="3"/>
  <c r="CB3842" i="3"/>
  <c r="CB3843" i="3"/>
  <c r="CB3844" i="3"/>
  <c r="CB3845" i="3"/>
  <c r="CB3846" i="3"/>
  <c r="CB3847" i="3"/>
  <c r="CB3848" i="3"/>
  <c r="CB3849" i="3"/>
  <c r="CB3850" i="3"/>
  <c r="CB3851" i="3"/>
  <c r="CB3852" i="3"/>
  <c r="CB3853" i="3"/>
  <c r="CB3854" i="3"/>
  <c r="CB3855" i="3"/>
  <c r="CB3856" i="3"/>
  <c r="CB3857" i="3"/>
  <c r="CB3858" i="3"/>
  <c r="CB3859" i="3"/>
  <c r="CB3860" i="3"/>
  <c r="CB3861" i="3"/>
  <c r="CB3862" i="3"/>
  <c r="CB3863" i="3"/>
  <c r="CB3864" i="3"/>
  <c r="CB3865" i="3"/>
  <c r="CB3866" i="3"/>
  <c r="CB3867" i="3"/>
  <c r="CB3868" i="3"/>
  <c r="CB3869" i="3"/>
  <c r="CB3870" i="3"/>
  <c r="CB3871" i="3"/>
  <c r="CB3872" i="3"/>
  <c r="CB3873" i="3"/>
  <c r="CB3874" i="3"/>
  <c r="CB3875" i="3"/>
  <c r="CB3876" i="3"/>
  <c r="CB3877" i="3"/>
  <c r="CB3878" i="3"/>
  <c r="CB3879" i="3"/>
  <c r="CB3880" i="3"/>
  <c r="CB3881" i="3"/>
  <c r="CB3882" i="3"/>
  <c r="CB3883" i="3"/>
  <c r="CB3884" i="3"/>
  <c r="CB3885" i="3"/>
  <c r="CB3886" i="3"/>
  <c r="CB3887" i="3"/>
  <c r="CB3888" i="3"/>
  <c r="CB3889" i="3"/>
  <c r="CB3890" i="3"/>
  <c r="CB3891" i="3"/>
  <c r="CB3892" i="3"/>
  <c r="CB3893" i="3"/>
  <c r="CB3894" i="3"/>
  <c r="CB3895" i="3"/>
  <c r="CB3896" i="3"/>
  <c r="CB3897" i="3"/>
  <c r="CB3898" i="3"/>
  <c r="CB3899" i="3"/>
  <c r="CB3900" i="3"/>
  <c r="CB3901" i="3"/>
  <c r="CB3902" i="3"/>
  <c r="CB3903" i="3"/>
  <c r="CB3904" i="3"/>
  <c r="CB3905" i="3"/>
  <c r="CB3906" i="3"/>
  <c r="CB3907" i="3"/>
  <c r="CB3908" i="3"/>
  <c r="CB3909" i="3"/>
  <c r="CB3910" i="3"/>
  <c r="CB3911" i="3"/>
  <c r="CB3912" i="3"/>
  <c r="CB3913" i="3"/>
  <c r="CB3914" i="3"/>
  <c r="CB3915" i="3"/>
  <c r="CB3916" i="3"/>
  <c r="CB3917" i="3"/>
  <c r="CB3918" i="3"/>
  <c r="CB3919" i="3"/>
  <c r="CB3920" i="3"/>
  <c r="CB3921" i="3"/>
  <c r="CB3922" i="3"/>
  <c r="CB3923" i="3"/>
  <c r="CB3924" i="3"/>
  <c r="CB3925" i="3"/>
  <c r="CB3926" i="3"/>
  <c r="CB3927" i="3"/>
  <c r="CB3928" i="3"/>
  <c r="CB3929" i="3"/>
  <c r="CB3930" i="3"/>
  <c r="CB3931" i="3"/>
  <c r="CB3932" i="3"/>
  <c r="CB3933" i="3"/>
  <c r="CB3934" i="3"/>
  <c r="CB3935" i="3"/>
  <c r="CB3936" i="3"/>
  <c r="CB3937" i="3"/>
  <c r="CB3938" i="3"/>
  <c r="CB3939" i="3"/>
  <c r="CB3940" i="3"/>
  <c r="CB3941" i="3"/>
  <c r="CB3942" i="3"/>
  <c r="CB3943" i="3"/>
  <c r="CB3944" i="3"/>
  <c r="CB3945" i="3"/>
  <c r="CB3946" i="3"/>
  <c r="CB3947" i="3"/>
  <c r="CB3948" i="3"/>
  <c r="CB3949" i="3"/>
  <c r="CB3950" i="3"/>
  <c r="CB3951" i="3"/>
  <c r="CB3952" i="3"/>
  <c r="CB3953" i="3"/>
  <c r="CB3954" i="3"/>
  <c r="CB3955" i="3"/>
  <c r="CB3956" i="3"/>
  <c r="CB3957" i="3"/>
  <c r="CB3958" i="3"/>
  <c r="CB3959" i="3"/>
  <c r="CB3960" i="3"/>
  <c r="CB3961" i="3"/>
  <c r="CB3962" i="3"/>
  <c r="CB3963" i="3"/>
  <c r="CB3964" i="3"/>
  <c r="CB3965" i="3"/>
  <c r="CB3966" i="3"/>
  <c r="CB3967" i="3"/>
  <c r="CB3968" i="3"/>
  <c r="CB3969" i="3"/>
  <c r="CB3970" i="3"/>
  <c r="CB3971" i="3"/>
  <c r="CB3972" i="3"/>
  <c r="CB3973" i="3"/>
  <c r="CB3974" i="3"/>
  <c r="CB3975" i="3"/>
  <c r="CB3976" i="3"/>
  <c r="CB3977" i="3"/>
  <c r="CB3978" i="3"/>
  <c r="CB3979" i="3"/>
  <c r="CB3980" i="3"/>
  <c r="CB3981" i="3"/>
  <c r="CB3982" i="3"/>
  <c r="CB3983" i="3"/>
  <c r="CB3984" i="3"/>
  <c r="CB3985" i="3"/>
  <c r="CB3986" i="3"/>
  <c r="CB3987" i="3"/>
  <c r="CB3988" i="3"/>
  <c r="CB3989" i="3"/>
  <c r="CB3990" i="3"/>
  <c r="CB3991" i="3"/>
  <c r="CB3992" i="3"/>
  <c r="CB3993" i="3"/>
  <c r="CB3994" i="3"/>
  <c r="CB3995" i="3"/>
  <c r="CB3996" i="3"/>
  <c r="CB3997" i="3"/>
  <c r="CB3998" i="3"/>
  <c r="CB3999" i="3"/>
  <c r="CB4000" i="3"/>
  <c r="CB4001" i="3"/>
  <c r="CB4002" i="3"/>
  <c r="CB4003" i="3"/>
  <c r="CB4004" i="3"/>
  <c r="CB4005" i="3"/>
  <c r="CB4006" i="3"/>
  <c r="CB4007" i="3"/>
  <c r="CB4008" i="3"/>
  <c r="CB4009" i="3"/>
  <c r="CB4010" i="3"/>
  <c r="CB4011" i="3"/>
  <c r="CB4012" i="3"/>
  <c r="CB4013" i="3"/>
  <c r="CB4014" i="3"/>
  <c r="CB4015" i="3"/>
  <c r="CB4016" i="3"/>
  <c r="CB4017" i="3"/>
  <c r="CB4018" i="3"/>
  <c r="CB4019" i="3"/>
  <c r="CB4020" i="3"/>
  <c r="CB4021" i="3"/>
  <c r="CB4022" i="3"/>
  <c r="CB4023" i="3"/>
  <c r="CB4024" i="3"/>
  <c r="CB4025" i="3"/>
  <c r="CB4026" i="3"/>
  <c r="CB4027" i="3"/>
  <c r="CB4028" i="3"/>
  <c r="CB4029" i="3"/>
  <c r="CB4030" i="3"/>
  <c r="CB4031" i="3"/>
  <c r="CB4032" i="3"/>
  <c r="CB4033" i="3"/>
  <c r="CB4034" i="3"/>
  <c r="CB4035" i="3"/>
  <c r="CB4036" i="3"/>
  <c r="CB4037" i="3"/>
  <c r="CB4038" i="3"/>
  <c r="CB4039" i="3"/>
  <c r="CB4040" i="3"/>
  <c r="CB4041" i="3"/>
  <c r="CB4042" i="3"/>
  <c r="CB4043" i="3"/>
  <c r="CB4044" i="3"/>
  <c r="CB4045" i="3"/>
  <c r="CB4046" i="3"/>
  <c r="CB4047" i="3"/>
  <c r="CB4048" i="3"/>
  <c r="CB4049" i="3"/>
  <c r="CB4050" i="3"/>
  <c r="CB4051" i="3"/>
  <c r="CB4052" i="3"/>
  <c r="CB4053" i="3"/>
  <c r="CB4054" i="3"/>
  <c r="CB4055" i="3"/>
  <c r="CB4056" i="3"/>
  <c r="CB4057" i="3"/>
  <c r="CB4058" i="3"/>
  <c r="CB4059" i="3"/>
  <c r="CB4060" i="3"/>
  <c r="CB4061" i="3"/>
  <c r="CB4062" i="3"/>
  <c r="CB4063" i="3"/>
  <c r="CB4064" i="3"/>
  <c r="CB4065" i="3"/>
  <c r="CB4066" i="3"/>
  <c r="CB4067" i="3"/>
  <c r="CB4068" i="3"/>
  <c r="CB4069" i="3"/>
  <c r="CB4070" i="3"/>
  <c r="CB4071" i="3"/>
  <c r="CB4072" i="3"/>
  <c r="CB4073" i="3"/>
  <c r="CB4074" i="3"/>
  <c r="CB4075" i="3"/>
  <c r="CB4076" i="3"/>
  <c r="CB4077" i="3"/>
  <c r="CB4078" i="3"/>
  <c r="CB4079" i="3"/>
  <c r="CB4080" i="3"/>
  <c r="CB4081" i="3"/>
  <c r="CB4082" i="3"/>
  <c r="CB4083" i="3"/>
  <c r="CB4084" i="3"/>
  <c r="CB4085" i="3"/>
  <c r="CB4086" i="3"/>
  <c r="CB4087" i="3"/>
  <c r="CB4088" i="3"/>
  <c r="CB4089" i="3"/>
  <c r="CB4090" i="3"/>
  <c r="CB4091" i="3"/>
  <c r="CB4092" i="3"/>
  <c r="CB4093" i="3"/>
  <c r="CB4094" i="3"/>
  <c r="CB4095" i="3"/>
  <c r="CB4096" i="3"/>
  <c r="CB4097" i="3"/>
  <c r="CB4098" i="3"/>
  <c r="CB4099" i="3"/>
  <c r="CB4100" i="3"/>
  <c r="CB4101" i="3"/>
  <c r="CB4102" i="3"/>
  <c r="CB4103" i="3"/>
  <c r="CB4104" i="3"/>
  <c r="CB4105" i="3"/>
  <c r="CB4106" i="3"/>
  <c r="CB4107" i="3"/>
  <c r="CB4108" i="3"/>
  <c r="CB4109" i="3"/>
  <c r="CB4110" i="3"/>
  <c r="CB4111" i="3"/>
  <c r="CB4112" i="3"/>
  <c r="CB4113" i="3"/>
  <c r="CB4114" i="3"/>
  <c r="CB4115" i="3"/>
  <c r="CB4116" i="3"/>
  <c r="CB4117" i="3"/>
  <c r="CB4118" i="3"/>
  <c r="CB4119" i="3"/>
  <c r="CB4120" i="3"/>
  <c r="CB4121" i="3"/>
  <c r="CB4122" i="3"/>
  <c r="CB4123" i="3"/>
  <c r="CB4124" i="3"/>
  <c r="CB4125" i="3"/>
  <c r="CB4126" i="3"/>
  <c r="CB4127" i="3"/>
  <c r="CB4128" i="3"/>
  <c r="CB4129" i="3"/>
  <c r="CB4130" i="3"/>
  <c r="CB4131" i="3"/>
  <c r="CB4132" i="3"/>
  <c r="CB4133" i="3"/>
  <c r="CB4134" i="3"/>
  <c r="CB4135" i="3"/>
  <c r="CB4136" i="3"/>
  <c r="CB4137" i="3"/>
  <c r="CB4138" i="3"/>
  <c r="CB4139" i="3"/>
  <c r="CB4140" i="3"/>
  <c r="CB4141" i="3"/>
  <c r="CB4142" i="3"/>
  <c r="CB4143" i="3"/>
  <c r="CB4144" i="3"/>
  <c r="CB4145" i="3"/>
  <c r="CB4146" i="3"/>
  <c r="CB4147" i="3"/>
  <c r="CB4148" i="3"/>
  <c r="CB4149" i="3"/>
  <c r="CB4150" i="3"/>
  <c r="CB4151" i="3"/>
  <c r="CB4152" i="3"/>
  <c r="CB4153" i="3"/>
  <c r="CB4154" i="3"/>
  <c r="CB4155" i="3"/>
  <c r="CB4156" i="3"/>
  <c r="CB4157" i="3"/>
  <c r="CB4158" i="3"/>
  <c r="CB4159" i="3"/>
  <c r="CB4160" i="3"/>
  <c r="CB4161" i="3"/>
  <c r="CB4162" i="3"/>
  <c r="CB4163" i="3"/>
  <c r="CB4164" i="3"/>
  <c r="CB4165" i="3"/>
  <c r="CB4166" i="3"/>
  <c r="CB4167" i="3"/>
  <c r="CB4168" i="3"/>
  <c r="CB4169" i="3"/>
  <c r="CB4170" i="3"/>
  <c r="CB4171" i="3"/>
  <c r="CB4172" i="3"/>
  <c r="CB4173" i="3"/>
  <c r="CB4174" i="3"/>
  <c r="CB4175" i="3"/>
  <c r="CB4176" i="3"/>
  <c r="CB4177" i="3"/>
  <c r="CB4178" i="3"/>
  <c r="CB4179" i="3"/>
  <c r="CB4180" i="3"/>
  <c r="CB4181" i="3"/>
  <c r="CB4182" i="3"/>
  <c r="CB4183" i="3"/>
  <c r="CB4184" i="3"/>
  <c r="CB4185" i="3"/>
  <c r="CB4186" i="3"/>
  <c r="CB4187" i="3"/>
  <c r="CB4188" i="3"/>
  <c r="CB4189" i="3"/>
  <c r="CB4190" i="3"/>
  <c r="CB4191" i="3"/>
  <c r="CB4192" i="3"/>
  <c r="CB4193" i="3"/>
  <c r="CB4194" i="3"/>
  <c r="CB4195" i="3"/>
  <c r="CB4196" i="3"/>
  <c r="CB4197" i="3"/>
  <c r="CB4198" i="3"/>
  <c r="CB4199" i="3"/>
  <c r="CB4200" i="3"/>
  <c r="CB4201" i="3"/>
  <c r="CB4202" i="3"/>
  <c r="CB4203" i="3"/>
  <c r="CB4204" i="3"/>
  <c r="CB4205" i="3"/>
  <c r="CB4206" i="3"/>
  <c r="CB4207" i="3"/>
  <c r="CB4208" i="3"/>
  <c r="CB4209" i="3"/>
  <c r="CB4210" i="3"/>
  <c r="CB4211" i="3"/>
  <c r="CB4212" i="3"/>
  <c r="CB4213" i="3"/>
  <c r="CB4214" i="3"/>
  <c r="CB4215" i="3"/>
  <c r="CB4216" i="3"/>
  <c r="CB4217" i="3"/>
  <c r="CB4218" i="3"/>
  <c r="CB4219" i="3"/>
  <c r="CB4220" i="3"/>
  <c r="CB4221" i="3"/>
  <c r="CB4222" i="3"/>
  <c r="CB4223" i="3"/>
  <c r="CB4224" i="3"/>
  <c r="CB4225" i="3"/>
  <c r="CB4226" i="3"/>
  <c r="CB4227" i="3"/>
  <c r="CB4228" i="3"/>
  <c r="CB4229" i="3"/>
  <c r="CB4230" i="3"/>
  <c r="CB4231" i="3"/>
  <c r="CB4232" i="3"/>
  <c r="CB4233" i="3"/>
  <c r="CB4234" i="3"/>
  <c r="CB4235" i="3"/>
  <c r="CB4236" i="3"/>
  <c r="CB4237" i="3"/>
  <c r="CB4238" i="3"/>
  <c r="CB4239" i="3"/>
  <c r="CB4240" i="3"/>
  <c r="CB4241" i="3"/>
  <c r="CB4242" i="3"/>
  <c r="CB4243" i="3"/>
  <c r="CB4244" i="3"/>
  <c r="CB4245" i="3"/>
  <c r="CB4246" i="3"/>
  <c r="CB4247" i="3"/>
  <c r="CB4248" i="3"/>
  <c r="CB4249" i="3"/>
  <c r="CB4250" i="3"/>
  <c r="CB4251" i="3"/>
  <c r="CB4252" i="3"/>
  <c r="CB4253" i="3"/>
  <c r="CB4254" i="3"/>
  <c r="CB4255" i="3"/>
  <c r="CB4256" i="3"/>
  <c r="CB4257" i="3"/>
  <c r="CB4258" i="3"/>
  <c r="CB4259" i="3"/>
  <c r="CB4260" i="3"/>
  <c r="CB4261" i="3"/>
  <c r="CB4262" i="3"/>
  <c r="CB4263" i="3"/>
  <c r="CB4264" i="3"/>
  <c r="CB4265" i="3"/>
  <c r="CB4266" i="3"/>
  <c r="CB4267" i="3"/>
  <c r="CB4268" i="3"/>
  <c r="CB4269" i="3"/>
  <c r="CB4270" i="3"/>
  <c r="CB4271" i="3"/>
  <c r="CB4272" i="3"/>
  <c r="CB4273" i="3"/>
  <c r="CB4274" i="3"/>
  <c r="CB4275" i="3"/>
  <c r="CB4276" i="3"/>
  <c r="CB4277" i="3"/>
  <c r="CB4278" i="3"/>
  <c r="CB4279" i="3"/>
  <c r="CB4280" i="3"/>
  <c r="CB4281" i="3"/>
  <c r="CB4282" i="3"/>
  <c r="CB4283" i="3"/>
  <c r="CB4284" i="3"/>
  <c r="CB4285" i="3"/>
  <c r="CB4286" i="3"/>
  <c r="CB4287" i="3"/>
  <c r="CB4288" i="3"/>
  <c r="CB4289" i="3"/>
  <c r="CB4290" i="3"/>
  <c r="CB4291" i="3"/>
  <c r="CB4292" i="3"/>
  <c r="CB4293" i="3"/>
  <c r="CB4294" i="3"/>
  <c r="CB4295" i="3"/>
  <c r="CB4296" i="3"/>
  <c r="CB4297" i="3"/>
  <c r="CB4298" i="3"/>
  <c r="CB4299" i="3"/>
  <c r="CB4300" i="3"/>
  <c r="CB4301" i="3"/>
  <c r="CB4302" i="3"/>
  <c r="CB4303" i="3"/>
  <c r="CB4304" i="3"/>
  <c r="CB4305" i="3"/>
  <c r="CB4306" i="3"/>
  <c r="CB4307" i="3"/>
  <c r="CB4308" i="3"/>
  <c r="CB4309" i="3"/>
  <c r="CB4310" i="3"/>
  <c r="CB4311" i="3"/>
  <c r="CB4312" i="3"/>
  <c r="CB4313" i="3"/>
  <c r="CB4314" i="3"/>
  <c r="CB4315" i="3"/>
  <c r="CB4316" i="3"/>
  <c r="CB4317" i="3"/>
  <c r="CB4318" i="3"/>
  <c r="CB4319" i="3"/>
  <c r="CB4320" i="3"/>
  <c r="CB4321" i="3"/>
  <c r="CB4322" i="3"/>
  <c r="CB4323" i="3"/>
  <c r="CB4324" i="3"/>
  <c r="CB4325" i="3"/>
  <c r="CB4326" i="3"/>
  <c r="CB4327" i="3"/>
  <c r="CB4328" i="3"/>
  <c r="CB4329" i="3"/>
  <c r="CB4330" i="3"/>
  <c r="CB4331" i="3"/>
  <c r="CB4332" i="3"/>
  <c r="CB4333" i="3"/>
  <c r="CB4334" i="3"/>
  <c r="CB4335" i="3"/>
  <c r="CB4336" i="3"/>
  <c r="CB4337" i="3"/>
  <c r="CB4338" i="3"/>
  <c r="CB4339" i="3"/>
  <c r="CB4340" i="3"/>
  <c r="CB4341" i="3"/>
  <c r="CB4342" i="3"/>
  <c r="CB4343" i="3"/>
  <c r="CB4344" i="3"/>
  <c r="CB4345" i="3"/>
  <c r="CB4346" i="3"/>
  <c r="CB4347" i="3"/>
  <c r="CB4348" i="3"/>
  <c r="CB4349" i="3"/>
  <c r="CB4350" i="3"/>
  <c r="CB4351" i="3"/>
  <c r="CB4352" i="3"/>
  <c r="CB4353" i="3"/>
  <c r="CB4354" i="3"/>
  <c r="CB4355" i="3"/>
  <c r="CB4356" i="3"/>
  <c r="CB4357" i="3"/>
  <c r="CB4358" i="3"/>
  <c r="CB4359" i="3"/>
  <c r="CB4360" i="3"/>
  <c r="CB4361" i="3"/>
  <c r="CB4362" i="3"/>
  <c r="CB4363" i="3"/>
  <c r="CB4364" i="3"/>
  <c r="CB4365" i="3"/>
  <c r="CB4366" i="3"/>
  <c r="CB4367" i="3"/>
  <c r="CB4368" i="3"/>
  <c r="CB4369" i="3"/>
  <c r="CB4370" i="3"/>
  <c r="CB4371" i="3"/>
  <c r="CB4372" i="3"/>
  <c r="CB4373" i="3"/>
  <c r="CB4374" i="3"/>
  <c r="CB4375" i="3"/>
  <c r="CB4376" i="3"/>
  <c r="CB4377" i="3"/>
  <c r="CB4378" i="3"/>
  <c r="CB4379" i="3"/>
  <c r="CB4380" i="3"/>
  <c r="CB4381" i="3"/>
  <c r="CB4382" i="3"/>
  <c r="CB4383" i="3"/>
  <c r="CB4384" i="3"/>
  <c r="CB4385" i="3"/>
  <c r="CB4386" i="3"/>
  <c r="CB4387" i="3"/>
  <c r="CB4388" i="3"/>
  <c r="CB4389" i="3"/>
  <c r="CB4390" i="3"/>
  <c r="CB4391" i="3"/>
  <c r="CB4392" i="3"/>
  <c r="CB4393" i="3"/>
  <c r="CB4394" i="3"/>
  <c r="CB4395" i="3"/>
  <c r="CB4396" i="3"/>
  <c r="CB4397" i="3"/>
  <c r="CB4398" i="3"/>
  <c r="CB4399" i="3"/>
  <c r="CB4400" i="3"/>
  <c r="CB4401" i="3"/>
  <c r="CB4402" i="3"/>
  <c r="CB4403" i="3"/>
  <c r="CB4404" i="3"/>
  <c r="CB4405" i="3"/>
  <c r="CB4406" i="3"/>
  <c r="CB4407" i="3"/>
  <c r="CB4408" i="3"/>
  <c r="CB4409" i="3"/>
  <c r="CB4410" i="3"/>
  <c r="CB4411" i="3"/>
  <c r="CB4412" i="3"/>
  <c r="CB4413" i="3"/>
  <c r="CB4414" i="3"/>
  <c r="CB4415" i="3"/>
  <c r="CB4416" i="3"/>
  <c r="CB4417" i="3"/>
  <c r="CB4418" i="3"/>
  <c r="CB4419" i="3"/>
  <c r="CB4420" i="3"/>
  <c r="CB4421" i="3"/>
  <c r="CB4422" i="3"/>
  <c r="CB4423" i="3"/>
  <c r="CB4424" i="3"/>
  <c r="CB4425" i="3"/>
  <c r="CB4426" i="3"/>
  <c r="CB4427" i="3"/>
  <c r="CB4428" i="3"/>
  <c r="CB4429" i="3"/>
  <c r="CB4430" i="3"/>
  <c r="CB4431" i="3"/>
  <c r="CB4432" i="3"/>
  <c r="CB4433" i="3"/>
  <c r="CB4434" i="3"/>
  <c r="CB4435" i="3"/>
  <c r="CB4436" i="3"/>
  <c r="CB4437" i="3"/>
  <c r="CB4438" i="3"/>
  <c r="CB4439" i="3"/>
  <c r="CB4440" i="3"/>
  <c r="CB4441" i="3"/>
  <c r="CB4442" i="3"/>
  <c r="CB4443" i="3"/>
  <c r="CB4444" i="3"/>
  <c r="CB4445" i="3"/>
  <c r="CB4446" i="3"/>
  <c r="CB4447" i="3"/>
  <c r="CB4448" i="3"/>
  <c r="CB4449" i="3"/>
  <c r="CB4450" i="3"/>
  <c r="CB4451" i="3"/>
  <c r="CB4452" i="3"/>
  <c r="CB4453" i="3"/>
  <c r="CB4454" i="3"/>
  <c r="CB4455" i="3"/>
  <c r="CB4456" i="3"/>
  <c r="CB4457" i="3"/>
  <c r="CB4458" i="3"/>
  <c r="CB4459" i="3"/>
  <c r="CB4460" i="3"/>
  <c r="CB4461" i="3"/>
  <c r="CB4462" i="3"/>
  <c r="CB4463" i="3"/>
  <c r="CB4464" i="3"/>
  <c r="CB4465" i="3"/>
  <c r="CB4466" i="3"/>
  <c r="CB4467" i="3"/>
  <c r="CB4468" i="3"/>
  <c r="CB4469" i="3"/>
  <c r="CB4470" i="3"/>
  <c r="CB4471" i="3"/>
  <c r="CB4472" i="3"/>
  <c r="CB4473" i="3"/>
  <c r="CB4474" i="3"/>
  <c r="CB4475" i="3"/>
  <c r="CB4476" i="3"/>
  <c r="CB4477" i="3"/>
  <c r="CB4478" i="3"/>
  <c r="CB4479" i="3"/>
  <c r="CB4480" i="3"/>
  <c r="CB4481" i="3"/>
  <c r="CB4482" i="3"/>
  <c r="CB4483" i="3"/>
  <c r="CB4484" i="3"/>
  <c r="CB4485" i="3"/>
  <c r="CB4486" i="3"/>
  <c r="CB4487" i="3"/>
  <c r="CB4488" i="3"/>
  <c r="CB4489" i="3"/>
  <c r="CB4490" i="3"/>
  <c r="CB4491" i="3"/>
  <c r="CB4492" i="3"/>
  <c r="CB4493" i="3"/>
  <c r="CB4494" i="3"/>
  <c r="CB4495" i="3"/>
  <c r="CB4496" i="3"/>
  <c r="CB4497" i="3"/>
  <c r="CB4498" i="3"/>
  <c r="CB4499" i="3"/>
  <c r="CB4500" i="3"/>
  <c r="CB4501" i="3"/>
  <c r="CB4502" i="3"/>
  <c r="CB4503" i="3"/>
  <c r="CB4504" i="3"/>
  <c r="CB4505" i="3"/>
  <c r="CB4506" i="3"/>
  <c r="CB4507" i="3"/>
  <c r="CB4508" i="3"/>
  <c r="CB4509" i="3"/>
  <c r="CB4510" i="3"/>
  <c r="CB4511" i="3"/>
  <c r="CB4512" i="3"/>
  <c r="CB4513" i="3"/>
  <c r="CB4514" i="3"/>
  <c r="CB4515" i="3"/>
  <c r="CB4516" i="3"/>
  <c r="CB4517" i="3"/>
  <c r="CB4518" i="3"/>
  <c r="CB4519" i="3"/>
  <c r="CB4520" i="3"/>
  <c r="CB4521" i="3"/>
  <c r="CB4522" i="3"/>
  <c r="CB4523" i="3"/>
  <c r="CB4524" i="3"/>
  <c r="CB4525" i="3"/>
  <c r="CB4526" i="3"/>
  <c r="CB4527" i="3"/>
  <c r="CB4528" i="3"/>
  <c r="CB4529" i="3"/>
  <c r="CB4530" i="3"/>
  <c r="CB4531" i="3"/>
  <c r="CB4532" i="3"/>
  <c r="CB4533" i="3"/>
  <c r="CB4534" i="3"/>
  <c r="CB4535" i="3"/>
  <c r="CB4536" i="3"/>
  <c r="CB4537" i="3"/>
  <c r="CB4538" i="3"/>
  <c r="CB4539" i="3"/>
  <c r="CB4540" i="3"/>
  <c r="CB4541" i="3"/>
  <c r="CB4542" i="3"/>
  <c r="CB4543" i="3"/>
  <c r="CB4544" i="3"/>
  <c r="CB4545" i="3"/>
  <c r="CB4546" i="3"/>
  <c r="CB4547" i="3"/>
  <c r="CB4548" i="3"/>
  <c r="CB4549" i="3"/>
  <c r="CB4550" i="3"/>
  <c r="CB4551" i="3"/>
  <c r="CB4552" i="3"/>
  <c r="CB4553" i="3"/>
  <c r="CB4554" i="3"/>
  <c r="CB4555" i="3"/>
  <c r="CB4556" i="3"/>
  <c r="CB4557" i="3"/>
  <c r="CB4558" i="3"/>
  <c r="CB4559" i="3"/>
  <c r="CB4560" i="3"/>
  <c r="CB4561" i="3"/>
  <c r="CB4562" i="3"/>
  <c r="CB4563" i="3"/>
  <c r="CB4564" i="3"/>
  <c r="CB4565" i="3"/>
  <c r="CB4566" i="3"/>
  <c r="CB4567" i="3"/>
  <c r="CB4568" i="3"/>
  <c r="CB4569" i="3"/>
  <c r="CB4570" i="3"/>
  <c r="CB4571" i="3"/>
  <c r="CB4572" i="3"/>
  <c r="CB4573" i="3"/>
  <c r="CB4574" i="3"/>
  <c r="CB4575" i="3"/>
  <c r="CB4576" i="3"/>
  <c r="CB4577" i="3"/>
  <c r="CB4578" i="3"/>
  <c r="CB4579" i="3"/>
  <c r="CB4580" i="3"/>
  <c r="CB4581" i="3"/>
  <c r="CB4582" i="3"/>
  <c r="CB4583" i="3"/>
  <c r="CB4584" i="3"/>
  <c r="CB4585" i="3"/>
  <c r="CB4586" i="3"/>
  <c r="CB4587" i="3"/>
  <c r="CB4588" i="3"/>
  <c r="CB4589" i="3"/>
  <c r="CB4590" i="3"/>
  <c r="CB4591" i="3"/>
  <c r="CB4592" i="3"/>
  <c r="CB4593" i="3"/>
  <c r="CB4594" i="3"/>
  <c r="CB4595" i="3"/>
  <c r="CB4596" i="3"/>
  <c r="CB4597" i="3"/>
  <c r="CB4598" i="3"/>
  <c r="CB4599" i="3"/>
  <c r="CB4600" i="3"/>
  <c r="CB4601" i="3"/>
  <c r="CB4602" i="3"/>
  <c r="CB4603" i="3"/>
  <c r="CB4604" i="3"/>
  <c r="CB4605" i="3"/>
  <c r="CB4606" i="3"/>
  <c r="CB4607" i="3"/>
  <c r="CB4608" i="3"/>
  <c r="CB4609" i="3"/>
  <c r="CB4610" i="3"/>
  <c r="CB4611" i="3"/>
  <c r="CB4612" i="3"/>
  <c r="CB4613" i="3"/>
  <c r="CB4614" i="3"/>
  <c r="CB4615" i="3"/>
  <c r="CB4616" i="3"/>
  <c r="CB4617" i="3"/>
  <c r="CB4618" i="3"/>
  <c r="CB4619" i="3"/>
  <c r="CB4620" i="3"/>
  <c r="CB4621" i="3"/>
  <c r="CB4622" i="3"/>
  <c r="CB4623" i="3"/>
  <c r="CB4624" i="3"/>
  <c r="CB4625" i="3"/>
  <c r="CB4626" i="3"/>
  <c r="CB4627" i="3"/>
  <c r="CB4628" i="3"/>
  <c r="CB4629" i="3"/>
  <c r="CB4630" i="3"/>
  <c r="CB4631" i="3"/>
  <c r="CB4632" i="3"/>
  <c r="CB4633" i="3"/>
  <c r="CB4634" i="3"/>
  <c r="CB4635" i="3"/>
  <c r="CB4636" i="3"/>
  <c r="CB4637" i="3"/>
  <c r="CB4638" i="3"/>
  <c r="CB4639" i="3"/>
  <c r="CB4640" i="3"/>
  <c r="CB4641" i="3"/>
  <c r="CB4642" i="3"/>
  <c r="CB4643" i="3"/>
  <c r="CB4644" i="3"/>
  <c r="CB4645" i="3"/>
  <c r="CB4646" i="3"/>
  <c r="CB4647" i="3"/>
  <c r="CB4648" i="3"/>
  <c r="CB4649" i="3"/>
  <c r="CB4650" i="3"/>
  <c r="CB4651" i="3"/>
  <c r="CB4652" i="3"/>
  <c r="CB4653" i="3"/>
  <c r="CB4654" i="3"/>
  <c r="CB4655" i="3"/>
  <c r="CB4656" i="3"/>
  <c r="CB4657" i="3"/>
  <c r="CB4658" i="3"/>
  <c r="CB4659" i="3"/>
  <c r="CB4660" i="3"/>
  <c r="CB4661" i="3"/>
  <c r="CB4662" i="3"/>
  <c r="CB4663" i="3"/>
  <c r="CB4664" i="3"/>
  <c r="CB4665" i="3"/>
  <c r="CB4666" i="3"/>
  <c r="CB4667" i="3"/>
  <c r="CB4668" i="3"/>
  <c r="CB4669" i="3"/>
  <c r="CB4670" i="3"/>
  <c r="CB4671" i="3"/>
  <c r="CB4672" i="3"/>
  <c r="CB4673" i="3"/>
  <c r="CB4674" i="3"/>
  <c r="CB4675" i="3"/>
  <c r="CB4676" i="3"/>
  <c r="CB4677" i="3"/>
  <c r="CB4678" i="3"/>
  <c r="CB4679" i="3"/>
  <c r="CB4680" i="3"/>
  <c r="CB4681" i="3"/>
  <c r="CB4682" i="3"/>
  <c r="CB4683" i="3"/>
  <c r="CB4684" i="3"/>
  <c r="CB4685" i="3"/>
  <c r="CB4686" i="3"/>
  <c r="CB4687" i="3"/>
  <c r="CB4688" i="3"/>
  <c r="CB4689" i="3"/>
  <c r="CB4690" i="3"/>
  <c r="CB4691" i="3"/>
  <c r="CB4692" i="3"/>
  <c r="CB4693" i="3"/>
  <c r="CB4694" i="3"/>
  <c r="CB4695" i="3"/>
  <c r="CB4696" i="3"/>
  <c r="CB4697" i="3"/>
  <c r="CB4698" i="3"/>
  <c r="CB4699" i="3"/>
  <c r="CB4700" i="3"/>
  <c r="CB4701" i="3"/>
  <c r="CB4702" i="3"/>
  <c r="CB4703" i="3"/>
  <c r="CB4704" i="3"/>
  <c r="CB4705" i="3"/>
  <c r="CB4706" i="3"/>
  <c r="CB4707" i="3"/>
  <c r="CB4708" i="3"/>
  <c r="CB4709" i="3"/>
  <c r="CB4710" i="3"/>
  <c r="CB4711" i="3"/>
  <c r="CB4712" i="3"/>
  <c r="CB4713" i="3"/>
  <c r="CB4714" i="3"/>
  <c r="CB4715" i="3"/>
  <c r="CB4716" i="3"/>
  <c r="CB4717" i="3"/>
  <c r="CB4718" i="3"/>
  <c r="CB4719" i="3"/>
  <c r="CB4720" i="3"/>
  <c r="CB4721" i="3"/>
  <c r="CB4722" i="3"/>
  <c r="CB4723" i="3"/>
  <c r="CB4724" i="3"/>
  <c r="CB4725" i="3"/>
  <c r="CB4726" i="3"/>
  <c r="CB4727" i="3"/>
  <c r="CB4728" i="3"/>
  <c r="CB4729" i="3"/>
  <c r="CB4730" i="3"/>
  <c r="CB4731" i="3"/>
  <c r="CB4732" i="3"/>
  <c r="CB4733" i="3"/>
  <c r="CB4734" i="3"/>
  <c r="CB4735" i="3"/>
  <c r="CB4736" i="3"/>
  <c r="CB4737" i="3"/>
  <c r="CB4738" i="3"/>
  <c r="CB4739" i="3"/>
  <c r="CB4740" i="3"/>
  <c r="CB4741" i="3"/>
  <c r="CB4742" i="3"/>
  <c r="CB4743" i="3"/>
  <c r="CB4744" i="3"/>
  <c r="CB4745" i="3"/>
  <c r="CB4746" i="3"/>
  <c r="CB4747" i="3"/>
  <c r="CB4748" i="3"/>
  <c r="CB4749" i="3"/>
  <c r="CB4750" i="3"/>
  <c r="CB4751" i="3"/>
  <c r="CB4752" i="3"/>
  <c r="CB4753" i="3"/>
  <c r="CB4754" i="3"/>
  <c r="CB4755" i="3"/>
  <c r="CB4756" i="3"/>
  <c r="CB4757" i="3"/>
  <c r="CB4758" i="3"/>
  <c r="CB4759" i="3"/>
  <c r="CB4760" i="3"/>
  <c r="CB4761" i="3"/>
  <c r="CB4762" i="3"/>
  <c r="CB4763" i="3"/>
  <c r="CB4764" i="3"/>
  <c r="CB4765" i="3"/>
  <c r="CB4766" i="3"/>
  <c r="CB4767" i="3"/>
  <c r="CB4768" i="3"/>
  <c r="CB4769" i="3"/>
  <c r="CB4770" i="3"/>
  <c r="CB4771" i="3"/>
  <c r="CB4772" i="3"/>
  <c r="CB4773" i="3"/>
  <c r="CB4774" i="3"/>
  <c r="CB4775" i="3"/>
  <c r="CB4776" i="3"/>
  <c r="CB4777" i="3"/>
  <c r="CB4778" i="3"/>
  <c r="CB4779" i="3"/>
  <c r="CB4780" i="3"/>
  <c r="CB4781" i="3"/>
  <c r="CB4782" i="3"/>
  <c r="CB4783" i="3"/>
  <c r="CB4784" i="3"/>
  <c r="CB4785" i="3"/>
  <c r="CB4786" i="3"/>
  <c r="CB4787" i="3"/>
  <c r="CB4788" i="3"/>
  <c r="CB4789" i="3"/>
  <c r="CB4790" i="3"/>
  <c r="CB4791" i="3"/>
  <c r="CB4792" i="3"/>
  <c r="CB4793" i="3"/>
  <c r="CB4794" i="3"/>
  <c r="CB4795" i="3"/>
  <c r="CB4796" i="3"/>
  <c r="CB4797" i="3"/>
  <c r="CB4798" i="3"/>
  <c r="CB4799" i="3"/>
  <c r="CB4800" i="3"/>
  <c r="CB4801" i="3"/>
  <c r="CB4802" i="3"/>
  <c r="CB4803" i="3"/>
  <c r="CB4804" i="3"/>
  <c r="CB4805" i="3"/>
  <c r="CB4806" i="3"/>
  <c r="CB4807" i="3"/>
  <c r="CB4808" i="3"/>
  <c r="CB4809" i="3"/>
  <c r="CB4810" i="3"/>
  <c r="CB4811" i="3"/>
  <c r="CB4812" i="3"/>
  <c r="CB4813" i="3"/>
  <c r="CB4814" i="3"/>
  <c r="CB4815" i="3"/>
  <c r="CB4816" i="3"/>
  <c r="CB4817" i="3"/>
  <c r="CB4818" i="3"/>
  <c r="CB4819" i="3"/>
  <c r="CB4820" i="3"/>
  <c r="CB4821" i="3"/>
  <c r="CB4822" i="3"/>
  <c r="CB4823" i="3"/>
  <c r="CB4824" i="3"/>
  <c r="CB4825" i="3"/>
  <c r="CB4826" i="3"/>
  <c r="CB4827" i="3"/>
  <c r="CB4828" i="3"/>
  <c r="CB4829" i="3"/>
  <c r="CB4830" i="3"/>
  <c r="CB4831" i="3"/>
  <c r="CB4832" i="3"/>
  <c r="CB4833" i="3"/>
  <c r="CB4834" i="3"/>
  <c r="CB4835" i="3"/>
  <c r="CB4836" i="3"/>
  <c r="CB4837" i="3"/>
  <c r="CB4838" i="3"/>
  <c r="CB4839" i="3"/>
  <c r="CB4840" i="3"/>
  <c r="CB4841" i="3"/>
  <c r="CB4842" i="3"/>
  <c r="CB4843" i="3"/>
  <c r="CB4844" i="3"/>
  <c r="CB4845" i="3"/>
  <c r="CB4846" i="3"/>
  <c r="CB4847" i="3"/>
  <c r="CB4848" i="3"/>
  <c r="CB4849" i="3"/>
  <c r="CB4850" i="3"/>
  <c r="CB4851" i="3"/>
  <c r="CB4852" i="3"/>
  <c r="CB4853" i="3"/>
  <c r="CB4854" i="3"/>
  <c r="CB4855" i="3"/>
  <c r="CB4856" i="3"/>
  <c r="CB4857" i="3"/>
  <c r="CB4858" i="3"/>
  <c r="CB4859" i="3"/>
  <c r="CB4860" i="3"/>
  <c r="CB4861" i="3"/>
  <c r="CB4862" i="3"/>
  <c r="CB4863" i="3"/>
  <c r="CB4864" i="3"/>
  <c r="CB4865" i="3"/>
  <c r="CB4866" i="3"/>
  <c r="CB4867" i="3"/>
  <c r="CB4868" i="3"/>
  <c r="CB4869" i="3"/>
  <c r="CB4870" i="3"/>
  <c r="CB4871" i="3"/>
  <c r="CB4872" i="3"/>
  <c r="CB4873" i="3"/>
  <c r="CB4874" i="3"/>
  <c r="CB4875" i="3"/>
  <c r="CB4876" i="3"/>
  <c r="CB4877" i="3"/>
  <c r="CB4878" i="3"/>
  <c r="CB4879" i="3"/>
  <c r="CB4880" i="3"/>
  <c r="CB4881" i="3"/>
  <c r="CB4882" i="3"/>
  <c r="CB4883" i="3"/>
  <c r="CB4884" i="3"/>
  <c r="CB4885" i="3"/>
  <c r="CB4886" i="3"/>
  <c r="CB4887" i="3"/>
  <c r="CB4888" i="3"/>
  <c r="CB4889" i="3"/>
  <c r="CB4890" i="3"/>
  <c r="CB4891" i="3"/>
  <c r="CB4892" i="3"/>
  <c r="CB4893" i="3"/>
  <c r="CB4894" i="3"/>
  <c r="CB4895" i="3"/>
  <c r="CB4896" i="3"/>
  <c r="CB4897" i="3"/>
  <c r="CB4898" i="3"/>
  <c r="CB4899" i="3"/>
  <c r="CB4900" i="3"/>
  <c r="CB4901" i="3"/>
  <c r="CB4902" i="3"/>
  <c r="CB4903" i="3"/>
  <c r="CB4904" i="3"/>
  <c r="CB4905" i="3"/>
  <c r="CB4906" i="3"/>
  <c r="CB4907" i="3"/>
  <c r="CB4908" i="3"/>
  <c r="CB4909" i="3"/>
  <c r="CB4910" i="3"/>
  <c r="CB4911" i="3"/>
  <c r="CB4912" i="3"/>
  <c r="CB4913" i="3"/>
  <c r="CB4914" i="3"/>
  <c r="CB4915" i="3"/>
  <c r="CB4916" i="3"/>
  <c r="CB4917" i="3"/>
  <c r="CB4918" i="3"/>
  <c r="CB4919" i="3"/>
  <c r="CB4920" i="3"/>
  <c r="CB4921" i="3"/>
  <c r="CB4922" i="3"/>
  <c r="CB4923" i="3"/>
  <c r="CB4924" i="3"/>
  <c r="CB4925" i="3"/>
  <c r="CB4926" i="3"/>
  <c r="CB4927" i="3"/>
  <c r="CB4928" i="3"/>
  <c r="CB4929" i="3"/>
  <c r="CB4930" i="3"/>
  <c r="CB4931" i="3"/>
  <c r="CB4932" i="3"/>
  <c r="CB4933" i="3"/>
  <c r="CB4934" i="3"/>
  <c r="CB4935" i="3"/>
  <c r="CB4936" i="3"/>
  <c r="CB4937" i="3"/>
  <c r="CB4938" i="3"/>
  <c r="CB4939" i="3"/>
  <c r="CB4940" i="3"/>
  <c r="CB4941" i="3"/>
  <c r="CB4942" i="3"/>
  <c r="CB4943" i="3"/>
  <c r="CB4944" i="3"/>
  <c r="CB4945" i="3"/>
  <c r="CB4946" i="3"/>
  <c r="CB4947" i="3"/>
  <c r="CB4948" i="3"/>
  <c r="CB4949" i="3"/>
  <c r="CB4950" i="3"/>
  <c r="CB4951" i="3"/>
  <c r="CB4952" i="3"/>
  <c r="CB4953" i="3"/>
  <c r="CB4954" i="3"/>
  <c r="CB4955" i="3"/>
  <c r="CB4956" i="3"/>
  <c r="CB4957" i="3"/>
  <c r="CB4958" i="3"/>
  <c r="CB4959" i="3"/>
  <c r="CB4960" i="3"/>
  <c r="CB4961" i="3"/>
  <c r="CB4962" i="3"/>
  <c r="CB4963" i="3"/>
  <c r="CB4964" i="3"/>
  <c r="CB4965" i="3"/>
  <c r="CB4966" i="3"/>
  <c r="CB4967" i="3"/>
  <c r="CB4968" i="3"/>
  <c r="CB4969" i="3"/>
  <c r="CB4970" i="3"/>
  <c r="CB4971" i="3"/>
  <c r="CB4972" i="3"/>
  <c r="CB4973" i="3"/>
  <c r="CB4974" i="3"/>
  <c r="CB4975" i="3"/>
  <c r="CB4976" i="3"/>
  <c r="CB4977" i="3"/>
  <c r="CB4978" i="3"/>
  <c r="CB4979" i="3"/>
  <c r="CB4980" i="3"/>
  <c r="CB4981" i="3"/>
  <c r="CB4982" i="3"/>
  <c r="CB4983" i="3"/>
  <c r="CB4984" i="3"/>
  <c r="CB4985" i="3"/>
  <c r="CB4986" i="3"/>
  <c r="CB3" i="3"/>
  <c r="BA30" i="3"/>
  <c r="AG30" i="3" s="1"/>
  <c r="BB30" i="3"/>
  <c r="AH30" i="3" s="1"/>
  <c r="BC30" i="3"/>
  <c r="AI30" i="3" s="1"/>
  <c r="BD30" i="3"/>
  <c r="AJ30" i="3" s="1"/>
  <c r="BE30" i="3"/>
  <c r="AK30" i="3" s="1"/>
  <c r="BF30" i="3"/>
  <c r="AL30" i="3" s="1"/>
  <c r="BG30" i="3"/>
  <c r="AM30" i="3" s="1"/>
  <c r="BH30" i="3"/>
  <c r="AN30" i="3" s="1"/>
  <c r="BI30" i="3"/>
  <c r="AO30" i="3" s="1"/>
  <c r="BJ30" i="3"/>
  <c r="AP30" i="3" s="1"/>
  <c r="BK30" i="3"/>
  <c r="AQ30" i="3" s="1"/>
  <c r="BL30" i="3"/>
  <c r="AR30" i="3" s="1"/>
  <c r="BM30" i="3"/>
  <c r="AS30" i="3" s="1"/>
  <c r="BN30" i="3"/>
  <c r="AT30" i="3" s="1"/>
  <c r="BO30" i="3"/>
  <c r="AU30" i="3" s="1"/>
  <c r="BP30" i="3"/>
  <c r="AV30" i="3" s="1"/>
  <c r="BQ30" i="3"/>
  <c r="AW30" i="3" s="1"/>
  <c r="BR30" i="3"/>
  <c r="AX30" i="3" s="1"/>
  <c r="BS30" i="3"/>
  <c r="AY30" i="3" s="1"/>
  <c r="BT30" i="3"/>
  <c r="AZ30" i="3" s="1"/>
  <c r="BA31" i="3"/>
  <c r="AG31" i="3" s="1"/>
  <c r="BB31" i="3"/>
  <c r="AH31" i="3" s="1"/>
  <c r="BC31" i="3"/>
  <c r="AI31" i="3" s="1"/>
  <c r="BD31" i="3"/>
  <c r="AJ31" i="3" s="1"/>
  <c r="BE31" i="3"/>
  <c r="AK31" i="3" s="1"/>
  <c r="BF31" i="3"/>
  <c r="AL31" i="3" s="1"/>
  <c r="BG31" i="3"/>
  <c r="AM31" i="3" s="1"/>
  <c r="BH31" i="3"/>
  <c r="AN31" i="3" s="1"/>
  <c r="BI31" i="3"/>
  <c r="AO31" i="3" s="1"/>
  <c r="BJ31" i="3"/>
  <c r="AP31" i="3" s="1"/>
  <c r="BK31" i="3"/>
  <c r="AQ31" i="3" s="1"/>
  <c r="BL31" i="3"/>
  <c r="AR31" i="3" s="1"/>
  <c r="BM31" i="3"/>
  <c r="AS31" i="3" s="1"/>
  <c r="BN31" i="3"/>
  <c r="AT31" i="3" s="1"/>
  <c r="BO31" i="3"/>
  <c r="AU31" i="3" s="1"/>
  <c r="BP31" i="3"/>
  <c r="AV31" i="3" s="1"/>
  <c r="BQ31" i="3"/>
  <c r="AW31" i="3" s="1"/>
  <c r="BR31" i="3"/>
  <c r="AX31" i="3" s="1"/>
  <c r="BS31" i="3"/>
  <c r="AY31" i="3" s="1"/>
  <c r="AZ31" i="3"/>
  <c r="F102" i="3"/>
  <c r="E102" i="3" s="1"/>
  <c r="F101" i="3"/>
  <c r="E101" i="3" s="1"/>
  <c r="F100" i="3"/>
  <c r="E100" i="3" s="1"/>
  <c r="F99" i="3"/>
  <c r="E99" i="3" s="1"/>
  <c r="F98" i="3"/>
  <c r="E98" i="3" s="1"/>
  <c r="F97" i="3"/>
  <c r="E97" i="3" s="1"/>
  <c r="F96" i="3"/>
  <c r="E96" i="3" s="1"/>
  <c r="F95" i="3"/>
  <c r="E95" i="3" s="1"/>
  <c r="F94" i="3"/>
  <c r="E94" i="3" s="1"/>
  <c r="F93" i="3"/>
  <c r="E93" i="3" s="1"/>
  <c r="F92" i="3"/>
  <c r="E92" i="3" s="1"/>
  <c r="F91" i="3"/>
  <c r="E91" i="3" s="1"/>
  <c r="F90" i="3"/>
  <c r="E90" i="3" s="1"/>
  <c r="F89" i="3"/>
  <c r="E89" i="3" s="1"/>
  <c r="F88" i="3"/>
  <c r="E88" i="3" s="1"/>
  <c r="F87" i="3"/>
  <c r="E87" i="3" s="1"/>
  <c r="E86" i="3"/>
  <c r="E85" i="3"/>
  <c r="E84" i="3"/>
  <c r="E83" i="3"/>
  <c r="E82" i="3"/>
  <c r="E81" i="3"/>
  <c r="E80" i="3"/>
  <c r="E79" i="3"/>
  <c r="F78" i="3"/>
  <c r="E78" i="3" s="1"/>
  <c r="F77" i="3"/>
  <c r="E77" i="3" s="1"/>
  <c r="F76" i="3"/>
  <c r="E76" i="3" s="1"/>
  <c r="F75" i="3"/>
  <c r="E75" i="3" s="1"/>
  <c r="F74" i="3"/>
  <c r="E74" i="3" s="1"/>
  <c r="F73" i="3"/>
  <c r="E73" i="3" s="1"/>
  <c r="F72" i="3"/>
  <c r="E72" i="3" s="1"/>
  <c r="F71" i="3"/>
  <c r="E71" i="3" s="1"/>
  <c r="F70" i="3"/>
  <c r="E70" i="3" s="1"/>
  <c r="F69" i="3"/>
  <c r="E69" i="3" s="1"/>
  <c r="F68" i="3"/>
  <c r="E68" i="3" s="1"/>
  <c r="F67" i="3"/>
  <c r="E67" i="3" s="1"/>
  <c r="F66" i="3"/>
  <c r="E66" i="3" s="1"/>
  <c r="F65" i="3"/>
  <c r="E65" i="3" s="1"/>
  <c r="F64" i="3"/>
  <c r="E64" i="3" s="1"/>
  <c r="F63" i="3"/>
  <c r="E63" i="3" s="1"/>
  <c r="F62" i="3"/>
  <c r="E62" i="3" s="1"/>
  <c r="F61" i="3"/>
  <c r="E61" i="3" s="1"/>
  <c r="F60" i="3"/>
  <c r="E60" i="3" s="1"/>
  <c r="F59" i="3"/>
  <c r="E59" i="3" s="1"/>
  <c r="F58" i="3"/>
  <c r="E58" i="3" s="1"/>
  <c r="F57" i="3"/>
  <c r="E57" i="3" s="1"/>
  <c r="F56" i="3"/>
  <c r="E56" i="3" s="1"/>
  <c r="F55" i="3"/>
  <c r="E55" i="3" s="1"/>
  <c r="F54" i="3"/>
  <c r="E54" i="3" s="1"/>
  <c r="F53" i="3"/>
  <c r="E53" i="3" s="1"/>
  <c r="F52" i="3"/>
  <c r="E52" i="3" s="1"/>
  <c r="F51" i="3"/>
  <c r="E51" i="3" s="1"/>
  <c r="F50" i="3"/>
  <c r="E50" i="3" s="1"/>
  <c r="F49" i="3"/>
  <c r="E49" i="3" s="1"/>
  <c r="F48" i="3"/>
  <c r="E48" i="3" s="1"/>
  <c r="F47" i="3"/>
  <c r="E47" i="3" s="1"/>
  <c r="F46" i="3"/>
  <c r="E46" i="3" s="1"/>
  <c r="F45" i="3"/>
  <c r="E45" i="3" s="1"/>
  <c r="F44" i="3"/>
  <c r="E44" i="3" s="1"/>
  <c r="F43" i="3"/>
  <c r="E43" i="3" s="1"/>
  <c r="F42" i="3"/>
  <c r="E42" i="3" s="1"/>
  <c r="F41" i="3"/>
  <c r="E41" i="3" s="1"/>
  <c r="F40" i="3"/>
  <c r="E40" i="3" s="1"/>
  <c r="F39" i="3"/>
  <c r="E39" i="3" s="1"/>
  <c r="F38" i="3"/>
  <c r="E38" i="3" s="1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AM75" i="3" s="1"/>
  <c r="BF75" i="3"/>
  <c r="BE75" i="3"/>
  <c r="AK75" i="3" s="1"/>
  <c r="BD75" i="3"/>
  <c r="AJ75" i="3" s="1"/>
  <c r="BC75" i="3"/>
  <c r="AI75" i="3" s="1"/>
  <c r="BB75" i="3"/>
  <c r="BA75" i="3"/>
  <c r="AG75" i="3" s="1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L75" i="3"/>
  <c r="AH75" i="3"/>
  <c r="F37" i="3"/>
  <c r="E37" i="3" s="1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G74" i="3" s="1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F36" i="3"/>
  <c r="E36" i="3" s="1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F35" i="3"/>
  <c r="E35" i="3" s="1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G72" i="3" s="1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F34" i="3"/>
  <c r="E34" i="3" s="1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F33" i="3"/>
  <c r="E33" i="3" s="1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G70" i="3" s="1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F32" i="3"/>
  <c r="E32" i="3" s="1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F31" i="3"/>
  <c r="E31" i="3" s="1"/>
  <c r="F30" i="3"/>
  <c r="E30" i="3" s="1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F29" i="3"/>
  <c r="E29" i="3" s="1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G28" i="3" s="1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F28" i="3"/>
  <c r="E28" i="3" s="1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F27" i="3"/>
  <c r="E27" i="3" s="1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F26" i="3"/>
  <c r="E26" i="3" s="1"/>
  <c r="BT25" i="3"/>
  <c r="BS25" i="3"/>
  <c r="BR25" i="3"/>
  <c r="BQ25" i="3"/>
  <c r="BP25" i="3"/>
  <c r="BO25" i="3"/>
  <c r="BN25" i="3"/>
  <c r="BM25" i="3"/>
  <c r="BL25" i="3"/>
  <c r="BK25" i="3"/>
  <c r="AQ25" i="3" s="1"/>
  <c r="BJ25" i="3"/>
  <c r="AP25" i="3" s="1"/>
  <c r="BI25" i="3"/>
  <c r="AO25" i="3" s="1"/>
  <c r="BH25" i="3"/>
  <c r="AN25" i="3" s="1"/>
  <c r="BG25" i="3"/>
  <c r="AM25" i="3" s="1"/>
  <c r="BF25" i="3"/>
  <c r="AL25" i="3" s="1"/>
  <c r="BE25" i="3"/>
  <c r="AK25" i="3" s="1"/>
  <c r="BD25" i="3"/>
  <c r="AJ25" i="3" s="1"/>
  <c r="BC25" i="3"/>
  <c r="AI25" i="3" s="1"/>
  <c r="BB25" i="3"/>
  <c r="BA25" i="3"/>
  <c r="AG25" i="3" s="1"/>
  <c r="AZ25" i="3"/>
  <c r="AY25" i="3"/>
  <c r="AX25" i="3"/>
  <c r="AW25" i="3"/>
  <c r="AV25" i="3"/>
  <c r="AU25" i="3"/>
  <c r="AT25" i="3"/>
  <c r="AS25" i="3"/>
  <c r="AR25" i="3"/>
  <c r="AH25" i="3"/>
  <c r="F25" i="3"/>
  <c r="E25" i="3" s="1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F24" i="3"/>
  <c r="E24" i="3" s="1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F23" i="3"/>
  <c r="E23" i="3" s="1"/>
  <c r="BZ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G22" i="3" s="1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F22" i="3"/>
  <c r="E22" i="3" s="1"/>
  <c r="BZ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F21" i="3"/>
  <c r="E21" i="3" s="1"/>
  <c r="BZ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F20" i="3"/>
  <c r="E20" i="3" s="1"/>
  <c r="BZ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F19" i="3"/>
  <c r="E19" i="3" s="1"/>
  <c r="BZ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G18" i="3" s="1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F18" i="3"/>
  <c r="E18" i="3" s="1"/>
  <c r="BZ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F17" i="3"/>
  <c r="E17" i="3" s="1"/>
  <c r="BZ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G16" i="3" s="1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F16" i="3"/>
  <c r="E16" i="3" s="1"/>
  <c r="BZ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AH15" i="3" s="1"/>
  <c r="BA15" i="3"/>
  <c r="AG15" i="3" s="1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F15" i="3"/>
  <c r="E15" i="3" s="1"/>
  <c r="BZ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F14" i="3"/>
  <c r="E14" i="3" s="1"/>
  <c r="BZ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F13" i="3"/>
  <c r="E13" i="3" s="1"/>
  <c r="BZ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F12" i="3"/>
  <c r="E12" i="3" s="1"/>
  <c r="BZ11" i="3"/>
  <c r="BT11" i="3"/>
  <c r="BS11" i="3"/>
  <c r="BR11" i="3"/>
  <c r="BQ11" i="3"/>
  <c r="BP11" i="3"/>
  <c r="BO11" i="3"/>
  <c r="BN11" i="3"/>
  <c r="AT11" i="3" s="1"/>
  <c r="BM11" i="3"/>
  <c r="AS11" i="3" s="1"/>
  <c r="BL11" i="3"/>
  <c r="AR11" i="3" s="1"/>
  <c r="BK11" i="3"/>
  <c r="AQ11" i="3" s="1"/>
  <c r="BJ11" i="3"/>
  <c r="AP11" i="3" s="1"/>
  <c r="BI11" i="3"/>
  <c r="AO11" i="3" s="1"/>
  <c r="BH11" i="3"/>
  <c r="AN11" i="3" s="1"/>
  <c r="BG11" i="3"/>
  <c r="AM11" i="3" s="1"/>
  <c r="BF11" i="3"/>
  <c r="AL11" i="3" s="1"/>
  <c r="BE11" i="3"/>
  <c r="AK11" i="3" s="1"/>
  <c r="BD11" i="3"/>
  <c r="AJ11" i="3" s="1"/>
  <c r="BC11" i="3"/>
  <c r="AI11" i="3" s="1"/>
  <c r="BB11" i="3"/>
  <c r="AH11" i="3" s="1"/>
  <c r="BA11" i="3"/>
  <c r="AG11" i="3" s="1"/>
  <c r="AZ11" i="3"/>
  <c r="AY11" i="3"/>
  <c r="AX11" i="3"/>
  <c r="AW11" i="3"/>
  <c r="AV11" i="3"/>
  <c r="AU11" i="3"/>
  <c r="F11" i="3"/>
  <c r="E11" i="3" s="1"/>
  <c r="BZ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AI10" i="3" s="1"/>
  <c r="BB10" i="3"/>
  <c r="AH10" i="3" s="1"/>
  <c r="BA10" i="3"/>
  <c r="AG10" i="3" s="1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F10" i="3"/>
  <c r="E10" i="3" s="1"/>
  <c r="BZ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AH9" i="3" s="1"/>
  <c r="BA9" i="3"/>
  <c r="AG9" i="3" s="1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F9" i="3"/>
  <c r="E9" i="3" s="1"/>
  <c r="BZ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AJ8" i="3" s="1"/>
  <c r="BC8" i="3"/>
  <c r="AI8" i="3" s="1"/>
  <c r="BB8" i="3"/>
  <c r="AH8" i="3" s="1"/>
  <c r="BA8" i="3"/>
  <c r="AG8" i="3" s="1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F8" i="3"/>
  <c r="E8" i="3" s="1"/>
  <c r="BZ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F7" i="3"/>
  <c r="E7" i="3" s="1"/>
  <c r="BZ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F6" i="3"/>
  <c r="E6" i="3" s="1"/>
  <c r="BZ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F5" i="3"/>
  <c r="E5" i="3" s="1"/>
  <c r="BZ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F4" i="3"/>
  <c r="E4" i="3" s="1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AH3" i="3" s="1"/>
  <c r="BA3" i="3"/>
  <c r="AG3" i="3" s="1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F3" i="3"/>
  <c r="E3" i="3" s="1"/>
  <c r="D5" i="3" l="1"/>
  <c r="D9" i="3"/>
  <c r="D3" i="3"/>
  <c r="D11" i="3"/>
  <c r="D4" i="3"/>
  <c r="D8" i="3"/>
  <c r="D6" i="3"/>
  <c r="D10" i="3"/>
  <c r="D12" i="3"/>
  <c r="D7" i="3"/>
  <c r="G16" i="2"/>
  <c r="G20" i="2"/>
  <c r="G24" i="2"/>
  <c r="G28" i="2"/>
  <c r="G32" i="2"/>
  <c r="G17" i="2"/>
  <c r="G21" i="2"/>
  <c r="G25" i="2"/>
  <c r="G29" i="2"/>
  <c r="G13" i="2"/>
  <c r="G26" i="2"/>
  <c r="G23" i="2"/>
  <c r="G14" i="2"/>
  <c r="G18" i="2"/>
  <c r="G22" i="2"/>
  <c r="G30" i="2"/>
  <c r="G27" i="2"/>
  <c r="G15" i="2"/>
  <c r="G19" i="2"/>
  <c r="G31" i="2"/>
  <c r="Q69" i="3"/>
  <c r="U69" i="3"/>
  <c r="Y69" i="3"/>
  <c r="AC69" i="3"/>
  <c r="S69" i="3"/>
  <c r="W69" i="3"/>
  <c r="AA69" i="3"/>
  <c r="AE69" i="3"/>
  <c r="M71" i="3"/>
  <c r="N69" i="3"/>
  <c r="P70" i="3"/>
  <c r="R70" i="3"/>
  <c r="T70" i="3"/>
  <c r="V70" i="3"/>
  <c r="X70" i="3"/>
  <c r="Z70" i="3"/>
  <c r="AB70" i="3"/>
  <c r="AD70" i="3"/>
  <c r="AF70" i="3"/>
  <c r="AF71" i="3"/>
  <c r="AD71" i="3"/>
  <c r="AB71" i="3"/>
  <c r="Z71" i="3"/>
  <c r="X71" i="3"/>
  <c r="V71" i="3"/>
  <c r="T71" i="3"/>
  <c r="R71" i="3"/>
  <c r="P71" i="3"/>
  <c r="AE70" i="3"/>
  <c r="AC70" i="3"/>
  <c r="AA70" i="3"/>
  <c r="Y70" i="3"/>
  <c r="W70" i="3"/>
  <c r="U70" i="3"/>
  <c r="S70" i="3"/>
  <c r="Q70" i="3"/>
  <c r="AF69" i="3"/>
  <c r="AD69" i="3"/>
  <c r="AB69" i="3"/>
  <c r="Z69" i="3"/>
  <c r="X69" i="3"/>
  <c r="V69" i="3"/>
  <c r="T69" i="3"/>
  <c r="R69" i="3"/>
  <c r="P69" i="3"/>
  <c r="AE71" i="3"/>
  <c r="AC71" i="3"/>
  <c r="AA71" i="3"/>
  <c r="Y71" i="3"/>
  <c r="W71" i="3"/>
  <c r="U71" i="3"/>
  <c r="S71" i="3"/>
  <c r="Q71" i="3"/>
  <c r="M70" i="3"/>
  <c r="M69" i="3"/>
  <c r="O69" i="3"/>
  <c r="O71" i="3"/>
  <c r="O70" i="3"/>
  <c r="N70" i="3"/>
  <c r="N71" i="3"/>
  <c r="N3" i="3"/>
  <c r="R3" i="3"/>
  <c r="V3" i="3"/>
  <c r="Z3" i="3"/>
  <c r="AD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O4" i="3"/>
  <c r="O5" i="3"/>
  <c r="O6" i="3"/>
  <c r="O7" i="3"/>
  <c r="O8" i="3"/>
  <c r="O3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S4" i="3"/>
  <c r="S5" i="3"/>
  <c r="S6" i="3"/>
  <c r="S7" i="3"/>
  <c r="S8" i="3"/>
  <c r="S3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W4" i="3"/>
  <c r="W5" i="3"/>
  <c r="W6" i="3"/>
  <c r="W7" i="3"/>
  <c r="W8" i="3"/>
  <c r="W3" i="3"/>
  <c r="W9" i="3"/>
  <c r="W10" i="3"/>
  <c r="W11" i="3"/>
  <c r="W12" i="3"/>
  <c r="W13" i="3"/>
  <c r="W14" i="3"/>
  <c r="W15" i="3"/>
  <c r="W16" i="3"/>
  <c r="W17" i="3"/>
  <c r="W18" i="3"/>
  <c r="W19" i="3"/>
  <c r="W20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AA4" i="3"/>
  <c r="AA5" i="3"/>
  <c r="AA6" i="3"/>
  <c r="AA7" i="3"/>
  <c r="AA3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E4" i="3"/>
  <c r="AE5" i="3"/>
  <c r="AE6" i="3"/>
  <c r="AE7" i="3"/>
  <c r="AE3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C21" i="3"/>
  <c r="Y21" i="3"/>
  <c r="U21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F3" i="3"/>
  <c r="AB3" i="3"/>
  <c r="X3" i="3"/>
  <c r="T3" i="3"/>
  <c r="P3" i="3"/>
  <c r="AE21" i="3"/>
  <c r="AA21" i="3"/>
  <c r="W21" i="3"/>
  <c r="G37" i="2" l="1"/>
</calcChain>
</file>

<file path=xl/sharedStrings.xml><?xml version="1.0" encoding="utf-8"?>
<sst xmlns="http://schemas.openxmlformats.org/spreadsheetml/2006/main" count="27422" uniqueCount="288">
  <si>
    <t>Annual Volume (kWh)</t>
  </si>
  <si>
    <t>Start Month</t>
  </si>
  <si>
    <t>State</t>
  </si>
  <si>
    <t>Utility</t>
  </si>
  <si>
    <t>Term</t>
  </si>
  <si>
    <r>
      <rPr>
        <sz val="14"/>
        <color rgb="FFFF0000"/>
        <rFont val="Calibri"/>
        <family val="2"/>
        <scheme val="minor"/>
      </rPr>
      <t>*Highly Confidential*</t>
    </r>
    <r>
      <rPr>
        <sz val="14"/>
        <color theme="1"/>
        <rFont val="Calibri"/>
        <family val="2"/>
        <scheme val="minor"/>
      </rPr>
      <t xml:space="preserve">                                                            Prices displayed in cents/kWh                                                              </t>
    </r>
    <r>
      <rPr>
        <sz val="14"/>
        <color rgb="FFFF0000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Prices are subject to change without notice.</t>
    </r>
  </si>
  <si>
    <t>Bill Copy Discriptor</t>
  </si>
  <si>
    <t>Zone</t>
  </si>
  <si>
    <t>400,000 - 599,999</t>
  </si>
  <si>
    <t>600,000 - 799,999</t>
  </si>
  <si>
    <t>800,000 - 999,999</t>
  </si>
  <si>
    <t>National Grid</t>
  </si>
  <si>
    <t>NEMA</t>
  </si>
  <si>
    <t>G-1</t>
  </si>
  <si>
    <t>SEMA</t>
  </si>
  <si>
    <t>WCMASS</t>
  </si>
  <si>
    <t>G-2</t>
  </si>
  <si>
    <t xml:space="preserve">NStar </t>
  </si>
  <si>
    <t>A9</t>
  </si>
  <si>
    <t>B1</t>
  </si>
  <si>
    <t>B2</t>
  </si>
  <si>
    <t>B9</t>
  </si>
  <si>
    <t>B5</t>
  </si>
  <si>
    <t>B6</t>
  </si>
  <si>
    <t>23</t>
  </si>
  <si>
    <t>33</t>
  </si>
  <si>
    <t>35</t>
  </si>
  <si>
    <t>84</t>
  </si>
  <si>
    <t>85</t>
  </si>
  <si>
    <t>87</t>
  </si>
  <si>
    <t>31</t>
  </si>
  <si>
    <t>34</t>
  </si>
  <si>
    <t>55</t>
  </si>
  <si>
    <t>56</t>
  </si>
  <si>
    <t>06</t>
  </si>
  <si>
    <t>02</t>
  </si>
  <si>
    <t>62</t>
  </si>
  <si>
    <t>63</t>
  </si>
  <si>
    <t>64</t>
  </si>
  <si>
    <t>52</t>
  </si>
  <si>
    <t>53</t>
  </si>
  <si>
    <t>51</t>
  </si>
  <si>
    <t>54</t>
  </si>
  <si>
    <t>Unitil</t>
  </si>
  <si>
    <t>GD-1</t>
  </si>
  <si>
    <t>GD-2</t>
  </si>
  <si>
    <t>GD-3</t>
  </si>
  <si>
    <t>WMECO</t>
  </si>
  <si>
    <t>24</t>
  </si>
  <si>
    <t>G0</t>
  </si>
  <si>
    <t>00</t>
  </si>
  <si>
    <t>G2</t>
  </si>
  <si>
    <t>T0</t>
  </si>
  <si>
    <t>T4</t>
  </si>
  <si>
    <t>Agreement Selections</t>
  </si>
  <si>
    <t>Sevice Point Selections</t>
  </si>
  <si>
    <t>Bill Copy Description</t>
  </si>
  <si>
    <t>Matrix Price</t>
  </si>
  <si>
    <r>
      <t>WTD AVG Price (</t>
    </r>
    <r>
      <rPr>
        <b/>
        <sz val="14"/>
        <color theme="1"/>
        <rFont val="Calibri"/>
        <family val="2"/>
      </rPr>
      <t>¢</t>
    </r>
    <r>
      <rPr>
        <b/>
        <sz val="11.9"/>
        <color theme="1"/>
        <rFont val="Calibri"/>
        <family val="2"/>
      </rPr>
      <t>/kWh)</t>
    </r>
  </si>
  <si>
    <t>Agreement Level Selections</t>
  </si>
  <si>
    <t>Meter Level Selection</t>
  </si>
  <si>
    <t>Start LOV</t>
  </si>
  <si>
    <t>Term Flag</t>
  </si>
  <si>
    <t>Constrained Term LOV</t>
  </si>
  <si>
    <t>Agreement Term Flag</t>
  </si>
  <si>
    <t>TERM</t>
  </si>
  <si>
    <t>Utility LOV</t>
  </si>
  <si>
    <t>Bill Copy Flag</t>
  </si>
  <si>
    <t>Constrained Meter1 LOV</t>
  </si>
  <si>
    <t>Constrained Meter2 LOV</t>
  </si>
  <si>
    <t>Constrained Meter3 LOV</t>
  </si>
  <si>
    <t>Constrained Meter4 LOV</t>
  </si>
  <si>
    <t>Constrained Meter5 LOV</t>
  </si>
  <si>
    <t>Constrained Meter6 LOV</t>
  </si>
  <si>
    <t>Constrained Meter7 LOV</t>
  </si>
  <si>
    <t>Constrained Meter8 LOV</t>
  </si>
  <si>
    <t>Constrained Meter9 LOV</t>
  </si>
  <si>
    <t>Constrained Meter10 LOV</t>
  </si>
  <si>
    <t>Constrained Meter11 LOV</t>
  </si>
  <si>
    <t>Constrained Meter12 LOV</t>
  </si>
  <si>
    <t>Constrained Meter13 LOV</t>
  </si>
  <si>
    <t>Constrained Meter14 LOV</t>
  </si>
  <si>
    <t>Constrained Meter15 LOV</t>
  </si>
  <si>
    <t>Constrained Meter16 LOV</t>
  </si>
  <si>
    <t>Constrained Meter17 LOV</t>
  </si>
  <si>
    <t>Constrained Meter18 LOV</t>
  </si>
  <si>
    <t>Constrained Meter19 LOV</t>
  </si>
  <si>
    <t>Constrained Meter20 LOV</t>
  </si>
  <si>
    <t>Meter1 Flag</t>
  </si>
  <si>
    <t>Meter2 Flag</t>
  </si>
  <si>
    <t>Meter3 Flag</t>
  </si>
  <si>
    <t>Meter4 Flag</t>
  </si>
  <si>
    <t>Meter5 Flag</t>
  </si>
  <si>
    <t>Meter6 Flag</t>
  </si>
  <si>
    <t>Meter7 Flag</t>
  </si>
  <si>
    <t>Meter8 Flag</t>
  </si>
  <si>
    <t>Meter9 Flag</t>
  </si>
  <si>
    <t>Meter10 Flag</t>
  </si>
  <si>
    <t>Meter11 Flag</t>
  </si>
  <si>
    <t>Meter12 Flag</t>
  </si>
  <si>
    <t>Meter13 Flag</t>
  </si>
  <si>
    <t>Meter14 Flag</t>
  </si>
  <si>
    <t>Meter15 Flag</t>
  </si>
  <si>
    <t>Meter16 Flag</t>
  </si>
  <si>
    <t>Meter17 Flag</t>
  </si>
  <si>
    <t>Meter18 Flag</t>
  </si>
  <si>
    <t>Meter19 Flag</t>
  </si>
  <si>
    <t>Meter20 Flag</t>
  </si>
  <si>
    <t>Meter1</t>
  </si>
  <si>
    <t>Meter2</t>
  </si>
  <si>
    <t>Meter3</t>
  </si>
  <si>
    <t>Meter4</t>
  </si>
  <si>
    <t>Meter5</t>
  </si>
  <si>
    <t>Meter6</t>
  </si>
  <si>
    <t>Meter7</t>
  </si>
  <si>
    <t>Meter8</t>
  </si>
  <si>
    <t>Meter9</t>
  </si>
  <si>
    <t>Meter10</t>
  </si>
  <si>
    <t>Meter11</t>
  </si>
  <si>
    <t>Meter12</t>
  </si>
  <si>
    <t>Meter13</t>
  </si>
  <si>
    <t>Meter14</t>
  </si>
  <si>
    <t>Meter15</t>
  </si>
  <si>
    <t>Meter16</t>
  </si>
  <si>
    <t>Meter17</t>
  </si>
  <si>
    <t>Meter18</t>
  </si>
  <si>
    <t>Meter19</t>
  </si>
  <si>
    <t>Meter20</t>
  </si>
  <si>
    <t>Bill Copy</t>
  </si>
  <si>
    <t>Volume Tranche</t>
  </si>
  <si>
    <t>Tranche Flag</t>
  </si>
  <si>
    <t>Price Lookup Values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</si>
  <si>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</si>
  <si>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</si>
  <si>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</si>
  <si>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</si>
  <si>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</si>
  <si>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</si>
  <si>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</si>
  <si>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</si>
  <si>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</si>
  <si>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1_10</t>
  </si>
  <si>
    <t>1_11</t>
  </si>
  <si>
    <t>1_12</t>
  </si>
  <si>
    <t>Color Code Key</t>
  </si>
  <si>
    <t>1_13</t>
  </si>
  <si>
    <t>Static</t>
  </si>
  <si>
    <t>Hard Coded Value</t>
  </si>
  <si>
    <t>1_14</t>
  </si>
  <si>
    <t>Dynamic</t>
  </si>
  <si>
    <t>Formula Driven</t>
  </si>
  <si>
    <t>Rolling Update</t>
  </si>
  <si>
    <t>Requires maintenance</t>
  </si>
  <si>
    <t>Start</t>
  </si>
  <si>
    <t>Logic!$B$3:$B$13</t>
  </si>
  <si>
    <t>Logic!$D$3:$D$12</t>
  </si>
  <si>
    <t>Logic!$K$3:$K$6</t>
  </si>
  <si>
    <t>Logic!$M$3:$M$6</t>
  </si>
  <si>
    <t>Logic!$N$3:$N$6</t>
  </si>
  <si>
    <t>Logic!$O$3:$O$6</t>
  </si>
  <si>
    <t>Logic!$P$3:$P$6</t>
  </si>
  <si>
    <t>Logic!$Q$3:$Q$6</t>
  </si>
  <si>
    <t>Constrained Zone1 LOV</t>
  </si>
  <si>
    <t>Constrained Zone2 LOV</t>
  </si>
  <si>
    <t>Constrained Zone3 LOV</t>
  </si>
  <si>
    <t>Constrained Zone4 LOV</t>
  </si>
  <si>
    <t>Constrained Zone5 LOV</t>
  </si>
  <si>
    <t>Constrained Zone6 LOV</t>
  </si>
  <si>
    <t>Constrained Zone7 LOV</t>
  </si>
  <si>
    <t>Constrained Zone8 LOV</t>
  </si>
  <si>
    <t>Constrained Zone9 LOV</t>
  </si>
  <si>
    <t>Constrained Zone10 LOV</t>
  </si>
  <si>
    <t>Constrained Zone11 LOV</t>
  </si>
  <si>
    <t>Constrained Zone12 LOV</t>
  </si>
  <si>
    <t>Constrained Zone13 LOV</t>
  </si>
  <si>
    <t>Constrained Zone14 LOV</t>
  </si>
  <si>
    <t>Constrained Zone15 LOV</t>
  </si>
  <si>
    <t>Constrained Zone16 LOV</t>
  </si>
  <si>
    <t>Constrained Zone17 LOV</t>
  </si>
  <si>
    <t>Constrained Zone18 LOV</t>
  </si>
  <si>
    <t>Constrained Zone19 LOV</t>
  </si>
  <si>
    <t>Constrained Zone20 LOV</t>
  </si>
  <si>
    <t>Zone1 Flag</t>
  </si>
  <si>
    <t>Zone2 Flag</t>
  </si>
  <si>
    <t>Zone3 Flag</t>
  </si>
  <si>
    <t>Zone4 Flag</t>
  </si>
  <si>
    <t>Zone5 Flag</t>
  </si>
  <si>
    <t>Zone6 Flag</t>
  </si>
  <si>
    <t>Zone7 Flag</t>
  </si>
  <si>
    <t>Zone8 Flag</t>
  </si>
  <si>
    <t>Zone9 Flag</t>
  </si>
  <si>
    <t>Zone10 Flag</t>
  </si>
  <si>
    <t>Zone11 Flag</t>
  </si>
  <si>
    <t>Zone12 Flag</t>
  </si>
  <si>
    <t>Zone13 Flag</t>
  </si>
  <si>
    <t>Zone14 Flag</t>
  </si>
  <si>
    <t>Zone15 Flag</t>
  </si>
  <si>
    <t>Zone16 Flag</t>
  </si>
  <si>
    <t>Zone17 Flag</t>
  </si>
  <si>
    <t>Zone18 Flag</t>
  </si>
  <si>
    <t>Zone19 Flag</t>
  </si>
  <si>
    <t>Zone20 Flag</t>
  </si>
  <si>
    <t>Zone1</t>
  </si>
  <si>
    <t>Zone2</t>
  </si>
  <si>
    <t>Zone3</t>
  </si>
  <si>
    <t>Zone4</t>
  </si>
  <si>
    <t>Zone5</t>
  </si>
  <si>
    <t>Zone6</t>
  </si>
  <si>
    <t>Zone7</t>
  </si>
  <si>
    <t>Zone8</t>
  </si>
  <si>
    <t>Zone9</t>
  </si>
  <si>
    <t>Zone10</t>
  </si>
  <si>
    <t>Zone11</t>
  </si>
  <si>
    <t>Zone12</t>
  </si>
  <si>
    <t>Zone13</t>
  </si>
  <si>
    <t>Zone14</t>
  </si>
  <si>
    <t>Zone15</t>
  </si>
  <si>
    <t>Zone16</t>
  </si>
  <si>
    <t>Zone17</t>
  </si>
  <si>
    <t>Zone18</t>
  </si>
  <si>
    <t>Zone19</t>
  </si>
  <si>
    <t>Zone20</t>
  </si>
  <si>
    <t>1_15</t>
  </si>
  <si>
    <t>1_16</t>
  </si>
  <si>
    <t>1_17</t>
  </si>
  <si>
    <t>1_18</t>
  </si>
  <si>
    <t>1_19</t>
  </si>
  <si>
    <t>100,000 - 399,999</t>
  </si>
  <si>
    <t>G-3</t>
  </si>
  <si>
    <t>S</t>
  </si>
  <si>
    <t>B3</t>
  </si>
  <si>
    <t>B4</t>
  </si>
  <si>
    <t>G6</t>
  </si>
  <si>
    <t>G7</t>
  </si>
  <si>
    <t>B7</t>
  </si>
  <si>
    <t>B8</t>
  </si>
  <si>
    <t>G8</t>
  </si>
  <si>
    <t>G9</t>
  </si>
  <si>
    <t>C1</t>
  </si>
  <si>
    <t>C2</t>
  </si>
  <si>
    <t>C4</t>
  </si>
  <si>
    <t>C3</t>
  </si>
  <si>
    <t>SD</t>
  </si>
  <si>
    <t>S1</t>
  </si>
  <si>
    <t>S2</t>
  </si>
  <si>
    <t>Logic!$M$69:$M$71</t>
  </si>
  <si>
    <t>A9, B1</t>
  </si>
  <si>
    <t>B2, B9</t>
  </si>
  <si>
    <t>B3, B4, G6, G7</t>
  </si>
  <si>
    <t>B5, B6</t>
  </si>
  <si>
    <t>B7, B8, G8, G9</t>
  </si>
  <si>
    <t>C2, C4</t>
  </si>
  <si>
    <t>23, 33, 35</t>
  </si>
  <si>
    <t>84, 85, 87</t>
  </si>
  <si>
    <t>31, 34</t>
  </si>
  <si>
    <t>55, 56</t>
  </si>
  <si>
    <t>79, 81, 82</t>
  </si>
  <si>
    <t>02, 06</t>
  </si>
  <si>
    <t>62, 63, 64</t>
  </si>
  <si>
    <t>52, 53</t>
  </si>
  <si>
    <t>51, 54</t>
  </si>
  <si>
    <t>70, 71, 72</t>
  </si>
  <si>
    <t>19, 80, 83</t>
  </si>
  <si>
    <t>GD-2, GD-3</t>
  </si>
  <si>
    <t>00, 24</t>
  </si>
  <si>
    <t>G0, T0</t>
  </si>
  <si>
    <t>S1, S2</t>
  </si>
  <si>
    <t>November 2015 Start</t>
  </si>
  <si>
    <t>December 2015 Start</t>
  </si>
  <si>
    <t>January 2016 Start</t>
  </si>
  <si>
    <t>February 2016 Start</t>
  </si>
  <si>
    <r>
      <t xml:space="preserve">Customer Specific Parameters </t>
    </r>
    <r>
      <rPr>
        <b/>
        <sz val="14"/>
        <color theme="1"/>
        <rFont val="Calibri"/>
        <family val="2"/>
        <scheme val="minor"/>
      </rPr>
      <t>(Total lead time of</t>
    </r>
    <r>
      <rPr>
        <b/>
        <sz val="14"/>
        <color rgb="FFFF0000"/>
        <rFont val="Calibri"/>
        <family val="2"/>
        <scheme val="minor"/>
      </rPr>
      <t xml:space="preserve"> 7</t>
    </r>
    <r>
      <rPr>
        <b/>
        <sz val="14"/>
        <color theme="1"/>
        <rFont val="Calibri"/>
        <family val="2"/>
        <scheme val="minor"/>
      </rPr>
      <t xml:space="preserve"> Business days needed to make the meter read in MA)</t>
    </r>
  </si>
  <si>
    <t>March 2016 Start</t>
  </si>
  <si>
    <t>April 2016 Start</t>
  </si>
  <si>
    <t>May 2016 Start</t>
  </si>
  <si>
    <t>June 2016 Start</t>
  </si>
  <si>
    <t>July 2016 Start</t>
  </si>
  <si>
    <t>August 2016 Start</t>
  </si>
  <si>
    <t>September 2016 Start</t>
  </si>
  <si>
    <t>October 2016 Start</t>
  </si>
  <si>
    <t>November 2016 Start</t>
  </si>
  <si>
    <t>MA</t>
  </si>
  <si>
    <t>December 2016 Start</t>
  </si>
  <si>
    <t>January 2017 Start</t>
  </si>
  <si>
    <t>February 2017 Start</t>
  </si>
  <si>
    <t>March 2017 Start</t>
  </si>
  <si>
    <t>April 2017 Start</t>
  </si>
  <si>
    <t>May 2017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</si>
</sst>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.9"/>
      <color theme="1"/>
      <name val="Calibri"/>
      <family val="2"/>
    </font>
    <font>
      <b/>
      <sz val="18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0" xfId="0" applyFill="1"/>
    <xf numFmtId="0" fontId="0" fillId="5" borderId="11" xfId="0" applyFill="1" applyBorder="1" applyAlignment="1">
      <alignment horizontal="center"/>
    </xf>
    <xf numFmtId="0" fontId="0" fillId="0" borderId="0" xfId="0" applyFill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Border="1"/>
    <xf numFmtId="0" fontId="0" fillId="2" borderId="21" xfId="0" applyFill="1" applyBorder="1"/>
    <xf numFmtId="0" fontId="5" fillId="2" borderId="0" xfId="0" applyFont="1" applyFill="1" applyBorder="1"/>
    <xf numFmtId="0" fontId="4" fillId="2" borderId="22" xfId="0" applyFont="1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4" fillId="2" borderId="2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164" fontId="0" fillId="5" borderId="12" xfId="0" applyNumberFormat="1" applyFill="1" applyBorder="1" applyAlignment="1">
      <alignment horizontal="center" wrapText="1"/>
    </xf>
    <xf numFmtId="0" fontId="0" fillId="0" borderId="0" xfId="0" applyFill="1" applyBorder="1"/>
    <xf numFmtId="0" fontId="4" fillId="2" borderId="30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3" fontId="0" fillId="2" borderId="14" xfId="0" applyNumberFormat="1" applyFill="1" applyBorder="1" applyAlignment="1">
      <alignment horizontal="center"/>
    </xf>
    <xf numFmtId="164" fontId="0" fillId="5" borderId="15" xfId="0" applyNumberFormat="1" applyFill="1" applyBorder="1" applyAlignment="1">
      <alignment horizontal="center" wrapText="1"/>
    </xf>
    <xf numFmtId="0" fontId="6" fillId="2" borderId="31" xfId="0" applyFont="1" applyFill="1" applyBorder="1" applyAlignment="1">
      <alignment horizontal="center"/>
    </xf>
    <xf numFmtId="164" fontId="9" fillId="2" borderId="0" xfId="0" applyNumberFormat="1" applyFont="1" applyFill="1" applyBorder="1" applyAlignment="1">
      <alignment horizontal="center"/>
    </xf>
    <xf numFmtId="0" fontId="0" fillId="2" borderId="32" xfId="0" applyFill="1" applyBorder="1"/>
    <xf numFmtId="0" fontId="0" fillId="2" borderId="1" xfId="0" applyFill="1" applyBorder="1"/>
    <xf numFmtId="0" fontId="0" fillId="2" borderId="33" xfId="0" applyFill="1" applyBorder="1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5" borderId="34" xfId="0" applyFill="1" applyBorder="1"/>
    <xf numFmtId="0" fontId="0" fillId="5" borderId="11" xfId="0" applyFill="1" applyBorder="1"/>
    <xf numFmtId="0" fontId="0" fillId="5" borderId="34" xfId="0" applyFill="1" applyBorder="1" applyAlignment="1">
      <alignment wrapText="1"/>
    </xf>
    <xf numFmtId="0" fontId="0" fillId="5" borderId="11" xfId="0" applyFill="1" applyBorder="1" applyAlignment="1">
      <alignment wrapText="1"/>
    </xf>
    <xf numFmtId="0" fontId="0" fillId="5" borderId="35" xfId="0" applyFill="1" applyBorder="1"/>
    <xf numFmtId="16" fontId="0" fillId="5" borderId="36" xfId="0" applyNumberFormat="1" applyFill="1" applyBorder="1" applyAlignment="1">
      <alignment horizontal="right"/>
    </xf>
    <xf numFmtId="0" fontId="0" fillId="7" borderId="22" xfId="0" applyFill="1" applyBorder="1"/>
    <xf numFmtId="0" fontId="0" fillId="7" borderId="37" xfId="0" applyFill="1" applyBorder="1"/>
    <xf numFmtId="0" fontId="0" fillId="7" borderId="11" xfId="0" applyFill="1" applyBorder="1"/>
    <xf numFmtId="0" fontId="0" fillId="5" borderId="22" xfId="0" applyFill="1" applyBorder="1"/>
    <xf numFmtId="0" fontId="0" fillId="5" borderId="36" xfId="0" applyFill="1" applyBorder="1"/>
    <xf numFmtId="0" fontId="0" fillId="7" borderId="7" xfId="0" applyFill="1" applyBorder="1" applyAlignment="1"/>
    <xf numFmtId="0" fontId="0" fillId="7" borderId="8" xfId="0" applyFill="1" applyBorder="1" applyAlignment="1"/>
    <xf numFmtId="0" fontId="0" fillId="7" borderId="9" xfId="0" applyFill="1" applyBorder="1" applyAlignment="1"/>
    <xf numFmtId="0" fontId="0" fillId="7" borderId="38" xfId="0" applyFill="1" applyBorder="1"/>
    <xf numFmtId="0" fontId="0" fillId="5" borderId="38" xfId="0" applyFill="1" applyBorder="1"/>
    <xf numFmtId="0" fontId="0" fillId="7" borderId="10" xfId="0" applyFill="1" applyBorder="1" applyAlignment="1"/>
    <xf numFmtId="0" fontId="0" fillId="7" borderId="11" xfId="0" applyFill="1" applyBorder="1" applyAlignment="1"/>
    <xf numFmtId="0" fontId="0" fillId="7" borderId="12" xfId="0" applyFill="1" applyBorder="1" applyAlignment="1"/>
    <xf numFmtId="0" fontId="0" fillId="5" borderId="24" xfId="0" applyFill="1" applyBorder="1"/>
    <xf numFmtId="0" fontId="0" fillId="7" borderId="24" xfId="0" applyFill="1" applyBorder="1"/>
    <xf numFmtId="0" fontId="0" fillId="0" borderId="0" xfId="0" applyFill="1" applyBorder="1" applyAlignment="1">
      <alignment horizontal="center"/>
    </xf>
    <xf numFmtId="0" fontId="0" fillId="7" borderId="13" xfId="0" applyFill="1" applyBorder="1" applyAlignment="1"/>
    <xf numFmtId="0" fontId="0" fillId="7" borderId="14" xfId="0" applyFill="1" applyBorder="1" applyAlignment="1"/>
    <xf numFmtId="0" fontId="0" fillId="7" borderId="15" xfId="0" applyFill="1" applyBorder="1" applyAlignment="1"/>
    <xf numFmtId="0" fontId="0" fillId="7" borderId="11" xfId="0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8" borderId="0" xfId="0" applyFill="1"/>
    <xf numFmtId="0" fontId="0" fillId="0" borderId="0" xfId="0" applyFill="1" applyBorder="1" applyAlignment="1">
      <alignment wrapText="1"/>
    </xf>
    <xf numFmtId="0" fontId="0" fillId="9" borderId="11" xfId="0" applyFill="1" applyBorder="1" applyAlignment="1">
      <alignment horizontal="center"/>
    </xf>
    <xf numFmtId="0" fontId="0" fillId="5" borderId="39" xfId="0" applyFill="1" applyBorder="1" applyAlignment="1">
      <alignment wrapText="1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1" xfId="0" applyBorder="1" applyAlignment="1">
      <alignment horizont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1" fillId="0" borderId="0" xfId="0" applyFont="1"/>
    <xf numFmtId="0" fontId="0" fillId="10" borderId="1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164" fontId="0" fillId="5" borderId="9" xfId="0" applyNumberForma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66675</xdr:rowOff>
    </xdr:from>
    <xdr:to>
      <xdr:col>3</xdr:col>
      <xdr:colOff>359508</xdr:colOff>
      <xdr:row>0</xdr:row>
      <xdr:rowOff>590550</xdr:rowOff>
    </xdr:to>
    <xdr:pic>
      <xdr:nvPicPr>
        <xdr:cNvPr id="1025" name="Picture 1" descr="cid:image001.jpg@01C9D96E.D58DCDC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66675"/>
          <a:ext cx="2283558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100855</xdr:colOff>
      <xdr:row>1</xdr:row>
      <xdr:rowOff>100854</xdr:rowOff>
    </xdr:from>
    <xdr:to>
      <xdr:col>3</xdr:col>
      <xdr:colOff>676867</xdr:colOff>
      <xdr:row>4</xdr:row>
      <xdr:rowOff>91329</xdr:rowOff>
    </xdr:to>
    <xdr:pic>
      <xdr:nvPicPr>
        <xdr:cNvPr id="2" name="Picture 1" descr="cid:image001.jpg@01C9D96E.D58DCDC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20005" y="300879"/>
          <a:ext cx="2271462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Z6000"/>
  <sheetViews>
    <sheetView tabSelected="1" workbookViewId="0">
      <selection activeCell="B4" sqref="B4"/>
    </sheetView>
  </sheetViews>
  <sheetFormatPr defaultColWidth="9.140625" defaultRowHeight="15" x14ac:dyDescent="0.25"/>
  <cols>
    <col min="1" max="1" width="3" style="36" customWidth="1"/>
    <col min="2" max="2" width="23.7109375" customWidth="1"/>
    <col min="3" max="3" width="12.5703125" customWidth="1"/>
    <col min="4" max="4" width="12.7109375" bestFit="1" customWidth="1"/>
    <col min="5" max="5" width="10" bestFit="1" customWidth="1"/>
    <col min="6" max="6" width="35.7109375" customWidth="1"/>
    <col min="7" max="7" width="27.140625" customWidth="1"/>
    <col min="8" max="11" width="13" customWidth="1"/>
    <col min="12" max="25" width="9.140625" style="36"/>
    <col min="26" max="26" width="0" style="36" hidden="1" customWidth="1"/>
    <col min="27" max="16384" width="9.140625" style="36"/>
  </cols>
  <sheetData>
    <row r="1" spans="2:26" customFormat="1" ht="53.25" customHeight="1" thickBot="1" x14ac:dyDescent="0.4">
      <c r="B1" s="1"/>
      <c r="C1" s="1"/>
      <c r="D1" s="1"/>
      <c r="E1" s="1"/>
      <c r="F1" s="1"/>
      <c r="G1" s="1"/>
      <c r="H1" s="95" t="s">
        <v>5</v>
      </c>
      <c r="I1" s="95"/>
      <c r="J1" s="95"/>
      <c r="K1" s="95"/>
    </row>
    <row r="2" spans="2:26" customFormat="1" ht="21.6" thickBot="1" x14ac:dyDescent="0.45">
      <c r="B2" s="93" t="s">
        <v>271</v>
      </c>
      <c r="C2" s="94"/>
      <c r="D2" s="94"/>
      <c r="E2" s="94"/>
      <c r="F2" s="94"/>
      <c r="G2" s="94"/>
      <c r="H2" s="96" t="s">
        <v>0</v>
      </c>
      <c r="I2" s="97"/>
      <c r="J2" s="97"/>
      <c r="K2" s="98"/>
    </row>
    <row r="3" spans="2:26" customFormat="1" ht="30.75" thickBot="1" x14ac:dyDescent="0.3">
      <c r="B3" s="81" t="s">
        <v>1</v>
      </c>
      <c r="C3" s="82" t="s">
        <v>2</v>
      </c>
      <c r="D3" s="82" t="s">
        <v>3</v>
      </c>
      <c r="E3" s="82" t="s">
        <v>7</v>
      </c>
      <c r="F3" s="83" t="s">
        <v>6</v>
      </c>
      <c r="G3" s="82" t="s">
        <v>4</v>
      </c>
      <c r="H3" s="84" t="s">
        <v>227</v>
      </c>
      <c r="I3" s="85" t="s">
        <v>8</v>
      </c>
      <c r="J3" s="85" t="s">
        <v>9</v>
      </c>
      <c r="K3" s="86" t="s">
        <v>10</v>
      </c>
      <c r="Z3">
        <v>0</v>
      </c>
    </row>
    <row r="4" spans="2:26" x14ac:dyDescent="0.25">
      <c r="B4" t="s">
        <v>274</v>
      </c>
      <c r="C4" t="s">
        <v>281</v>
      </c>
      <c r="D4" t="s">
        <v>17</v>
      </c>
      <c r="E4" t="s">
        <v>12</v>
      </c>
      <c r="F4" t="s">
        <v>257</v>
      </c>
      <c r="G4">
        <v>6</v>
      </c>
      <c r="H4">
        <v>8.5790000000000006</v>
      </c>
      <c r="I4">
        <v>8.5690000000000008</v>
      </c>
      <c r="J4">
        <v>8.5579999999999998</v>
      </c>
      <c r="K4">
        <v>8.548</v>
      </c>
      <c r="L4"/>
      <c r="Z4" s="36">
        <f>IF(B4=B3,Z3,Z3+1)</f>
        <v>1</v>
      </c>
    </row>
    <row r="5" spans="2:26" x14ac:dyDescent="0.25">
      <c r="B5" t="s">
        <v>274</v>
      </c>
      <c r="C5" t="s">
        <v>281</v>
      </c>
      <c r="D5" t="s">
        <v>17</v>
      </c>
      <c r="E5" t="s">
        <v>12</v>
      </c>
      <c r="F5" t="s">
        <v>257</v>
      </c>
      <c r="G5">
        <v>12</v>
      </c>
      <c r="H5">
        <v>9.141</v>
      </c>
      <c r="I5">
        <v>9.1389999999999993</v>
      </c>
      <c r="J5">
        <v>9.1370000000000005</v>
      </c>
      <c r="K5">
        <v>9.1349999999999998</v>
      </c>
      <c r="L5"/>
      <c r="Z5" s="36">
        <f t="shared" ref="Z5:Z68" si="0">IF(B5=B4,Z4,Z4+1)</f>
        <v>1</v>
      </c>
    </row>
    <row r="6" spans="2:26" x14ac:dyDescent="0.25">
      <c r="B6" t="s">
        <v>274</v>
      </c>
      <c r="C6" t="s">
        <v>281</v>
      </c>
      <c r="D6" t="s">
        <v>17</v>
      </c>
      <c r="E6" t="s">
        <v>12</v>
      </c>
      <c r="F6" t="s">
        <v>257</v>
      </c>
      <c r="G6">
        <v>18</v>
      </c>
      <c r="H6">
        <v>9.5980000000000008</v>
      </c>
      <c r="I6">
        <v>9.5960000000000001</v>
      </c>
      <c r="J6">
        <v>9.5939999999999994</v>
      </c>
      <c r="K6">
        <v>9.5920000000000005</v>
      </c>
      <c r="L6"/>
      <c r="Z6" s="36">
        <f t="shared" si="0"/>
        <v>1</v>
      </c>
    </row>
    <row r="7" spans="2:26" x14ac:dyDescent="0.25">
      <c r="B7" t="s">
        <v>274</v>
      </c>
      <c r="C7" t="s">
        <v>281</v>
      </c>
      <c r="D7" t="s">
        <v>17</v>
      </c>
      <c r="E7" t="s">
        <v>12</v>
      </c>
      <c r="F7" t="s">
        <v>257</v>
      </c>
      <c r="G7">
        <v>24</v>
      </c>
      <c r="H7">
        <v>10.148</v>
      </c>
      <c r="I7">
        <v>10.146000000000001</v>
      </c>
      <c r="J7">
        <v>10.144</v>
      </c>
      <c r="K7">
        <v>10.141999999999999</v>
      </c>
      <c r="L7"/>
      <c r="Z7" s="36">
        <f t="shared" si="0"/>
        <v>1</v>
      </c>
    </row>
    <row r="8" spans="2:26" x14ac:dyDescent="0.25">
      <c r="B8" t="s">
        <v>274</v>
      </c>
      <c r="C8" t="s">
        <v>281</v>
      </c>
      <c r="D8" t="s">
        <v>17</v>
      </c>
      <c r="E8" t="s">
        <v>12</v>
      </c>
      <c r="F8" t="s">
        <v>257</v>
      </c>
      <c r="G8">
        <v>30</v>
      </c>
      <c r="H8">
        <v>10.000999999999999</v>
      </c>
      <c r="I8">
        <v>9.9990000000000006</v>
      </c>
      <c r="J8">
        <v>9.9969999999999999</v>
      </c>
      <c r="K8">
        <v>9.9949999999999992</v>
      </c>
      <c r="L8"/>
      <c r="Z8" s="36">
        <f t="shared" si="0"/>
        <v>1</v>
      </c>
    </row>
    <row r="9" spans="2:26" x14ac:dyDescent="0.25">
      <c r="B9" t="s">
        <v>274</v>
      </c>
      <c r="C9" t="s">
        <v>281</v>
      </c>
      <c r="D9" t="s">
        <v>17</v>
      </c>
      <c r="E9" t="s">
        <v>12</v>
      </c>
      <c r="F9" t="s">
        <v>257</v>
      </c>
      <c r="G9">
        <v>36</v>
      </c>
      <c r="H9">
        <v>10.14</v>
      </c>
      <c r="I9">
        <v>10.138</v>
      </c>
      <c r="J9">
        <v>10.135999999999999</v>
      </c>
      <c r="K9">
        <v>10.134</v>
      </c>
      <c r="L9"/>
      <c r="Z9" s="36">
        <f t="shared" si="0"/>
        <v>1</v>
      </c>
    </row>
    <row r="10" spans="2:26" x14ac:dyDescent="0.25">
      <c r="B10" t="s">
        <v>274</v>
      </c>
      <c r="C10" t="s">
        <v>281</v>
      </c>
      <c r="D10" t="s">
        <v>17</v>
      </c>
      <c r="E10" t="s">
        <v>12</v>
      </c>
      <c r="F10" t="s">
        <v>257</v>
      </c>
      <c r="G10">
        <v>42</v>
      </c>
      <c r="H10">
        <v>9.9450000000000003</v>
      </c>
      <c r="I10">
        <v>9.9429999999999996</v>
      </c>
      <c r="J10">
        <v>9.9410000000000007</v>
      </c>
      <c r="K10">
        <v>9.9390000000000001</v>
      </c>
      <c r="L10"/>
      <c r="Z10" s="36">
        <f t="shared" si="0"/>
        <v>1</v>
      </c>
    </row>
    <row r="11" spans="2:26" x14ac:dyDescent="0.25">
      <c r="B11" t="s">
        <v>274</v>
      </c>
      <c r="C11" t="s">
        <v>281</v>
      </c>
      <c r="D11" t="s">
        <v>17</v>
      </c>
      <c r="E11" t="s">
        <v>12</v>
      </c>
      <c r="F11" t="s">
        <v>257</v>
      </c>
      <c r="G11">
        <v>48</v>
      </c>
      <c r="H11">
        <v>10.041</v>
      </c>
      <c r="I11">
        <v>10.039</v>
      </c>
      <c r="J11">
        <v>10.037000000000001</v>
      </c>
      <c r="K11">
        <v>10.035</v>
      </c>
      <c r="L11"/>
      <c r="Z11" s="36">
        <f t="shared" si="0"/>
        <v>1</v>
      </c>
    </row>
    <row r="12" spans="2:26" x14ac:dyDescent="0.25">
      <c r="B12" t="s">
        <v>274</v>
      </c>
      <c r="C12" t="s">
        <v>281</v>
      </c>
      <c r="D12" t="s">
        <v>17</v>
      </c>
      <c r="E12" t="s">
        <v>12</v>
      </c>
      <c r="F12" t="s">
        <v>257</v>
      </c>
      <c r="G12">
        <v>54</v>
      </c>
      <c r="H12">
        <v>10.333</v>
      </c>
      <c r="I12">
        <v>10.331</v>
      </c>
      <c r="J12">
        <v>10.329000000000001</v>
      </c>
      <c r="K12">
        <v>10.327</v>
      </c>
      <c r="L12"/>
      <c r="Z12" s="36">
        <f t="shared" si="0"/>
        <v>1</v>
      </c>
    </row>
    <row r="13" spans="2:26" x14ac:dyDescent="0.25">
      <c r="B13" t="s">
        <v>274</v>
      </c>
      <c r="C13" t="s">
        <v>281</v>
      </c>
      <c r="D13" t="s">
        <v>17</v>
      </c>
      <c r="E13" t="s">
        <v>12</v>
      </c>
      <c r="F13" t="s">
        <v>257</v>
      </c>
      <c r="G13">
        <v>60</v>
      </c>
      <c r="H13">
        <v>10.663</v>
      </c>
      <c r="I13">
        <v>10.661</v>
      </c>
      <c r="J13">
        <v>10.659000000000001</v>
      </c>
      <c r="K13">
        <v>10.657</v>
      </c>
      <c r="L13"/>
      <c r="Z13" s="36">
        <f t="shared" si="0"/>
        <v>1</v>
      </c>
    </row>
    <row r="14" spans="2:26" x14ac:dyDescent="0.25">
      <c r="B14" t="s">
        <v>275</v>
      </c>
      <c r="C14" t="s">
        <v>281</v>
      </c>
      <c r="D14" t="s">
        <v>17</v>
      </c>
      <c r="E14" t="s">
        <v>12</v>
      </c>
      <c r="F14" t="s">
        <v>257</v>
      </c>
      <c r="G14">
        <v>6</v>
      </c>
      <c r="H14">
        <v>8.9019999999999992</v>
      </c>
      <c r="I14">
        <v>8.8919999999999995</v>
      </c>
      <c r="J14">
        <v>8.8819999999999997</v>
      </c>
      <c r="K14">
        <v>8.8719999999999999</v>
      </c>
      <c r="L14"/>
      <c r="Z14" s="36">
        <f t="shared" si="0"/>
        <v>2</v>
      </c>
    </row>
    <row r="15" spans="2:26" x14ac:dyDescent="0.25">
      <c r="B15" t="s">
        <v>275</v>
      </c>
      <c r="C15" t="s">
        <v>281</v>
      </c>
      <c r="D15" t="s">
        <v>17</v>
      </c>
      <c r="E15" t="s">
        <v>12</v>
      </c>
      <c r="F15" t="s">
        <v>257</v>
      </c>
      <c r="G15">
        <v>12</v>
      </c>
      <c r="H15">
        <v>9.3219999999999992</v>
      </c>
      <c r="I15">
        <v>9.32</v>
      </c>
      <c r="J15">
        <v>9.3179999999999996</v>
      </c>
      <c r="K15">
        <v>9.3160000000000007</v>
      </c>
      <c r="L15"/>
      <c r="Z15" s="36">
        <f t="shared" si="0"/>
        <v>2</v>
      </c>
    </row>
    <row r="16" spans="2:26" x14ac:dyDescent="0.25">
      <c r="B16" t="s">
        <v>275</v>
      </c>
      <c r="C16" t="s">
        <v>281</v>
      </c>
      <c r="D16" t="s">
        <v>17</v>
      </c>
      <c r="E16" t="s">
        <v>12</v>
      </c>
      <c r="F16" t="s">
        <v>257</v>
      </c>
      <c r="G16">
        <v>18</v>
      </c>
      <c r="H16">
        <v>9.8089999999999993</v>
      </c>
      <c r="I16">
        <v>9.8070000000000004</v>
      </c>
      <c r="J16">
        <v>9.8049999999999997</v>
      </c>
      <c r="K16">
        <v>9.8030000000000008</v>
      </c>
      <c r="L16"/>
      <c r="Z16" s="36">
        <f t="shared" si="0"/>
        <v>2</v>
      </c>
    </row>
    <row r="17" spans="2:26" x14ac:dyDescent="0.25">
      <c r="B17" t="s">
        <v>275</v>
      </c>
      <c r="C17" t="s">
        <v>281</v>
      </c>
      <c r="D17" t="s">
        <v>17</v>
      </c>
      <c r="E17" t="s">
        <v>12</v>
      </c>
      <c r="F17" t="s">
        <v>257</v>
      </c>
      <c r="G17">
        <v>24</v>
      </c>
      <c r="H17">
        <v>10.234999999999999</v>
      </c>
      <c r="I17">
        <v>10.233000000000001</v>
      </c>
      <c r="J17">
        <v>10.231</v>
      </c>
      <c r="K17">
        <v>10.228999999999999</v>
      </c>
      <c r="L17"/>
      <c r="Z17" s="36">
        <f t="shared" si="0"/>
        <v>2</v>
      </c>
    </row>
    <row r="18" spans="2:26" x14ac:dyDescent="0.25">
      <c r="B18" t="s">
        <v>275</v>
      </c>
      <c r="C18" t="s">
        <v>281</v>
      </c>
      <c r="D18" t="s">
        <v>17</v>
      </c>
      <c r="E18" t="s">
        <v>12</v>
      </c>
      <c r="F18" t="s">
        <v>257</v>
      </c>
      <c r="G18">
        <v>30</v>
      </c>
      <c r="H18">
        <v>10.101000000000001</v>
      </c>
      <c r="I18">
        <v>10.099</v>
      </c>
      <c r="J18">
        <v>10.097</v>
      </c>
      <c r="K18">
        <v>10.095000000000001</v>
      </c>
      <c r="L18"/>
      <c r="Z18" s="36">
        <f t="shared" si="0"/>
        <v>2</v>
      </c>
    </row>
    <row r="19" spans="2:26" x14ac:dyDescent="0.25">
      <c r="B19" t="s">
        <v>275</v>
      </c>
      <c r="C19" t="s">
        <v>281</v>
      </c>
      <c r="D19" t="s">
        <v>17</v>
      </c>
      <c r="E19" t="s">
        <v>12</v>
      </c>
      <c r="F19" t="s">
        <v>257</v>
      </c>
      <c r="G19">
        <v>36</v>
      </c>
      <c r="H19">
        <v>10.177</v>
      </c>
      <c r="I19">
        <v>10.175000000000001</v>
      </c>
      <c r="J19">
        <v>10.173</v>
      </c>
      <c r="K19">
        <v>10.170999999999999</v>
      </c>
      <c r="L19"/>
      <c r="Z19" s="36">
        <f t="shared" si="0"/>
        <v>2</v>
      </c>
    </row>
    <row r="20" spans="2:26" x14ac:dyDescent="0.25">
      <c r="B20" t="s">
        <v>275</v>
      </c>
      <c r="C20" t="s">
        <v>281</v>
      </c>
      <c r="D20" t="s">
        <v>17</v>
      </c>
      <c r="E20" t="s">
        <v>12</v>
      </c>
      <c r="F20" t="s">
        <v>257</v>
      </c>
      <c r="G20">
        <v>42</v>
      </c>
      <c r="H20">
        <v>10.007</v>
      </c>
      <c r="I20">
        <v>10.005000000000001</v>
      </c>
      <c r="J20">
        <v>10.003</v>
      </c>
      <c r="K20">
        <v>10.000999999999999</v>
      </c>
      <c r="L20"/>
      <c r="Z20" s="36">
        <f t="shared" si="0"/>
        <v>2</v>
      </c>
    </row>
    <row r="21" spans="2:26" x14ac:dyDescent="0.25">
      <c r="B21" t="s">
        <v>275</v>
      </c>
      <c r="C21" t="s">
        <v>281</v>
      </c>
      <c r="D21" t="s">
        <v>17</v>
      </c>
      <c r="E21" t="s">
        <v>12</v>
      </c>
      <c r="F21" t="s">
        <v>257</v>
      </c>
      <c r="G21">
        <v>48</v>
      </c>
      <c r="H21">
        <v>10.122</v>
      </c>
      <c r="I21">
        <v>10.119999999999999</v>
      </c>
      <c r="J21">
        <v>10.118</v>
      </c>
      <c r="K21">
        <v>10.116</v>
      </c>
      <c r="L21"/>
      <c r="Z21" s="36">
        <f t="shared" si="0"/>
        <v>2</v>
      </c>
    </row>
    <row r="22" spans="2:26" x14ac:dyDescent="0.25">
      <c r="B22" t="s">
        <v>275</v>
      </c>
      <c r="C22" t="s">
        <v>281</v>
      </c>
      <c r="D22" t="s">
        <v>17</v>
      </c>
      <c r="E22" t="s">
        <v>12</v>
      </c>
      <c r="F22" t="s">
        <v>257</v>
      </c>
      <c r="G22">
        <v>54</v>
      </c>
      <c r="H22">
        <v>10.435</v>
      </c>
      <c r="I22">
        <v>10.433</v>
      </c>
      <c r="J22">
        <v>10.430999999999999</v>
      </c>
      <c r="K22">
        <v>10.429</v>
      </c>
      <c r="L22"/>
      <c r="Z22" s="36">
        <f t="shared" si="0"/>
        <v>2</v>
      </c>
    </row>
    <row r="23" spans="2:26" x14ac:dyDescent="0.25">
      <c r="B23" t="s">
        <v>275</v>
      </c>
      <c r="C23" t="s">
        <v>281</v>
      </c>
      <c r="D23" t="s">
        <v>17</v>
      </c>
      <c r="E23" t="s">
        <v>12</v>
      </c>
      <c r="F23" t="s">
        <v>257</v>
      </c>
      <c r="G23">
        <v>60</v>
      </c>
      <c r="H23">
        <v>10.754</v>
      </c>
      <c r="I23">
        <v>10.752000000000001</v>
      </c>
      <c r="J23">
        <v>10.75</v>
      </c>
      <c r="K23">
        <v>10.747999999999999</v>
      </c>
      <c r="L23"/>
      <c r="Z23" s="36">
        <f t="shared" si="0"/>
        <v>2</v>
      </c>
    </row>
    <row r="24" spans="2:26" x14ac:dyDescent="0.25">
      <c r="B24" t="s">
        <v>276</v>
      </c>
      <c r="C24" t="s">
        <v>281</v>
      </c>
      <c r="D24" t="s">
        <v>17</v>
      </c>
      <c r="E24" t="s">
        <v>12</v>
      </c>
      <c r="F24" t="s">
        <v>257</v>
      </c>
      <c r="G24">
        <v>6</v>
      </c>
      <c r="H24">
        <v>9.2639999999999993</v>
      </c>
      <c r="I24">
        <v>9.2539999999999996</v>
      </c>
      <c r="J24">
        <v>9.2439999999999998</v>
      </c>
      <c r="K24">
        <v>9.234</v>
      </c>
      <c r="L24"/>
      <c r="Z24" s="36">
        <f t="shared" si="0"/>
        <v>3</v>
      </c>
    </row>
    <row r="25" spans="2:26" x14ac:dyDescent="0.25">
      <c r="B25" t="s">
        <v>276</v>
      </c>
      <c r="C25" t="s">
        <v>281</v>
      </c>
      <c r="D25" t="s">
        <v>17</v>
      </c>
      <c r="E25" t="s">
        <v>12</v>
      </c>
      <c r="F25" t="s">
        <v>257</v>
      </c>
      <c r="G25">
        <v>12</v>
      </c>
      <c r="H25">
        <v>9.58</v>
      </c>
      <c r="I25">
        <v>9.5779999999999994</v>
      </c>
      <c r="J25">
        <v>9.5760000000000005</v>
      </c>
      <c r="K25">
        <v>9.5739999999999998</v>
      </c>
      <c r="L25"/>
      <c r="Z25" s="36">
        <f t="shared" si="0"/>
        <v>3</v>
      </c>
    </row>
    <row r="26" spans="2:26" x14ac:dyDescent="0.25">
      <c r="B26" t="s">
        <v>276</v>
      </c>
      <c r="C26" t="s">
        <v>281</v>
      </c>
      <c r="D26" t="s">
        <v>17</v>
      </c>
      <c r="E26" t="s">
        <v>12</v>
      </c>
      <c r="F26" t="s">
        <v>257</v>
      </c>
      <c r="G26">
        <v>18</v>
      </c>
      <c r="H26">
        <v>10.039999999999999</v>
      </c>
      <c r="I26">
        <v>10.038</v>
      </c>
      <c r="J26">
        <v>10.036</v>
      </c>
      <c r="K26">
        <v>10.034000000000001</v>
      </c>
      <c r="L26"/>
      <c r="Z26" s="36">
        <f t="shared" si="0"/>
        <v>3</v>
      </c>
    </row>
    <row r="27" spans="2:26" x14ac:dyDescent="0.25">
      <c r="B27" t="s">
        <v>276</v>
      </c>
      <c r="C27" t="s">
        <v>281</v>
      </c>
      <c r="D27" t="s">
        <v>17</v>
      </c>
      <c r="E27" t="s">
        <v>12</v>
      </c>
      <c r="F27" t="s">
        <v>257</v>
      </c>
      <c r="G27">
        <v>24</v>
      </c>
      <c r="H27">
        <v>10.3</v>
      </c>
      <c r="I27">
        <v>10.298</v>
      </c>
      <c r="J27">
        <v>10.295999999999999</v>
      </c>
      <c r="K27">
        <v>10.294</v>
      </c>
      <c r="L27"/>
      <c r="Z27" s="36">
        <f t="shared" si="0"/>
        <v>3</v>
      </c>
    </row>
    <row r="28" spans="2:26" x14ac:dyDescent="0.25">
      <c r="B28" t="s">
        <v>276</v>
      </c>
      <c r="C28" t="s">
        <v>281</v>
      </c>
      <c r="D28" t="s">
        <v>17</v>
      </c>
      <c r="E28" t="s">
        <v>12</v>
      </c>
      <c r="F28" t="s">
        <v>257</v>
      </c>
      <c r="G28">
        <v>30</v>
      </c>
      <c r="H28">
        <v>10.207000000000001</v>
      </c>
      <c r="I28">
        <v>10.205</v>
      </c>
      <c r="J28">
        <v>10.202999999999999</v>
      </c>
      <c r="K28">
        <v>10.201000000000001</v>
      </c>
      <c r="L28"/>
      <c r="Z28" s="36">
        <f t="shared" si="0"/>
        <v>3</v>
      </c>
    </row>
    <row r="29" spans="2:26" x14ac:dyDescent="0.25">
      <c r="B29" t="s">
        <v>276</v>
      </c>
      <c r="C29" t="s">
        <v>281</v>
      </c>
      <c r="D29" t="s">
        <v>17</v>
      </c>
      <c r="E29" t="s">
        <v>12</v>
      </c>
      <c r="F29" t="s">
        <v>257</v>
      </c>
      <c r="G29">
        <v>36</v>
      </c>
      <c r="H29">
        <v>10.199</v>
      </c>
      <c r="I29">
        <v>10.196999999999999</v>
      </c>
      <c r="J29">
        <v>10.195</v>
      </c>
      <c r="K29">
        <v>10.193</v>
      </c>
      <c r="L29"/>
      <c r="Z29" s="36">
        <f t="shared" si="0"/>
        <v>3</v>
      </c>
    </row>
    <row r="30" spans="2:26" x14ac:dyDescent="0.25">
      <c r="B30" t="s">
        <v>276</v>
      </c>
      <c r="C30" t="s">
        <v>281</v>
      </c>
      <c r="D30" t="s">
        <v>17</v>
      </c>
      <c r="E30" t="s">
        <v>12</v>
      </c>
      <c r="F30" t="s">
        <v>257</v>
      </c>
      <c r="G30">
        <v>42</v>
      </c>
      <c r="H30">
        <v>10.077999999999999</v>
      </c>
      <c r="I30">
        <v>10.076000000000001</v>
      </c>
      <c r="J30">
        <v>10.074</v>
      </c>
      <c r="K30">
        <v>10.071999999999999</v>
      </c>
      <c r="L30"/>
      <c r="Z30" s="36">
        <f t="shared" si="0"/>
        <v>3</v>
      </c>
    </row>
    <row r="31" spans="2:26" x14ac:dyDescent="0.25">
      <c r="B31" t="s">
        <v>276</v>
      </c>
      <c r="C31" t="s">
        <v>281</v>
      </c>
      <c r="D31" t="s">
        <v>17</v>
      </c>
      <c r="E31" t="s">
        <v>12</v>
      </c>
      <c r="F31" t="s">
        <v>257</v>
      </c>
      <c r="G31">
        <v>48</v>
      </c>
      <c r="H31">
        <v>10.244999999999999</v>
      </c>
      <c r="I31">
        <v>10.242000000000001</v>
      </c>
      <c r="J31">
        <v>10.24</v>
      </c>
      <c r="K31">
        <v>10.238</v>
      </c>
      <c r="L31"/>
      <c r="Z31" s="36">
        <f t="shared" si="0"/>
        <v>3</v>
      </c>
    </row>
    <row r="32" spans="2:26" x14ac:dyDescent="0.25">
      <c r="B32" t="s">
        <v>276</v>
      </c>
      <c r="C32" t="s">
        <v>281</v>
      </c>
      <c r="D32" t="s">
        <v>17</v>
      </c>
      <c r="E32" t="s">
        <v>12</v>
      </c>
      <c r="F32" t="s">
        <v>257</v>
      </c>
      <c r="G32">
        <v>54</v>
      </c>
      <c r="H32">
        <v>10.544</v>
      </c>
      <c r="I32">
        <v>10.542</v>
      </c>
      <c r="J32">
        <v>10.54</v>
      </c>
      <c r="K32">
        <v>10.538</v>
      </c>
      <c r="L32"/>
      <c r="Z32" s="36">
        <f t="shared" si="0"/>
        <v>3</v>
      </c>
    </row>
    <row r="33" spans="2:26" x14ac:dyDescent="0.25">
      <c r="B33" t="s">
        <v>276</v>
      </c>
      <c r="C33" t="s">
        <v>281</v>
      </c>
      <c r="D33" t="s">
        <v>17</v>
      </c>
      <c r="E33" t="s">
        <v>12</v>
      </c>
      <c r="F33" t="s">
        <v>257</v>
      </c>
      <c r="G33">
        <v>60</v>
      </c>
      <c r="H33">
        <v>10.866</v>
      </c>
      <c r="I33">
        <v>10.864000000000001</v>
      </c>
      <c r="J33">
        <v>10.862</v>
      </c>
      <c r="K33">
        <v>10.86</v>
      </c>
      <c r="L33"/>
      <c r="Z33" s="36">
        <f t="shared" si="0"/>
        <v>3</v>
      </c>
    </row>
    <row r="34" spans="2:26" x14ac:dyDescent="0.25">
      <c r="B34" t="s">
        <v>277</v>
      </c>
      <c r="C34" t="s">
        <v>281</v>
      </c>
      <c r="D34" t="s">
        <v>17</v>
      </c>
      <c r="E34" t="s">
        <v>12</v>
      </c>
      <c r="F34" t="s">
        <v>257</v>
      </c>
      <c r="G34">
        <v>6</v>
      </c>
      <c r="H34">
        <v>9.7240000000000002</v>
      </c>
      <c r="I34">
        <v>9.7140000000000004</v>
      </c>
      <c r="J34">
        <v>9.7040000000000006</v>
      </c>
      <c r="K34">
        <v>9.6940000000000008</v>
      </c>
      <c r="L34"/>
      <c r="Z34" s="36">
        <f t="shared" si="0"/>
        <v>4</v>
      </c>
    </row>
    <row r="35" spans="2:26" x14ac:dyDescent="0.25">
      <c r="B35" t="s">
        <v>277</v>
      </c>
      <c r="C35" t="s">
        <v>281</v>
      </c>
      <c r="D35" t="s">
        <v>17</v>
      </c>
      <c r="E35" t="s">
        <v>12</v>
      </c>
      <c r="F35" t="s">
        <v>257</v>
      </c>
      <c r="G35">
        <v>12</v>
      </c>
      <c r="H35">
        <v>9.8000000000000007</v>
      </c>
      <c r="I35">
        <v>9.798</v>
      </c>
      <c r="J35">
        <v>9.7959999999999994</v>
      </c>
      <c r="K35">
        <v>9.7940000000000005</v>
      </c>
      <c r="L35"/>
      <c r="Z35" s="36">
        <f t="shared" si="0"/>
        <v>4</v>
      </c>
    </row>
    <row r="36" spans="2:26" x14ac:dyDescent="0.25">
      <c r="B36" t="s">
        <v>277</v>
      </c>
      <c r="C36" t="s">
        <v>281</v>
      </c>
      <c r="D36" t="s">
        <v>17</v>
      </c>
      <c r="E36" t="s">
        <v>12</v>
      </c>
      <c r="F36" t="s">
        <v>257</v>
      </c>
      <c r="G36">
        <v>18</v>
      </c>
      <c r="H36">
        <v>10.311</v>
      </c>
      <c r="I36">
        <v>10.308999999999999</v>
      </c>
      <c r="J36">
        <v>10.307</v>
      </c>
      <c r="K36">
        <v>10.305</v>
      </c>
      <c r="L36"/>
      <c r="Z36" s="36">
        <f t="shared" si="0"/>
        <v>4</v>
      </c>
    </row>
    <row r="37" spans="2:26" x14ac:dyDescent="0.25">
      <c r="B37" t="s">
        <v>277</v>
      </c>
      <c r="C37" t="s">
        <v>281</v>
      </c>
      <c r="D37" t="s">
        <v>17</v>
      </c>
      <c r="E37" t="s">
        <v>12</v>
      </c>
      <c r="F37" t="s">
        <v>257</v>
      </c>
      <c r="G37">
        <v>24</v>
      </c>
      <c r="H37">
        <v>10.348000000000001</v>
      </c>
      <c r="I37">
        <v>10.346</v>
      </c>
      <c r="J37">
        <v>10.343999999999999</v>
      </c>
      <c r="K37">
        <v>10.342000000000001</v>
      </c>
      <c r="L37"/>
      <c r="Z37" s="36">
        <f t="shared" si="0"/>
        <v>4</v>
      </c>
    </row>
    <row r="38" spans="2:26" x14ac:dyDescent="0.25">
      <c r="B38" t="s">
        <v>277</v>
      </c>
      <c r="C38" t="s">
        <v>281</v>
      </c>
      <c r="D38" t="s">
        <v>17</v>
      </c>
      <c r="E38" t="s">
        <v>12</v>
      </c>
      <c r="F38" t="s">
        <v>257</v>
      </c>
      <c r="G38">
        <v>30</v>
      </c>
      <c r="H38">
        <v>10.334</v>
      </c>
      <c r="I38">
        <v>10.332000000000001</v>
      </c>
      <c r="J38">
        <v>10.33</v>
      </c>
      <c r="K38">
        <v>10.327999999999999</v>
      </c>
      <c r="L38"/>
      <c r="Z38" s="36">
        <f t="shared" si="0"/>
        <v>4</v>
      </c>
    </row>
    <row r="39" spans="2:26" x14ac:dyDescent="0.25">
      <c r="B39" t="s">
        <v>277</v>
      </c>
      <c r="C39" t="s">
        <v>281</v>
      </c>
      <c r="D39" t="s">
        <v>17</v>
      </c>
      <c r="E39" t="s">
        <v>12</v>
      </c>
      <c r="F39" t="s">
        <v>257</v>
      </c>
      <c r="G39">
        <v>36</v>
      </c>
      <c r="H39">
        <v>10.210000000000001</v>
      </c>
      <c r="I39">
        <v>10.208</v>
      </c>
      <c r="J39">
        <v>10.206</v>
      </c>
      <c r="K39">
        <v>10.204000000000001</v>
      </c>
      <c r="L39"/>
      <c r="Z39" s="36">
        <f t="shared" si="0"/>
        <v>4</v>
      </c>
    </row>
    <row r="40" spans="2:26" x14ac:dyDescent="0.25">
      <c r="B40" t="s">
        <v>277</v>
      </c>
      <c r="C40" t="s">
        <v>281</v>
      </c>
      <c r="D40" t="s">
        <v>17</v>
      </c>
      <c r="E40" t="s">
        <v>12</v>
      </c>
      <c r="F40" t="s">
        <v>257</v>
      </c>
      <c r="G40">
        <v>42</v>
      </c>
      <c r="H40">
        <v>10.164999999999999</v>
      </c>
      <c r="I40">
        <v>10.163</v>
      </c>
      <c r="J40">
        <v>10.161</v>
      </c>
      <c r="K40">
        <v>10.159000000000001</v>
      </c>
      <c r="L40"/>
      <c r="Z40" s="36">
        <f t="shared" si="0"/>
        <v>4</v>
      </c>
    </row>
    <row r="41" spans="2:26" x14ac:dyDescent="0.25">
      <c r="B41" t="s">
        <v>277</v>
      </c>
      <c r="C41" t="s">
        <v>281</v>
      </c>
      <c r="D41" t="s">
        <v>17</v>
      </c>
      <c r="E41" t="s">
        <v>12</v>
      </c>
      <c r="F41" t="s">
        <v>257</v>
      </c>
      <c r="G41">
        <v>48</v>
      </c>
      <c r="H41">
        <v>10.358000000000001</v>
      </c>
      <c r="I41">
        <v>10.356</v>
      </c>
      <c r="J41">
        <v>10.353999999999999</v>
      </c>
      <c r="K41">
        <v>10.352</v>
      </c>
      <c r="L41"/>
      <c r="Z41" s="36">
        <f t="shared" si="0"/>
        <v>4</v>
      </c>
    </row>
    <row r="42" spans="2:26" x14ac:dyDescent="0.25">
      <c r="B42" t="s">
        <v>277</v>
      </c>
      <c r="C42" t="s">
        <v>281</v>
      </c>
      <c r="D42" t="s">
        <v>17</v>
      </c>
      <c r="E42" t="s">
        <v>12</v>
      </c>
      <c r="F42" t="s">
        <v>257</v>
      </c>
      <c r="G42">
        <v>54</v>
      </c>
      <c r="H42">
        <v>10.667</v>
      </c>
      <c r="I42">
        <v>10.664999999999999</v>
      </c>
      <c r="J42">
        <v>10.663</v>
      </c>
      <c r="K42">
        <v>10.661</v>
      </c>
      <c r="L42"/>
      <c r="Z42" s="36">
        <f t="shared" si="0"/>
        <v>4</v>
      </c>
    </row>
    <row r="43" spans="2:26" x14ac:dyDescent="0.25">
      <c r="B43" t="s">
        <v>278</v>
      </c>
      <c r="C43" t="s">
        <v>281</v>
      </c>
      <c r="D43" t="s">
        <v>17</v>
      </c>
      <c r="E43" t="s">
        <v>12</v>
      </c>
      <c r="F43" t="s">
        <v>257</v>
      </c>
      <c r="G43">
        <v>6</v>
      </c>
      <c r="H43">
        <v>10.212</v>
      </c>
      <c r="I43">
        <v>10.202</v>
      </c>
      <c r="J43">
        <v>10.192</v>
      </c>
      <c r="K43">
        <v>10.182</v>
      </c>
      <c r="L43"/>
      <c r="Z43" s="36">
        <f t="shared" si="0"/>
        <v>5</v>
      </c>
    </row>
    <row r="44" spans="2:26" x14ac:dyDescent="0.25">
      <c r="B44" t="s">
        <v>278</v>
      </c>
      <c r="C44" t="s">
        <v>281</v>
      </c>
      <c r="D44" t="s">
        <v>17</v>
      </c>
      <c r="E44" t="s">
        <v>12</v>
      </c>
      <c r="F44" t="s">
        <v>257</v>
      </c>
      <c r="G44">
        <v>12</v>
      </c>
      <c r="H44">
        <v>9.99</v>
      </c>
      <c r="I44">
        <v>9.9879999999999995</v>
      </c>
      <c r="J44">
        <v>9.9860000000000007</v>
      </c>
      <c r="K44">
        <v>9.984</v>
      </c>
      <c r="L44"/>
      <c r="Z44" s="36">
        <f t="shared" si="0"/>
        <v>5</v>
      </c>
    </row>
    <row r="45" spans="2:26" x14ac:dyDescent="0.25">
      <c r="B45" t="s">
        <v>278</v>
      </c>
      <c r="C45" t="s">
        <v>281</v>
      </c>
      <c r="D45" t="s">
        <v>17</v>
      </c>
      <c r="E45" t="s">
        <v>12</v>
      </c>
      <c r="F45" t="s">
        <v>257</v>
      </c>
      <c r="G45">
        <v>18</v>
      </c>
      <c r="H45">
        <v>10.577</v>
      </c>
      <c r="I45">
        <v>10.574999999999999</v>
      </c>
      <c r="J45">
        <v>10.573</v>
      </c>
      <c r="K45">
        <v>10.571</v>
      </c>
      <c r="L45"/>
      <c r="Z45" s="36">
        <f t="shared" si="0"/>
        <v>5</v>
      </c>
    </row>
    <row r="46" spans="2:26" x14ac:dyDescent="0.25">
      <c r="B46" t="s">
        <v>278</v>
      </c>
      <c r="C46" t="s">
        <v>281</v>
      </c>
      <c r="D46" t="s">
        <v>17</v>
      </c>
      <c r="E46" t="s">
        <v>12</v>
      </c>
      <c r="F46" t="s">
        <v>257</v>
      </c>
      <c r="G46">
        <v>24</v>
      </c>
      <c r="H46">
        <v>10.387</v>
      </c>
      <c r="I46">
        <v>10.385</v>
      </c>
      <c r="J46">
        <v>10.382999999999999</v>
      </c>
      <c r="K46">
        <v>10.381</v>
      </c>
      <c r="L46"/>
      <c r="Z46" s="36">
        <f t="shared" si="0"/>
        <v>5</v>
      </c>
    </row>
    <row r="47" spans="2:26" x14ac:dyDescent="0.25">
      <c r="B47" t="s">
        <v>278</v>
      </c>
      <c r="C47" t="s">
        <v>281</v>
      </c>
      <c r="D47" t="s">
        <v>17</v>
      </c>
      <c r="E47" t="s">
        <v>12</v>
      </c>
      <c r="F47" t="s">
        <v>257</v>
      </c>
      <c r="G47">
        <v>30</v>
      </c>
      <c r="H47">
        <v>10.455</v>
      </c>
      <c r="I47">
        <v>10.452999999999999</v>
      </c>
      <c r="J47">
        <v>10.451000000000001</v>
      </c>
      <c r="K47">
        <v>10.449</v>
      </c>
      <c r="L47"/>
      <c r="Z47" s="36">
        <f t="shared" si="0"/>
        <v>5</v>
      </c>
    </row>
    <row r="48" spans="2:26" x14ac:dyDescent="0.25">
      <c r="B48" t="s">
        <v>278</v>
      </c>
      <c r="C48" t="s">
        <v>281</v>
      </c>
      <c r="D48" t="s">
        <v>17</v>
      </c>
      <c r="E48" t="s">
        <v>12</v>
      </c>
      <c r="F48" t="s">
        <v>257</v>
      </c>
      <c r="G48">
        <v>36</v>
      </c>
      <c r="H48">
        <v>10.217000000000001</v>
      </c>
      <c r="I48">
        <v>10.215</v>
      </c>
      <c r="J48">
        <v>10.212999999999999</v>
      </c>
      <c r="K48">
        <v>10.211</v>
      </c>
      <c r="L48"/>
      <c r="Z48" s="36">
        <f t="shared" si="0"/>
        <v>5</v>
      </c>
    </row>
    <row r="49" spans="2:26" x14ac:dyDescent="0.25">
      <c r="B49" t="s">
        <v>278</v>
      </c>
      <c r="C49" t="s">
        <v>281</v>
      </c>
      <c r="D49" t="s">
        <v>17</v>
      </c>
      <c r="E49" t="s">
        <v>12</v>
      </c>
      <c r="F49" t="s">
        <v>257</v>
      </c>
      <c r="G49">
        <v>42</v>
      </c>
      <c r="H49">
        <v>10.249000000000001</v>
      </c>
      <c r="I49">
        <v>10.247</v>
      </c>
      <c r="J49">
        <v>10.244999999999999</v>
      </c>
      <c r="K49">
        <v>10.243</v>
      </c>
      <c r="L49"/>
      <c r="Z49" s="36">
        <f t="shared" si="0"/>
        <v>5</v>
      </c>
    </row>
    <row r="50" spans="2:26" x14ac:dyDescent="0.25">
      <c r="B50" t="s">
        <v>278</v>
      </c>
      <c r="C50" t="s">
        <v>281</v>
      </c>
      <c r="D50" t="s">
        <v>17</v>
      </c>
      <c r="E50" t="s">
        <v>12</v>
      </c>
      <c r="F50" t="s">
        <v>257</v>
      </c>
      <c r="G50">
        <v>48</v>
      </c>
      <c r="H50">
        <v>10.456</v>
      </c>
      <c r="I50">
        <v>10.454000000000001</v>
      </c>
      <c r="J50">
        <v>10.452</v>
      </c>
      <c r="K50">
        <v>10.45</v>
      </c>
      <c r="L50"/>
      <c r="Z50" s="36">
        <f t="shared" si="0"/>
        <v>5</v>
      </c>
    </row>
    <row r="51" spans="2:26" x14ac:dyDescent="0.25">
      <c r="B51" t="s">
        <v>278</v>
      </c>
      <c r="C51" t="s">
        <v>281</v>
      </c>
      <c r="D51" t="s">
        <v>17</v>
      </c>
      <c r="E51" t="s">
        <v>12</v>
      </c>
      <c r="F51" t="s">
        <v>257</v>
      </c>
      <c r="G51">
        <v>54</v>
      </c>
      <c r="H51">
        <v>10.789</v>
      </c>
      <c r="I51">
        <v>10.787000000000001</v>
      </c>
      <c r="J51">
        <v>10.785</v>
      </c>
      <c r="K51">
        <v>10.782999999999999</v>
      </c>
      <c r="L51"/>
      <c r="Z51" s="36">
        <f t="shared" si="0"/>
        <v>5</v>
      </c>
    </row>
    <row r="52" spans="2:26" x14ac:dyDescent="0.25">
      <c r="B52" t="s">
        <v>279</v>
      </c>
      <c r="C52" t="s">
        <v>281</v>
      </c>
      <c r="D52" t="s">
        <v>17</v>
      </c>
      <c r="E52" t="s">
        <v>12</v>
      </c>
      <c r="F52" t="s">
        <v>257</v>
      </c>
      <c r="G52">
        <v>6</v>
      </c>
      <c r="H52">
        <v>10.523</v>
      </c>
      <c r="I52">
        <v>10.513</v>
      </c>
      <c r="J52">
        <v>10.503</v>
      </c>
      <c r="K52">
        <v>10.493</v>
      </c>
      <c r="L52"/>
      <c r="Z52" s="36">
        <f t="shared" si="0"/>
        <v>6</v>
      </c>
    </row>
    <row r="53" spans="2:26" x14ac:dyDescent="0.25">
      <c r="B53" t="s">
        <v>279</v>
      </c>
      <c r="C53" t="s">
        <v>281</v>
      </c>
      <c r="D53" t="s">
        <v>17</v>
      </c>
      <c r="E53" t="s">
        <v>12</v>
      </c>
      <c r="F53" t="s">
        <v>257</v>
      </c>
      <c r="G53">
        <v>12</v>
      </c>
      <c r="H53">
        <v>10.157999999999999</v>
      </c>
      <c r="I53">
        <v>10.156000000000001</v>
      </c>
      <c r="J53">
        <v>10.154</v>
      </c>
      <c r="K53">
        <v>10.151999999999999</v>
      </c>
      <c r="L53"/>
      <c r="Z53" s="36">
        <f t="shared" si="0"/>
        <v>6</v>
      </c>
    </row>
    <row r="54" spans="2:26" x14ac:dyDescent="0.25">
      <c r="B54" t="s">
        <v>279</v>
      </c>
      <c r="C54" t="s">
        <v>281</v>
      </c>
      <c r="D54" t="s">
        <v>17</v>
      </c>
      <c r="E54" t="s">
        <v>12</v>
      </c>
      <c r="F54" t="s">
        <v>257</v>
      </c>
      <c r="G54">
        <v>18</v>
      </c>
      <c r="H54">
        <v>10.788</v>
      </c>
      <c r="I54">
        <v>10.786</v>
      </c>
      <c r="J54">
        <v>10.784000000000001</v>
      </c>
      <c r="K54">
        <v>10.782</v>
      </c>
      <c r="L54"/>
      <c r="Z54" s="36">
        <f t="shared" si="0"/>
        <v>6</v>
      </c>
    </row>
    <row r="55" spans="2:26" x14ac:dyDescent="0.25">
      <c r="B55" t="s">
        <v>279</v>
      </c>
      <c r="C55" t="s">
        <v>281</v>
      </c>
      <c r="D55" t="s">
        <v>17</v>
      </c>
      <c r="E55" t="s">
        <v>12</v>
      </c>
      <c r="F55" t="s">
        <v>257</v>
      </c>
      <c r="G55">
        <v>24</v>
      </c>
      <c r="H55">
        <v>10.43</v>
      </c>
      <c r="I55">
        <v>10.428000000000001</v>
      </c>
      <c r="J55">
        <v>10.426</v>
      </c>
      <c r="K55">
        <v>10.423999999999999</v>
      </c>
      <c r="L55"/>
      <c r="Z55" s="36">
        <f t="shared" si="0"/>
        <v>6</v>
      </c>
    </row>
    <row r="56" spans="2:26" x14ac:dyDescent="0.25">
      <c r="B56" t="s">
        <v>279</v>
      </c>
      <c r="C56" t="s">
        <v>281</v>
      </c>
      <c r="D56" t="s">
        <v>17</v>
      </c>
      <c r="E56" t="s">
        <v>12</v>
      </c>
      <c r="F56" t="s">
        <v>257</v>
      </c>
      <c r="G56">
        <v>30</v>
      </c>
      <c r="H56">
        <v>10.544</v>
      </c>
      <c r="I56">
        <v>10.542</v>
      </c>
      <c r="J56">
        <v>10.54</v>
      </c>
      <c r="K56">
        <v>10.538</v>
      </c>
      <c r="L56"/>
      <c r="Z56" s="36">
        <f t="shared" si="0"/>
        <v>6</v>
      </c>
    </row>
    <row r="57" spans="2:26" x14ac:dyDescent="0.25">
      <c r="B57" t="s">
        <v>279</v>
      </c>
      <c r="C57" t="s">
        <v>281</v>
      </c>
      <c r="D57" t="s">
        <v>17</v>
      </c>
      <c r="E57" t="s">
        <v>12</v>
      </c>
      <c r="F57" t="s">
        <v>257</v>
      </c>
      <c r="G57">
        <v>36</v>
      </c>
      <c r="H57">
        <v>10.231999999999999</v>
      </c>
      <c r="I57">
        <v>10.23</v>
      </c>
      <c r="J57">
        <v>10.228</v>
      </c>
      <c r="K57">
        <v>10.226000000000001</v>
      </c>
      <c r="L57"/>
      <c r="Z57" s="36">
        <f t="shared" si="0"/>
        <v>6</v>
      </c>
    </row>
    <row r="58" spans="2:26" x14ac:dyDescent="0.25">
      <c r="B58" t="s">
        <v>279</v>
      </c>
      <c r="C58" t="s">
        <v>281</v>
      </c>
      <c r="D58" t="s">
        <v>17</v>
      </c>
      <c r="E58" t="s">
        <v>12</v>
      </c>
      <c r="F58" t="s">
        <v>257</v>
      </c>
      <c r="G58">
        <v>42</v>
      </c>
      <c r="H58">
        <v>10.311</v>
      </c>
      <c r="I58">
        <v>10.308999999999999</v>
      </c>
      <c r="J58">
        <v>10.307</v>
      </c>
      <c r="K58">
        <v>10.305</v>
      </c>
      <c r="L58"/>
      <c r="Z58" s="36">
        <f t="shared" si="0"/>
        <v>6</v>
      </c>
    </row>
    <row r="59" spans="2:26" x14ac:dyDescent="0.25">
      <c r="B59" t="s">
        <v>279</v>
      </c>
      <c r="C59" t="s">
        <v>281</v>
      </c>
      <c r="D59" t="s">
        <v>17</v>
      </c>
      <c r="E59" t="s">
        <v>12</v>
      </c>
      <c r="F59" t="s">
        <v>257</v>
      </c>
      <c r="G59">
        <v>48</v>
      </c>
      <c r="H59">
        <v>10.54</v>
      </c>
      <c r="I59">
        <v>10.538</v>
      </c>
      <c r="J59">
        <v>10.536</v>
      </c>
      <c r="K59">
        <v>10.534000000000001</v>
      </c>
      <c r="L59"/>
      <c r="Z59" s="36">
        <f t="shared" si="0"/>
        <v>6</v>
      </c>
    </row>
    <row r="60" spans="2:26" x14ac:dyDescent="0.25">
      <c r="B60" t="s">
        <v>279</v>
      </c>
      <c r="C60" t="s">
        <v>281</v>
      </c>
      <c r="D60" t="s">
        <v>17</v>
      </c>
      <c r="E60" t="s">
        <v>12</v>
      </c>
      <c r="F60" t="s">
        <v>257</v>
      </c>
      <c r="G60">
        <v>54</v>
      </c>
      <c r="H60">
        <v>10.898</v>
      </c>
      <c r="I60">
        <v>10.896000000000001</v>
      </c>
      <c r="J60">
        <v>10.894</v>
      </c>
      <c r="K60">
        <v>10.891999999999999</v>
      </c>
      <c r="L60"/>
      <c r="Z60" s="36">
        <f t="shared" si="0"/>
        <v>6</v>
      </c>
    </row>
    <row r="61" spans="2:26" x14ac:dyDescent="0.25">
      <c r="B61" t="s">
        <v>280</v>
      </c>
      <c r="C61" t="s">
        <v>281</v>
      </c>
      <c r="D61" t="s">
        <v>17</v>
      </c>
      <c r="E61" t="s">
        <v>12</v>
      </c>
      <c r="F61" t="s">
        <v>257</v>
      </c>
      <c r="G61">
        <v>6</v>
      </c>
      <c r="H61">
        <v>10.451000000000001</v>
      </c>
      <c r="I61">
        <v>10.441000000000001</v>
      </c>
      <c r="J61">
        <v>10.430999999999999</v>
      </c>
      <c r="K61">
        <v>10.420999999999999</v>
      </c>
      <c r="L61"/>
      <c r="Z61" s="36">
        <f t="shared" si="0"/>
        <v>7</v>
      </c>
    </row>
    <row r="62" spans="2:26" x14ac:dyDescent="0.25">
      <c r="B62" t="s">
        <v>280</v>
      </c>
      <c r="C62" t="s">
        <v>281</v>
      </c>
      <c r="D62" t="s">
        <v>17</v>
      </c>
      <c r="E62" t="s">
        <v>12</v>
      </c>
      <c r="F62" t="s">
        <v>257</v>
      </c>
      <c r="G62">
        <v>12</v>
      </c>
      <c r="H62">
        <v>10.313000000000001</v>
      </c>
      <c r="I62">
        <v>10.311</v>
      </c>
      <c r="J62">
        <v>10.308999999999999</v>
      </c>
      <c r="K62">
        <v>10.307</v>
      </c>
      <c r="L62"/>
      <c r="Z62" s="36">
        <f t="shared" si="0"/>
        <v>7</v>
      </c>
    </row>
    <row r="63" spans="2:26" x14ac:dyDescent="0.25">
      <c r="B63" t="s">
        <v>280</v>
      </c>
      <c r="C63" t="s">
        <v>281</v>
      </c>
      <c r="D63" t="s">
        <v>17</v>
      </c>
      <c r="E63" t="s">
        <v>12</v>
      </c>
      <c r="F63" t="s">
        <v>257</v>
      </c>
      <c r="G63">
        <v>18</v>
      </c>
      <c r="H63">
        <v>10.868</v>
      </c>
      <c r="I63">
        <v>10.866</v>
      </c>
      <c r="J63">
        <v>10.864000000000001</v>
      </c>
      <c r="K63">
        <v>10.862</v>
      </c>
      <c r="L63"/>
      <c r="Z63" s="36">
        <f t="shared" si="0"/>
        <v>7</v>
      </c>
    </row>
    <row r="64" spans="2:26" x14ac:dyDescent="0.25">
      <c r="B64" t="s">
        <v>280</v>
      </c>
      <c r="C64" t="s">
        <v>281</v>
      </c>
      <c r="D64" t="s">
        <v>17</v>
      </c>
      <c r="E64" t="s">
        <v>12</v>
      </c>
      <c r="F64" t="s">
        <v>257</v>
      </c>
      <c r="G64">
        <v>24</v>
      </c>
      <c r="H64">
        <v>10.472</v>
      </c>
      <c r="I64">
        <v>10.47</v>
      </c>
      <c r="J64">
        <v>10.468</v>
      </c>
      <c r="K64">
        <v>10.465999999999999</v>
      </c>
      <c r="L64"/>
      <c r="Z64" s="36">
        <f t="shared" si="0"/>
        <v>7</v>
      </c>
    </row>
    <row r="65" spans="2:26" x14ac:dyDescent="0.25">
      <c r="B65" t="s">
        <v>280</v>
      </c>
      <c r="C65" t="s">
        <v>281</v>
      </c>
      <c r="D65" t="s">
        <v>17</v>
      </c>
      <c r="E65" t="s">
        <v>12</v>
      </c>
      <c r="F65" t="s">
        <v>257</v>
      </c>
      <c r="G65">
        <v>30</v>
      </c>
      <c r="H65">
        <v>10.561999999999999</v>
      </c>
      <c r="I65">
        <v>10.56</v>
      </c>
      <c r="J65">
        <v>10.558</v>
      </c>
      <c r="K65">
        <v>10.555999999999999</v>
      </c>
      <c r="L65"/>
      <c r="Z65" s="36">
        <f t="shared" si="0"/>
        <v>7</v>
      </c>
    </row>
    <row r="66" spans="2:26" x14ac:dyDescent="0.25">
      <c r="B66" t="s">
        <v>280</v>
      </c>
      <c r="C66" t="s">
        <v>281</v>
      </c>
      <c r="D66" t="s">
        <v>17</v>
      </c>
      <c r="E66" t="s">
        <v>12</v>
      </c>
      <c r="F66" t="s">
        <v>257</v>
      </c>
      <c r="G66">
        <v>36</v>
      </c>
      <c r="H66">
        <v>10.247999999999999</v>
      </c>
      <c r="I66">
        <v>10.246</v>
      </c>
      <c r="J66">
        <v>10.244</v>
      </c>
      <c r="K66">
        <v>10.242000000000001</v>
      </c>
      <c r="L66"/>
      <c r="Z66" s="36">
        <f t="shared" si="0"/>
        <v>7</v>
      </c>
    </row>
    <row r="67" spans="2:26" x14ac:dyDescent="0.25">
      <c r="B67" t="s">
        <v>280</v>
      </c>
      <c r="C67" t="s">
        <v>281</v>
      </c>
      <c r="D67" t="s">
        <v>17</v>
      </c>
      <c r="E67" t="s">
        <v>12</v>
      </c>
      <c r="F67" t="s">
        <v>257</v>
      </c>
      <c r="G67">
        <v>42</v>
      </c>
      <c r="H67">
        <v>10.323</v>
      </c>
      <c r="I67">
        <v>10.321</v>
      </c>
      <c r="J67">
        <v>10.319000000000001</v>
      </c>
      <c r="K67">
        <v>10.317</v>
      </c>
      <c r="L67"/>
      <c r="Z67" s="36">
        <f t="shared" si="0"/>
        <v>7</v>
      </c>
    </row>
    <row r="68" spans="2:26" x14ac:dyDescent="0.25">
      <c r="B68" t="s">
        <v>280</v>
      </c>
      <c r="C68" t="s">
        <v>281</v>
      </c>
      <c r="D68" t="s">
        <v>17</v>
      </c>
      <c r="E68" t="s">
        <v>12</v>
      </c>
      <c r="F68" t="s">
        <v>257</v>
      </c>
      <c r="G68">
        <v>48</v>
      </c>
      <c r="H68">
        <v>10.614000000000001</v>
      </c>
      <c r="I68">
        <v>10.612</v>
      </c>
      <c r="J68">
        <v>10.61</v>
      </c>
      <c r="K68">
        <v>10.608000000000001</v>
      </c>
      <c r="L68"/>
      <c r="Z68" s="36">
        <f t="shared" si="0"/>
        <v>7</v>
      </c>
    </row>
    <row r="69" spans="2:26" x14ac:dyDescent="0.25">
      <c r="B69" t="s">
        <v>280</v>
      </c>
      <c r="C69" t="s">
        <v>281</v>
      </c>
      <c r="D69" t="s">
        <v>17</v>
      </c>
      <c r="E69" t="s">
        <v>12</v>
      </c>
      <c r="F69" t="s">
        <v>257</v>
      </c>
      <c r="G69">
        <v>54</v>
      </c>
      <c r="H69">
        <v>10.961</v>
      </c>
      <c r="I69">
        <v>10.959</v>
      </c>
      <c r="J69">
        <v>10.957000000000001</v>
      </c>
      <c r="K69">
        <v>10.955</v>
      </c>
      <c r="L69"/>
      <c r="Z69" s="36">
        <f t="shared" ref="Z69:Z132" si="1">IF(B69=B68,Z68,Z68+1)</f>
        <v>7</v>
      </c>
    </row>
    <row r="70" spans="2:26" x14ac:dyDescent="0.25">
      <c r="B70" t="s">
        <v>282</v>
      </c>
      <c r="C70" t="s">
        <v>281</v>
      </c>
      <c r="D70" t="s">
        <v>17</v>
      </c>
      <c r="E70" t="s">
        <v>12</v>
      </c>
      <c r="F70" t="s">
        <v>257</v>
      </c>
      <c r="G70">
        <v>6</v>
      </c>
      <c r="H70">
        <v>10.372999999999999</v>
      </c>
      <c r="I70">
        <v>10.363</v>
      </c>
      <c r="J70">
        <v>10.353</v>
      </c>
      <c r="K70">
        <v>10.343</v>
      </c>
      <c r="L70"/>
      <c r="Z70" s="36">
        <f t="shared" si="1"/>
        <v>8</v>
      </c>
    </row>
    <row r="71" spans="2:26" x14ac:dyDescent="0.25">
      <c r="B71" t="s">
        <v>282</v>
      </c>
      <c r="C71" t="s">
        <v>281</v>
      </c>
      <c r="D71" t="s">
        <v>17</v>
      </c>
      <c r="E71" t="s">
        <v>12</v>
      </c>
      <c r="F71" t="s">
        <v>257</v>
      </c>
      <c r="G71">
        <v>12</v>
      </c>
      <c r="H71">
        <v>10.438000000000001</v>
      </c>
      <c r="I71">
        <v>10.436</v>
      </c>
      <c r="J71">
        <v>10.433999999999999</v>
      </c>
      <c r="K71">
        <v>10.432</v>
      </c>
      <c r="L71"/>
      <c r="Z71" s="36">
        <f t="shared" si="1"/>
        <v>8</v>
      </c>
    </row>
    <row r="72" spans="2:26" x14ac:dyDescent="0.25">
      <c r="B72" t="s">
        <v>282</v>
      </c>
      <c r="C72" t="s">
        <v>281</v>
      </c>
      <c r="D72" t="s">
        <v>17</v>
      </c>
      <c r="E72" t="s">
        <v>12</v>
      </c>
      <c r="F72" t="s">
        <v>257</v>
      </c>
      <c r="G72">
        <v>18</v>
      </c>
      <c r="H72">
        <v>10.83</v>
      </c>
      <c r="I72">
        <v>10.827999999999999</v>
      </c>
      <c r="J72">
        <v>10.826000000000001</v>
      </c>
      <c r="K72">
        <v>10.824</v>
      </c>
      <c r="L72"/>
      <c r="Z72" s="36">
        <f t="shared" si="1"/>
        <v>8</v>
      </c>
    </row>
    <row r="73" spans="2:26" x14ac:dyDescent="0.25">
      <c r="B73" t="s">
        <v>282</v>
      </c>
      <c r="C73" t="s">
        <v>281</v>
      </c>
      <c r="D73" t="s">
        <v>17</v>
      </c>
      <c r="E73" t="s">
        <v>12</v>
      </c>
      <c r="F73" t="s">
        <v>257</v>
      </c>
      <c r="G73">
        <v>24</v>
      </c>
      <c r="H73">
        <v>10.494</v>
      </c>
      <c r="I73">
        <v>10.492000000000001</v>
      </c>
      <c r="J73">
        <v>10.49</v>
      </c>
      <c r="K73">
        <v>10.488</v>
      </c>
      <c r="L73"/>
      <c r="Z73" s="36">
        <f t="shared" si="1"/>
        <v>8</v>
      </c>
    </row>
    <row r="74" spans="2:26" x14ac:dyDescent="0.25">
      <c r="B74" t="s">
        <v>282</v>
      </c>
      <c r="C74" t="s">
        <v>281</v>
      </c>
      <c r="D74" t="s">
        <v>17</v>
      </c>
      <c r="E74" t="s">
        <v>12</v>
      </c>
      <c r="F74" t="s">
        <v>257</v>
      </c>
      <c r="G74">
        <v>30</v>
      </c>
      <c r="H74">
        <v>10.516</v>
      </c>
      <c r="I74">
        <v>10.513999999999999</v>
      </c>
      <c r="J74">
        <v>10.512</v>
      </c>
      <c r="K74">
        <v>10.51</v>
      </c>
      <c r="L74"/>
      <c r="Z74" s="36">
        <f t="shared" si="1"/>
        <v>8</v>
      </c>
    </row>
    <row r="75" spans="2:26" x14ac:dyDescent="0.25">
      <c r="B75" t="s">
        <v>282</v>
      </c>
      <c r="C75" t="s">
        <v>281</v>
      </c>
      <c r="D75" t="s">
        <v>17</v>
      </c>
      <c r="E75" t="s">
        <v>12</v>
      </c>
      <c r="F75" t="s">
        <v>257</v>
      </c>
      <c r="G75">
        <v>36</v>
      </c>
      <c r="H75">
        <v>10.25</v>
      </c>
      <c r="I75">
        <v>10.247999999999999</v>
      </c>
      <c r="J75">
        <v>10.246</v>
      </c>
      <c r="K75">
        <v>10.244</v>
      </c>
      <c r="L75"/>
      <c r="Z75" s="36">
        <f t="shared" si="1"/>
        <v>8</v>
      </c>
    </row>
    <row r="76" spans="2:26" x14ac:dyDescent="0.25">
      <c r="B76" t="s">
        <v>282</v>
      </c>
      <c r="C76" t="s">
        <v>281</v>
      </c>
      <c r="D76" t="s">
        <v>17</v>
      </c>
      <c r="E76" t="s">
        <v>12</v>
      </c>
      <c r="F76" t="s">
        <v>257</v>
      </c>
      <c r="G76">
        <v>42</v>
      </c>
      <c r="H76">
        <v>10.353</v>
      </c>
      <c r="I76">
        <v>10.351000000000001</v>
      </c>
      <c r="J76">
        <v>10.349</v>
      </c>
      <c r="K76">
        <v>10.347</v>
      </c>
      <c r="L76"/>
      <c r="Z76" s="36">
        <f t="shared" si="1"/>
        <v>8</v>
      </c>
    </row>
    <row r="77" spans="2:26" x14ac:dyDescent="0.25">
      <c r="B77" t="s">
        <v>282</v>
      </c>
      <c r="C77" t="s">
        <v>281</v>
      </c>
      <c r="D77" t="s">
        <v>17</v>
      </c>
      <c r="E77" t="s">
        <v>12</v>
      </c>
      <c r="F77" t="s">
        <v>257</v>
      </c>
      <c r="G77">
        <v>48</v>
      </c>
      <c r="H77">
        <v>10.675000000000001</v>
      </c>
      <c r="I77">
        <v>10.673</v>
      </c>
      <c r="J77">
        <v>10.670999999999999</v>
      </c>
      <c r="K77">
        <v>10.669</v>
      </c>
      <c r="L77"/>
      <c r="Z77" s="36">
        <f t="shared" si="1"/>
        <v>8</v>
      </c>
    </row>
    <row r="78" spans="2:26" x14ac:dyDescent="0.25">
      <c r="B78" t="s">
        <v>282</v>
      </c>
      <c r="C78" t="s">
        <v>281</v>
      </c>
      <c r="D78" t="s">
        <v>17</v>
      </c>
      <c r="E78" t="s">
        <v>12</v>
      </c>
      <c r="F78" t="s">
        <v>257</v>
      </c>
      <c r="G78">
        <v>54</v>
      </c>
      <c r="H78">
        <v>11.010999999999999</v>
      </c>
      <c r="I78">
        <v>11.009</v>
      </c>
      <c r="J78">
        <v>11.007</v>
      </c>
      <c r="K78">
        <v>11.005000000000001</v>
      </c>
      <c r="L78"/>
      <c r="Z78" s="36">
        <f t="shared" si="1"/>
        <v>8</v>
      </c>
    </row>
    <row r="79" spans="2:26" x14ac:dyDescent="0.25">
      <c r="B79" t="s">
        <v>283</v>
      </c>
      <c r="C79" t="s">
        <v>281</v>
      </c>
      <c r="D79" t="s">
        <v>17</v>
      </c>
      <c r="E79" t="s">
        <v>12</v>
      </c>
      <c r="F79" t="s">
        <v>257</v>
      </c>
      <c r="G79">
        <v>6</v>
      </c>
      <c r="H79">
        <v>10.414999999999999</v>
      </c>
      <c r="I79">
        <v>10.404999999999999</v>
      </c>
      <c r="J79">
        <v>10.395</v>
      </c>
      <c r="K79">
        <v>10.385</v>
      </c>
      <c r="L79"/>
      <c r="Z79" s="36">
        <f t="shared" si="1"/>
        <v>9</v>
      </c>
    </row>
    <row r="80" spans="2:26" x14ac:dyDescent="0.25">
      <c r="B80" t="s">
        <v>283</v>
      </c>
      <c r="C80" t="s">
        <v>281</v>
      </c>
      <c r="D80" t="s">
        <v>17</v>
      </c>
      <c r="E80" t="s">
        <v>12</v>
      </c>
      <c r="F80" t="s">
        <v>257</v>
      </c>
      <c r="G80">
        <v>12</v>
      </c>
      <c r="H80">
        <v>10.561</v>
      </c>
      <c r="I80">
        <v>10.558999999999999</v>
      </c>
      <c r="J80">
        <v>10.557</v>
      </c>
      <c r="K80">
        <v>10.555</v>
      </c>
      <c r="L80"/>
      <c r="Z80" s="36">
        <f t="shared" si="1"/>
        <v>9</v>
      </c>
    </row>
    <row r="81" spans="2:26" x14ac:dyDescent="0.25">
      <c r="B81" t="s">
        <v>283</v>
      </c>
      <c r="C81" t="s">
        <v>281</v>
      </c>
      <c r="D81" t="s">
        <v>17</v>
      </c>
      <c r="E81" t="s">
        <v>12</v>
      </c>
      <c r="F81" t="s">
        <v>257</v>
      </c>
      <c r="G81">
        <v>18</v>
      </c>
      <c r="H81">
        <v>10.741</v>
      </c>
      <c r="I81">
        <v>10.739000000000001</v>
      </c>
      <c r="J81">
        <v>10.737</v>
      </c>
      <c r="K81">
        <v>10.734999999999999</v>
      </c>
      <c r="L81"/>
      <c r="Z81" s="36">
        <f t="shared" si="1"/>
        <v>9</v>
      </c>
    </row>
    <row r="82" spans="2:26" x14ac:dyDescent="0.25">
      <c r="B82" t="s">
        <v>283</v>
      </c>
      <c r="C82" t="s">
        <v>281</v>
      </c>
      <c r="D82" t="s">
        <v>17</v>
      </c>
      <c r="E82" t="s">
        <v>12</v>
      </c>
      <c r="F82" t="s">
        <v>257</v>
      </c>
      <c r="G82">
        <v>24</v>
      </c>
      <c r="H82">
        <v>10.509</v>
      </c>
      <c r="I82">
        <v>10.507</v>
      </c>
      <c r="J82">
        <v>10.505000000000001</v>
      </c>
      <c r="K82">
        <v>10.503</v>
      </c>
      <c r="L82"/>
      <c r="Z82" s="36">
        <f t="shared" si="1"/>
        <v>9</v>
      </c>
    </row>
    <row r="83" spans="2:26" x14ac:dyDescent="0.25">
      <c r="B83" t="s">
        <v>283</v>
      </c>
      <c r="C83" t="s">
        <v>281</v>
      </c>
      <c r="D83" t="s">
        <v>17</v>
      </c>
      <c r="E83" t="s">
        <v>12</v>
      </c>
      <c r="F83" t="s">
        <v>257</v>
      </c>
      <c r="G83">
        <v>30</v>
      </c>
      <c r="H83">
        <v>10.442</v>
      </c>
      <c r="I83">
        <v>10.44</v>
      </c>
      <c r="J83">
        <v>10.438000000000001</v>
      </c>
      <c r="K83">
        <v>10.436</v>
      </c>
      <c r="L83"/>
      <c r="Z83" s="36">
        <f t="shared" si="1"/>
        <v>9</v>
      </c>
    </row>
    <row r="84" spans="2:26" x14ac:dyDescent="0.25">
      <c r="B84" t="s">
        <v>283</v>
      </c>
      <c r="C84" t="s">
        <v>281</v>
      </c>
      <c r="D84" t="s">
        <v>17</v>
      </c>
      <c r="E84" t="s">
        <v>12</v>
      </c>
      <c r="F84" t="s">
        <v>257</v>
      </c>
      <c r="G84">
        <v>36</v>
      </c>
      <c r="H84">
        <v>10.256</v>
      </c>
      <c r="I84">
        <v>10.254</v>
      </c>
      <c r="J84">
        <v>10.252000000000001</v>
      </c>
      <c r="K84">
        <v>10.25</v>
      </c>
      <c r="L84"/>
      <c r="Z84" s="36">
        <f t="shared" si="1"/>
        <v>9</v>
      </c>
    </row>
    <row r="85" spans="2:26" x14ac:dyDescent="0.25">
      <c r="B85" t="s">
        <v>283</v>
      </c>
      <c r="C85" t="s">
        <v>281</v>
      </c>
      <c r="D85" t="s">
        <v>17</v>
      </c>
      <c r="E85" t="s">
        <v>12</v>
      </c>
      <c r="F85" t="s">
        <v>257</v>
      </c>
      <c r="G85">
        <v>42</v>
      </c>
      <c r="H85">
        <v>10.423999999999999</v>
      </c>
      <c r="I85">
        <v>10.422000000000001</v>
      </c>
      <c r="J85">
        <v>10.42</v>
      </c>
      <c r="K85">
        <v>10.417999999999999</v>
      </c>
      <c r="L85"/>
      <c r="Z85" s="36">
        <f t="shared" si="1"/>
        <v>9</v>
      </c>
    </row>
    <row r="86" spans="2:26" x14ac:dyDescent="0.25">
      <c r="B86" t="s">
        <v>283</v>
      </c>
      <c r="C86" t="s">
        <v>281</v>
      </c>
      <c r="D86" t="s">
        <v>17</v>
      </c>
      <c r="E86" t="s">
        <v>12</v>
      </c>
      <c r="F86" t="s">
        <v>257</v>
      </c>
      <c r="G86">
        <v>48</v>
      </c>
      <c r="H86">
        <v>10.736000000000001</v>
      </c>
      <c r="I86">
        <v>10.734</v>
      </c>
      <c r="J86">
        <v>10.731999999999999</v>
      </c>
      <c r="K86">
        <v>10.73</v>
      </c>
      <c r="L86"/>
      <c r="Z86" s="36">
        <f t="shared" si="1"/>
        <v>9</v>
      </c>
    </row>
    <row r="87" spans="2:26" x14ac:dyDescent="0.25">
      <c r="B87" t="s">
        <v>283</v>
      </c>
      <c r="C87" t="s">
        <v>281</v>
      </c>
      <c r="D87" t="s">
        <v>17</v>
      </c>
      <c r="E87" t="s">
        <v>12</v>
      </c>
      <c r="F87" t="s">
        <v>257</v>
      </c>
      <c r="G87">
        <v>54</v>
      </c>
      <c r="H87">
        <v>11.076000000000001</v>
      </c>
      <c r="I87">
        <v>11.074</v>
      </c>
      <c r="J87">
        <v>11.071999999999999</v>
      </c>
      <c r="K87">
        <v>11.07</v>
      </c>
      <c r="L87"/>
      <c r="Z87" s="36">
        <f t="shared" si="1"/>
        <v>9</v>
      </c>
    </row>
    <row r="88" spans="2:26" x14ac:dyDescent="0.25">
      <c r="B88" t="s">
        <v>284</v>
      </c>
      <c r="C88" t="s">
        <v>281</v>
      </c>
      <c r="D88" t="s">
        <v>17</v>
      </c>
      <c r="E88" t="s">
        <v>12</v>
      </c>
      <c r="F88" t="s">
        <v>257</v>
      </c>
      <c r="G88">
        <v>6</v>
      </c>
      <c r="H88">
        <v>10.329000000000001</v>
      </c>
      <c r="I88">
        <v>10.319000000000001</v>
      </c>
      <c r="J88">
        <v>10.308999999999999</v>
      </c>
      <c r="K88">
        <v>10.298999999999999</v>
      </c>
      <c r="L88"/>
      <c r="Z88" s="36">
        <f t="shared" si="1"/>
        <v>10</v>
      </c>
    </row>
    <row r="89" spans="2:26" x14ac:dyDescent="0.25">
      <c r="B89" t="s">
        <v>284</v>
      </c>
      <c r="C89" t="s">
        <v>281</v>
      </c>
      <c r="D89" t="s">
        <v>17</v>
      </c>
      <c r="E89" t="s">
        <v>12</v>
      </c>
      <c r="F89" t="s">
        <v>257</v>
      </c>
      <c r="G89">
        <v>12</v>
      </c>
      <c r="H89">
        <v>10.698</v>
      </c>
      <c r="I89">
        <v>10.696</v>
      </c>
      <c r="J89">
        <v>10.694000000000001</v>
      </c>
      <c r="K89">
        <v>10.692</v>
      </c>
      <c r="L89"/>
      <c r="Z89" s="36">
        <f t="shared" si="1"/>
        <v>10</v>
      </c>
    </row>
    <row r="90" spans="2:26" x14ac:dyDescent="0.25">
      <c r="B90" t="s">
        <v>284</v>
      </c>
      <c r="C90" t="s">
        <v>281</v>
      </c>
      <c r="D90" t="s">
        <v>17</v>
      </c>
      <c r="E90" t="s">
        <v>12</v>
      </c>
      <c r="F90" t="s">
        <v>257</v>
      </c>
      <c r="G90">
        <v>18</v>
      </c>
      <c r="H90">
        <v>10.614000000000001</v>
      </c>
      <c r="I90">
        <v>10.612</v>
      </c>
      <c r="J90">
        <v>10.61</v>
      </c>
      <c r="K90">
        <v>10.608000000000001</v>
      </c>
      <c r="L90"/>
      <c r="Z90" s="36">
        <f t="shared" si="1"/>
        <v>10</v>
      </c>
    </row>
    <row r="91" spans="2:26" x14ac:dyDescent="0.25">
      <c r="B91" t="s">
        <v>284</v>
      </c>
      <c r="C91" t="s">
        <v>281</v>
      </c>
      <c r="D91" t="s">
        <v>17</v>
      </c>
      <c r="E91" t="s">
        <v>12</v>
      </c>
      <c r="F91" t="s">
        <v>257</v>
      </c>
      <c r="G91">
        <v>24</v>
      </c>
      <c r="H91">
        <v>10.531000000000001</v>
      </c>
      <c r="I91">
        <v>10.529</v>
      </c>
      <c r="J91">
        <v>10.526999999999999</v>
      </c>
      <c r="K91">
        <v>10.525</v>
      </c>
      <c r="L91"/>
      <c r="Z91" s="36">
        <f t="shared" si="1"/>
        <v>10</v>
      </c>
    </row>
    <row r="92" spans="2:26" x14ac:dyDescent="0.25">
      <c r="B92" t="s">
        <v>284</v>
      </c>
      <c r="C92" t="s">
        <v>281</v>
      </c>
      <c r="D92" t="s">
        <v>17</v>
      </c>
      <c r="E92" t="s">
        <v>12</v>
      </c>
      <c r="F92" t="s">
        <v>257</v>
      </c>
      <c r="G92">
        <v>30</v>
      </c>
      <c r="H92">
        <v>10.345000000000001</v>
      </c>
      <c r="I92">
        <v>10.343</v>
      </c>
      <c r="J92">
        <v>10.340999999999999</v>
      </c>
      <c r="K92">
        <v>10.339</v>
      </c>
      <c r="L92"/>
      <c r="Z92" s="36">
        <f t="shared" si="1"/>
        <v>10</v>
      </c>
    </row>
    <row r="93" spans="2:26" x14ac:dyDescent="0.25">
      <c r="B93" t="s">
        <v>284</v>
      </c>
      <c r="C93" t="s">
        <v>281</v>
      </c>
      <c r="D93" t="s">
        <v>17</v>
      </c>
      <c r="E93" t="s">
        <v>12</v>
      </c>
      <c r="F93" t="s">
        <v>257</v>
      </c>
      <c r="G93">
        <v>36</v>
      </c>
      <c r="H93">
        <v>10.27</v>
      </c>
      <c r="I93">
        <v>10.268000000000001</v>
      </c>
      <c r="J93">
        <v>10.266</v>
      </c>
      <c r="K93">
        <v>10.263999999999999</v>
      </c>
      <c r="L93"/>
      <c r="Z93" s="36">
        <f t="shared" si="1"/>
        <v>10</v>
      </c>
    </row>
    <row r="94" spans="2:26" x14ac:dyDescent="0.25">
      <c r="B94" t="s">
        <v>284</v>
      </c>
      <c r="C94" t="s">
        <v>281</v>
      </c>
      <c r="D94" t="s">
        <v>17</v>
      </c>
      <c r="E94" t="s">
        <v>12</v>
      </c>
      <c r="F94" t="s">
        <v>257</v>
      </c>
      <c r="G94">
        <v>42</v>
      </c>
      <c r="H94">
        <v>10.474</v>
      </c>
      <c r="I94">
        <v>10.472</v>
      </c>
      <c r="J94">
        <v>10.47</v>
      </c>
      <c r="K94">
        <v>10.468</v>
      </c>
      <c r="L94"/>
      <c r="Z94" s="36">
        <f t="shared" si="1"/>
        <v>10</v>
      </c>
    </row>
    <row r="95" spans="2:26" x14ac:dyDescent="0.25">
      <c r="B95" t="s">
        <v>284</v>
      </c>
      <c r="C95" t="s">
        <v>281</v>
      </c>
      <c r="D95" t="s">
        <v>17</v>
      </c>
      <c r="E95" t="s">
        <v>12</v>
      </c>
      <c r="F95" t="s">
        <v>257</v>
      </c>
      <c r="G95">
        <v>48</v>
      </c>
      <c r="H95">
        <v>10.803000000000001</v>
      </c>
      <c r="I95">
        <v>10.801</v>
      </c>
      <c r="J95">
        <v>10.798999999999999</v>
      </c>
      <c r="K95">
        <v>10.797000000000001</v>
      </c>
      <c r="L95"/>
      <c r="Z95" s="36">
        <f t="shared" si="1"/>
        <v>10</v>
      </c>
    </row>
    <row r="96" spans="2:26" x14ac:dyDescent="0.25">
      <c r="B96" t="s">
        <v>285</v>
      </c>
      <c r="C96" t="s">
        <v>281</v>
      </c>
      <c r="D96" t="s">
        <v>17</v>
      </c>
      <c r="E96" t="s">
        <v>12</v>
      </c>
      <c r="F96" t="s">
        <v>257</v>
      </c>
      <c r="G96">
        <v>6</v>
      </c>
      <c r="H96">
        <v>10.252000000000001</v>
      </c>
      <c r="I96">
        <v>10.242000000000001</v>
      </c>
      <c r="J96">
        <v>10.231999999999999</v>
      </c>
      <c r="K96">
        <v>10.222</v>
      </c>
      <c r="L96"/>
      <c r="Z96" s="36">
        <f t="shared" si="1"/>
        <v>11</v>
      </c>
    </row>
    <row r="97" spans="2:26" x14ac:dyDescent="0.25">
      <c r="B97" t="s">
        <v>285</v>
      </c>
      <c r="C97" t="s">
        <v>281</v>
      </c>
      <c r="D97" t="s">
        <v>17</v>
      </c>
      <c r="E97" t="s">
        <v>12</v>
      </c>
      <c r="F97" t="s">
        <v>257</v>
      </c>
      <c r="G97">
        <v>12</v>
      </c>
      <c r="H97">
        <v>10.84</v>
      </c>
      <c r="I97">
        <v>10.837999999999999</v>
      </c>
      <c r="J97">
        <v>10.836</v>
      </c>
      <c r="K97">
        <v>10.834</v>
      </c>
      <c r="L97"/>
      <c r="Z97" s="36">
        <f t="shared" si="1"/>
        <v>11</v>
      </c>
    </row>
    <row r="98" spans="2:26" x14ac:dyDescent="0.25">
      <c r="B98" t="s">
        <v>285</v>
      </c>
      <c r="C98" t="s">
        <v>281</v>
      </c>
      <c r="D98" t="s">
        <v>17</v>
      </c>
      <c r="E98" t="s">
        <v>12</v>
      </c>
      <c r="F98" t="s">
        <v>257</v>
      </c>
      <c r="G98">
        <v>18</v>
      </c>
      <c r="H98">
        <v>10.504</v>
      </c>
      <c r="I98">
        <v>10.502000000000001</v>
      </c>
      <c r="J98">
        <v>10.5</v>
      </c>
      <c r="K98">
        <v>10.497999999999999</v>
      </c>
      <c r="L98"/>
      <c r="Z98" s="36">
        <f t="shared" si="1"/>
        <v>11</v>
      </c>
    </row>
    <row r="99" spans="2:26" x14ac:dyDescent="0.25">
      <c r="B99" t="s">
        <v>285</v>
      </c>
      <c r="C99" t="s">
        <v>281</v>
      </c>
      <c r="D99" t="s">
        <v>17</v>
      </c>
      <c r="E99" t="s">
        <v>12</v>
      </c>
      <c r="F99" t="s">
        <v>257</v>
      </c>
      <c r="G99">
        <v>24</v>
      </c>
      <c r="H99">
        <v>10.558999999999999</v>
      </c>
      <c r="I99">
        <v>10.557</v>
      </c>
      <c r="J99">
        <v>10.555</v>
      </c>
      <c r="K99">
        <v>10.553000000000001</v>
      </c>
      <c r="L99"/>
      <c r="Z99" s="36">
        <f t="shared" si="1"/>
        <v>11</v>
      </c>
    </row>
    <row r="100" spans="2:26" x14ac:dyDescent="0.25">
      <c r="B100" t="s">
        <v>285</v>
      </c>
      <c r="C100" t="s">
        <v>281</v>
      </c>
      <c r="D100" t="s">
        <v>17</v>
      </c>
      <c r="E100" t="s">
        <v>12</v>
      </c>
      <c r="F100" t="s">
        <v>257</v>
      </c>
      <c r="G100">
        <v>30</v>
      </c>
      <c r="H100">
        <v>10.259</v>
      </c>
      <c r="I100">
        <v>10.257</v>
      </c>
      <c r="J100">
        <v>10.255000000000001</v>
      </c>
      <c r="K100">
        <v>10.253</v>
      </c>
      <c r="L100"/>
      <c r="Z100" s="36">
        <f t="shared" si="1"/>
        <v>11</v>
      </c>
    </row>
    <row r="101" spans="2:26" x14ac:dyDescent="0.25">
      <c r="B101" t="s">
        <v>285</v>
      </c>
      <c r="C101" t="s">
        <v>281</v>
      </c>
      <c r="D101" t="s">
        <v>17</v>
      </c>
      <c r="E101" t="s">
        <v>12</v>
      </c>
      <c r="F101" t="s">
        <v>257</v>
      </c>
      <c r="G101">
        <v>36</v>
      </c>
      <c r="H101">
        <v>10.287000000000001</v>
      </c>
      <c r="I101">
        <v>10.285</v>
      </c>
      <c r="J101">
        <v>10.282999999999999</v>
      </c>
      <c r="K101">
        <v>10.281000000000001</v>
      </c>
      <c r="L101"/>
      <c r="Z101" s="36">
        <f t="shared" si="1"/>
        <v>11</v>
      </c>
    </row>
    <row r="102" spans="2:26" x14ac:dyDescent="0.25">
      <c r="B102" t="s">
        <v>285</v>
      </c>
      <c r="C102" t="s">
        <v>281</v>
      </c>
      <c r="D102" t="s">
        <v>17</v>
      </c>
      <c r="E102" t="s">
        <v>12</v>
      </c>
      <c r="F102" t="s">
        <v>257</v>
      </c>
      <c r="G102">
        <v>42</v>
      </c>
      <c r="H102">
        <v>10.515000000000001</v>
      </c>
      <c r="I102">
        <v>10.513</v>
      </c>
      <c r="J102">
        <v>10.510999999999999</v>
      </c>
      <c r="K102">
        <v>10.509</v>
      </c>
      <c r="L102"/>
      <c r="Z102" s="36">
        <f t="shared" si="1"/>
        <v>11</v>
      </c>
    </row>
    <row r="103" spans="2:26" x14ac:dyDescent="0.25">
      <c r="B103" t="s">
        <v>285</v>
      </c>
      <c r="C103" t="s">
        <v>281</v>
      </c>
      <c r="D103" t="s">
        <v>17</v>
      </c>
      <c r="E103" t="s">
        <v>12</v>
      </c>
      <c r="F103" t="s">
        <v>257</v>
      </c>
      <c r="G103">
        <v>48</v>
      </c>
      <c r="H103">
        <v>10.875999999999999</v>
      </c>
      <c r="I103">
        <v>10.874000000000001</v>
      </c>
      <c r="J103">
        <v>10.872</v>
      </c>
      <c r="K103">
        <v>10.87</v>
      </c>
      <c r="L103"/>
      <c r="Z103" s="36">
        <f t="shared" si="1"/>
        <v>11</v>
      </c>
    </row>
    <row r="104" spans="2:26" x14ac:dyDescent="0.25">
      <c r="B104" t="s">
        <v>286</v>
      </c>
      <c r="C104" t="s">
        <v>281</v>
      </c>
      <c r="D104" t="s">
        <v>17</v>
      </c>
      <c r="E104" t="s">
        <v>12</v>
      </c>
      <c r="F104" t="s">
        <v>257</v>
      </c>
      <c r="G104">
        <v>6</v>
      </c>
      <c r="H104">
        <v>10.315</v>
      </c>
      <c r="I104">
        <v>10.305</v>
      </c>
      <c r="J104">
        <v>10.295</v>
      </c>
      <c r="K104">
        <v>10.285</v>
      </c>
      <c r="L104"/>
      <c r="Z104" s="36">
        <f t="shared" si="1"/>
        <v>12</v>
      </c>
    </row>
    <row r="105" spans="2:26" x14ac:dyDescent="0.25">
      <c r="B105" t="s">
        <v>286</v>
      </c>
      <c r="C105" t="s">
        <v>281</v>
      </c>
      <c r="D105" t="s">
        <v>17</v>
      </c>
      <c r="E105" t="s">
        <v>12</v>
      </c>
      <c r="F105" t="s">
        <v>257</v>
      </c>
      <c r="G105">
        <v>12</v>
      </c>
      <c r="H105">
        <v>11.002000000000001</v>
      </c>
      <c r="I105">
        <v>11</v>
      </c>
      <c r="J105">
        <v>10.997999999999999</v>
      </c>
      <c r="K105">
        <v>10.996</v>
      </c>
      <c r="L105"/>
      <c r="Z105" s="36">
        <f t="shared" si="1"/>
        <v>12</v>
      </c>
    </row>
    <row r="106" spans="2:26" x14ac:dyDescent="0.25">
      <c r="B106" t="s">
        <v>286</v>
      </c>
      <c r="C106" t="s">
        <v>281</v>
      </c>
      <c r="D106" t="s">
        <v>17</v>
      </c>
      <c r="E106" t="s">
        <v>12</v>
      </c>
      <c r="F106" t="s">
        <v>257</v>
      </c>
      <c r="G106">
        <v>18</v>
      </c>
      <c r="H106">
        <v>10.47</v>
      </c>
      <c r="I106">
        <v>10.468</v>
      </c>
      <c r="J106">
        <v>10.465999999999999</v>
      </c>
      <c r="K106">
        <v>10.464</v>
      </c>
      <c r="L106"/>
      <c r="Z106" s="36">
        <f t="shared" si="1"/>
        <v>12</v>
      </c>
    </row>
    <row r="107" spans="2:26" x14ac:dyDescent="0.25">
      <c r="B107" t="s">
        <v>286</v>
      </c>
      <c r="C107" t="s">
        <v>281</v>
      </c>
      <c r="D107" t="s">
        <v>17</v>
      </c>
      <c r="E107" t="s">
        <v>12</v>
      </c>
      <c r="F107" t="s">
        <v>257</v>
      </c>
      <c r="G107">
        <v>24</v>
      </c>
      <c r="H107">
        <v>10.598000000000001</v>
      </c>
      <c r="I107">
        <v>10.596</v>
      </c>
      <c r="J107">
        <v>10.593999999999999</v>
      </c>
      <c r="K107">
        <v>10.592000000000001</v>
      </c>
      <c r="L107"/>
      <c r="Z107" s="36">
        <f t="shared" si="1"/>
        <v>12</v>
      </c>
    </row>
    <row r="108" spans="2:26" x14ac:dyDescent="0.25">
      <c r="B108" t="s">
        <v>286</v>
      </c>
      <c r="C108" t="s">
        <v>281</v>
      </c>
      <c r="D108" t="s">
        <v>17</v>
      </c>
      <c r="E108" t="s">
        <v>12</v>
      </c>
      <c r="F108" t="s">
        <v>257</v>
      </c>
      <c r="G108">
        <v>30</v>
      </c>
      <c r="H108">
        <v>10.224</v>
      </c>
      <c r="I108">
        <v>10.222</v>
      </c>
      <c r="J108">
        <v>10.220000000000001</v>
      </c>
      <c r="K108">
        <v>10.218</v>
      </c>
      <c r="L108"/>
      <c r="Z108" s="36">
        <f t="shared" si="1"/>
        <v>12</v>
      </c>
    </row>
    <row r="109" spans="2:26" x14ac:dyDescent="0.25">
      <c r="B109" t="s">
        <v>286</v>
      </c>
      <c r="C109" t="s">
        <v>281</v>
      </c>
      <c r="D109" t="s">
        <v>17</v>
      </c>
      <c r="E109" t="s">
        <v>12</v>
      </c>
      <c r="F109" t="s">
        <v>257</v>
      </c>
      <c r="G109">
        <v>36</v>
      </c>
      <c r="H109">
        <v>10.311999999999999</v>
      </c>
      <c r="I109">
        <v>10.31</v>
      </c>
      <c r="J109">
        <v>10.308</v>
      </c>
      <c r="K109">
        <v>10.305999999999999</v>
      </c>
      <c r="L109"/>
      <c r="Z109" s="36">
        <f t="shared" si="1"/>
        <v>12</v>
      </c>
    </row>
    <row r="110" spans="2:26" x14ac:dyDescent="0.25">
      <c r="B110" t="s">
        <v>286</v>
      </c>
      <c r="C110" t="s">
        <v>281</v>
      </c>
      <c r="D110" t="s">
        <v>17</v>
      </c>
      <c r="E110" t="s">
        <v>12</v>
      </c>
      <c r="F110" t="s">
        <v>257</v>
      </c>
      <c r="G110">
        <v>42</v>
      </c>
      <c r="H110">
        <v>10.571</v>
      </c>
      <c r="I110">
        <v>10.569000000000001</v>
      </c>
      <c r="J110">
        <v>10.567</v>
      </c>
      <c r="K110">
        <v>10.565</v>
      </c>
      <c r="L110"/>
      <c r="Z110" s="36">
        <f t="shared" si="1"/>
        <v>12</v>
      </c>
    </row>
    <row r="111" spans="2:26" x14ac:dyDescent="0.25">
      <c r="B111" t="s">
        <v>286</v>
      </c>
      <c r="C111" t="s">
        <v>281</v>
      </c>
      <c r="D111" t="s">
        <v>17</v>
      </c>
      <c r="E111" t="s">
        <v>12</v>
      </c>
      <c r="F111" t="s">
        <v>257</v>
      </c>
      <c r="G111">
        <v>48</v>
      </c>
      <c r="H111">
        <v>10.961</v>
      </c>
      <c r="I111">
        <v>10.959</v>
      </c>
      <c r="J111">
        <v>10.957000000000001</v>
      </c>
      <c r="K111">
        <v>10.955</v>
      </c>
      <c r="L111"/>
      <c r="Z111" s="36">
        <f t="shared" si="1"/>
        <v>12</v>
      </c>
    </row>
    <row r="112" spans="2:26" x14ac:dyDescent="0.25">
      <c r="B112" t="s">
        <v>287</v>
      </c>
      <c r="C112" t="s">
        <v>281</v>
      </c>
      <c r="D112" t="s">
        <v>17</v>
      </c>
      <c r="E112" t="s">
        <v>12</v>
      </c>
      <c r="F112" t="s">
        <v>257</v>
      </c>
      <c r="G112">
        <v>6</v>
      </c>
      <c r="H112">
        <v>10.64</v>
      </c>
      <c r="I112">
        <v>10.63</v>
      </c>
      <c r="J112">
        <v>10.62</v>
      </c>
      <c r="K112">
        <v>10.61</v>
      </c>
      <c r="L112"/>
      <c r="Z112" s="36">
        <f t="shared" si="1"/>
        <v>13</v>
      </c>
    </row>
    <row r="113" spans="2:26" x14ac:dyDescent="0.25">
      <c r="B113" t="s">
        <v>287</v>
      </c>
      <c r="C113" t="s">
        <v>281</v>
      </c>
      <c r="D113" t="s">
        <v>17</v>
      </c>
      <c r="E113" t="s">
        <v>12</v>
      </c>
      <c r="F113" t="s">
        <v>257</v>
      </c>
      <c r="G113">
        <v>12</v>
      </c>
      <c r="H113">
        <v>11.151</v>
      </c>
      <c r="I113">
        <v>11.148999999999999</v>
      </c>
      <c r="J113">
        <v>11.147</v>
      </c>
      <c r="K113">
        <v>11.145</v>
      </c>
      <c r="L113"/>
      <c r="Z113" s="36">
        <f t="shared" si="1"/>
        <v>13</v>
      </c>
    </row>
    <row r="114" spans="2:26" x14ac:dyDescent="0.25">
      <c r="B114" t="s">
        <v>287</v>
      </c>
      <c r="C114" t="s">
        <v>281</v>
      </c>
      <c r="D114" t="s">
        <v>17</v>
      </c>
      <c r="E114" t="s">
        <v>12</v>
      </c>
      <c r="F114" t="s">
        <v>257</v>
      </c>
      <c r="G114">
        <v>18</v>
      </c>
      <c r="H114">
        <v>10.545</v>
      </c>
      <c r="I114">
        <v>10.542999999999999</v>
      </c>
      <c r="J114">
        <v>10.541</v>
      </c>
      <c r="K114">
        <v>10.539</v>
      </c>
      <c r="L114"/>
      <c r="Z114" s="36">
        <f t="shared" si="1"/>
        <v>13</v>
      </c>
    </row>
    <row r="115" spans="2:26" x14ac:dyDescent="0.25">
      <c r="B115" t="s">
        <v>287</v>
      </c>
      <c r="C115" t="s">
        <v>281</v>
      </c>
      <c r="D115" t="s">
        <v>17</v>
      </c>
      <c r="E115" t="s">
        <v>12</v>
      </c>
      <c r="F115" t="s">
        <v>257</v>
      </c>
      <c r="G115">
        <v>24</v>
      </c>
      <c r="H115">
        <v>10.635999999999999</v>
      </c>
      <c r="I115">
        <v>10.634</v>
      </c>
      <c r="J115">
        <v>10.632</v>
      </c>
      <c r="K115">
        <v>10.63</v>
      </c>
      <c r="L115"/>
      <c r="Z115" s="36">
        <f t="shared" si="1"/>
        <v>13</v>
      </c>
    </row>
    <row r="116" spans="2:26" x14ac:dyDescent="0.25">
      <c r="B116" t="s">
        <v>287</v>
      </c>
      <c r="C116" t="s">
        <v>281</v>
      </c>
      <c r="D116" t="s">
        <v>17</v>
      </c>
      <c r="E116" t="s">
        <v>12</v>
      </c>
      <c r="F116" t="s">
        <v>257</v>
      </c>
      <c r="G116">
        <v>30</v>
      </c>
      <c r="H116">
        <v>10.254</v>
      </c>
      <c r="I116">
        <v>10.252000000000001</v>
      </c>
      <c r="J116">
        <v>10.25</v>
      </c>
      <c r="K116">
        <v>10.247999999999999</v>
      </c>
      <c r="L116"/>
      <c r="Z116" s="36">
        <f t="shared" si="1"/>
        <v>13</v>
      </c>
    </row>
    <row r="117" spans="2:26" x14ac:dyDescent="0.25">
      <c r="B117" t="s">
        <v>287</v>
      </c>
      <c r="C117" t="s">
        <v>281</v>
      </c>
      <c r="D117" t="s">
        <v>17</v>
      </c>
      <c r="E117" t="s">
        <v>12</v>
      </c>
      <c r="F117" t="s">
        <v>257</v>
      </c>
      <c r="G117">
        <v>36</v>
      </c>
      <c r="H117">
        <v>10.337</v>
      </c>
      <c r="I117">
        <v>10.335000000000001</v>
      </c>
      <c r="J117">
        <v>10.333</v>
      </c>
      <c r="K117">
        <v>10.331</v>
      </c>
      <c r="L117"/>
      <c r="Z117" s="36">
        <f t="shared" si="1"/>
        <v>13</v>
      </c>
    </row>
    <row r="118" spans="2:26" x14ac:dyDescent="0.25">
      <c r="B118" t="s">
        <v>287</v>
      </c>
      <c r="C118" t="s">
        <v>281</v>
      </c>
      <c r="D118" t="s">
        <v>17</v>
      </c>
      <c r="E118" t="s">
        <v>12</v>
      </c>
      <c r="F118" t="s">
        <v>257</v>
      </c>
      <c r="G118">
        <v>42</v>
      </c>
      <c r="H118">
        <v>10.662000000000001</v>
      </c>
      <c r="I118">
        <v>10.66</v>
      </c>
      <c r="J118">
        <v>10.657999999999999</v>
      </c>
      <c r="K118">
        <v>10.656000000000001</v>
      </c>
      <c r="L118"/>
      <c r="Z118" s="36">
        <f t="shared" si="1"/>
        <v>13</v>
      </c>
    </row>
    <row r="119" spans="2:26" x14ac:dyDescent="0.25">
      <c r="B119" t="s">
        <v>287</v>
      </c>
      <c r="C119" t="s">
        <v>281</v>
      </c>
      <c r="D119" t="s">
        <v>17</v>
      </c>
      <c r="E119" t="s">
        <v>12</v>
      </c>
      <c r="F119" t="s">
        <v>257</v>
      </c>
      <c r="G119">
        <v>48</v>
      </c>
      <c r="H119">
        <v>11.039</v>
      </c>
      <c r="I119">
        <v>11.037000000000001</v>
      </c>
      <c r="J119">
        <v>11.035</v>
      </c>
      <c r="K119">
        <v>11.032999999999999</v>
      </c>
      <c r="L119"/>
      <c r="Z119" s="36">
        <f t="shared" si="1"/>
        <v>13</v>
      </c>
    </row>
    <row r="120" spans="2:26" x14ac:dyDescent="0.25">
      <c r="B120" t="s">
        <v>274</v>
      </c>
      <c r="C120" t="s">
        <v>281</v>
      </c>
      <c r="D120" t="s">
        <v>17</v>
      </c>
      <c r="E120" t="s">
        <v>12</v>
      </c>
      <c r="F120" t="s">
        <v>262</v>
      </c>
      <c r="G120">
        <v>6</v>
      </c>
      <c r="H120">
        <v>6.157</v>
      </c>
      <c r="I120">
        <v>6.1470000000000002</v>
      </c>
      <c r="J120">
        <v>6.1369999999999996</v>
      </c>
      <c r="K120">
        <v>6.1269999999999998</v>
      </c>
      <c r="L120"/>
      <c r="Z120" s="36">
        <f t="shared" si="1"/>
        <v>14</v>
      </c>
    </row>
    <row r="121" spans="2:26" x14ac:dyDescent="0.25">
      <c r="B121" t="s">
        <v>274</v>
      </c>
      <c r="C121" t="s">
        <v>281</v>
      </c>
      <c r="D121" t="s">
        <v>17</v>
      </c>
      <c r="E121" t="s">
        <v>12</v>
      </c>
      <c r="F121" t="s">
        <v>262</v>
      </c>
      <c r="G121">
        <v>12</v>
      </c>
      <c r="H121">
        <v>6.9160000000000004</v>
      </c>
      <c r="I121">
        <v>6.9139999999999997</v>
      </c>
      <c r="J121">
        <v>6.9119999999999999</v>
      </c>
      <c r="K121">
        <v>6.91</v>
      </c>
      <c r="L121"/>
      <c r="Z121" s="36">
        <f t="shared" si="1"/>
        <v>14</v>
      </c>
    </row>
    <row r="122" spans="2:26" x14ac:dyDescent="0.25">
      <c r="B122" t="s">
        <v>274</v>
      </c>
      <c r="C122" t="s">
        <v>281</v>
      </c>
      <c r="D122" t="s">
        <v>17</v>
      </c>
      <c r="E122" t="s">
        <v>12</v>
      </c>
      <c r="F122" t="s">
        <v>262</v>
      </c>
      <c r="G122">
        <v>18</v>
      </c>
      <c r="H122">
        <v>6.5869999999999997</v>
      </c>
      <c r="I122">
        <v>6.585</v>
      </c>
      <c r="J122">
        <v>6.5830000000000002</v>
      </c>
      <c r="K122">
        <v>6.5810000000000004</v>
      </c>
      <c r="L122"/>
      <c r="Z122" s="36">
        <f t="shared" si="1"/>
        <v>14</v>
      </c>
    </row>
    <row r="123" spans="2:26" x14ac:dyDescent="0.25">
      <c r="B123" t="s">
        <v>274</v>
      </c>
      <c r="C123" t="s">
        <v>281</v>
      </c>
      <c r="D123" t="s">
        <v>17</v>
      </c>
      <c r="E123" t="s">
        <v>12</v>
      </c>
      <c r="F123" t="s">
        <v>262</v>
      </c>
      <c r="G123">
        <v>24</v>
      </c>
      <c r="H123">
        <v>6.9669999999999996</v>
      </c>
      <c r="I123">
        <v>6.9649999999999999</v>
      </c>
      <c r="J123">
        <v>6.9630000000000001</v>
      </c>
      <c r="K123">
        <v>6.9610000000000003</v>
      </c>
      <c r="L123"/>
      <c r="Z123" s="36">
        <f t="shared" si="1"/>
        <v>14</v>
      </c>
    </row>
    <row r="124" spans="2:26" x14ac:dyDescent="0.25">
      <c r="B124" t="s">
        <v>274</v>
      </c>
      <c r="C124" t="s">
        <v>281</v>
      </c>
      <c r="D124" t="s">
        <v>17</v>
      </c>
      <c r="E124" t="s">
        <v>12</v>
      </c>
      <c r="F124" t="s">
        <v>262</v>
      </c>
      <c r="G124">
        <v>30</v>
      </c>
      <c r="H124">
        <v>6.7690000000000001</v>
      </c>
      <c r="I124">
        <v>6.7670000000000003</v>
      </c>
      <c r="J124">
        <v>6.7649999999999997</v>
      </c>
      <c r="K124">
        <v>6.7629999999999999</v>
      </c>
      <c r="L124"/>
      <c r="Z124" s="36">
        <f t="shared" si="1"/>
        <v>14</v>
      </c>
    </row>
    <row r="125" spans="2:26" x14ac:dyDescent="0.25">
      <c r="B125" t="s">
        <v>274</v>
      </c>
      <c r="C125" t="s">
        <v>281</v>
      </c>
      <c r="D125" t="s">
        <v>17</v>
      </c>
      <c r="E125" t="s">
        <v>12</v>
      </c>
      <c r="F125" t="s">
        <v>262</v>
      </c>
      <c r="G125">
        <v>36</v>
      </c>
      <c r="H125">
        <v>6.9770000000000003</v>
      </c>
      <c r="I125">
        <v>6.9749999999999996</v>
      </c>
      <c r="J125">
        <v>6.9729999999999999</v>
      </c>
      <c r="K125">
        <v>6.9710000000000001</v>
      </c>
      <c r="L125"/>
      <c r="Z125" s="36">
        <f t="shared" si="1"/>
        <v>14</v>
      </c>
    </row>
    <row r="126" spans="2:26" x14ac:dyDescent="0.25">
      <c r="B126" t="s">
        <v>274</v>
      </c>
      <c r="C126" t="s">
        <v>281</v>
      </c>
      <c r="D126" t="s">
        <v>17</v>
      </c>
      <c r="E126" t="s">
        <v>12</v>
      </c>
      <c r="F126" t="s">
        <v>262</v>
      </c>
      <c r="G126">
        <v>42</v>
      </c>
      <c r="H126">
        <v>6.8449999999999998</v>
      </c>
      <c r="I126">
        <v>6.843</v>
      </c>
      <c r="J126">
        <v>6.8410000000000002</v>
      </c>
      <c r="K126">
        <v>6.8390000000000004</v>
      </c>
      <c r="L126"/>
      <c r="Z126" s="36">
        <f t="shared" si="1"/>
        <v>14</v>
      </c>
    </row>
    <row r="127" spans="2:26" x14ac:dyDescent="0.25">
      <c r="B127" t="s">
        <v>274</v>
      </c>
      <c r="C127" t="s">
        <v>281</v>
      </c>
      <c r="D127" t="s">
        <v>17</v>
      </c>
      <c r="E127" t="s">
        <v>12</v>
      </c>
      <c r="F127" t="s">
        <v>262</v>
      </c>
      <c r="G127">
        <v>48</v>
      </c>
      <c r="H127">
        <v>7.0380000000000003</v>
      </c>
      <c r="I127">
        <v>7.0359999999999996</v>
      </c>
      <c r="J127">
        <v>7.0339999999999998</v>
      </c>
      <c r="K127">
        <v>7.032</v>
      </c>
      <c r="L127"/>
      <c r="Z127" s="36">
        <f t="shared" si="1"/>
        <v>14</v>
      </c>
    </row>
    <row r="128" spans="2:26" x14ac:dyDescent="0.25">
      <c r="B128" t="s">
        <v>274</v>
      </c>
      <c r="C128" t="s">
        <v>281</v>
      </c>
      <c r="D128" t="s">
        <v>17</v>
      </c>
      <c r="E128" t="s">
        <v>12</v>
      </c>
      <c r="F128" t="s">
        <v>262</v>
      </c>
      <c r="G128">
        <v>54</v>
      </c>
      <c r="H128">
        <v>6.9960000000000004</v>
      </c>
      <c r="I128">
        <v>6.9939999999999998</v>
      </c>
      <c r="J128">
        <v>6.992</v>
      </c>
      <c r="K128">
        <v>6.99</v>
      </c>
      <c r="L128"/>
      <c r="Z128" s="36">
        <f t="shared" si="1"/>
        <v>14</v>
      </c>
    </row>
    <row r="129" spans="2:26" x14ac:dyDescent="0.25">
      <c r="B129" t="s">
        <v>274</v>
      </c>
      <c r="C129" t="s">
        <v>281</v>
      </c>
      <c r="D129" t="s">
        <v>17</v>
      </c>
      <c r="E129" t="s">
        <v>12</v>
      </c>
      <c r="F129" t="s">
        <v>262</v>
      </c>
      <c r="G129">
        <v>60</v>
      </c>
      <c r="H129">
        <v>7.1790000000000003</v>
      </c>
      <c r="I129">
        <v>7.1769999999999996</v>
      </c>
      <c r="J129">
        <v>7.1749999999999998</v>
      </c>
      <c r="K129">
        <v>7.173</v>
      </c>
      <c r="L129"/>
      <c r="Z129" s="36">
        <f t="shared" si="1"/>
        <v>14</v>
      </c>
    </row>
    <row r="130" spans="2:26" x14ac:dyDescent="0.25">
      <c r="B130" t="s">
        <v>275</v>
      </c>
      <c r="C130" t="s">
        <v>281</v>
      </c>
      <c r="D130" t="s">
        <v>17</v>
      </c>
      <c r="E130" t="s">
        <v>12</v>
      </c>
      <c r="F130" t="s">
        <v>262</v>
      </c>
      <c r="G130">
        <v>6</v>
      </c>
      <c r="H130">
        <v>6.4859999999999998</v>
      </c>
      <c r="I130">
        <v>6.476</v>
      </c>
      <c r="J130">
        <v>6.4660000000000002</v>
      </c>
      <c r="K130">
        <v>6.4560000000000004</v>
      </c>
      <c r="L130"/>
      <c r="Z130" s="36">
        <f t="shared" si="1"/>
        <v>15</v>
      </c>
    </row>
    <row r="131" spans="2:26" x14ac:dyDescent="0.25">
      <c r="B131" t="s">
        <v>275</v>
      </c>
      <c r="C131" t="s">
        <v>281</v>
      </c>
      <c r="D131" t="s">
        <v>17</v>
      </c>
      <c r="E131" t="s">
        <v>12</v>
      </c>
      <c r="F131" t="s">
        <v>262</v>
      </c>
      <c r="G131">
        <v>12</v>
      </c>
      <c r="H131">
        <v>6.9450000000000003</v>
      </c>
      <c r="I131">
        <v>6.9429999999999996</v>
      </c>
      <c r="J131">
        <v>6.9409999999999998</v>
      </c>
      <c r="K131">
        <v>6.9390000000000001</v>
      </c>
      <c r="L131"/>
      <c r="Z131" s="36">
        <f t="shared" si="1"/>
        <v>15</v>
      </c>
    </row>
    <row r="132" spans="2:26" x14ac:dyDescent="0.25">
      <c r="B132" t="s">
        <v>275</v>
      </c>
      <c r="C132" t="s">
        <v>281</v>
      </c>
      <c r="D132" t="s">
        <v>17</v>
      </c>
      <c r="E132" t="s">
        <v>12</v>
      </c>
      <c r="F132" t="s">
        <v>262</v>
      </c>
      <c r="G132">
        <v>18</v>
      </c>
      <c r="H132">
        <v>6.7069999999999999</v>
      </c>
      <c r="I132">
        <v>6.7050000000000001</v>
      </c>
      <c r="J132">
        <v>6.7030000000000003</v>
      </c>
      <c r="K132">
        <v>6.7009999999999996</v>
      </c>
      <c r="L132"/>
      <c r="Z132" s="36">
        <f t="shared" si="1"/>
        <v>15</v>
      </c>
    </row>
    <row r="133" spans="2:26" x14ac:dyDescent="0.25">
      <c r="B133" t="s">
        <v>275</v>
      </c>
      <c r="C133" t="s">
        <v>281</v>
      </c>
      <c r="D133" t="s">
        <v>17</v>
      </c>
      <c r="E133" t="s">
        <v>12</v>
      </c>
      <c r="F133" t="s">
        <v>262</v>
      </c>
      <c r="G133">
        <v>24</v>
      </c>
      <c r="H133">
        <v>6.9820000000000002</v>
      </c>
      <c r="I133">
        <v>6.98</v>
      </c>
      <c r="J133">
        <v>6.9779999999999998</v>
      </c>
      <c r="K133">
        <v>6.976</v>
      </c>
      <c r="L133"/>
      <c r="Z133" s="36">
        <f t="shared" ref="Z133:Z196" si="2">IF(B133=B132,Z132,Z132+1)</f>
        <v>15</v>
      </c>
    </row>
    <row r="134" spans="2:26" x14ac:dyDescent="0.25">
      <c r="B134" t="s">
        <v>275</v>
      </c>
      <c r="C134" t="s">
        <v>281</v>
      </c>
      <c r="D134" t="s">
        <v>17</v>
      </c>
      <c r="E134" t="s">
        <v>12</v>
      </c>
      <c r="F134" t="s">
        <v>262</v>
      </c>
      <c r="G134">
        <v>30</v>
      </c>
      <c r="H134">
        <v>6.8410000000000002</v>
      </c>
      <c r="I134">
        <v>6.8390000000000004</v>
      </c>
      <c r="J134">
        <v>6.8369999999999997</v>
      </c>
      <c r="K134">
        <v>6.835</v>
      </c>
      <c r="L134"/>
      <c r="Z134" s="36">
        <f t="shared" si="2"/>
        <v>15</v>
      </c>
    </row>
    <row r="135" spans="2:26" x14ac:dyDescent="0.25">
      <c r="B135" t="s">
        <v>275</v>
      </c>
      <c r="C135" t="s">
        <v>281</v>
      </c>
      <c r="D135" t="s">
        <v>17</v>
      </c>
      <c r="E135" t="s">
        <v>12</v>
      </c>
      <c r="F135" t="s">
        <v>262</v>
      </c>
      <c r="G135">
        <v>36</v>
      </c>
      <c r="H135">
        <v>6.9889999999999999</v>
      </c>
      <c r="I135">
        <v>6.9870000000000001</v>
      </c>
      <c r="J135">
        <v>6.9850000000000003</v>
      </c>
      <c r="K135">
        <v>6.9829999999999997</v>
      </c>
      <c r="L135"/>
      <c r="Z135" s="36">
        <f t="shared" si="2"/>
        <v>15</v>
      </c>
    </row>
    <row r="136" spans="2:26" x14ac:dyDescent="0.25">
      <c r="B136" t="s">
        <v>275</v>
      </c>
      <c r="C136" t="s">
        <v>281</v>
      </c>
      <c r="D136" t="s">
        <v>17</v>
      </c>
      <c r="E136" t="s">
        <v>12</v>
      </c>
      <c r="F136" t="s">
        <v>262</v>
      </c>
      <c r="G136">
        <v>42</v>
      </c>
      <c r="H136">
        <v>6.8979999999999997</v>
      </c>
      <c r="I136">
        <v>6.8959999999999999</v>
      </c>
      <c r="J136">
        <v>6.8929999999999998</v>
      </c>
      <c r="K136">
        <v>6.891</v>
      </c>
      <c r="L136"/>
      <c r="Z136" s="36">
        <f t="shared" si="2"/>
        <v>15</v>
      </c>
    </row>
    <row r="137" spans="2:26" x14ac:dyDescent="0.25">
      <c r="B137" t="s">
        <v>275</v>
      </c>
      <c r="C137" t="s">
        <v>281</v>
      </c>
      <c r="D137" t="s">
        <v>17</v>
      </c>
      <c r="E137" t="s">
        <v>12</v>
      </c>
      <c r="F137" t="s">
        <v>262</v>
      </c>
      <c r="G137">
        <v>48</v>
      </c>
      <c r="H137">
        <v>7.06</v>
      </c>
      <c r="I137">
        <v>7.0579999999999998</v>
      </c>
      <c r="J137">
        <v>7.056</v>
      </c>
      <c r="K137">
        <v>7.0540000000000003</v>
      </c>
      <c r="L137"/>
      <c r="Z137" s="36">
        <f t="shared" si="2"/>
        <v>15</v>
      </c>
    </row>
    <row r="138" spans="2:26" x14ac:dyDescent="0.25">
      <c r="B138" t="s">
        <v>275</v>
      </c>
      <c r="C138" t="s">
        <v>281</v>
      </c>
      <c r="D138" t="s">
        <v>17</v>
      </c>
      <c r="E138" t="s">
        <v>12</v>
      </c>
      <c r="F138" t="s">
        <v>262</v>
      </c>
      <c r="G138">
        <v>54</v>
      </c>
      <c r="H138">
        <v>7.0460000000000003</v>
      </c>
      <c r="I138">
        <v>7.0439999999999996</v>
      </c>
      <c r="J138">
        <v>7.0419999999999998</v>
      </c>
      <c r="K138">
        <v>7.04</v>
      </c>
      <c r="L138"/>
      <c r="Z138" s="36">
        <f t="shared" si="2"/>
        <v>15</v>
      </c>
    </row>
    <row r="139" spans="2:26" x14ac:dyDescent="0.25">
      <c r="B139" t="s">
        <v>275</v>
      </c>
      <c r="C139" t="s">
        <v>281</v>
      </c>
      <c r="D139" t="s">
        <v>17</v>
      </c>
      <c r="E139" t="s">
        <v>12</v>
      </c>
      <c r="F139" t="s">
        <v>262</v>
      </c>
      <c r="G139">
        <v>60</v>
      </c>
      <c r="H139">
        <v>7.202</v>
      </c>
      <c r="I139">
        <v>7.2</v>
      </c>
      <c r="J139">
        <v>7.1980000000000004</v>
      </c>
      <c r="K139">
        <v>7.1959999999999997</v>
      </c>
      <c r="L139"/>
      <c r="Z139" s="36">
        <f t="shared" si="2"/>
        <v>15</v>
      </c>
    </row>
    <row r="140" spans="2:26" x14ac:dyDescent="0.25">
      <c r="B140" t="s">
        <v>276</v>
      </c>
      <c r="C140" t="s">
        <v>281</v>
      </c>
      <c r="D140" t="s">
        <v>17</v>
      </c>
      <c r="E140" t="s">
        <v>12</v>
      </c>
      <c r="F140" t="s">
        <v>262</v>
      </c>
      <c r="G140">
        <v>6</v>
      </c>
      <c r="H140">
        <v>7.0350000000000001</v>
      </c>
      <c r="I140">
        <v>7.0250000000000004</v>
      </c>
      <c r="J140">
        <v>7.0149999999999997</v>
      </c>
      <c r="K140">
        <v>7.0049999999999999</v>
      </c>
      <c r="L140"/>
      <c r="Z140" s="36">
        <f t="shared" si="2"/>
        <v>16</v>
      </c>
    </row>
    <row r="141" spans="2:26" x14ac:dyDescent="0.25">
      <c r="B141" t="s">
        <v>276</v>
      </c>
      <c r="C141" t="s">
        <v>281</v>
      </c>
      <c r="D141" t="s">
        <v>17</v>
      </c>
      <c r="E141" t="s">
        <v>12</v>
      </c>
      <c r="F141" t="s">
        <v>262</v>
      </c>
      <c r="G141">
        <v>12</v>
      </c>
      <c r="H141">
        <v>6.9640000000000004</v>
      </c>
      <c r="I141">
        <v>6.9619999999999997</v>
      </c>
      <c r="J141">
        <v>6.96</v>
      </c>
      <c r="K141">
        <v>6.9580000000000002</v>
      </c>
      <c r="L141"/>
      <c r="Z141" s="36">
        <f t="shared" si="2"/>
        <v>16</v>
      </c>
    </row>
    <row r="142" spans="2:26" x14ac:dyDescent="0.25">
      <c r="B142" t="s">
        <v>276</v>
      </c>
      <c r="C142" t="s">
        <v>281</v>
      </c>
      <c r="D142" t="s">
        <v>17</v>
      </c>
      <c r="E142" t="s">
        <v>12</v>
      </c>
      <c r="F142" t="s">
        <v>262</v>
      </c>
      <c r="G142">
        <v>18</v>
      </c>
      <c r="H142">
        <v>6.9039999999999999</v>
      </c>
      <c r="I142">
        <v>6.9020000000000001</v>
      </c>
      <c r="J142">
        <v>6.9</v>
      </c>
      <c r="K142">
        <v>6.8979999999999997</v>
      </c>
      <c r="L142"/>
      <c r="Z142" s="36">
        <f t="shared" si="2"/>
        <v>16</v>
      </c>
    </row>
    <row r="143" spans="2:26" x14ac:dyDescent="0.25">
      <c r="B143" t="s">
        <v>276</v>
      </c>
      <c r="C143" t="s">
        <v>281</v>
      </c>
      <c r="D143" t="s">
        <v>17</v>
      </c>
      <c r="E143" t="s">
        <v>12</v>
      </c>
      <c r="F143" t="s">
        <v>262</v>
      </c>
      <c r="G143">
        <v>24</v>
      </c>
      <c r="H143">
        <v>6.9930000000000003</v>
      </c>
      <c r="I143">
        <v>6.9909999999999997</v>
      </c>
      <c r="J143">
        <v>6.9889999999999999</v>
      </c>
      <c r="K143">
        <v>6.9870000000000001</v>
      </c>
      <c r="L143"/>
      <c r="Z143" s="36">
        <f t="shared" si="2"/>
        <v>16</v>
      </c>
    </row>
    <row r="144" spans="2:26" x14ac:dyDescent="0.25">
      <c r="B144" t="s">
        <v>276</v>
      </c>
      <c r="C144" t="s">
        <v>281</v>
      </c>
      <c r="D144" t="s">
        <v>17</v>
      </c>
      <c r="E144" t="s">
        <v>12</v>
      </c>
      <c r="F144" t="s">
        <v>262</v>
      </c>
      <c r="G144">
        <v>30</v>
      </c>
      <c r="H144">
        <v>6.952</v>
      </c>
      <c r="I144">
        <v>6.95</v>
      </c>
      <c r="J144">
        <v>6.9480000000000004</v>
      </c>
      <c r="K144">
        <v>6.9459999999999997</v>
      </c>
      <c r="L144"/>
      <c r="Z144" s="36">
        <f t="shared" si="2"/>
        <v>16</v>
      </c>
    </row>
    <row r="145" spans="2:26" x14ac:dyDescent="0.25">
      <c r="B145" t="s">
        <v>276</v>
      </c>
      <c r="C145" t="s">
        <v>281</v>
      </c>
      <c r="D145" t="s">
        <v>17</v>
      </c>
      <c r="E145" t="s">
        <v>12</v>
      </c>
      <c r="F145" t="s">
        <v>262</v>
      </c>
      <c r="G145">
        <v>36</v>
      </c>
      <c r="H145">
        <v>6.9989999999999997</v>
      </c>
      <c r="I145">
        <v>6.9969999999999999</v>
      </c>
      <c r="J145">
        <v>6.9950000000000001</v>
      </c>
      <c r="K145">
        <v>6.9930000000000003</v>
      </c>
      <c r="L145"/>
      <c r="Z145" s="36">
        <f t="shared" si="2"/>
        <v>16</v>
      </c>
    </row>
    <row r="146" spans="2:26" x14ac:dyDescent="0.25">
      <c r="B146" t="s">
        <v>276</v>
      </c>
      <c r="C146" t="s">
        <v>281</v>
      </c>
      <c r="D146" t="s">
        <v>17</v>
      </c>
      <c r="E146" t="s">
        <v>12</v>
      </c>
      <c r="F146" t="s">
        <v>262</v>
      </c>
      <c r="G146">
        <v>42</v>
      </c>
      <c r="H146">
        <v>6.984</v>
      </c>
      <c r="I146">
        <v>6.9820000000000002</v>
      </c>
      <c r="J146">
        <v>6.98</v>
      </c>
      <c r="K146">
        <v>6.9779999999999998</v>
      </c>
      <c r="L146"/>
      <c r="Z146" s="36">
        <f t="shared" si="2"/>
        <v>16</v>
      </c>
    </row>
    <row r="147" spans="2:26" x14ac:dyDescent="0.25">
      <c r="B147" t="s">
        <v>276</v>
      </c>
      <c r="C147" t="s">
        <v>281</v>
      </c>
      <c r="D147" t="s">
        <v>17</v>
      </c>
      <c r="E147" t="s">
        <v>12</v>
      </c>
      <c r="F147" t="s">
        <v>262</v>
      </c>
      <c r="G147">
        <v>48</v>
      </c>
      <c r="H147">
        <v>7.0819999999999999</v>
      </c>
      <c r="I147">
        <v>7.08</v>
      </c>
      <c r="J147">
        <v>7.0780000000000003</v>
      </c>
      <c r="K147">
        <v>7.0759999999999996</v>
      </c>
      <c r="L147"/>
      <c r="Z147" s="36">
        <f t="shared" si="2"/>
        <v>16</v>
      </c>
    </row>
    <row r="148" spans="2:26" x14ac:dyDescent="0.25">
      <c r="B148" t="s">
        <v>276</v>
      </c>
      <c r="C148" t="s">
        <v>281</v>
      </c>
      <c r="D148" t="s">
        <v>17</v>
      </c>
      <c r="E148" t="s">
        <v>12</v>
      </c>
      <c r="F148" t="s">
        <v>262</v>
      </c>
      <c r="G148">
        <v>54</v>
      </c>
      <c r="H148">
        <v>7.1230000000000002</v>
      </c>
      <c r="I148">
        <v>7.1210000000000004</v>
      </c>
      <c r="J148">
        <v>7.1189999999999998</v>
      </c>
      <c r="K148">
        <v>7.117</v>
      </c>
      <c r="L148"/>
      <c r="Z148" s="36">
        <f t="shared" si="2"/>
        <v>16</v>
      </c>
    </row>
    <row r="149" spans="2:26" x14ac:dyDescent="0.25">
      <c r="B149" t="s">
        <v>276</v>
      </c>
      <c r="C149" t="s">
        <v>281</v>
      </c>
      <c r="D149" t="s">
        <v>17</v>
      </c>
      <c r="E149" t="s">
        <v>12</v>
      </c>
      <c r="F149" t="s">
        <v>262</v>
      </c>
      <c r="G149">
        <v>60</v>
      </c>
      <c r="H149">
        <v>7.2270000000000003</v>
      </c>
      <c r="I149">
        <v>7.2249999999999996</v>
      </c>
      <c r="J149">
        <v>7.2229999999999999</v>
      </c>
      <c r="K149">
        <v>7.2210000000000001</v>
      </c>
      <c r="L149"/>
      <c r="Z149" s="36">
        <f t="shared" si="2"/>
        <v>16</v>
      </c>
    </row>
    <row r="150" spans="2:26" x14ac:dyDescent="0.25">
      <c r="B150" t="s">
        <v>277</v>
      </c>
      <c r="C150" t="s">
        <v>281</v>
      </c>
      <c r="D150" t="s">
        <v>17</v>
      </c>
      <c r="E150" t="s">
        <v>12</v>
      </c>
      <c r="F150" t="s">
        <v>262</v>
      </c>
      <c r="G150">
        <v>6</v>
      </c>
      <c r="H150">
        <v>7.7149999999999999</v>
      </c>
      <c r="I150">
        <v>7.7050000000000001</v>
      </c>
      <c r="J150">
        <v>7.6950000000000003</v>
      </c>
      <c r="K150">
        <v>7.6849999999999996</v>
      </c>
      <c r="L150"/>
      <c r="Z150" s="36">
        <f t="shared" si="2"/>
        <v>17</v>
      </c>
    </row>
    <row r="151" spans="2:26" x14ac:dyDescent="0.25">
      <c r="B151" t="s">
        <v>277</v>
      </c>
      <c r="C151" t="s">
        <v>281</v>
      </c>
      <c r="D151" t="s">
        <v>17</v>
      </c>
      <c r="E151" t="s">
        <v>12</v>
      </c>
      <c r="F151" t="s">
        <v>262</v>
      </c>
      <c r="G151">
        <v>12</v>
      </c>
      <c r="H151">
        <v>6.9550000000000001</v>
      </c>
      <c r="I151">
        <v>6.9530000000000003</v>
      </c>
      <c r="J151">
        <v>6.9509999999999996</v>
      </c>
      <c r="K151">
        <v>6.9489999999999998</v>
      </c>
      <c r="L151"/>
      <c r="Z151" s="36">
        <f t="shared" si="2"/>
        <v>17</v>
      </c>
    </row>
    <row r="152" spans="2:26" x14ac:dyDescent="0.25">
      <c r="B152" t="s">
        <v>277</v>
      </c>
      <c r="C152" t="s">
        <v>281</v>
      </c>
      <c r="D152" t="s">
        <v>17</v>
      </c>
      <c r="E152" t="s">
        <v>12</v>
      </c>
      <c r="F152" t="s">
        <v>262</v>
      </c>
      <c r="G152">
        <v>18</v>
      </c>
      <c r="H152">
        <v>7.1379999999999999</v>
      </c>
      <c r="I152">
        <v>7.1360000000000001</v>
      </c>
      <c r="J152">
        <v>7.1340000000000003</v>
      </c>
      <c r="K152">
        <v>7.1319999999999997</v>
      </c>
      <c r="L152"/>
      <c r="Z152" s="36">
        <f t="shared" si="2"/>
        <v>17</v>
      </c>
    </row>
    <row r="153" spans="2:26" x14ac:dyDescent="0.25">
      <c r="B153" t="s">
        <v>277</v>
      </c>
      <c r="C153" t="s">
        <v>281</v>
      </c>
      <c r="D153" t="s">
        <v>17</v>
      </c>
      <c r="E153" t="s">
        <v>12</v>
      </c>
      <c r="F153" t="s">
        <v>262</v>
      </c>
      <c r="G153">
        <v>24</v>
      </c>
      <c r="H153">
        <v>6.9939999999999998</v>
      </c>
      <c r="I153">
        <v>6.992</v>
      </c>
      <c r="J153">
        <v>6.99</v>
      </c>
      <c r="K153">
        <v>6.9880000000000004</v>
      </c>
      <c r="L153"/>
      <c r="Z153" s="36">
        <f t="shared" si="2"/>
        <v>17</v>
      </c>
    </row>
    <row r="154" spans="2:26" x14ac:dyDescent="0.25">
      <c r="B154" t="s">
        <v>277</v>
      </c>
      <c r="C154" t="s">
        <v>281</v>
      </c>
      <c r="D154" t="s">
        <v>17</v>
      </c>
      <c r="E154" t="s">
        <v>12</v>
      </c>
      <c r="F154" t="s">
        <v>262</v>
      </c>
      <c r="G154">
        <v>30</v>
      </c>
      <c r="H154">
        <v>7.0819999999999999</v>
      </c>
      <c r="I154">
        <v>7.08</v>
      </c>
      <c r="J154">
        <v>7.0780000000000003</v>
      </c>
      <c r="K154">
        <v>7.0759999999999996</v>
      </c>
      <c r="L154"/>
      <c r="Z154" s="36">
        <f t="shared" si="2"/>
        <v>17</v>
      </c>
    </row>
    <row r="155" spans="2:26" x14ac:dyDescent="0.25">
      <c r="B155" t="s">
        <v>277</v>
      </c>
      <c r="C155" t="s">
        <v>281</v>
      </c>
      <c r="D155" t="s">
        <v>17</v>
      </c>
      <c r="E155" t="s">
        <v>12</v>
      </c>
      <c r="F155" t="s">
        <v>262</v>
      </c>
      <c r="G155">
        <v>36</v>
      </c>
      <c r="H155">
        <v>7.0019999999999998</v>
      </c>
      <c r="I155">
        <v>7</v>
      </c>
      <c r="J155">
        <v>6.9980000000000002</v>
      </c>
      <c r="K155">
        <v>6.9960000000000004</v>
      </c>
      <c r="L155"/>
      <c r="Z155" s="36">
        <f t="shared" si="2"/>
        <v>17</v>
      </c>
    </row>
    <row r="156" spans="2:26" x14ac:dyDescent="0.25">
      <c r="B156" t="s">
        <v>277</v>
      </c>
      <c r="C156" t="s">
        <v>281</v>
      </c>
      <c r="D156" t="s">
        <v>17</v>
      </c>
      <c r="E156" t="s">
        <v>12</v>
      </c>
      <c r="F156" t="s">
        <v>262</v>
      </c>
      <c r="G156">
        <v>42</v>
      </c>
      <c r="H156">
        <v>7.0869999999999997</v>
      </c>
      <c r="I156">
        <v>7.085</v>
      </c>
      <c r="J156">
        <v>7.0830000000000002</v>
      </c>
      <c r="K156">
        <v>7.0810000000000004</v>
      </c>
      <c r="L156"/>
      <c r="Z156" s="36">
        <f t="shared" si="2"/>
        <v>17</v>
      </c>
    </row>
    <row r="157" spans="2:26" x14ac:dyDescent="0.25">
      <c r="B157" t="s">
        <v>277</v>
      </c>
      <c r="C157" t="s">
        <v>281</v>
      </c>
      <c r="D157" t="s">
        <v>17</v>
      </c>
      <c r="E157" t="s">
        <v>12</v>
      </c>
      <c r="F157" t="s">
        <v>262</v>
      </c>
      <c r="G157">
        <v>48</v>
      </c>
      <c r="H157">
        <v>7.0990000000000002</v>
      </c>
      <c r="I157">
        <v>7.0970000000000004</v>
      </c>
      <c r="J157">
        <v>7.0949999999999998</v>
      </c>
      <c r="K157">
        <v>7.093</v>
      </c>
      <c r="L157"/>
      <c r="Z157" s="36">
        <f t="shared" si="2"/>
        <v>17</v>
      </c>
    </row>
    <row r="158" spans="2:26" x14ac:dyDescent="0.25">
      <c r="B158" t="s">
        <v>277</v>
      </c>
      <c r="C158" t="s">
        <v>281</v>
      </c>
      <c r="D158" t="s">
        <v>17</v>
      </c>
      <c r="E158" t="s">
        <v>12</v>
      </c>
      <c r="F158" t="s">
        <v>262</v>
      </c>
      <c r="G158">
        <v>54</v>
      </c>
      <c r="H158">
        <v>7.2130000000000001</v>
      </c>
      <c r="I158">
        <v>7.2110000000000003</v>
      </c>
      <c r="J158">
        <v>7.2089999999999996</v>
      </c>
      <c r="K158">
        <v>7.2069999999999999</v>
      </c>
      <c r="L158"/>
      <c r="Z158" s="36">
        <f t="shared" si="2"/>
        <v>17</v>
      </c>
    </row>
    <row r="159" spans="2:26" x14ac:dyDescent="0.25">
      <c r="B159" t="s">
        <v>278</v>
      </c>
      <c r="C159" t="s">
        <v>281</v>
      </c>
      <c r="D159" t="s">
        <v>17</v>
      </c>
      <c r="E159" t="s">
        <v>12</v>
      </c>
      <c r="F159" t="s">
        <v>262</v>
      </c>
      <c r="G159">
        <v>6</v>
      </c>
      <c r="H159">
        <v>8.3130000000000006</v>
      </c>
      <c r="I159">
        <v>8.3030000000000008</v>
      </c>
      <c r="J159">
        <v>8.2929999999999993</v>
      </c>
      <c r="K159">
        <v>8.2829999999999995</v>
      </c>
      <c r="L159"/>
      <c r="Z159" s="36">
        <f t="shared" si="2"/>
        <v>18</v>
      </c>
    </row>
    <row r="160" spans="2:26" x14ac:dyDescent="0.25">
      <c r="B160" t="s">
        <v>278</v>
      </c>
      <c r="C160" t="s">
        <v>281</v>
      </c>
      <c r="D160" t="s">
        <v>17</v>
      </c>
      <c r="E160" t="s">
        <v>12</v>
      </c>
      <c r="F160" t="s">
        <v>262</v>
      </c>
      <c r="G160">
        <v>12</v>
      </c>
      <c r="H160">
        <v>6.9409999999999998</v>
      </c>
      <c r="I160">
        <v>6.9390000000000001</v>
      </c>
      <c r="J160">
        <v>6.9370000000000003</v>
      </c>
      <c r="K160">
        <v>6.9349999999999996</v>
      </c>
      <c r="L160"/>
      <c r="Z160" s="36">
        <f t="shared" si="2"/>
        <v>18</v>
      </c>
    </row>
    <row r="161" spans="2:26" x14ac:dyDescent="0.25">
      <c r="B161" t="s">
        <v>278</v>
      </c>
      <c r="C161" t="s">
        <v>281</v>
      </c>
      <c r="D161" t="s">
        <v>17</v>
      </c>
      <c r="E161" t="s">
        <v>12</v>
      </c>
      <c r="F161" t="s">
        <v>262</v>
      </c>
      <c r="G161">
        <v>18</v>
      </c>
      <c r="H161">
        <v>7.3209999999999997</v>
      </c>
      <c r="I161">
        <v>7.319</v>
      </c>
      <c r="J161">
        <v>7.3170000000000002</v>
      </c>
      <c r="K161">
        <v>7.3150000000000004</v>
      </c>
      <c r="L161"/>
      <c r="Z161" s="36">
        <f t="shared" si="2"/>
        <v>18</v>
      </c>
    </row>
    <row r="162" spans="2:26" x14ac:dyDescent="0.25">
      <c r="B162" t="s">
        <v>278</v>
      </c>
      <c r="C162" t="s">
        <v>281</v>
      </c>
      <c r="D162" t="s">
        <v>17</v>
      </c>
      <c r="E162" t="s">
        <v>12</v>
      </c>
      <c r="F162" t="s">
        <v>262</v>
      </c>
      <c r="G162">
        <v>24</v>
      </c>
      <c r="H162">
        <v>6.99</v>
      </c>
      <c r="I162">
        <v>6.9880000000000004</v>
      </c>
      <c r="J162">
        <v>6.9859999999999998</v>
      </c>
      <c r="K162">
        <v>6.984</v>
      </c>
      <c r="L162"/>
      <c r="Z162" s="36">
        <f t="shared" si="2"/>
        <v>18</v>
      </c>
    </row>
    <row r="163" spans="2:26" x14ac:dyDescent="0.25">
      <c r="B163" t="s">
        <v>278</v>
      </c>
      <c r="C163" t="s">
        <v>281</v>
      </c>
      <c r="D163" t="s">
        <v>17</v>
      </c>
      <c r="E163" t="s">
        <v>12</v>
      </c>
      <c r="F163" t="s">
        <v>262</v>
      </c>
      <c r="G163">
        <v>30</v>
      </c>
      <c r="H163">
        <v>7.1840000000000002</v>
      </c>
      <c r="I163">
        <v>7.1820000000000004</v>
      </c>
      <c r="J163">
        <v>7.18</v>
      </c>
      <c r="K163">
        <v>7.1779999999999999</v>
      </c>
      <c r="L163"/>
      <c r="Z163" s="36">
        <f t="shared" si="2"/>
        <v>18</v>
      </c>
    </row>
    <row r="164" spans="2:26" x14ac:dyDescent="0.25">
      <c r="B164" t="s">
        <v>278</v>
      </c>
      <c r="C164" t="s">
        <v>281</v>
      </c>
      <c r="D164" t="s">
        <v>17</v>
      </c>
      <c r="E164" t="s">
        <v>12</v>
      </c>
      <c r="F164" t="s">
        <v>262</v>
      </c>
      <c r="G164">
        <v>36</v>
      </c>
      <c r="H164">
        <v>7.0019999999999998</v>
      </c>
      <c r="I164">
        <v>7</v>
      </c>
      <c r="J164">
        <v>6.9980000000000002</v>
      </c>
      <c r="K164">
        <v>6.9960000000000004</v>
      </c>
      <c r="L164"/>
      <c r="Z164" s="36">
        <f t="shared" si="2"/>
        <v>18</v>
      </c>
    </row>
    <row r="165" spans="2:26" x14ac:dyDescent="0.25">
      <c r="B165" t="s">
        <v>278</v>
      </c>
      <c r="C165" t="s">
        <v>281</v>
      </c>
      <c r="D165" t="s">
        <v>17</v>
      </c>
      <c r="E165" t="s">
        <v>12</v>
      </c>
      <c r="F165" t="s">
        <v>262</v>
      </c>
      <c r="G165">
        <v>42</v>
      </c>
      <c r="H165">
        <v>7.1710000000000003</v>
      </c>
      <c r="I165">
        <v>7.1689999999999996</v>
      </c>
      <c r="J165">
        <v>7.1669999999999998</v>
      </c>
      <c r="K165">
        <v>7.165</v>
      </c>
      <c r="L165"/>
      <c r="Z165" s="36">
        <f t="shared" si="2"/>
        <v>18</v>
      </c>
    </row>
    <row r="166" spans="2:26" x14ac:dyDescent="0.25">
      <c r="B166" t="s">
        <v>278</v>
      </c>
      <c r="C166" t="s">
        <v>281</v>
      </c>
      <c r="D166" t="s">
        <v>17</v>
      </c>
      <c r="E166" t="s">
        <v>12</v>
      </c>
      <c r="F166" t="s">
        <v>262</v>
      </c>
      <c r="G166">
        <v>48</v>
      </c>
      <c r="H166">
        <v>7.1120000000000001</v>
      </c>
      <c r="I166">
        <v>7.11</v>
      </c>
      <c r="J166">
        <v>7.1079999999999997</v>
      </c>
      <c r="K166">
        <v>7.1059999999999999</v>
      </c>
      <c r="L166"/>
      <c r="Z166" s="36">
        <f t="shared" si="2"/>
        <v>18</v>
      </c>
    </row>
    <row r="167" spans="2:26" x14ac:dyDescent="0.25">
      <c r="B167" t="s">
        <v>278</v>
      </c>
      <c r="C167" t="s">
        <v>281</v>
      </c>
      <c r="D167" t="s">
        <v>17</v>
      </c>
      <c r="E167" t="s">
        <v>12</v>
      </c>
      <c r="F167" t="s">
        <v>262</v>
      </c>
      <c r="G167">
        <v>54</v>
      </c>
      <c r="H167">
        <v>7.2859999999999996</v>
      </c>
      <c r="I167">
        <v>7.2839999999999998</v>
      </c>
      <c r="J167">
        <v>7.282</v>
      </c>
      <c r="K167">
        <v>7.28</v>
      </c>
      <c r="L167"/>
      <c r="Z167" s="36">
        <f t="shared" si="2"/>
        <v>18</v>
      </c>
    </row>
    <row r="168" spans="2:26" x14ac:dyDescent="0.25">
      <c r="B168" t="s">
        <v>279</v>
      </c>
      <c r="C168" t="s">
        <v>281</v>
      </c>
      <c r="D168" t="s">
        <v>17</v>
      </c>
      <c r="E168" t="s">
        <v>12</v>
      </c>
      <c r="F168" t="s">
        <v>262</v>
      </c>
      <c r="G168">
        <v>6</v>
      </c>
      <c r="H168">
        <v>8.5990000000000002</v>
      </c>
      <c r="I168">
        <v>8.5890000000000004</v>
      </c>
      <c r="J168">
        <v>8.5790000000000006</v>
      </c>
      <c r="K168">
        <v>8.5690000000000008</v>
      </c>
      <c r="L168"/>
      <c r="Z168" s="36">
        <f t="shared" si="2"/>
        <v>19</v>
      </c>
    </row>
    <row r="169" spans="2:26" x14ac:dyDescent="0.25">
      <c r="B169" t="s">
        <v>279</v>
      </c>
      <c r="C169" t="s">
        <v>281</v>
      </c>
      <c r="D169" t="s">
        <v>17</v>
      </c>
      <c r="E169" t="s">
        <v>12</v>
      </c>
      <c r="F169" t="s">
        <v>262</v>
      </c>
      <c r="G169">
        <v>12</v>
      </c>
      <c r="H169">
        <v>6.9489999999999998</v>
      </c>
      <c r="I169">
        <v>6.9470000000000001</v>
      </c>
      <c r="J169">
        <v>6.9450000000000003</v>
      </c>
      <c r="K169">
        <v>6.9429999999999996</v>
      </c>
      <c r="L169"/>
      <c r="Z169" s="36">
        <f t="shared" si="2"/>
        <v>19</v>
      </c>
    </row>
    <row r="170" spans="2:26" x14ac:dyDescent="0.25">
      <c r="B170" t="s">
        <v>279</v>
      </c>
      <c r="C170" t="s">
        <v>281</v>
      </c>
      <c r="D170" t="s">
        <v>17</v>
      </c>
      <c r="E170" t="s">
        <v>12</v>
      </c>
      <c r="F170" t="s">
        <v>262</v>
      </c>
      <c r="G170">
        <v>18</v>
      </c>
      <c r="H170">
        <v>7.4089999999999998</v>
      </c>
      <c r="I170">
        <v>7.407</v>
      </c>
      <c r="J170">
        <v>7.4050000000000002</v>
      </c>
      <c r="K170">
        <v>7.4029999999999996</v>
      </c>
      <c r="L170"/>
      <c r="Z170" s="36">
        <f t="shared" si="2"/>
        <v>19</v>
      </c>
    </row>
    <row r="171" spans="2:26" x14ac:dyDescent="0.25">
      <c r="B171" t="s">
        <v>279</v>
      </c>
      <c r="C171" t="s">
        <v>281</v>
      </c>
      <c r="D171" t="s">
        <v>17</v>
      </c>
      <c r="E171" t="s">
        <v>12</v>
      </c>
      <c r="F171" t="s">
        <v>262</v>
      </c>
      <c r="G171">
        <v>24</v>
      </c>
      <c r="H171">
        <v>6.9980000000000002</v>
      </c>
      <c r="I171">
        <v>6.9960000000000004</v>
      </c>
      <c r="J171">
        <v>6.9939999999999998</v>
      </c>
      <c r="K171">
        <v>6.992</v>
      </c>
      <c r="L171"/>
      <c r="Z171" s="36">
        <f t="shared" si="2"/>
        <v>19</v>
      </c>
    </row>
    <row r="172" spans="2:26" x14ac:dyDescent="0.25">
      <c r="B172" t="s">
        <v>279</v>
      </c>
      <c r="C172" t="s">
        <v>281</v>
      </c>
      <c r="D172" t="s">
        <v>17</v>
      </c>
      <c r="E172" t="s">
        <v>12</v>
      </c>
      <c r="F172" t="s">
        <v>262</v>
      </c>
      <c r="G172">
        <v>30</v>
      </c>
      <c r="H172">
        <v>7.2359999999999998</v>
      </c>
      <c r="I172">
        <v>7.234</v>
      </c>
      <c r="J172">
        <v>7.2320000000000002</v>
      </c>
      <c r="K172">
        <v>7.23</v>
      </c>
      <c r="L172"/>
      <c r="Z172" s="36">
        <f t="shared" si="2"/>
        <v>19</v>
      </c>
    </row>
    <row r="173" spans="2:26" x14ac:dyDescent="0.25">
      <c r="B173" t="s">
        <v>279</v>
      </c>
      <c r="C173" t="s">
        <v>281</v>
      </c>
      <c r="D173" t="s">
        <v>17</v>
      </c>
      <c r="E173" t="s">
        <v>12</v>
      </c>
      <c r="F173" t="s">
        <v>262</v>
      </c>
      <c r="G173">
        <v>36</v>
      </c>
      <c r="H173">
        <v>7.0090000000000003</v>
      </c>
      <c r="I173">
        <v>7.0069999999999997</v>
      </c>
      <c r="J173">
        <v>7.0049999999999999</v>
      </c>
      <c r="K173">
        <v>7.0030000000000001</v>
      </c>
      <c r="L173"/>
      <c r="Z173" s="36">
        <f t="shared" si="2"/>
        <v>19</v>
      </c>
    </row>
    <row r="174" spans="2:26" x14ac:dyDescent="0.25">
      <c r="B174" t="s">
        <v>279</v>
      </c>
      <c r="C174" t="s">
        <v>281</v>
      </c>
      <c r="D174" t="s">
        <v>17</v>
      </c>
      <c r="E174" t="s">
        <v>12</v>
      </c>
      <c r="F174" t="s">
        <v>262</v>
      </c>
      <c r="G174">
        <v>42</v>
      </c>
      <c r="H174">
        <v>7.22</v>
      </c>
      <c r="I174">
        <v>7.218</v>
      </c>
      <c r="J174">
        <v>7.2160000000000002</v>
      </c>
      <c r="K174">
        <v>7.2140000000000004</v>
      </c>
      <c r="L174"/>
      <c r="Z174" s="36">
        <f t="shared" si="2"/>
        <v>19</v>
      </c>
    </row>
    <row r="175" spans="2:26" x14ac:dyDescent="0.25">
      <c r="B175" t="s">
        <v>279</v>
      </c>
      <c r="C175" t="s">
        <v>281</v>
      </c>
      <c r="D175" t="s">
        <v>17</v>
      </c>
      <c r="E175" t="s">
        <v>12</v>
      </c>
      <c r="F175" t="s">
        <v>262</v>
      </c>
      <c r="G175">
        <v>48</v>
      </c>
      <c r="H175">
        <v>7.13</v>
      </c>
      <c r="I175">
        <v>7.1280000000000001</v>
      </c>
      <c r="J175">
        <v>7.1260000000000003</v>
      </c>
      <c r="K175">
        <v>7.1239999999999997</v>
      </c>
      <c r="L175"/>
      <c r="Z175" s="36">
        <f t="shared" si="2"/>
        <v>19</v>
      </c>
    </row>
    <row r="176" spans="2:26" x14ac:dyDescent="0.25">
      <c r="B176" t="s">
        <v>279</v>
      </c>
      <c r="C176" t="s">
        <v>281</v>
      </c>
      <c r="D176" t="s">
        <v>17</v>
      </c>
      <c r="E176" t="s">
        <v>12</v>
      </c>
      <c r="F176" t="s">
        <v>262</v>
      </c>
      <c r="G176">
        <v>54</v>
      </c>
      <c r="H176">
        <v>7.3319999999999999</v>
      </c>
      <c r="I176">
        <v>7.33</v>
      </c>
      <c r="J176">
        <v>7.3280000000000003</v>
      </c>
      <c r="K176">
        <v>7.3259999999999996</v>
      </c>
      <c r="L176"/>
      <c r="Z176" s="36">
        <f t="shared" si="2"/>
        <v>19</v>
      </c>
    </row>
    <row r="177" spans="2:26" x14ac:dyDescent="0.25">
      <c r="B177" t="s">
        <v>280</v>
      </c>
      <c r="C177" t="s">
        <v>281</v>
      </c>
      <c r="D177" t="s">
        <v>17</v>
      </c>
      <c r="E177" t="s">
        <v>12</v>
      </c>
      <c r="F177" t="s">
        <v>262</v>
      </c>
      <c r="G177">
        <v>6</v>
      </c>
      <c r="H177">
        <v>8.4860000000000007</v>
      </c>
      <c r="I177">
        <v>8.4760000000000009</v>
      </c>
      <c r="J177">
        <v>8.4659999999999993</v>
      </c>
      <c r="K177">
        <v>8.4559999999999995</v>
      </c>
      <c r="L177"/>
      <c r="Z177" s="36">
        <f t="shared" si="2"/>
        <v>20</v>
      </c>
    </row>
    <row r="178" spans="2:26" x14ac:dyDescent="0.25">
      <c r="B178" t="s">
        <v>280</v>
      </c>
      <c r="C178" t="s">
        <v>281</v>
      </c>
      <c r="D178" t="s">
        <v>17</v>
      </c>
      <c r="E178" t="s">
        <v>12</v>
      </c>
      <c r="F178" t="s">
        <v>262</v>
      </c>
      <c r="G178">
        <v>12</v>
      </c>
      <c r="H178">
        <v>6.9669999999999996</v>
      </c>
      <c r="I178">
        <v>6.9649999999999999</v>
      </c>
      <c r="J178">
        <v>6.9630000000000001</v>
      </c>
      <c r="K178">
        <v>6.9610000000000003</v>
      </c>
      <c r="L178"/>
      <c r="Z178" s="36">
        <f t="shared" si="2"/>
        <v>20</v>
      </c>
    </row>
    <row r="179" spans="2:26" x14ac:dyDescent="0.25">
      <c r="B179" t="s">
        <v>280</v>
      </c>
      <c r="C179" t="s">
        <v>281</v>
      </c>
      <c r="D179" t="s">
        <v>17</v>
      </c>
      <c r="E179" t="s">
        <v>12</v>
      </c>
      <c r="F179" t="s">
        <v>262</v>
      </c>
      <c r="G179">
        <v>18</v>
      </c>
      <c r="H179">
        <v>7.3849999999999998</v>
      </c>
      <c r="I179">
        <v>7.383</v>
      </c>
      <c r="J179">
        <v>7.3810000000000002</v>
      </c>
      <c r="K179">
        <v>7.3789999999999996</v>
      </c>
      <c r="L179"/>
      <c r="Z179" s="36">
        <f t="shared" si="2"/>
        <v>20</v>
      </c>
    </row>
    <row r="180" spans="2:26" x14ac:dyDescent="0.25">
      <c r="B180" t="s">
        <v>280</v>
      </c>
      <c r="C180" t="s">
        <v>281</v>
      </c>
      <c r="D180" t="s">
        <v>17</v>
      </c>
      <c r="E180" t="s">
        <v>12</v>
      </c>
      <c r="F180" t="s">
        <v>262</v>
      </c>
      <c r="G180">
        <v>24</v>
      </c>
      <c r="H180">
        <v>7.01</v>
      </c>
      <c r="I180">
        <v>7.008</v>
      </c>
      <c r="J180">
        <v>7.0060000000000002</v>
      </c>
      <c r="K180">
        <v>7.0039999999999996</v>
      </c>
      <c r="L180"/>
      <c r="Z180" s="36">
        <f t="shared" si="2"/>
        <v>20</v>
      </c>
    </row>
    <row r="181" spans="2:26" x14ac:dyDescent="0.25">
      <c r="B181" t="s">
        <v>280</v>
      </c>
      <c r="C181" t="s">
        <v>281</v>
      </c>
      <c r="D181" t="s">
        <v>17</v>
      </c>
      <c r="E181" t="s">
        <v>12</v>
      </c>
      <c r="F181" t="s">
        <v>262</v>
      </c>
      <c r="G181">
        <v>30</v>
      </c>
      <c r="H181">
        <v>7.2249999999999996</v>
      </c>
      <c r="I181">
        <v>7.2229999999999999</v>
      </c>
      <c r="J181">
        <v>7.2210000000000001</v>
      </c>
      <c r="K181">
        <v>7.2190000000000003</v>
      </c>
      <c r="L181"/>
      <c r="Z181" s="36">
        <f t="shared" si="2"/>
        <v>20</v>
      </c>
    </row>
    <row r="182" spans="2:26" x14ac:dyDescent="0.25">
      <c r="B182" t="s">
        <v>280</v>
      </c>
      <c r="C182" t="s">
        <v>281</v>
      </c>
      <c r="D182" t="s">
        <v>17</v>
      </c>
      <c r="E182" t="s">
        <v>12</v>
      </c>
      <c r="F182" t="s">
        <v>262</v>
      </c>
      <c r="G182">
        <v>36</v>
      </c>
      <c r="H182">
        <v>7.0179999999999998</v>
      </c>
      <c r="I182">
        <v>7.016</v>
      </c>
      <c r="J182">
        <v>7.0140000000000002</v>
      </c>
      <c r="K182">
        <v>7.0119999999999996</v>
      </c>
      <c r="L182"/>
      <c r="Z182" s="36">
        <f t="shared" si="2"/>
        <v>20</v>
      </c>
    </row>
    <row r="183" spans="2:26" x14ac:dyDescent="0.25">
      <c r="B183" t="s">
        <v>280</v>
      </c>
      <c r="C183" t="s">
        <v>281</v>
      </c>
      <c r="D183" t="s">
        <v>17</v>
      </c>
      <c r="E183" t="s">
        <v>12</v>
      </c>
      <c r="F183" t="s">
        <v>262</v>
      </c>
      <c r="G183">
        <v>42</v>
      </c>
      <c r="H183">
        <v>7.2240000000000002</v>
      </c>
      <c r="I183">
        <v>7.2220000000000004</v>
      </c>
      <c r="J183">
        <v>7.22</v>
      </c>
      <c r="K183">
        <v>7.218</v>
      </c>
      <c r="L183"/>
      <c r="Z183" s="36">
        <f t="shared" si="2"/>
        <v>20</v>
      </c>
    </row>
    <row r="184" spans="2:26" x14ac:dyDescent="0.25">
      <c r="B184" t="s">
        <v>280</v>
      </c>
      <c r="C184" t="s">
        <v>281</v>
      </c>
      <c r="D184" t="s">
        <v>17</v>
      </c>
      <c r="E184" t="s">
        <v>12</v>
      </c>
      <c r="F184" t="s">
        <v>262</v>
      </c>
      <c r="G184">
        <v>48</v>
      </c>
      <c r="H184">
        <v>7.1470000000000002</v>
      </c>
      <c r="I184">
        <v>7.1449999999999996</v>
      </c>
      <c r="J184">
        <v>7.1429999999999998</v>
      </c>
      <c r="K184">
        <v>7.141</v>
      </c>
      <c r="L184"/>
      <c r="Z184" s="36">
        <f t="shared" si="2"/>
        <v>20</v>
      </c>
    </row>
    <row r="185" spans="2:26" x14ac:dyDescent="0.25">
      <c r="B185" t="s">
        <v>280</v>
      </c>
      <c r="C185" t="s">
        <v>281</v>
      </c>
      <c r="D185" t="s">
        <v>17</v>
      </c>
      <c r="E185" t="s">
        <v>12</v>
      </c>
      <c r="F185" t="s">
        <v>262</v>
      </c>
      <c r="G185">
        <v>54</v>
      </c>
      <c r="H185">
        <v>7.3410000000000002</v>
      </c>
      <c r="I185">
        <v>7.3390000000000004</v>
      </c>
      <c r="J185">
        <v>7.3369999999999997</v>
      </c>
      <c r="K185">
        <v>7.335</v>
      </c>
      <c r="L185"/>
      <c r="Z185" s="36">
        <f t="shared" si="2"/>
        <v>20</v>
      </c>
    </row>
    <row r="186" spans="2:26" x14ac:dyDescent="0.25">
      <c r="B186" t="s">
        <v>282</v>
      </c>
      <c r="C186" t="s">
        <v>281</v>
      </c>
      <c r="D186" t="s">
        <v>17</v>
      </c>
      <c r="E186" t="s">
        <v>12</v>
      </c>
      <c r="F186" t="s">
        <v>262</v>
      </c>
      <c r="G186">
        <v>6</v>
      </c>
      <c r="H186">
        <v>8.0449999999999999</v>
      </c>
      <c r="I186">
        <v>8.0350000000000001</v>
      </c>
      <c r="J186">
        <v>8.0250000000000004</v>
      </c>
      <c r="K186">
        <v>8.0150000000000006</v>
      </c>
      <c r="L186"/>
      <c r="Z186" s="36">
        <f t="shared" si="2"/>
        <v>21</v>
      </c>
    </row>
    <row r="187" spans="2:26" x14ac:dyDescent="0.25">
      <c r="B187" t="s">
        <v>282</v>
      </c>
      <c r="C187" t="s">
        <v>281</v>
      </c>
      <c r="D187" t="s">
        <v>17</v>
      </c>
      <c r="E187" t="s">
        <v>12</v>
      </c>
      <c r="F187" t="s">
        <v>262</v>
      </c>
      <c r="G187">
        <v>12</v>
      </c>
      <c r="H187">
        <v>6.96</v>
      </c>
      <c r="I187">
        <v>6.9580000000000002</v>
      </c>
      <c r="J187">
        <v>6.9560000000000004</v>
      </c>
      <c r="K187">
        <v>6.9539999999999997</v>
      </c>
      <c r="L187"/>
      <c r="Z187" s="36">
        <f t="shared" si="2"/>
        <v>21</v>
      </c>
    </row>
    <row r="188" spans="2:26" x14ac:dyDescent="0.25">
      <c r="B188" t="s">
        <v>282</v>
      </c>
      <c r="C188" t="s">
        <v>281</v>
      </c>
      <c r="D188" t="s">
        <v>17</v>
      </c>
      <c r="E188" t="s">
        <v>12</v>
      </c>
      <c r="F188" t="s">
        <v>262</v>
      </c>
      <c r="G188">
        <v>18</v>
      </c>
      <c r="H188">
        <v>7.2610000000000001</v>
      </c>
      <c r="I188">
        <v>7.2590000000000003</v>
      </c>
      <c r="J188">
        <v>7.2569999999999997</v>
      </c>
      <c r="K188">
        <v>7.2549999999999999</v>
      </c>
      <c r="L188"/>
      <c r="Z188" s="36">
        <f t="shared" si="2"/>
        <v>21</v>
      </c>
    </row>
    <row r="189" spans="2:26" x14ac:dyDescent="0.25">
      <c r="B189" t="s">
        <v>282</v>
      </c>
      <c r="C189" t="s">
        <v>281</v>
      </c>
      <c r="D189" t="s">
        <v>17</v>
      </c>
      <c r="E189" t="s">
        <v>12</v>
      </c>
      <c r="F189" t="s">
        <v>262</v>
      </c>
      <c r="G189">
        <v>24</v>
      </c>
      <c r="H189">
        <v>7.0019999999999998</v>
      </c>
      <c r="I189">
        <v>7</v>
      </c>
      <c r="J189">
        <v>6.9980000000000002</v>
      </c>
      <c r="K189">
        <v>6.9960000000000004</v>
      </c>
      <c r="L189"/>
      <c r="Z189" s="36">
        <f t="shared" si="2"/>
        <v>21</v>
      </c>
    </row>
    <row r="190" spans="2:26" x14ac:dyDescent="0.25">
      <c r="B190" t="s">
        <v>282</v>
      </c>
      <c r="C190" t="s">
        <v>281</v>
      </c>
      <c r="D190" t="s">
        <v>17</v>
      </c>
      <c r="E190" t="s">
        <v>12</v>
      </c>
      <c r="F190" t="s">
        <v>262</v>
      </c>
      <c r="G190">
        <v>30</v>
      </c>
      <c r="H190">
        <v>7.1550000000000002</v>
      </c>
      <c r="I190">
        <v>7.1529999999999996</v>
      </c>
      <c r="J190">
        <v>7.1509999999999998</v>
      </c>
      <c r="K190">
        <v>7.149</v>
      </c>
      <c r="L190"/>
      <c r="Z190" s="36">
        <f t="shared" si="2"/>
        <v>21</v>
      </c>
    </row>
    <row r="191" spans="2:26" x14ac:dyDescent="0.25">
      <c r="B191" t="s">
        <v>282</v>
      </c>
      <c r="C191" t="s">
        <v>281</v>
      </c>
      <c r="D191" t="s">
        <v>17</v>
      </c>
      <c r="E191" t="s">
        <v>12</v>
      </c>
      <c r="F191" t="s">
        <v>262</v>
      </c>
      <c r="G191">
        <v>36</v>
      </c>
      <c r="H191">
        <v>7.0140000000000002</v>
      </c>
      <c r="I191">
        <v>7.0119999999999996</v>
      </c>
      <c r="J191">
        <v>7.01</v>
      </c>
      <c r="K191">
        <v>7.008</v>
      </c>
      <c r="L191"/>
      <c r="Z191" s="36">
        <f t="shared" si="2"/>
        <v>21</v>
      </c>
    </row>
    <row r="192" spans="2:26" x14ac:dyDescent="0.25">
      <c r="B192" t="s">
        <v>282</v>
      </c>
      <c r="C192" t="s">
        <v>281</v>
      </c>
      <c r="D192" t="s">
        <v>17</v>
      </c>
      <c r="E192" t="s">
        <v>12</v>
      </c>
      <c r="F192" t="s">
        <v>262</v>
      </c>
      <c r="G192">
        <v>42</v>
      </c>
      <c r="H192">
        <v>7.1890000000000001</v>
      </c>
      <c r="I192">
        <v>7.1870000000000003</v>
      </c>
      <c r="J192">
        <v>7.1849999999999996</v>
      </c>
      <c r="K192">
        <v>7.1829999999999998</v>
      </c>
      <c r="L192"/>
      <c r="Z192" s="36">
        <f t="shared" si="2"/>
        <v>21</v>
      </c>
    </row>
    <row r="193" spans="2:26" x14ac:dyDescent="0.25">
      <c r="B193" t="s">
        <v>282</v>
      </c>
      <c r="C193" t="s">
        <v>281</v>
      </c>
      <c r="D193" t="s">
        <v>17</v>
      </c>
      <c r="E193" t="s">
        <v>12</v>
      </c>
      <c r="F193" t="s">
        <v>262</v>
      </c>
      <c r="G193">
        <v>48</v>
      </c>
      <c r="H193">
        <v>7.1539999999999999</v>
      </c>
      <c r="I193">
        <v>7.1520000000000001</v>
      </c>
      <c r="J193">
        <v>7.15</v>
      </c>
      <c r="K193">
        <v>7.1479999999999997</v>
      </c>
      <c r="L193"/>
      <c r="Z193" s="36">
        <f t="shared" si="2"/>
        <v>21</v>
      </c>
    </row>
    <row r="194" spans="2:26" x14ac:dyDescent="0.25">
      <c r="B194" t="s">
        <v>282</v>
      </c>
      <c r="C194" t="s">
        <v>281</v>
      </c>
      <c r="D194" t="s">
        <v>17</v>
      </c>
      <c r="E194" t="s">
        <v>12</v>
      </c>
      <c r="F194" t="s">
        <v>262</v>
      </c>
      <c r="G194">
        <v>54</v>
      </c>
      <c r="H194">
        <v>7.319</v>
      </c>
      <c r="I194">
        <v>7.3170000000000002</v>
      </c>
      <c r="J194">
        <v>7.3150000000000004</v>
      </c>
      <c r="K194">
        <v>7.3129999999999997</v>
      </c>
      <c r="L194"/>
      <c r="Z194" s="36">
        <f t="shared" si="2"/>
        <v>21</v>
      </c>
    </row>
    <row r="195" spans="2:26" x14ac:dyDescent="0.25">
      <c r="B195" t="s">
        <v>283</v>
      </c>
      <c r="C195" t="s">
        <v>281</v>
      </c>
      <c r="D195" t="s">
        <v>17</v>
      </c>
      <c r="E195" t="s">
        <v>12</v>
      </c>
      <c r="F195" t="s">
        <v>262</v>
      </c>
      <c r="G195">
        <v>6</v>
      </c>
      <c r="H195">
        <v>7.391</v>
      </c>
      <c r="I195">
        <v>7.3810000000000002</v>
      </c>
      <c r="J195">
        <v>7.3710000000000004</v>
      </c>
      <c r="K195">
        <v>7.3609999999999998</v>
      </c>
      <c r="L195"/>
      <c r="Z195" s="36">
        <f t="shared" si="2"/>
        <v>22</v>
      </c>
    </row>
    <row r="196" spans="2:26" x14ac:dyDescent="0.25">
      <c r="B196" t="s">
        <v>283</v>
      </c>
      <c r="C196" t="s">
        <v>281</v>
      </c>
      <c r="D196" t="s">
        <v>17</v>
      </c>
      <c r="E196" t="s">
        <v>12</v>
      </c>
      <c r="F196" t="s">
        <v>262</v>
      </c>
      <c r="G196">
        <v>12</v>
      </c>
      <c r="H196">
        <v>6.9589999999999996</v>
      </c>
      <c r="I196">
        <v>6.9569999999999999</v>
      </c>
      <c r="J196">
        <v>6.9550000000000001</v>
      </c>
      <c r="K196">
        <v>6.9530000000000003</v>
      </c>
      <c r="L196"/>
      <c r="Z196" s="36">
        <f t="shared" si="2"/>
        <v>22</v>
      </c>
    </row>
    <row r="197" spans="2:26" x14ac:dyDescent="0.25">
      <c r="B197" t="s">
        <v>283</v>
      </c>
      <c r="C197" t="s">
        <v>281</v>
      </c>
      <c r="D197" t="s">
        <v>17</v>
      </c>
      <c r="E197" t="s">
        <v>12</v>
      </c>
      <c r="F197" t="s">
        <v>262</v>
      </c>
      <c r="G197">
        <v>18</v>
      </c>
      <c r="H197">
        <v>7.0629999999999997</v>
      </c>
      <c r="I197">
        <v>7.0609999999999999</v>
      </c>
      <c r="J197">
        <v>7.0590000000000002</v>
      </c>
      <c r="K197">
        <v>7.0570000000000004</v>
      </c>
      <c r="L197"/>
      <c r="Z197" s="36">
        <f t="shared" ref="Z197:Z260" si="3">IF(B197=B196,Z196,Z196+1)</f>
        <v>22</v>
      </c>
    </row>
    <row r="198" spans="2:26" x14ac:dyDescent="0.25">
      <c r="B198" t="s">
        <v>283</v>
      </c>
      <c r="C198" t="s">
        <v>281</v>
      </c>
      <c r="D198" t="s">
        <v>17</v>
      </c>
      <c r="E198" t="s">
        <v>12</v>
      </c>
      <c r="F198" t="s">
        <v>262</v>
      </c>
      <c r="G198">
        <v>24</v>
      </c>
      <c r="H198">
        <v>6.99</v>
      </c>
      <c r="I198">
        <v>6.9880000000000004</v>
      </c>
      <c r="J198">
        <v>6.9859999999999998</v>
      </c>
      <c r="K198">
        <v>6.984</v>
      </c>
      <c r="L198"/>
      <c r="Z198" s="36">
        <f t="shared" si="3"/>
        <v>22</v>
      </c>
    </row>
    <row r="199" spans="2:26" x14ac:dyDescent="0.25">
      <c r="B199" t="s">
        <v>283</v>
      </c>
      <c r="C199" t="s">
        <v>281</v>
      </c>
      <c r="D199" t="s">
        <v>17</v>
      </c>
      <c r="E199" t="s">
        <v>12</v>
      </c>
      <c r="F199" t="s">
        <v>262</v>
      </c>
      <c r="G199">
        <v>30</v>
      </c>
      <c r="H199">
        <v>7.0410000000000004</v>
      </c>
      <c r="I199">
        <v>7.0389999999999997</v>
      </c>
      <c r="J199">
        <v>7.0369999999999999</v>
      </c>
      <c r="K199">
        <v>7.0350000000000001</v>
      </c>
      <c r="L199"/>
      <c r="Z199" s="36">
        <f t="shared" si="3"/>
        <v>22</v>
      </c>
    </row>
    <row r="200" spans="2:26" x14ac:dyDescent="0.25">
      <c r="B200" t="s">
        <v>283</v>
      </c>
      <c r="C200" t="s">
        <v>281</v>
      </c>
      <c r="D200" t="s">
        <v>17</v>
      </c>
      <c r="E200" t="s">
        <v>12</v>
      </c>
      <c r="F200" t="s">
        <v>262</v>
      </c>
      <c r="G200">
        <v>36</v>
      </c>
      <c r="H200">
        <v>7.0140000000000002</v>
      </c>
      <c r="I200">
        <v>7.0119999999999996</v>
      </c>
      <c r="J200">
        <v>7.01</v>
      </c>
      <c r="K200">
        <v>7.008</v>
      </c>
      <c r="L200"/>
      <c r="Z200" s="36">
        <f t="shared" si="3"/>
        <v>22</v>
      </c>
    </row>
    <row r="201" spans="2:26" x14ac:dyDescent="0.25">
      <c r="B201" t="s">
        <v>283</v>
      </c>
      <c r="C201" t="s">
        <v>281</v>
      </c>
      <c r="D201" t="s">
        <v>17</v>
      </c>
      <c r="E201" t="s">
        <v>12</v>
      </c>
      <c r="F201" t="s">
        <v>262</v>
      </c>
      <c r="G201">
        <v>42</v>
      </c>
      <c r="H201">
        <v>7.1239999999999997</v>
      </c>
      <c r="I201">
        <v>7.1219999999999999</v>
      </c>
      <c r="J201">
        <v>7.12</v>
      </c>
      <c r="K201">
        <v>7.1180000000000003</v>
      </c>
      <c r="L201"/>
      <c r="Z201" s="36">
        <f t="shared" si="3"/>
        <v>22</v>
      </c>
    </row>
    <row r="202" spans="2:26" x14ac:dyDescent="0.25">
      <c r="B202" t="s">
        <v>283</v>
      </c>
      <c r="C202" t="s">
        <v>281</v>
      </c>
      <c r="D202" t="s">
        <v>17</v>
      </c>
      <c r="E202" t="s">
        <v>12</v>
      </c>
      <c r="F202" t="s">
        <v>262</v>
      </c>
      <c r="G202">
        <v>48</v>
      </c>
      <c r="H202">
        <v>7.1630000000000003</v>
      </c>
      <c r="I202">
        <v>7.1609999999999996</v>
      </c>
      <c r="J202">
        <v>7.1589999999999998</v>
      </c>
      <c r="K202">
        <v>7.157</v>
      </c>
      <c r="L202"/>
      <c r="Z202" s="36">
        <f t="shared" si="3"/>
        <v>22</v>
      </c>
    </row>
    <row r="203" spans="2:26" x14ac:dyDescent="0.25">
      <c r="B203" t="s">
        <v>283</v>
      </c>
      <c r="C203" t="s">
        <v>281</v>
      </c>
      <c r="D203" t="s">
        <v>17</v>
      </c>
      <c r="E203" t="s">
        <v>12</v>
      </c>
      <c r="F203" t="s">
        <v>262</v>
      </c>
      <c r="G203">
        <v>54</v>
      </c>
      <c r="H203">
        <v>7.2759999999999998</v>
      </c>
      <c r="I203">
        <v>7.274</v>
      </c>
      <c r="J203">
        <v>7.2720000000000002</v>
      </c>
      <c r="K203">
        <v>7.27</v>
      </c>
      <c r="L203"/>
      <c r="Z203" s="36">
        <f t="shared" si="3"/>
        <v>22</v>
      </c>
    </row>
    <row r="204" spans="2:26" x14ac:dyDescent="0.25">
      <c r="B204" t="s">
        <v>284</v>
      </c>
      <c r="C204" t="s">
        <v>281</v>
      </c>
      <c r="D204" t="s">
        <v>17</v>
      </c>
      <c r="E204" t="s">
        <v>12</v>
      </c>
      <c r="F204" t="s">
        <v>262</v>
      </c>
      <c r="G204">
        <v>6</v>
      </c>
      <c r="H204">
        <v>6.7430000000000003</v>
      </c>
      <c r="I204">
        <v>6.7329999999999997</v>
      </c>
      <c r="J204">
        <v>6.7229999999999999</v>
      </c>
      <c r="K204">
        <v>6.7130000000000001</v>
      </c>
      <c r="L204"/>
      <c r="Z204" s="36">
        <f t="shared" si="3"/>
        <v>23</v>
      </c>
    </row>
    <row r="205" spans="2:26" x14ac:dyDescent="0.25">
      <c r="B205" t="s">
        <v>284</v>
      </c>
      <c r="C205" t="s">
        <v>281</v>
      </c>
      <c r="D205" t="s">
        <v>17</v>
      </c>
      <c r="E205" t="s">
        <v>12</v>
      </c>
      <c r="F205" t="s">
        <v>262</v>
      </c>
      <c r="G205">
        <v>12</v>
      </c>
      <c r="H205">
        <v>6.9790000000000001</v>
      </c>
      <c r="I205">
        <v>6.9770000000000003</v>
      </c>
      <c r="J205">
        <v>6.9749999999999996</v>
      </c>
      <c r="K205">
        <v>6.9729999999999999</v>
      </c>
      <c r="L205"/>
      <c r="Z205" s="36">
        <f t="shared" si="3"/>
        <v>23</v>
      </c>
    </row>
    <row r="206" spans="2:26" x14ac:dyDescent="0.25">
      <c r="B206" t="s">
        <v>284</v>
      </c>
      <c r="C206" t="s">
        <v>281</v>
      </c>
      <c r="D206" t="s">
        <v>17</v>
      </c>
      <c r="E206" t="s">
        <v>12</v>
      </c>
      <c r="F206" t="s">
        <v>262</v>
      </c>
      <c r="G206">
        <v>18</v>
      </c>
      <c r="H206">
        <v>6.8479999999999999</v>
      </c>
      <c r="I206">
        <v>6.8460000000000001</v>
      </c>
      <c r="J206">
        <v>6.8440000000000003</v>
      </c>
      <c r="K206">
        <v>6.8419999999999996</v>
      </c>
      <c r="L206"/>
      <c r="Z206" s="36">
        <f t="shared" si="3"/>
        <v>23</v>
      </c>
    </row>
    <row r="207" spans="2:26" x14ac:dyDescent="0.25">
      <c r="B207" t="s">
        <v>284</v>
      </c>
      <c r="C207" t="s">
        <v>281</v>
      </c>
      <c r="D207" t="s">
        <v>17</v>
      </c>
      <c r="E207" t="s">
        <v>12</v>
      </c>
      <c r="F207" t="s">
        <v>262</v>
      </c>
      <c r="G207">
        <v>24</v>
      </c>
      <c r="H207">
        <v>6.9870000000000001</v>
      </c>
      <c r="I207">
        <v>6.9850000000000003</v>
      </c>
      <c r="J207">
        <v>6.9829999999999997</v>
      </c>
      <c r="K207">
        <v>6.9809999999999999</v>
      </c>
      <c r="L207"/>
      <c r="Z207" s="36">
        <f t="shared" si="3"/>
        <v>23</v>
      </c>
    </row>
    <row r="208" spans="2:26" x14ac:dyDescent="0.25">
      <c r="B208" t="s">
        <v>284</v>
      </c>
      <c r="C208" t="s">
        <v>281</v>
      </c>
      <c r="D208" t="s">
        <v>17</v>
      </c>
      <c r="E208" t="s">
        <v>12</v>
      </c>
      <c r="F208" t="s">
        <v>262</v>
      </c>
      <c r="G208">
        <v>30</v>
      </c>
      <c r="H208">
        <v>6.915</v>
      </c>
      <c r="I208">
        <v>6.9130000000000003</v>
      </c>
      <c r="J208">
        <v>6.9109999999999996</v>
      </c>
      <c r="K208">
        <v>6.9089999999999998</v>
      </c>
      <c r="L208"/>
      <c r="Z208" s="36">
        <f t="shared" si="3"/>
        <v>23</v>
      </c>
    </row>
    <row r="209" spans="2:26" x14ac:dyDescent="0.25">
      <c r="B209" t="s">
        <v>284</v>
      </c>
      <c r="C209" t="s">
        <v>281</v>
      </c>
      <c r="D209" t="s">
        <v>17</v>
      </c>
      <c r="E209" t="s">
        <v>12</v>
      </c>
      <c r="F209" t="s">
        <v>262</v>
      </c>
      <c r="G209">
        <v>36</v>
      </c>
      <c r="H209">
        <v>7.024</v>
      </c>
      <c r="I209">
        <v>7.0220000000000002</v>
      </c>
      <c r="J209">
        <v>7.02</v>
      </c>
      <c r="K209">
        <v>7.0179999999999998</v>
      </c>
      <c r="L209"/>
      <c r="Z209" s="36">
        <f t="shared" si="3"/>
        <v>23</v>
      </c>
    </row>
    <row r="210" spans="2:26" x14ac:dyDescent="0.25">
      <c r="B210" t="s">
        <v>284</v>
      </c>
      <c r="C210" t="s">
        <v>281</v>
      </c>
      <c r="D210" t="s">
        <v>17</v>
      </c>
      <c r="E210" t="s">
        <v>12</v>
      </c>
      <c r="F210" t="s">
        <v>262</v>
      </c>
      <c r="G210">
        <v>42</v>
      </c>
      <c r="H210">
        <v>7.0490000000000004</v>
      </c>
      <c r="I210">
        <v>7.0469999999999997</v>
      </c>
      <c r="J210">
        <v>7.0449999999999999</v>
      </c>
      <c r="K210">
        <v>7.0430000000000001</v>
      </c>
      <c r="L210"/>
      <c r="Z210" s="36">
        <f t="shared" si="3"/>
        <v>23</v>
      </c>
    </row>
    <row r="211" spans="2:26" x14ac:dyDescent="0.25">
      <c r="B211" t="s">
        <v>284</v>
      </c>
      <c r="C211" t="s">
        <v>281</v>
      </c>
      <c r="D211" t="s">
        <v>17</v>
      </c>
      <c r="E211" t="s">
        <v>12</v>
      </c>
      <c r="F211" t="s">
        <v>262</v>
      </c>
      <c r="G211">
        <v>48</v>
      </c>
      <c r="H211">
        <v>7.18</v>
      </c>
      <c r="I211">
        <v>7.1779999999999999</v>
      </c>
      <c r="J211">
        <v>7.1760000000000002</v>
      </c>
      <c r="K211">
        <v>7.1740000000000004</v>
      </c>
      <c r="L211"/>
      <c r="Z211" s="36">
        <f t="shared" si="3"/>
        <v>23</v>
      </c>
    </row>
    <row r="212" spans="2:26" x14ac:dyDescent="0.25">
      <c r="B212" t="s">
        <v>285</v>
      </c>
      <c r="C212" t="s">
        <v>281</v>
      </c>
      <c r="D212" t="s">
        <v>17</v>
      </c>
      <c r="E212" t="s">
        <v>12</v>
      </c>
      <c r="F212" t="s">
        <v>262</v>
      </c>
      <c r="G212">
        <v>6</v>
      </c>
      <c r="H212">
        <v>6.3129999999999997</v>
      </c>
      <c r="I212">
        <v>6.3029999999999999</v>
      </c>
      <c r="J212">
        <v>6.2930000000000001</v>
      </c>
      <c r="K212">
        <v>6.2830000000000004</v>
      </c>
      <c r="L212"/>
      <c r="Z212" s="36">
        <f t="shared" si="3"/>
        <v>24</v>
      </c>
    </row>
    <row r="213" spans="2:26" x14ac:dyDescent="0.25">
      <c r="B213" t="s">
        <v>285</v>
      </c>
      <c r="C213" t="s">
        <v>281</v>
      </c>
      <c r="D213" t="s">
        <v>17</v>
      </c>
      <c r="E213" t="s">
        <v>12</v>
      </c>
      <c r="F213" t="s">
        <v>262</v>
      </c>
      <c r="G213">
        <v>12</v>
      </c>
      <c r="H213">
        <v>6.992</v>
      </c>
      <c r="I213">
        <v>6.99</v>
      </c>
      <c r="J213">
        <v>6.9880000000000004</v>
      </c>
      <c r="K213">
        <v>6.9859999999999998</v>
      </c>
      <c r="L213"/>
      <c r="Z213" s="36">
        <f t="shared" si="3"/>
        <v>24</v>
      </c>
    </row>
    <row r="214" spans="2:26" x14ac:dyDescent="0.25">
      <c r="B214" t="s">
        <v>285</v>
      </c>
      <c r="C214" t="s">
        <v>281</v>
      </c>
      <c r="D214" t="s">
        <v>17</v>
      </c>
      <c r="E214" t="s">
        <v>12</v>
      </c>
      <c r="F214" t="s">
        <v>262</v>
      </c>
      <c r="G214">
        <v>18</v>
      </c>
      <c r="H214">
        <v>6.6890000000000001</v>
      </c>
      <c r="I214">
        <v>6.6870000000000003</v>
      </c>
      <c r="J214">
        <v>6.6849999999999996</v>
      </c>
      <c r="K214">
        <v>6.6829999999999998</v>
      </c>
      <c r="L214"/>
      <c r="Z214" s="36">
        <f t="shared" si="3"/>
        <v>24</v>
      </c>
    </row>
    <row r="215" spans="2:26" x14ac:dyDescent="0.25">
      <c r="B215" t="s">
        <v>285</v>
      </c>
      <c r="C215" t="s">
        <v>281</v>
      </c>
      <c r="D215" t="s">
        <v>17</v>
      </c>
      <c r="E215" t="s">
        <v>12</v>
      </c>
      <c r="F215" t="s">
        <v>262</v>
      </c>
      <c r="G215">
        <v>24</v>
      </c>
      <c r="H215">
        <v>6.9880000000000004</v>
      </c>
      <c r="I215">
        <v>6.9859999999999998</v>
      </c>
      <c r="J215">
        <v>6.984</v>
      </c>
      <c r="K215">
        <v>6.9820000000000002</v>
      </c>
      <c r="L215"/>
      <c r="Z215" s="36">
        <f t="shared" si="3"/>
        <v>24</v>
      </c>
    </row>
    <row r="216" spans="2:26" x14ac:dyDescent="0.25">
      <c r="B216" t="s">
        <v>285</v>
      </c>
      <c r="C216" t="s">
        <v>281</v>
      </c>
      <c r="D216" t="s">
        <v>17</v>
      </c>
      <c r="E216" t="s">
        <v>12</v>
      </c>
      <c r="F216" t="s">
        <v>262</v>
      </c>
      <c r="G216">
        <v>30</v>
      </c>
      <c r="H216">
        <v>6.82</v>
      </c>
      <c r="I216">
        <v>6.8179999999999996</v>
      </c>
      <c r="J216">
        <v>6.8159999999999998</v>
      </c>
      <c r="K216">
        <v>6.8140000000000001</v>
      </c>
      <c r="L216"/>
      <c r="Z216" s="36">
        <f t="shared" si="3"/>
        <v>24</v>
      </c>
    </row>
    <row r="217" spans="2:26" x14ac:dyDescent="0.25">
      <c r="B217" t="s">
        <v>285</v>
      </c>
      <c r="C217" t="s">
        <v>281</v>
      </c>
      <c r="D217" t="s">
        <v>17</v>
      </c>
      <c r="E217" t="s">
        <v>12</v>
      </c>
      <c r="F217" t="s">
        <v>262</v>
      </c>
      <c r="G217">
        <v>36</v>
      </c>
      <c r="H217">
        <v>7.0369999999999999</v>
      </c>
      <c r="I217">
        <v>7.0350000000000001</v>
      </c>
      <c r="J217">
        <v>7.0330000000000004</v>
      </c>
      <c r="K217">
        <v>7.0309999999999997</v>
      </c>
      <c r="L217"/>
      <c r="Z217" s="36">
        <f t="shared" si="3"/>
        <v>24</v>
      </c>
    </row>
    <row r="218" spans="2:26" x14ac:dyDescent="0.25">
      <c r="B218" t="s">
        <v>285</v>
      </c>
      <c r="C218" t="s">
        <v>281</v>
      </c>
      <c r="D218" t="s">
        <v>17</v>
      </c>
      <c r="E218" t="s">
        <v>12</v>
      </c>
      <c r="F218" t="s">
        <v>262</v>
      </c>
      <c r="G218">
        <v>42</v>
      </c>
      <c r="H218">
        <v>6.9950000000000001</v>
      </c>
      <c r="I218">
        <v>6.9930000000000003</v>
      </c>
      <c r="J218">
        <v>6.9909999999999997</v>
      </c>
      <c r="K218">
        <v>6.9889999999999999</v>
      </c>
      <c r="L218"/>
      <c r="Z218" s="36">
        <f t="shared" si="3"/>
        <v>24</v>
      </c>
    </row>
    <row r="219" spans="2:26" x14ac:dyDescent="0.25">
      <c r="B219" t="s">
        <v>285</v>
      </c>
      <c r="C219" t="s">
        <v>281</v>
      </c>
      <c r="D219" t="s">
        <v>17</v>
      </c>
      <c r="E219" t="s">
        <v>12</v>
      </c>
      <c r="F219" t="s">
        <v>262</v>
      </c>
      <c r="G219">
        <v>48</v>
      </c>
      <c r="H219">
        <v>7.1980000000000004</v>
      </c>
      <c r="I219">
        <v>7.1959999999999997</v>
      </c>
      <c r="J219">
        <v>7.194</v>
      </c>
      <c r="K219">
        <v>7.1920000000000002</v>
      </c>
      <c r="L219"/>
      <c r="Z219" s="36">
        <f t="shared" si="3"/>
        <v>24</v>
      </c>
    </row>
    <row r="220" spans="2:26" x14ac:dyDescent="0.25">
      <c r="B220" t="s">
        <v>286</v>
      </c>
      <c r="C220" t="s">
        <v>281</v>
      </c>
      <c r="D220" t="s">
        <v>17</v>
      </c>
      <c r="E220" t="s">
        <v>12</v>
      </c>
      <c r="F220" t="s">
        <v>262</v>
      </c>
      <c r="G220">
        <v>6</v>
      </c>
      <c r="H220">
        <v>6.1550000000000002</v>
      </c>
      <c r="I220">
        <v>6.1449999999999996</v>
      </c>
      <c r="J220">
        <v>6.1349999999999998</v>
      </c>
      <c r="K220">
        <v>6.125</v>
      </c>
      <c r="L220"/>
      <c r="Z220" s="36">
        <f t="shared" si="3"/>
        <v>25</v>
      </c>
    </row>
    <row r="221" spans="2:26" x14ac:dyDescent="0.25">
      <c r="B221" t="s">
        <v>286</v>
      </c>
      <c r="C221" t="s">
        <v>281</v>
      </c>
      <c r="D221" t="s">
        <v>17</v>
      </c>
      <c r="E221" t="s">
        <v>12</v>
      </c>
      <c r="F221" t="s">
        <v>262</v>
      </c>
      <c r="G221">
        <v>12</v>
      </c>
      <c r="H221">
        <v>7.0039999999999996</v>
      </c>
      <c r="I221">
        <v>7.0019999999999998</v>
      </c>
      <c r="J221">
        <v>7</v>
      </c>
      <c r="K221">
        <v>6.9980000000000002</v>
      </c>
      <c r="L221"/>
      <c r="Z221" s="36">
        <f t="shared" si="3"/>
        <v>25</v>
      </c>
    </row>
    <row r="222" spans="2:26" x14ac:dyDescent="0.25">
      <c r="B222" t="s">
        <v>286</v>
      </c>
      <c r="C222" t="s">
        <v>281</v>
      </c>
      <c r="D222" t="s">
        <v>17</v>
      </c>
      <c r="E222" t="s">
        <v>12</v>
      </c>
      <c r="F222" t="s">
        <v>262</v>
      </c>
      <c r="G222">
        <v>18</v>
      </c>
      <c r="H222">
        <v>6.6310000000000002</v>
      </c>
      <c r="I222">
        <v>6.6289999999999996</v>
      </c>
      <c r="J222">
        <v>6.6269999999999998</v>
      </c>
      <c r="K222">
        <v>6.625</v>
      </c>
      <c r="L222"/>
      <c r="Z222" s="36">
        <f t="shared" si="3"/>
        <v>25</v>
      </c>
    </row>
    <row r="223" spans="2:26" x14ac:dyDescent="0.25">
      <c r="B223" t="s">
        <v>286</v>
      </c>
      <c r="C223" t="s">
        <v>281</v>
      </c>
      <c r="D223" t="s">
        <v>17</v>
      </c>
      <c r="E223" t="s">
        <v>12</v>
      </c>
      <c r="F223" t="s">
        <v>262</v>
      </c>
      <c r="G223">
        <v>24</v>
      </c>
      <c r="H223">
        <v>6.9960000000000004</v>
      </c>
      <c r="I223">
        <v>6.9939999999999998</v>
      </c>
      <c r="J223">
        <v>6.992</v>
      </c>
      <c r="K223">
        <v>6.99</v>
      </c>
      <c r="L223"/>
      <c r="Z223" s="36">
        <f t="shared" si="3"/>
        <v>25</v>
      </c>
    </row>
    <row r="224" spans="2:26" x14ac:dyDescent="0.25">
      <c r="B224" t="s">
        <v>286</v>
      </c>
      <c r="C224" t="s">
        <v>281</v>
      </c>
      <c r="D224" t="s">
        <v>17</v>
      </c>
      <c r="E224" t="s">
        <v>12</v>
      </c>
      <c r="F224" t="s">
        <v>262</v>
      </c>
      <c r="G224">
        <v>30</v>
      </c>
      <c r="H224">
        <v>6.7859999999999996</v>
      </c>
      <c r="I224">
        <v>6.7839999999999998</v>
      </c>
      <c r="J224">
        <v>6.782</v>
      </c>
      <c r="K224">
        <v>6.78</v>
      </c>
      <c r="L224"/>
      <c r="Z224" s="36">
        <f t="shared" si="3"/>
        <v>25</v>
      </c>
    </row>
    <row r="225" spans="2:26" x14ac:dyDescent="0.25">
      <c r="B225" t="s">
        <v>286</v>
      </c>
      <c r="C225" t="s">
        <v>281</v>
      </c>
      <c r="D225" t="s">
        <v>17</v>
      </c>
      <c r="E225" t="s">
        <v>12</v>
      </c>
      <c r="F225" t="s">
        <v>262</v>
      </c>
      <c r="G225">
        <v>36</v>
      </c>
      <c r="H225">
        <v>7.056</v>
      </c>
      <c r="I225">
        <v>7.0540000000000003</v>
      </c>
      <c r="J225">
        <v>7.0519999999999996</v>
      </c>
      <c r="K225">
        <v>7.05</v>
      </c>
      <c r="L225"/>
      <c r="Z225" s="36">
        <f t="shared" si="3"/>
        <v>25</v>
      </c>
    </row>
    <row r="226" spans="2:26" x14ac:dyDescent="0.25">
      <c r="B226" t="s">
        <v>286</v>
      </c>
      <c r="C226" t="s">
        <v>281</v>
      </c>
      <c r="D226" t="s">
        <v>17</v>
      </c>
      <c r="E226" t="s">
        <v>12</v>
      </c>
      <c r="F226" t="s">
        <v>262</v>
      </c>
      <c r="G226">
        <v>42</v>
      </c>
      <c r="H226">
        <v>6.9829999999999997</v>
      </c>
      <c r="I226">
        <v>6.9809999999999999</v>
      </c>
      <c r="J226">
        <v>6.9790000000000001</v>
      </c>
      <c r="K226">
        <v>6.9770000000000003</v>
      </c>
      <c r="L226"/>
      <c r="Z226" s="36">
        <f t="shared" si="3"/>
        <v>25</v>
      </c>
    </row>
    <row r="227" spans="2:26" x14ac:dyDescent="0.25">
      <c r="B227" t="s">
        <v>286</v>
      </c>
      <c r="C227" t="s">
        <v>281</v>
      </c>
      <c r="D227" t="s">
        <v>17</v>
      </c>
      <c r="E227" t="s">
        <v>12</v>
      </c>
      <c r="F227" t="s">
        <v>262</v>
      </c>
      <c r="G227">
        <v>48</v>
      </c>
      <c r="H227">
        <v>7.22</v>
      </c>
      <c r="I227">
        <v>7.218</v>
      </c>
      <c r="J227">
        <v>7.2160000000000002</v>
      </c>
      <c r="K227">
        <v>7.2140000000000004</v>
      </c>
      <c r="L227"/>
      <c r="Z227" s="36">
        <f t="shared" si="3"/>
        <v>25</v>
      </c>
    </row>
    <row r="228" spans="2:26" x14ac:dyDescent="0.25">
      <c r="B228" t="s">
        <v>287</v>
      </c>
      <c r="C228" t="s">
        <v>281</v>
      </c>
      <c r="D228" t="s">
        <v>17</v>
      </c>
      <c r="E228" t="s">
        <v>12</v>
      </c>
      <c r="F228" t="s">
        <v>262</v>
      </c>
      <c r="G228">
        <v>6</v>
      </c>
      <c r="H228">
        <v>6.2460000000000004</v>
      </c>
      <c r="I228">
        <v>6.2359999999999998</v>
      </c>
      <c r="J228">
        <v>6.226</v>
      </c>
      <c r="K228">
        <v>6.2160000000000002</v>
      </c>
      <c r="L228"/>
      <c r="Z228" s="36">
        <f t="shared" si="3"/>
        <v>26</v>
      </c>
    </row>
    <row r="229" spans="2:26" x14ac:dyDescent="0.25">
      <c r="B229" t="s">
        <v>287</v>
      </c>
      <c r="C229" t="s">
        <v>281</v>
      </c>
      <c r="D229" t="s">
        <v>17</v>
      </c>
      <c r="E229" t="s">
        <v>12</v>
      </c>
      <c r="F229" t="s">
        <v>262</v>
      </c>
      <c r="G229">
        <v>12</v>
      </c>
      <c r="H229">
        <v>7.0129999999999999</v>
      </c>
      <c r="I229">
        <v>7.0110000000000001</v>
      </c>
      <c r="J229">
        <v>7.0090000000000003</v>
      </c>
      <c r="K229">
        <v>7.0069999999999997</v>
      </c>
      <c r="L229"/>
      <c r="Z229" s="36">
        <f t="shared" si="3"/>
        <v>26</v>
      </c>
    </row>
    <row r="230" spans="2:26" x14ac:dyDescent="0.25">
      <c r="B230" t="s">
        <v>287</v>
      </c>
      <c r="C230" t="s">
        <v>281</v>
      </c>
      <c r="D230" t="s">
        <v>17</v>
      </c>
      <c r="E230" t="s">
        <v>12</v>
      </c>
      <c r="F230" t="s">
        <v>262</v>
      </c>
      <c r="G230">
        <v>18</v>
      </c>
      <c r="H230">
        <v>6.6710000000000003</v>
      </c>
      <c r="I230">
        <v>6.6689999999999996</v>
      </c>
      <c r="J230">
        <v>6.6669999999999998</v>
      </c>
      <c r="K230">
        <v>6.665</v>
      </c>
      <c r="L230"/>
      <c r="Z230" s="36">
        <f t="shared" si="3"/>
        <v>26</v>
      </c>
    </row>
    <row r="231" spans="2:26" x14ac:dyDescent="0.25">
      <c r="B231" t="s">
        <v>287</v>
      </c>
      <c r="C231" t="s">
        <v>281</v>
      </c>
      <c r="D231" t="s">
        <v>17</v>
      </c>
      <c r="E231" t="s">
        <v>12</v>
      </c>
      <c r="F231" t="s">
        <v>262</v>
      </c>
      <c r="G231">
        <v>24</v>
      </c>
      <c r="H231">
        <v>7.0030000000000001</v>
      </c>
      <c r="I231">
        <v>7.0010000000000003</v>
      </c>
      <c r="J231">
        <v>6.9989999999999997</v>
      </c>
      <c r="K231">
        <v>6.9969999999999999</v>
      </c>
      <c r="L231"/>
      <c r="Z231" s="36">
        <f t="shared" si="3"/>
        <v>26</v>
      </c>
    </row>
    <row r="232" spans="2:26" x14ac:dyDescent="0.25">
      <c r="B232" t="s">
        <v>287</v>
      </c>
      <c r="C232" t="s">
        <v>281</v>
      </c>
      <c r="D232" t="s">
        <v>17</v>
      </c>
      <c r="E232" t="s">
        <v>12</v>
      </c>
      <c r="F232" t="s">
        <v>262</v>
      </c>
      <c r="G232">
        <v>30</v>
      </c>
      <c r="H232">
        <v>6.8120000000000003</v>
      </c>
      <c r="I232">
        <v>6.81</v>
      </c>
      <c r="J232">
        <v>6.8079999999999998</v>
      </c>
      <c r="K232">
        <v>6.806</v>
      </c>
      <c r="L232"/>
      <c r="Z232" s="36">
        <f t="shared" si="3"/>
        <v>26</v>
      </c>
    </row>
    <row r="233" spans="2:26" x14ac:dyDescent="0.25">
      <c r="B233" t="s">
        <v>287</v>
      </c>
      <c r="C233" t="s">
        <v>281</v>
      </c>
      <c r="D233" t="s">
        <v>17</v>
      </c>
      <c r="E233" t="s">
        <v>12</v>
      </c>
      <c r="F233" t="s">
        <v>262</v>
      </c>
      <c r="G233">
        <v>36</v>
      </c>
      <c r="H233">
        <v>7.0750000000000002</v>
      </c>
      <c r="I233">
        <v>7.0730000000000004</v>
      </c>
      <c r="J233">
        <v>7.0709999999999997</v>
      </c>
      <c r="K233">
        <v>7.069</v>
      </c>
      <c r="L233"/>
      <c r="Z233" s="36">
        <f t="shared" si="3"/>
        <v>26</v>
      </c>
    </row>
    <row r="234" spans="2:26" x14ac:dyDescent="0.25">
      <c r="B234" t="s">
        <v>287</v>
      </c>
      <c r="C234" t="s">
        <v>281</v>
      </c>
      <c r="D234" t="s">
        <v>17</v>
      </c>
      <c r="E234" t="s">
        <v>12</v>
      </c>
      <c r="F234" t="s">
        <v>262</v>
      </c>
      <c r="G234">
        <v>42</v>
      </c>
      <c r="H234">
        <v>7.0140000000000002</v>
      </c>
      <c r="I234">
        <v>7.0119999999999996</v>
      </c>
      <c r="J234">
        <v>7.01</v>
      </c>
      <c r="K234">
        <v>7.008</v>
      </c>
      <c r="L234"/>
      <c r="Z234" s="36">
        <f t="shared" si="3"/>
        <v>26</v>
      </c>
    </row>
    <row r="235" spans="2:26" x14ac:dyDescent="0.25">
      <c r="B235" t="s">
        <v>287</v>
      </c>
      <c r="C235" t="s">
        <v>281</v>
      </c>
      <c r="D235" t="s">
        <v>17</v>
      </c>
      <c r="E235" t="s">
        <v>12</v>
      </c>
      <c r="F235" t="s">
        <v>262</v>
      </c>
      <c r="G235">
        <v>48</v>
      </c>
      <c r="H235">
        <v>7.2409999999999997</v>
      </c>
      <c r="I235">
        <v>7.2389999999999999</v>
      </c>
      <c r="J235">
        <v>7.2370000000000001</v>
      </c>
      <c r="K235">
        <v>7.2350000000000003</v>
      </c>
      <c r="L235"/>
      <c r="Z235" s="36">
        <f t="shared" si="3"/>
        <v>26</v>
      </c>
    </row>
    <row r="236" spans="2:26" x14ac:dyDescent="0.25">
      <c r="B236" t="s">
        <v>274</v>
      </c>
      <c r="C236" t="s">
        <v>281</v>
      </c>
      <c r="D236" t="s">
        <v>17</v>
      </c>
      <c r="E236" t="s">
        <v>12</v>
      </c>
      <c r="F236" t="s">
        <v>260</v>
      </c>
      <c r="G236">
        <v>6</v>
      </c>
      <c r="H236">
        <v>8.5790000000000006</v>
      </c>
      <c r="I236">
        <v>8.5690000000000008</v>
      </c>
      <c r="J236">
        <v>8.5579999999999998</v>
      </c>
      <c r="K236">
        <v>8.548</v>
      </c>
      <c r="L236"/>
      <c r="Z236" s="36">
        <f t="shared" si="3"/>
        <v>27</v>
      </c>
    </row>
    <row r="237" spans="2:26" x14ac:dyDescent="0.25">
      <c r="B237" t="s">
        <v>274</v>
      </c>
      <c r="C237" t="s">
        <v>281</v>
      </c>
      <c r="D237" t="s">
        <v>17</v>
      </c>
      <c r="E237" t="s">
        <v>12</v>
      </c>
      <c r="F237" t="s">
        <v>260</v>
      </c>
      <c r="G237">
        <v>12</v>
      </c>
      <c r="H237">
        <v>9.141</v>
      </c>
      <c r="I237">
        <v>9.1389999999999993</v>
      </c>
      <c r="J237">
        <v>9.1370000000000005</v>
      </c>
      <c r="K237">
        <v>9.1349999999999998</v>
      </c>
      <c r="L237"/>
      <c r="Z237" s="36">
        <f t="shared" si="3"/>
        <v>27</v>
      </c>
    </row>
    <row r="238" spans="2:26" x14ac:dyDescent="0.25">
      <c r="B238" t="s">
        <v>274</v>
      </c>
      <c r="C238" t="s">
        <v>281</v>
      </c>
      <c r="D238" t="s">
        <v>17</v>
      </c>
      <c r="E238" t="s">
        <v>12</v>
      </c>
      <c r="F238" t="s">
        <v>260</v>
      </c>
      <c r="G238">
        <v>18</v>
      </c>
      <c r="H238">
        <v>9.5980000000000008</v>
      </c>
      <c r="I238">
        <v>9.5960000000000001</v>
      </c>
      <c r="J238">
        <v>9.5939999999999994</v>
      </c>
      <c r="K238">
        <v>9.5920000000000005</v>
      </c>
      <c r="L238"/>
      <c r="Z238" s="36">
        <f t="shared" si="3"/>
        <v>27</v>
      </c>
    </row>
    <row r="239" spans="2:26" x14ac:dyDescent="0.25">
      <c r="B239" t="s">
        <v>274</v>
      </c>
      <c r="C239" t="s">
        <v>281</v>
      </c>
      <c r="D239" t="s">
        <v>17</v>
      </c>
      <c r="E239" t="s">
        <v>12</v>
      </c>
      <c r="F239" t="s">
        <v>260</v>
      </c>
      <c r="G239">
        <v>24</v>
      </c>
      <c r="H239">
        <v>10.148</v>
      </c>
      <c r="I239">
        <v>10.146000000000001</v>
      </c>
      <c r="J239">
        <v>10.144</v>
      </c>
      <c r="K239">
        <v>10.141999999999999</v>
      </c>
      <c r="L239"/>
      <c r="Z239" s="36">
        <f t="shared" si="3"/>
        <v>27</v>
      </c>
    </row>
    <row r="240" spans="2:26" x14ac:dyDescent="0.25">
      <c r="B240" t="s">
        <v>274</v>
      </c>
      <c r="C240" t="s">
        <v>281</v>
      </c>
      <c r="D240" t="s">
        <v>17</v>
      </c>
      <c r="E240" t="s">
        <v>12</v>
      </c>
      <c r="F240" t="s">
        <v>260</v>
      </c>
      <c r="G240">
        <v>30</v>
      </c>
      <c r="H240">
        <v>10.000999999999999</v>
      </c>
      <c r="I240">
        <v>9.9990000000000006</v>
      </c>
      <c r="J240">
        <v>9.9969999999999999</v>
      </c>
      <c r="K240">
        <v>9.9949999999999992</v>
      </c>
      <c r="L240"/>
      <c r="Z240" s="36">
        <f t="shared" si="3"/>
        <v>27</v>
      </c>
    </row>
    <row r="241" spans="2:26" x14ac:dyDescent="0.25">
      <c r="B241" t="s">
        <v>274</v>
      </c>
      <c r="C241" t="s">
        <v>281</v>
      </c>
      <c r="D241" t="s">
        <v>17</v>
      </c>
      <c r="E241" t="s">
        <v>12</v>
      </c>
      <c r="F241" t="s">
        <v>260</v>
      </c>
      <c r="G241">
        <v>36</v>
      </c>
      <c r="H241">
        <v>10.14</v>
      </c>
      <c r="I241">
        <v>10.138</v>
      </c>
      <c r="J241">
        <v>10.135999999999999</v>
      </c>
      <c r="K241">
        <v>10.134</v>
      </c>
      <c r="L241"/>
      <c r="Z241" s="36">
        <f t="shared" si="3"/>
        <v>27</v>
      </c>
    </row>
    <row r="242" spans="2:26" x14ac:dyDescent="0.25">
      <c r="B242" t="s">
        <v>274</v>
      </c>
      <c r="C242" t="s">
        <v>281</v>
      </c>
      <c r="D242" t="s">
        <v>17</v>
      </c>
      <c r="E242" t="s">
        <v>12</v>
      </c>
      <c r="F242" t="s">
        <v>260</v>
      </c>
      <c r="G242">
        <v>42</v>
      </c>
      <c r="H242">
        <v>9.9450000000000003</v>
      </c>
      <c r="I242">
        <v>9.9429999999999996</v>
      </c>
      <c r="J242">
        <v>9.9410000000000007</v>
      </c>
      <c r="K242">
        <v>9.9390000000000001</v>
      </c>
      <c r="L242"/>
      <c r="Z242" s="36">
        <f t="shared" si="3"/>
        <v>27</v>
      </c>
    </row>
    <row r="243" spans="2:26" x14ac:dyDescent="0.25">
      <c r="B243" t="s">
        <v>274</v>
      </c>
      <c r="C243" t="s">
        <v>281</v>
      </c>
      <c r="D243" t="s">
        <v>17</v>
      </c>
      <c r="E243" t="s">
        <v>12</v>
      </c>
      <c r="F243" t="s">
        <v>260</v>
      </c>
      <c r="G243">
        <v>48</v>
      </c>
      <c r="H243">
        <v>10.041</v>
      </c>
      <c r="I243">
        <v>10.039</v>
      </c>
      <c r="J243">
        <v>10.037000000000001</v>
      </c>
      <c r="K243">
        <v>10.035</v>
      </c>
      <c r="L243"/>
      <c r="Z243" s="36">
        <f t="shared" si="3"/>
        <v>27</v>
      </c>
    </row>
    <row r="244" spans="2:26" x14ac:dyDescent="0.25">
      <c r="B244" t="s">
        <v>274</v>
      </c>
      <c r="C244" t="s">
        <v>281</v>
      </c>
      <c r="D244" t="s">
        <v>17</v>
      </c>
      <c r="E244" t="s">
        <v>12</v>
      </c>
      <c r="F244" t="s">
        <v>260</v>
      </c>
      <c r="G244">
        <v>54</v>
      </c>
      <c r="H244">
        <v>10.333</v>
      </c>
      <c r="I244">
        <v>10.331</v>
      </c>
      <c r="J244">
        <v>10.329000000000001</v>
      </c>
      <c r="K244">
        <v>10.327</v>
      </c>
      <c r="L244"/>
      <c r="Z244" s="36">
        <f t="shared" si="3"/>
        <v>27</v>
      </c>
    </row>
    <row r="245" spans="2:26" x14ac:dyDescent="0.25">
      <c r="B245" t="s">
        <v>274</v>
      </c>
      <c r="C245" t="s">
        <v>281</v>
      </c>
      <c r="D245" t="s">
        <v>17</v>
      </c>
      <c r="E245" t="s">
        <v>12</v>
      </c>
      <c r="F245" t="s">
        <v>260</v>
      </c>
      <c r="G245">
        <v>60</v>
      </c>
      <c r="H245">
        <v>10.663</v>
      </c>
      <c r="I245">
        <v>10.661</v>
      </c>
      <c r="J245">
        <v>10.659000000000001</v>
      </c>
      <c r="K245">
        <v>10.657</v>
      </c>
      <c r="L245"/>
      <c r="Z245" s="36">
        <f t="shared" si="3"/>
        <v>27</v>
      </c>
    </row>
    <row r="246" spans="2:26" x14ac:dyDescent="0.25">
      <c r="B246" t="s">
        <v>275</v>
      </c>
      <c r="C246" t="s">
        <v>281</v>
      </c>
      <c r="D246" t="s">
        <v>17</v>
      </c>
      <c r="E246" t="s">
        <v>12</v>
      </c>
      <c r="F246" t="s">
        <v>260</v>
      </c>
      <c r="G246">
        <v>6</v>
      </c>
      <c r="H246">
        <v>8.9019999999999992</v>
      </c>
      <c r="I246">
        <v>8.8919999999999995</v>
      </c>
      <c r="J246">
        <v>8.8819999999999997</v>
      </c>
      <c r="K246">
        <v>8.8719999999999999</v>
      </c>
      <c r="L246"/>
      <c r="Z246" s="36">
        <f t="shared" si="3"/>
        <v>28</v>
      </c>
    </row>
    <row r="247" spans="2:26" x14ac:dyDescent="0.25">
      <c r="B247" t="s">
        <v>275</v>
      </c>
      <c r="C247" t="s">
        <v>281</v>
      </c>
      <c r="D247" t="s">
        <v>17</v>
      </c>
      <c r="E247" t="s">
        <v>12</v>
      </c>
      <c r="F247" t="s">
        <v>260</v>
      </c>
      <c r="G247">
        <v>12</v>
      </c>
      <c r="H247">
        <v>9.3219999999999992</v>
      </c>
      <c r="I247">
        <v>9.32</v>
      </c>
      <c r="J247">
        <v>9.3179999999999996</v>
      </c>
      <c r="K247">
        <v>9.3160000000000007</v>
      </c>
      <c r="L247"/>
      <c r="Z247" s="36">
        <f t="shared" si="3"/>
        <v>28</v>
      </c>
    </row>
    <row r="248" spans="2:26" x14ac:dyDescent="0.25">
      <c r="B248" t="s">
        <v>275</v>
      </c>
      <c r="C248" t="s">
        <v>281</v>
      </c>
      <c r="D248" t="s">
        <v>17</v>
      </c>
      <c r="E248" t="s">
        <v>12</v>
      </c>
      <c r="F248" t="s">
        <v>260</v>
      </c>
      <c r="G248">
        <v>18</v>
      </c>
      <c r="H248">
        <v>9.8089999999999993</v>
      </c>
      <c r="I248">
        <v>9.8070000000000004</v>
      </c>
      <c r="J248">
        <v>9.8049999999999997</v>
      </c>
      <c r="K248">
        <v>9.8030000000000008</v>
      </c>
      <c r="L248"/>
      <c r="Z248" s="36">
        <f t="shared" si="3"/>
        <v>28</v>
      </c>
    </row>
    <row r="249" spans="2:26" x14ac:dyDescent="0.25">
      <c r="B249" t="s">
        <v>275</v>
      </c>
      <c r="C249" t="s">
        <v>281</v>
      </c>
      <c r="D249" t="s">
        <v>17</v>
      </c>
      <c r="E249" t="s">
        <v>12</v>
      </c>
      <c r="F249" t="s">
        <v>260</v>
      </c>
      <c r="G249">
        <v>24</v>
      </c>
      <c r="H249">
        <v>10.234999999999999</v>
      </c>
      <c r="I249">
        <v>10.233000000000001</v>
      </c>
      <c r="J249">
        <v>10.231</v>
      </c>
      <c r="K249">
        <v>10.228999999999999</v>
      </c>
      <c r="L249"/>
      <c r="Z249" s="36">
        <f t="shared" si="3"/>
        <v>28</v>
      </c>
    </row>
    <row r="250" spans="2:26" x14ac:dyDescent="0.25">
      <c r="B250" t="s">
        <v>275</v>
      </c>
      <c r="C250" t="s">
        <v>281</v>
      </c>
      <c r="D250" t="s">
        <v>17</v>
      </c>
      <c r="E250" t="s">
        <v>12</v>
      </c>
      <c r="F250" t="s">
        <v>260</v>
      </c>
      <c r="G250">
        <v>30</v>
      </c>
      <c r="H250">
        <v>10.101000000000001</v>
      </c>
      <c r="I250">
        <v>10.099</v>
      </c>
      <c r="J250">
        <v>10.097</v>
      </c>
      <c r="K250">
        <v>10.095000000000001</v>
      </c>
      <c r="L250"/>
      <c r="Z250" s="36">
        <f t="shared" si="3"/>
        <v>28</v>
      </c>
    </row>
    <row r="251" spans="2:26" x14ac:dyDescent="0.25">
      <c r="B251" t="s">
        <v>275</v>
      </c>
      <c r="C251" t="s">
        <v>281</v>
      </c>
      <c r="D251" t="s">
        <v>17</v>
      </c>
      <c r="E251" t="s">
        <v>12</v>
      </c>
      <c r="F251" t="s">
        <v>260</v>
      </c>
      <c r="G251">
        <v>36</v>
      </c>
      <c r="H251">
        <v>10.177</v>
      </c>
      <c r="I251">
        <v>10.175000000000001</v>
      </c>
      <c r="J251">
        <v>10.173</v>
      </c>
      <c r="K251">
        <v>10.170999999999999</v>
      </c>
      <c r="L251"/>
      <c r="Z251" s="36">
        <f t="shared" si="3"/>
        <v>28</v>
      </c>
    </row>
    <row r="252" spans="2:26" x14ac:dyDescent="0.25">
      <c r="B252" t="s">
        <v>275</v>
      </c>
      <c r="C252" t="s">
        <v>281</v>
      </c>
      <c r="D252" t="s">
        <v>17</v>
      </c>
      <c r="E252" t="s">
        <v>12</v>
      </c>
      <c r="F252" t="s">
        <v>260</v>
      </c>
      <c r="G252">
        <v>42</v>
      </c>
      <c r="H252">
        <v>10.007</v>
      </c>
      <c r="I252">
        <v>10.005000000000001</v>
      </c>
      <c r="J252">
        <v>10.003</v>
      </c>
      <c r="K252">
        <v>10.000999999999999</v>
      </c>
      <c r="L252"/>
      <c r="Z252" s="36">
        <f t="shared" si="3"/>
        <v>28</v>
      </c>
    </row>
    <row r="253" spans="2:26" x14ac:dyDescent="0.25">
      <c r="B253" t="s">
        <v>275</v>
      </c>
      <c r="C253" t="s">
        <v>281</v>
      </c>
      <c r="D253" t="s">
        <v>17</v>
      </c>
      <c r="E253" t="s">
        <v>12</v>
      </c>
      <c r="F253" t="s">
        <v>260</v>
      </c>
      <c r="G253">
        <v>48</v>
      </c>
      <c r="H253">
        <v>10.122</v>
      </c>
      <c r="I253">
        <v>10.119999999999999</v>
      </c>
      <c r="J253">
        <v>10.118</v>
      </c>
      <c r="K253">
        <v>10.116</v>
      </c>
      <c r="L253"/>
      <c r="Z253" s="36">
        <f t="shared" si="3"/>
        <v>28</v>
      </c>
    </row>
    <row r="254" spans="2:26" x14ac:dyDescent="0.25">
      <c r="B254" t="s">
        <v>275</v>
      </c>
      <c r="C254" t="s">
        <v>281</v>
      </c>
      <c r="D254" t="s">
        <v>17</v>
      </c>
      <c r="E254" t="s">
        <v>12</v>
      </c>
      <c r="F254" t="s">
        <v>260</v>
      </c>
      <c r="G254">
        <v>54</v>
      </c>
      <c r="H254">
        <v>10.435</v>
      </c>
      <c r="I254">
        <v>10.433</v>
      </c>
      <c r="J254">
        <v>10.430999999999999</v>
      </c>
      <c r="K254">
        <v>10.429</v>
      </c>
      <c r="L254"/>
      <c r="Z254" s="36">
        <f t="shared" si="3"/>
        <v>28</v>
      </c>
    </row>
    <row r="255" spans="2:26" x14ac:dyDescent="0.25">
      <c r="B255" t="s">
        <v>275</v>
      </c>
      <c r="C255" t="s">
        <v>281</v>
      </c>
      <c r="D255" t="s">
        <v>17</v>
      </c>
      <c r="E255" t="s">
        <v>12</v>
      </c>
      <c r="F255" t="s">
        <v>260</v>
      </c>
      <c r="G255">
        <v>60</v>
      </c>
      <c r="H255">
        <v>10.754</v>
      </c>
      <c r="I255">
        <v>10.752000000000001</v>
      </c>
      <c r="J255">
        <v>10.75</v>
      </c>
      <c r="K255">
        <v>10.747999999999999</v>
      </c>
      <c r="L255"/>
      <c r="Z255" s="36">
        <f t="shared" si="3"/>
        <v>28</v>
      </c>
    </row>
    <row r="256" spans="2:26" x14ac:dyDescent="0.25">
      <c r="B256" t="s">
        <v>276</v>
      </c>
      <c r="C256" t="s">
        <v>281</v>
      </c>
      <c r="D256" t="s">
        <v>17</v>
      </c>
      <c r="E256" t="s">
        <v>12</v>
      </c>
      <c r="F256" t="s">
        <v>260</v>
      </c>
      <c r="G256">
        <v>6</v>
      </c>
      <c r="H256">
        <v>9.2639999999999993</v>
      </c>
      <c r="I256">
        <v>9.2539999999999996</v>
      </c>
      <c r="J256">
        <v>9.2439999999999998</v>
      </c>
      <c r="K256">
        <v>9.234</v>
      </c>
      <c r="L256"/>
      <c r="Z256" s="36">
        <f t="shared" si="3"/>
        <v>29</v>
      </c>
    </row>
    <row r="257" spans="2:26" x14ac:dyDescent="0.25">
      <c r="B257" t="s">
        <v>276</v>
      </c>
      <c r="C257" t="s">
        <v>281</v>
      </c>
      <c r="D257" t="s">
        <v>17</v>
      </c>
      <c r="E257" t="s">
        <v>12</v>
      </c>
      <c r="F257" t="s">
        <v>260</v>
      </c>
      <c r="G257">
        <v>12</v>
      </c>
      <c r="H257">
        <v>9.58</v>
      </c>
      <c r="I257">
        <v>9.5779999999999994</v>
      </c>
      <c r="J257">
        <v>9.5760000000000005</v>
      </c>
      <c r="K257">
        <v>9.5739999999999998</v>
      </c>
      <c r="L257"/>
      <c r="Z257" s="36">
        <f t="shared" si="3"/>
        <v>29</v>
      </c>
    </row>
    <row r="258" spans="2:26" x14ac:dyDescent="0.25">
      <c r="B258" t="s">
        <v>276</v>
      </c>
      <c r="C258" t="s">
        <v>281</v>
      </c>
      <c r="D258" t="s">
        <v>17</v>
      </c>
      <c r="E258" t="s">
        <v>12</v>
      </c>
      <c r="F258" t="s">
        <v>260</v>
      </c>
      <c r="G258">
        <v>18</v>
      </c>
      <c r="H258">
        <v>10.039999999999999</v>
      </c>
      <c r="I258">
        <v>10.038</v>
      </c>
      <c r="J258">
        <v>10.036</v>
      </c>
      <c r="K258">
        <v>10.034000000000001</v>
      </c>
      <c r="L258"/>
      <c r="Z258" s="36">
        <f t="shared" si="3"/>
        <v>29</v>
      </c>
    </row>
    <row r="259" spans="2:26" x14ac:dyDescent="0.25">
      <c r="B259" t="s">
        <v>276</v>
      </c>
      <c r="C259" t="s">
        <v>281</v>
      </c>
      <c r="D259" t="s">
        <v>17</v>
      </c>
      <c r="E259" t="s">
        <v>12</v>
      </c>
      <c r="F259" t="s">
        <v>260</v>
      </c>
      <c r="G259">
        <v>24</v>
      </c>
      <c r="H259">
        <v>10.3</v>
      </c>
      <c r="I259">
        <v>10.298</v>
      </c>
      <c r="J259">
        <v>10.295999999999999</v>
      </c>
      <c r="K259">
        <v>10.294</v>
      </c>
      <c r="L259"/>
      <c r="Z259" s="36">
        <f t="shared" si="3"/>
        <v>29</v>
      </c>
    </row>
    <row r="260" spans="2:26" x14ac:dyDescent="0.25">
      <c r="B260" t="s">
        <v>276</v>
      </c>
      <c r="C260" t="s">
        <v>281</v>
      </c>
      <c r="D260" t="s">
        <v>17</v>
      </c>
      <c r="E260" t="s">
        <v>12</v>
      </c>
      <c r="F260" t="s">
        <v>260</v>
      </c>
      <c r="G260">
        <v>30</v>
      </c>
      <c r="H260">
        <v>10.207000000000001</v>
      </c>
      <c r="I260">
        <v>10.205</v>
      </c>
      <c r="J260">
        <v>10.202999999999999</v>
      </c>
      <c r="K260">
        <v>10.201000000000001</v>
      </c>
      <c r="L260"/>
      <c r="Z260" s="36">
        <f t="shared" si="3"/>
        <v>29</v>
      </c>
    </row>
    <row r="261" spans="2:26" x14ac:dyDescent="0.25">
      <c r="B261" t="s">
        <v>276</v>
      </c>
      <c r="C261" t="s">
        <v>281</v>
      </c>
      <c r="D261" t="s">
        <v>17</v>
      </c>
      <c r="E261" t="s">
        <v>12</v>
      </c>
      <c r="F261" t="s">
        <v>260</v>
      </c>
      <c r="G261">
        <v>36</v>
      </c>
      <c r="H261">
        <v>10.199</v>
      </c>
      <c r="I261">
        <v>10.196999999999999</v>
      </c>
      <c r="J261">
        <v>10.195</v>
      </c>
      <c r="K261">
        <v>10.193</v>
      </c>
      <c r="L261"/>
      <c r="Z261" s="36">
        <f t="shared" ref="Z261:Z324" si="4">IF(B261=B260,Z260,Z260+1)</f>
        <v>29</v>
      </c>
    </row>
    <row r="262" spans="2:26" x14ac:dyDescent="0.25">
      <c r="B262" t="s">
        <v>276</v>
      </c>
      <c r="C262" t="s">
        <v>281</v>
      </c>
      <c r="D262" t="s">
        <v>17</v>
      </c>
      <c r="E262" t="s">
        <v>12</v>
      </c>
      <c r="F262" t="s">
        <v>260</v>
      </c>
      <c r="G262">
        <v>42</v>
      </c>
      <c r="H262">
        <v>10.077999999999999</v>
      </c>
      <c r="I262">
        <v>10.076000000000001</v>
      </c>
      <c r="J262">
        <v>10.074</v>
      </c>
      <c r="K262">
        <v>10.071999999999999</v>
      </c>
      <c r="L262"/>
      <c r="Z262" s="36">
        <f t="shared" si="4"/>
        <v>29</v>
      </c>
    </row>
    <row r="263" spans="2:26" x14ac:dyDescent="0.25">
      <c r="B263" t="s">
        <v>276</v>
      </c>
      <c r="C263" t="s">
        <v>281</v>
      </c>
      <c r="D263" t="s">
        <v>17</v>
      </c>
      <c r="E263" t="s">
        <v>12</v>
      </c>
      <c r="F263" t="s">
        <v>260</v>
      </c>
      <c r="G263">
        <v>48</v>
      </c>
      <c r="H263">
        <v>10.244999999999999</v>
      </c>
      <c r="I263">
        <v>10.242000000000001</v>
      </c>
      <c r="J263">
        <v>10.24</v>
      </c>
      <c r="K263">
        <v>10.238</v>
      </c>
      <c r="L263"/>
      <c r="Z263" s="36">
        <f t="shared" si="4"/>
        <v>29</v>
      </c>
    </row>
    <row r="264" spans="2:26" x14ac:dyDescent="0.25">
      <c r="B264" t="s">
        <v>276</v>
      </c>
      <c r="C264" t="s">
        <v>281</v>
      </c>
      <c r="D264" t="s">
        <v>17</v>
      </c>
      <c r="E264" t="s">
        <v>12</v>
      </c>
      <c r="F264" t="s">
        <v>260</v>
      </c>
      <c r="G264">
        <v>54</v>
      </c>
      <c r="H264">
        <v>10.544</v>
      </c>
      <c r="I264">
        <v>10.542</v>
      </c>
      <c r="J264">
        <v>10.54</v>
      </c>
      <c r="K264">
        <v>10.538</v>
      </c>
      <c r="L264"/>
      <c r="Z264" s="36">
        <f t="shared" si="4"/>
        <v>29</v>
      </c>
    </row>
    <row r="265" spans="2:26" x14ac:dyDescent="0.25">
      <c r="B265" t="s">
        <v>276</v>
      </c>
      <c r="C265" t="s">
        <v>281</v>
      </c>
      <c r="D265" t="s">
        <v>17</v>
      </c>
      <c r="E265" t="s">
        <v>12</v>
      </c>
      <c r="F265" t="s">
        <v>260</v>
      </c>
      <c r="G265">
        <v>60</v>
      </c>
      <c r="H265">
        <v>10.866</v>
      </c>
      <c r="I265">
        <v>10.864000000000001</v>
      </c>
      <c r="J265">
        <v>10.862</v>
      </c>
      <c r="K265">
        <v>10.86</v>
      </c>
      <c r="L265"/>
      <c r="Z265" s="36">
        <f t="shared" si="4"/>
        <v>29</v>
      </c>
    </row>
    <row r="266" spans="2:26" x14ac:dyDescent="0.25">
      <c r="B266" t="s">
        <v>277</v>
      </c>
      <c r="C266" t="s">
        <v>281</v>
      </c>
      <c r="D266" t="s">
        <v>17</v>
      </c>
      <c r="E266" t="s">
        <v>12</v>
      </c>
      <c r="F266" t="s">
        <v>260</v>
      </c>
      <c r="G266">
        <v>6</v>
      </c>
      <c r="H266">
        <v>9.7240000000000002</v>
      </c>
      <c r="I266">
        <v>9.7140000000000004</v>
      </c>
      <c r="J266">
        <v>9.7040000000000006</v>
      </c>
      <c r="K266">
        <v>9.6940000000000008</v>
      </c>
      <c r="L266"/>
      <c r="Z266" s="36">
        <f t="shared" si="4"/>
        <v>30</v>
      </c>
    </row>
    <row r="267" spans="2:26" x14ac:dyDescent="0.25">
      <c r="B267" t="s">
        <v>277</v>
      </c>
      <c r="C267" t="s">
        <v>281</v>
      </c>
      <c r="D267" t="s">
        <v>17</v>
      </c>
      <c r="E267" t="s">
        <v>12</v>
      </c>
      <c r="F267" t="s">
        <v>260</v>
      </c>
      <c r="G267">
        <v>12</v>
      </c>
      <c r="H267">
        <v>9.8000000000000007</v>
      </c>
      <c r="I267">
        <v>9.798</v>
      </c>
      <c r="J267">
        <v>9.7959999999999994</v>
      </c>
      <c r="K267">
        <v>9.7940000000000005</v>
      </c>
      <c r="L267"/>
      <c r="Z267" s="36">
        <f t="shared" si="4"/>
        <v>30</v>
      </c>
    </row>
    <row r="268" spans="2:26" x14ac:dyDescent="0.25">
      <c r="B268" t="s">
        <v>277</v>
      </c>
      <c r="C268" t="s">
        <v>281</v>
      </c>
      <c r="D268" t="s">
        <v>17</v>
      </c>
      <c r="E268" t="s">
        <v>12</v>
      </c>
      <c r="F268" t="s">
        <v>260</v>
      </c>
      <c r="G268">
        <v>18</v>
      </c>
      <c r="H268">
        <v>10.311</v>
      </c>
      <c r="I268">
        <v>10.308999999999999</v>
      </c>
      <c r="J268">
        <v>10.307</v>
      </c>
      <c r="K268">
        <v>10.305</v>
      </c>
      <c r="L268"/>
      <c r="Z268" s="36">
        <f t="shared" si="4"/>
        <v>30</v>
      </c>
    </row>
    <row r="269" spans="2:26" x14ac:dyDescent="0.25">
      <c r="B269" t="s">
        <v>277</v>
      </c>
      <c r="C269" t="s">
        <v>281</v>
      </c>
      <c r="D269" t="s">
        <v>17</v>
      </c>
      <c r="E269" t="s">
        <v>12</v>
      </c>
      <c r="F269" t="s">
        <v>260</v>
      </c>
      <c r="G269">
        <v>24</v>
      </c>
      <c r="H269">
        <v>10.348000000000001</v>
      </c>
      <c r="I269">
        <v>10.346</v>
      </c>
      <c r="J269">
        <v>10.343999999999999</v>
      </c>
      <c r="K269">
        <v>10.342000000000001</v>
      </c>
      <c r="L269"/>
      <c r="Z269" s="36">
        <f t="shared" si="4"/>
        <v>30</v>
      </c>
    </row>
    <row r="270" spans="2:26" x14ac:dyDescent="0.25">
      <c r="B270" t="s">
        <v>277</v>
      </c>
      <c r="C270" t="s">
        <v>281</v>
      </c>
      <c r="D270" t="s">
        <v>17</v>
      </c>
      <c r="E270" t="s">
        <v>12</v>
      </c>
      <c r="F270" t="s">
        <v>260</v>
      </c>
      <c r="G270">
        <v>30</v>
      </c>
      <c r="H270">
        <v>10.334</v>
      </c>
      <c r="I270">
        <v>10.332000000000001</v>
      </c>
      <c r="J270">
        <v>10.33</v>
      </c>
      <c r="K270">
        <v>10.327999999999999</v>
      </c>
      <c r="L270"/>
      <c r="Z270" s="36">
        <f t="shared" si="4"/>
        <v>30</v>
      </c>
    </row>
    <row r="271" spans="2:26" x14ac:dyDescent="0.25">
      <c r="B271" t="s">
        <v>277</v>
      </c>
      <c r="C271" t="s">
        <v>281</v>
      </c>
      <c r="D271" t="s">
        <v>17</v>
      </c>
      <c r="E271" t="s">
        <v>12</v>
      </c>
      <c r="F271" t="s">
        <v>260</v>
      </c>
      <c r="G271">
        <v>36</v>
      </c>
      <c r="H271">
        <v>10.210000000000001</v>
      </c>
      <c r="I271">
        <v>10.208</v>
      </c>
      <c r="J271">
        <v>10.206</v>
      </c>
      <c r="K271">
        <v>10.204000000000001</v>
      </c>
      <c r="L271"/>
      <c r="Z271" s="36">
        <f t="shared" si="4"/>
        <v>30</v>
      </c>
    </row>
    <row r="272" spans="2:26" x14ac:dyDescent="0.25">
      <c r="B272" t="s">
        <v>277</v>
      </c>
      <c r="C272" t="s">
        <v>281</v>
      </c>
      <c r="D272" t="s">
        <v>17</v>
      </c>
      <c r="E272" t="s">
        <v>12</v>
      </c>
      <c r="F272" t="s">
        <v>260</v>
      </c>
      <c r="G272">
        <v>42</v>
      </c>
      <c r="H272">
        <v>10.164999999999999</v>
      </c>
      <c r="I272">
        <v>10.163</v>
      </c>
      <c r="J272">
        <v>10.161</v>
      </c>
      <c r="K272">
        <v>10.159000000000001</v>
      </c>
      <c r="L272"/>
      <c r="Z272" s="36">
        <f t="shared" si="4"/>
        <v>30</v>
      </c>
    </row>
    <row r="273" spans="2:26" x14ac:dyDescent="0.25">
      <c r="B273" t="s">
        <v>277</v>
      </c>
      <c r="C273" t="s">
        <v>281</v>
      </c>
      <c r="D273" t="s">
        <v>17</v>
      </c>
      <c r="E273" t="s">
        <v>12</v>
      </c>
      <c r="F273" t="s">
        <v>260</v>
      </c>
      <c r="G273">
        <v>48</v>
      </c>
      <c r="H273">
        <v>10.358000000000001</v>
      </c>
      <c r="I273">
        <v>10.356</v>
      </c>
      <c r="J273">
        <v>10.353999999999999</v>
      </c>
      <c r="K273">
        <v>10.352</v>
      </c>
      <c r="L273"/>
      <c r="Z273" s="36">
        <f t="shared" si="4"/>
        <v>30</v>
      </c>
    </row>
    <row r="274" spans="2:26" x14ac:dyDescent="0.25">
      <c r="B274" t="s">
        <v>277</v>
      </c>
      <c r="C274" t="s">
        <v>281</v>
      </c>
      <c r="D274" t="s">
        <v>17</v>
      </c>
      <c r="E274" t="s">
        <v>12</v>
      </c>
      <c r="F274" t="s">
        <v>260</v>
      </c>
      <c r="G274">
        <v>54</v>
      </c>
      <c r="H274">
        <v>10.667</v>
      </c>
      <c r="I274">
        <v>10.664999999999999</v>
      </c>
      <c r="J274">
        <v>10.663</v>
      </c>
      <c r="K274">
        <v>10.661</v>
      </c>
      <c r="L274"/>
      <c r="Z274" s="36">
        <f t="shared" si="4"/>
        <v>30</v>
      </c>
    </row>
    <row r="275" spans="2:26" x14ac:dyDescent="0.25">
      <c r="B275" t="s">
        <v>278</v>
      </c>
      <c r="C275" t="s">
        <v>281</v>
      </c>
      <c r="D275" t="s">
        <v>17</v>
      </c>
      <c r="E275" t="s">
        <v>12</v>
      </c>
      <c r="F275" t="s">
        <v>260</v>
      </c>
      <c r="G275">
        <v>6</v>
      </c>
      <c r="H275">
        <v>10.212</v>
      </c>
      <c r="I275">
        <v>10.202</v>
      </c>
      <c r="J275">
        <v>10.192</v>
      </c>
      <c r="K275">
        <v>10.182</v>
      </c>
      <c r="L275"/>
      <c r="Z275" s="36">
        <f t="shared" si="4"/>
        <v>31</v>
      </c>
    </row>
    <row r="276" spans="2:26" x14ac:dyDescent="0.25">
      <c r="B276" t="s">
        <v>278</v>
      </c>
      <c r="C276" t="s">
        <v>281</v>
      </c>
      <c r="D276" t="s">
        <v>17</v>
      </c>
      <c r="E276" t="s">
        <v>12</v>
      </c>
      <c r="F276" t="s">
        <v>260</v>
      </c>
      <c r="G276">
        <v>12</v>
      </c>
      <c r="H276">
        <v>9.99</v>
      </c>
      <c r="I276">
        <v>9.9879999999999995</v>
      </c>
      <c r="J276">
        <v>9.9860000000000007</v>
      </c>
      <c r="K276">
        <v>9.984</v>
      </c>
      <c r="L276"/>
      <c r="Z276" s="36">
        <f t="shared" si="4"/>
        <v>31</v>
      </c>
    </row>
    <row r="277" spans="2:26" x14ac:dyDescent="0.25">
      <c r="B277" t="s">
        <v>278</v>
      </c>
      <c r="C277" t="s">
        <v>281</v>
      </c>
      <c r="D277" t="s">
        <v>17</v>
      </c>
      <c r="E277" t="s">
        <v>12</v>
      </c>
      <c r="F277" t="s">
        <v>260</v>
      </c>
      <c r="G277">
        <v>18</v>
      </c>
      <c r="H277">
        <v>10.577</v>
      </c>
      <c r="I277">
        <v>10.574999999999999</v>
      </c>
      <c r="J277">
        <v>10.573</v>
      </c>
      <c r="K277">
        <v>10.571</v>
      </c>
      <c r="L277"/>
      <c r="Z277" s="36">
        <f t="shared" si="4"/>
        <v>31</v>
      </c>
    </row>
    <row r="278" spans="2:26" x14ac:dyDescent="0.25">
      <c r="B278" t="s">
        <v>278</v>
      </c>
      <c r="C278" t="s">
        <v>281</v>
      </c>
      <c r="D278" t="s">
        <v>17</v>
      </c>
      <c r="E278" t="s">
        <v>12</v>
      </c>
      <c r="F278" t="s">
        <v>260</v>
      </c>
      <c r="G278">
        <v>24</v>
      </c>
      <c r="H278">
        <v>10.387</v>
      </c>
      <c r="I278">
        <v>10.385</v>
      </c>
      <c r="J278">
        <v>10.382999999999999</v>
      </c>
      <c r="K278">
        <v>10.381</v>
      </c>
      <c r="L278"/>
      <c r="Z278" s="36">
        <f t="shared" si="4"/>
        <v>31</v>
      </c>
    </row>
    <row r="279" spans="2:26" x14ac:dyDescent="0.25">
      <c r="B279" t="s">
        <v>278</v>
      </c>
      <c r="C279" t="s">
        <v>281</v>
      </c>
      <c r="D279" t="s">
        <v>17</v>
      </c>
      <c r="E279" t="s">
        <v>12</v>
      </c>
      <c r="F279" t="s">
        <v>260</v>
      </c>
      <c r="G279">
        <v>30</v>
      </c>
      <c r="H279">
        <v>10.455</v>
      </c>
      <c r="I279">
        <v>10.452999999999999</v>
      </c>
      <c r="J279">
        <v>10.451000000000001</v>
      </c>
      <c r="K279">
        <v>10.449</v>
      </c>
      <c r="L279"/>
      <c r="Z279" s="36">
        <f t="shared" si="4"/>
        <v>31</v>
      </c>
    </row>
    <row r="280" spans="2:26" x14ac:dyDescent="0.25">
      <c r="B280" t="s">
        <v>278</v>
      </c>
      <c r="C280" t="s">
        <v>281</v>
      </c>
      <c r="D280" t="s">
        <v>17</v>
      </c>
      <c r="E280" t="s">
        <v>12</v>
      </c>
      <c r="F280" t="s">
        <v>260</v>
      </c>
      <c r="G280">
        <v>36</v>
      </c>
      <c r="H280">
        <v>10.217000000000001</v>
      </c>
      <c r="I280">
        <v>10.215</v>
      </c>
      <c r="J280">
        <v>10.212999999999999</v>
      </c>
      <c r="K280">
        <v>10.211</v>
      </c>
      <c r="L280"/>
      <c r="Z280" s="36">
        <f t="shared" si="4"/>
        <v>31</v>
      </c>
    </row>
    <row r="281" spans="2:26" x14ac:dyDescent="0.25">
      <c r="B281" t="s">
        <v>278</v>
      </c>
      <c r="C281" t="s">
        <v>281</v>
      </c>
      <c r="D281" t="s">
        <v>17</v>
      </c>
      <c r="E281" t="s">
        <v>12</v>
      </c>
      <c r="F281" t="s">
        <v>260</v>
      </c>
      <c r="G281">
        <v>42</v>
      </c>
      <c r="H281">
        <v>10.249000000000001</v>
      </c>
      <c r="I281">
        <v>10.247</v>
      </c>
      <c r="J281">
        <v>10.244999999999999</v>
      </c>
      <c r="K281">
        <v>10.243</v>
      </c>
      <c r="L281"/>
      <c r="Z281" s="36">
        <f t="shared" si="4"/>
        <v>31</v>
      </c>
    </row>
    <row r="282" spans="2:26" x14ac:dyDescent="0.25">
      <c r="B282" t="s">
        <v>278</v>
      </c>
      <c r="C282" t="s">
        <v>281</v>
      </c>
      <c r="D282" t="s">
        <v>17</v>
      </c>
      <c r="E282" t="s">
        <v>12</v>
      </c>
      <c r="F282" t="s">
        <v>260</v>
      </c>
      <c r="G282">
        <v>48</v>
      </c>
      <c r="H282">
        <v>10.456</v>
      </c>
      <c r="I282">
        <v>10.454000000000001</v>
      </c>
      <c r="J282">
        <v>10.452</v>
      </c>
      <c r="K282">
        <v>10.45</v>
      </c>
      <c r="L282"/>
      <c r="Z282" s="36">
        <f t="shared" si="4"/>
        <v>31</v>
      </c>
    </row>
    <row r="283" spans="2:26" x14ac:dyDescent="0.25">
      <c r="B283" t="s">
        <v>278</v>
      </c>
      <c r="C283" t="s">
        <v>281</v>
      </c>
      <c r="D283" t="s">
        <v>17</v>
      </c>
      <c r="E283" t="s">
        <v>12</v>
      </c>
      <c r="F283" t="s">
        <v>260</v>
      </c>
      <c r="G283">
        <v>54</v>
      </c>
      <c r="H283">
        <v>10.789</v>
      </c>
      <c r="I283">
        <v>10.787000000000001</v>
      </c>
      <c r="J283">
        <v>10.785</v>
      </c>
      <c r="K283">
        <v>10.782999999999999</v>
      </c>
      <c r="L283"/>
      <c r="Z283" s="36">
        <f t="shared" si="4"/>
        <v>31</v>
      </c>
    </row>
    <row r="284" spans="2:26" x14ac:dyDescent="0.25">
      <c r="B284" t="s">
        <v>279</v>
      </c>
      <c r="C284" t="s">
        <v>281</v>
      </c>
      <c r="D284" t="s">
        <v>17</v>
      </c>
      <c r="E284" t="s">
        <v>12</v>
      </c>
      <c r="F284" t="s">
        <v>260</v>
      </c>
      <c r="G284">
        <v>6</v>
      </c>
      <c r="H284">
        <v>10.523</v>
      </c>
      <c r="I284">
        <v>10.513</v>
      </c>
      <c r="J284">
        <v>10.503</v>
      </c>
      <c r="K284">
        <v>10.493</v>
      </c>
      <c r="L284"/>
      <c r="Z284" s="36">
        <f t="shared" si="4"/>
        <v>32</v>
      </c>
    </row>
    <row r="285" spans="2:26" x14ac:dyDescent="0.25">
      <c r="B285" t="s">
        <v>279</v>
      </c>
      <c r="C285" t="s">
        <v>281</v>
      </c>
      <c r="D285" t="s">
        <v>17</v>
      </c>
      <c r="E285" t="s">
        <v>12</v>
      </c>
      <c r="F285" t="s">
        <v>260</v>
      </c>
      <c r="G285">
        <v>12</v>
      </c>
      <c r="H285">
        <v>10.157999999999999</v>
      </c>
      <c r="I285">
        <v>10.156000000000001</v>
      </c>
      <c r="J285">
        <v>10.154</v>
      </c>
      <c r="K285">
        <v>10.151999999999999</v>
      </c>
      <c r="L285"/>
      <c r="Z285" s="36">
        <f t="shared" si="4"/>
        <v>32</v>
      </c>
    </row>
    <row r="286" spans="2:26" x14ac:dyDescent="0.25">
      <c r="B286" t="s">
        <v>279</v>
      </c>
      <c r="C286" t="s">
        <v>281</v>
      </c>
      <c r="D286" t="s">
        <v>17</v>
      </c>
      <c r="E286" t="s">
        <v>12</v>
      </c>
      <c r="F286" t="s">
        <v>260</v>
      </c>
      <c r="G286">
        <v>18</v>
      </c>
      <c r="H286">
        <v>10.788</v>
      </c>
      <c r="I286">
        <v>10.786</v>
      </c>
      <c r="J286">
        <v>10.784000000000001</v>
      </c>
      <c r="K286">
        <v>10.782</v>
      </c>
      <c r="L286"/>
      <c r="Z286" s="36">
        <f t="shared" si="4"/>
        <v>32</v>
      </c>
    </row>
    <row r="287" spans="2:26" x14ac:dyDescent="0.25">
      <c r="B287" t="s">
        <v>279</v>
      </c>
      <c r="C287" t="s">
        <v>281</v>
      </c>
      <c r="D287" t="s">
        <v>17</v>
      </c>
      <c r="E287" t="s">
        <v>12</v>
      </c>
      <c r="F287" t="s">
        <v>260</v>
      </c>
      <c r="G287">
        <v>24</v>
      </c>
      <c r="H287">
        <v>10.43</v>
      </c>
      <c r="I287">
        <v>10.428000000000001</v>
      </c>
      <c r="J287">
        <v>10.426</v>
      </c>
      <c r="K287">
        <v>10.423999999999999</v>
      </c>
      <c r="L287"/>
      <c r="Z287" s="36">
        <f t="shared" si="4"/>
        <v>32</v>
      </c>
    </row>
    <row r="288" spans="2:26" x14ac:dyDescent="0.25">
      <c r="B288" t="s">
        <v>279</v>
      </c>
      <c r="C288" t="s">
        <v>281</v>
      </c>
      <c r="D288" t="s">
        <v>17</v>
      </c>
      <c r="E288" t="s">
        <v>12</v>
      </c>
      <c r="F288" t="s">
        <v>260</v>
      </c>
      <c r="G288">
        <v>30</v>
      </c>
      <c r="H288">
        <v>10.544</v>
      </c>
      <c r="I288">
        <v>10.542</v>
      </c>
      <c r="J288">
        <v>10.54</v>
      </c>
      <c r="K288">
        <v>10.538</v>
      </c>
      <c r="L288"/>
      <c r="Z288" s="36">
        <f t="shared" si="4"/>
        <v>32</v>
      </c>
    </row>
    <row r="289" spans="2:26" x14ac:dyDescent="0.25">
      <c r="B289" t="s">
        <v>279</v>
      </c>
      <c r="C289" t="s">
        <v>281</v>
      </c>
      <c r="D289" t="s">
        <v>17</v>
      </c>
      <c r="E289" t="s">
        <v>12</v>
      </c>
      <c r="F289" t="s">
        <v>260</v>
      </c>
      <c r="G289">
        <v>36</v>
      </c>
      <c r="H289">
        <v>10.231999999999999</v>
      </c>
      <c r="I289">
        <v>10.23</v>
      </c>
      <c r="J289">
        <v>10.228</v>
      </c>
      <c r="K289">
        <v>10.226000000000001</v>
      </c>
      <c r="L289"/>
      <c r="Z289" s="36">
        <f t="shared" si="4"/>
        <v>32</v>
      </c>
    </row>
    <row r="290" spans="2:26" x14ac:dyDescent="0.25">
      <c r="B290" t="s">
        <v>279</v>
      </c>
      <c r="C290" t="s">
        <v>281</v>
      </c>
      <c r="D290" t="s">
        <v>17</v>
      </c>
      <c r="E290" t="s">
        <v>12</v>
      </c>
      <c r="F290" t="s">
        <v>260</v>
      </c>
      <c r="G290">
        <v>42</v>
      </c>
      <c r="H290">
        <v>10.311</v>
      </c>
      <c r="I290">
        <v>10.308999999999999</v>
      </c>
      <c r="J290">
        <v>10.307</v>
      </c>
      <c r="K290">
        <v>10.305</v>
      </c>
      <c r="L290"/>
      <c r="Z290" s="36">
        <f t="shared" si="4"/>
        <v>32</v>
      </c>
    </row>
    <row r="291" spans="2:26" x14ac:dyDescent="0.25">
      <c r="B291" t="s">
        <v>279</v>
      </c>
      <c r="C291" t="s">
        <v>281</v>
      </c>
      <c r="D291" t="s">
        <v>17</v>
      </c>
      <c r="E291" t="s">
        <v>12</v>
      </c>
      <c r="F291" t="s">
        <v>260</v>
      </c>
      <c r="G291">
        <v>48</v>
      </c>
      <c r="H291">
        <v>10.54</v>
      </c>
      <c r="I291">
        <v>10.538</v>
      </c>
      <c r="J291">
        <v>10.536</v>
      </c>
      <c r="K291">
        <v>10.534000000000001</v>
      </c>
      <c r="L291"/>
      <c r="Z291" s="36">
        <f t="shared" si="4"/>
        <v>32</v>
      </c>
    </row>
    <row r="292" spans="2:26" x14ac:dyDescent="0.25">
      <c r="B292" t="s">
        <v>279</v>
      </c>
      <c r="C292" t="s">
        <v>281</v>
      </c>
      <c r="D292" t="s">
        <v>17</v>
      </c>
      <c r="E292" t="s">
        <v>12</v>
      </c>
      <c r="F292" t="s">
        <v>260</v>
      </c>
      <c r="G292">
        <v>54</v>
      </c>
      <c r="H292">
        <v>10.898</v>
      </c>
      <c r="I292">
        <v>10.896000000000001</v>
      </c>
      <c r="J292">
        <v>10.894</v>
      </c>
      <c r="K292">
        <v>10.891999999999999</v>
      </c>
      <c r="L292"/>
      <c r="Z292" s="36">
        <f t="shared" si="4"/>
        <v>32</v>
      </c>
    </row>
    <row r="293" spans="2:26" x14ac:dyDescent="0.25">
      <c r="B293" t="s">
        <v>280</v>
      </c>
      <c r="C293" t="s">
        <v>281</v>
      </c>
      <c r="D293" t="s">
        <v>17</v>
      </c>
      <c r="E293" t="s">
        <v>12</v>
      </c>
      <c r="F293" t="s">
        <v>260</v>
      </c>
      <c r="G293">
        <v>6</v>
      </c>
      <c r="H293">
        <v>10.451000000000001</v>
      </c>
      <c r="I293">
        <v>10.441000000000001</v>
      </c>
      <c r="J293">
        <v>10.430999999999999</v>
      </c>
      <c r="K293">
        <v>10.420999999999999</v>
      </c>
      <c r="L293"/>
      <c r="Z293" s="36">
        <f t="shared" si="4"/>
        <v>33</v>
      </c>
    </row>
    <row r="294" spans="2:26" x14ac:dyDescent="0.25">
      <c r="B294" t="s">
        <v>280</v>
      </c>
      <c r="C294" t="s">
        <v>281</v>
      </c>
      <c r="D294" t="s">
        <v>17</v>
      </c>
      <c r="E294" t="s">
        <v>12</v>
      </c>
      <c r="F294" t="s">
        <v>260</v>
      </c>
      <c r="G294">
        <v>12</v>
      </c>
      <c r="H294">
        <v>10.313000000000001</v>
      </c>
      <c r="I294">
        <v>10.311</v>
      </c>
      <c r="J294">
        <v>10.308999999999999</v>
      </c>
      <c r="K294">
        <v>10.307</v>
      </c>
      <c r="L294"/>
      <c r="Z294" s="36">
        <f t="shared" si="4"/>
        <v>33</v>
      </c>
    </row>
    <row r="295" spans="2:26" x14ac:dyDescent="0.25">
      <c r="B295" t="s">
        <v>280</v>
      </c>
      <c r="C295" t="s">
        <v>281</v>
      </c>
      <c r="D295" t="s">
        <v>17</v>
      </c>
      <c r="E295" t="s">
        <v>12</v>
      </c>
      <c r="F295" t="s">
        <v>260</v>
      </c>
      <c r="G295">
        <v>18</v>
      </c>
      <c r="H295">
        <v>10.868</v>
      </c>
      <c r="I295">
        <v>10.866</v>
      </c>
      <c r="J295">
        <v>10.864000000000001</v>
      </c>
      <c r="K295">
        <v>10.862</v>
      </c>
      <c r="L295"/>
      <c r="Z295" s="36">
        <f t="shared" si="4"/>
        <v>33</v>
      </c>
    </row>
    <row r="296" spans="2:26" x14ac:dyDescent="0.25">
      <c r="B296" t="s">
        <v>280</v>
      </c>
      <c r="C296" t="s">
        <v>281</v>
      </c>
      <c r="D296" t="s">
        <v>17</v>
      </c>
      <c r="E296" t="s">
        <v>12</v>
      </c>
      <c r="F296" t="s">
        <v>260</v>
      </c>
      <c r="G296">
        <v>24</v>
      </c>
      <c r="H296">
        <v>10.472</v>
      </c>
      <c r="I296">
        <v>10.47</v>
      </c>
      <c r="J296">
        <v>10.468</v>
      </c>
      <c r="K296">
        <v>10.465999999999999</v>
      </c>
      <c r="L296"/>
      <c r="Z296" s="36">
        <f t="shared" si="4"/>
        <v>33</v>
      </c>
    </row>
    <row r="297" spans="2:26" x14ac:dyDescent="0.25">
      <c r="B297" t="s">
        <v>280</v>
      </c>
      <c r="C297" t="s">
        <v>281</v>
      </c>
      <c r="D297" t="s">
        <v>17</v>
      </c>
      <c r="E297" t="s">
        <v>12</v>
      </c>
      <c r="F297" t="s">
        <v>260</v>
      </c>
      <c r="G297">
        <v>30</v>
      </c>
      <c r="H297">
        <v>10.561999999999999</v>
      </c>
      <c r="I297">
        <v>10.56</v>
      </c>
      <c r="J297">
        <v>10.558</v>
      </c>
      <c r="K297">
        <v>10.555999999999999</v>
      </c>
      <c r="L297"/>
      <c r="Z297" s="36">
        <f t="shared" si="4"/>
        <v>33</v>
      </c>
    </row>
    <row r="298" spans="2:26" x14ac:dyDescent="0.25">
      <c r="B298" t="s">
        <v>280</v>
      </c>
      <c r="C298" t="s">
        <v>281</v>
      </c>
      <c r="D298" t="s">
        <v>17</v>
      </c>
      <c r="E298" t="s">
        <v>12</v>
      </c>
      <c r="F298" t="s">
        <v>260</v>
      </c>
      <c r="G298">
        <v>36</v>
      </c>
      <c r="H298">
        <v>10.247999999999999</v>
      </c>
      <c r="I298">
        <v>10.246</v>
      </c>
      <c r="J298">
        <v>10.244</v>
      </c>
      <c r="K298">
        <v>10.242000000000001</v>
      </c>
      <c r="L298"/>
      <c r="Z298" s="36">
        <f t="shared" si="4"/>
        <v>33</v>
      </c>
    </row>
    <row r="299" spans="2:26" x14ac:dyDescent="0.25">
      <c r="B299" t="s">
        <v>280</v>
      </c>
      <c r="C299" t="s">
        <v>281</v>
      </c>
      <c r="D299" t="s">
        <v>17</v>
      </c>
      <c r="E299" t="s">
        <v>12</v>
      </c>
      <c r="F299" t="s">
        <v>260</v>
      </c>
      <c r="G299">
        <v>42</v>
      </c>
      <c r="H299">
        <v>10.323</v>
      </c>
      <c r="I299">
        <v>10.321</v>
      </c>
      <c r="J299">
        <v>10.319000000000001</v>
      </c>
      <c r="K299">
        <v>10.317</v>
      </c>
      <c r="L299"/>
      <c r="Z299" s="36">
        <f t="shared" si="4"/>
        <v>33</v>
      </c>
    </row>
    <row r="300" spans="2:26" x14ac:dyDescent="0.25">
      <c r="B300" t="s">
        <v>280</v>
      </c>
      <c r="C300" t="s">
        <v>281</v>
      </c>
      <c r="D300" t="s">
        <v>17</v>
      </c>
      <c r="E300" t="s">
        <v>12</v>
      </c>
      <c r="F300" t="s">
        <v>260</v>
      </c>
      <c r="G300">
        <v>48</v>
      </c>
      <c r="H300">
        <v>10.614000000000001</v>
      </c>
      <c r="I300">
        <v>10.612</v>
      </c>
      <c r="J300">
        <v>10.61</v>
      </c>
      <c r="K300">
        <v>10.608000000000001</v>
      </c>
      <c r="L300"/>
      <c r="Z300" s="36">
        <f t="shared" si="4"/>
        <v>33</v>
      </c>
    </row>
    <row r="301" spans="2:26" x14ac:dyDescent="0.25">
      <c r="B301" t="s">
        <v>280</v>
      </c>
      <c r="C301" t="s">
        <v>281</v>
      </c>
      <c r="D301" t="s">
        <v>17</v>
      </c>
      <c r="E301" t="s">
        <v>12</v>
      </c>
      <c r="F301" t="s">
        <v>260</v>
      </c>
      <c r="G301">
        <v>54</v>
      </c>
      <c r="H301">
        <v>10.961</v>
      </c>
      <c r="I301">
        <v>10.959</v>
      </c>
      <c r="J301">
        <v>10.957000000000001</v>
      </c>
      <c r="K301">
        <v>10.955</v>
      </c>
      <c r="L301"/>
      <c r="Z301" s="36">
        <f t="shared" si="4"/>
        <v>33</v>
      </c>
    </row>
    <row r="302" spans="2:26" x14ac:dyDescent="0.25">
      <c r="B302" t="s">
        <v>282</v>
      </c>
      <c r="C302" t="s">
        <v>281</v>
      </c>
      <c r="D302" t="s">
        <v>17</v>
      </c>
      <c r="E302" t="s">
        <v>12</v>
      </c>
      <c r="F302" t="s">
        <v>260</v>
      </c>
      <c r="G302">
        <v>6</v>
      </c>
      <c r="H302">
        <v>10.372999999999999</v>
      </c>
      <c r="I302">
        <v>10.363</v>
      </c>
      <c r="J302">
        <v>10.353</v>
      </c>
      <c r="K302">
        <v>10.343</v>
      </c>
      <c r="L302"/>
      <c r="Z302" s="36">
        <f t="shared" si="4"/>
        <v>34</v>
      </c>
    </row>
    <row r="303" spans="2:26" x14ac:dyDescent="0.25">
      <c r="B303" t="s">
        <v>282</v>
      </c>
      <c r="C303" t="s">
        <v>281</v>
      </c>
      <c r="D303" t="s">
        <v>17</v>
      </c>
      <c r="E303" t="s">
        <v>12</v>
      </c>
      <c r="F303" t="s">
        <v>260</v>
      </c>
      <c r="G303">
        <v>12</v>
      </c>
      <c r="H303">
        <v>10.438000000000001</v>
      </c>
      <c r="I303">
        <v>10.436</v>
      </c>
      <c r="J303">
        <v>10.433999999999999</v>
      </c>
      <c r="K303">
        <v>10.432</v>
      </c>
      <c r="L303"/>
      <c r="Z303" s="36">
        <f t="shared" si="4"/>
        <v>34</v>
      </c>
    </row>
    <row r="304" spans="2:26" x14ac:dyDescent="0.25">
      <c r="B304" t="s">
        <v>282</v>
      </c>
      <c r="C304" t="s">
        <v>281</v>
      </c>
      <c r="D304" t="s">
        <v>17</v>
      </c>
      <c r="E304" t="s">
        <v>12</v>
      </c>
      <c r="F304" t="s">
        <v>260</v>
      </c>
      <c r="G304">
        <v>18</v>
      </c>
      <c r="H304">
        <v>10.83</v>
      </c>
      <c r="I304">
        <v>10.827999999999999</v>
      </c>
      <c r="J304">
        <v>10.826000000000001</v>
      </c>
      <c r="K304">
        <v>10.824</v>
      </c>
      <c r="L304"/>
      <c r="Z304" s="36">
        <f t="shared" si="4"/>
        <v>34</v>
      </c>
    </row>
    <row r="305" spans="2:26" x14ac:dyDescent="0.25">
      <c r="B305" t="s">
        <v>282</v>
      </c>
      <c r="C305" t="s">
        <v>281</v>
      </c>
      <c r="D305" t="s">
        <v>17</v>
      </c>
      <c r="E305" t="s">
        <v>12</v>
      </c>
      <c r="F305" t="s">
        <v>260</v>
      </c>
      <c r="G305">
        <v>24</v>
      </c>
      <c r="H305">
        <v>10.494</v>
      </c>
      <c r="I305">
        <v>10.492000000000001</v>
      </c>
      <c r="J305">
        <v>10.49</v>
      </c>
      <c r="K305">
        <v>10.488</v>
      </c>
      <c r="L305"/>
      <c r="Z305" s="36">
        <f t="shared" si="4"/>
        <v>34</v>
      </c>
    </row>
    <row r="306" spans="2:26" x14ac:dyDescent="0.25">
      <c r="B306" t="s">
        <v>282</v>
      </c>
      <c r="C306" t="s">
        <v>281</v>
      </c>
      <c r="D306" t="s">
        <v>17</v>
      </c>
      <c r="E306" t="s">
        <v>12</v>
      </c>
      <c r="F306" t="s">
        <v>260</v>
      </c>
      <c r="G306">
        <v>30</v>
      </c>
      <c r="H306">
        <v>10.516</v>
      </c>
      <c r="I306">
        <v>10.513999999999999</v>
      </c>
      <c r="J306">
        <v>10.512</v>
      </c>
      <c r="K306">
        <v>10.51</v>
      </c>
      <c r="L306"/>
      <c r="Z306" s="36">
        <f t="shared" si="4"/>
        <v>34</v>
      </c>
    </row>
    <row r="307" spans="2:26" x14ac:dyDescent="0.25">
      <c r="B307" t="s">
        <v>282</v>
      </c>
      <c r="C307" t="s">
        <v>281</v>
      </c>
      <c r="D307" t="s">
        <v>17</v>
      </c>
      <c r="E307" t="s">
        <v>12</v>
      </c>
      <c r="F307" t="s">
        <v>260</v>
      </c>
      <c r="G307">
        <v>36</v>
      </c>
      <c r="H307">
        <v>10.25</v>
      </c>
      <c r="I307">
        <v>10.247999999999999</v>
      </c>
      <c r="J307">
        <v>10.246</v>
      </c>
      <c r="K307">
        <v>10.244</v>
      </c>
      <c r="L307"/>
      <c r="Z307" s="36">
        <f t="shared" si="4"/>
        <v>34</v>
      </c>
    </row>
    <row r="308" spans="2:26" x14ac:dyDescent="0.25">
      <c r="B308" t="s">
        <v>282</v>
      </c>
      <c r="C308" t="s">
        <v>281</v>
      </c>
      <c r="D308" t="s">
        <v>17</v>
      </c>
      <c r="E308" t="s">
        <v>12</v>
      </c>
      <c r="F308" t="s">
        <v>260</v>
      </c>
      <c r="G308">
        <v>42</v>
      </c>
      <c r="H308">
        <v>10.353</v>
      </c>
      <c r="I308">
        <v>10.351000000000001</v>
      </c>
      <c r="J308">
        <v>10.349</v>
      </c>
      <c r="K308">
        <v>10.347</v>
      </c>
      <c r="L308"/>
      <c r="Z308" s="36">
        <f t="shared" si="4"/>
        <v>34</v>
      </c>
    </row>
    <row r="309" spans="2:26" x14ac:dyDescent="0.25">
      <c r="B309" t="s">
        <v>282</v>
      </c>
      <c r="C309" t="s">
        <v>281</v>
      </c>
      <c r="D309" t="s">
        <v>17</v>
      </c>
      <c r="E309" t="s">
        <v>12</v>
      </c>
      <c r="F309" t="s">
        <v>260</v>
      </c>
      <c r="G309">
        <v>48</v>
      </c>
      <c r="H309">
        <v>10.675000000000001</v>
      </c>
      <c r="I309">
        <v>10.673</v>
      </c>
      <c r="J309">
        <v>10.670999999999999</v>
      </c>
      <c r="K309">
        <v>10.669</v>
      </c>
      <c r="L309"/>
      <c r="Z309" s="36">
        <f t="shared" si="4"/>
        <v>34</v>
      </c>
    </row>
    <row r="310" spans="2:26" x14ac:dyDescent="0.25">
      <c r="B310" t="s">
        <v>282</v>
      </c>
      <c r="C310" t="s">
        <v>281</v>
      </c>
      <c r="D310" t="s">
        <v>17</v>
      </c>
      <c r="E310" t="s">
        <v>12</v>
      </c>
      <c r="F310" t="s">
        <v>260</v>
      </c>
      <c r="G310">
        <v>54</v>
      </c>
      <c r="H310">
        <v>11.010999999999999</v>
      </c>
      <c r="I310">
        <v>11.009</v>
      </c>
      <c r="J310">
        <v>11.007</v>
      </c>
      <c r="K310">
        <v>11.005000000000001</v>
      </c>
      <c r="L310"/>
      <c r="Z310" s="36">
        <f t="shared" si="4"/>
        <v>34</v>
      </c>
    </row>
    <row r="311" spans="2:26" x14ac:dyDescent="0.25">
      <c r="B311" t="s">
        <v>283</v>
      </c>
      <c r="C311" t="s">
        <v>281</v>
      </c>
      <c r="D311" t="s">
        <v>17</v>
      </c>
      <c r="E311" t="s">
        <v>12</v>
      </c>
      <c r="F311" t="s">
        <v>260</v>
      </c>
      <c r="G311">
        <v>6</v>
      </c>
      <c r="H311">
        <v>10.414999999999999</v>
      </c>
      <c r="I311">
        <v>10.404999999999999</v>
      </c>
      <c r="J311">
        <v>10.395</v>
      </c>
      <c r="K311">
        <v>10.385</v>
      </c>
      <c r="L311"/>
      <c r="Z311" s="36">
        <f t="shared" si="4"/>
        <v>35</v>
      </c>
    </row>
    <row r="312" spans="2:26" x14ac:dyDescent="0.25">
      <c r="B312" t="s">
        <v>283</v>
      </c>
      <c r="C312" t="s">
        <v>281</v>
      </c>
      <c r="D312" t="s">
        <v>17</v>
      </c>
      <c r="E312" t="s">
        <v>12</v>
      </c>
      <c r="F312" t="s">
        <v>260</v>
      </c>
      <c r="G312">
        <v>12</v>
      </c>
      <c r="H312">
        <v>10.561</v>
      </c>
      <c r="I312">
        <v>10.558999999999999</v>
      </c>
      <c r="J312">
        <v>10.557</v>
      </c>
      <c r="K312">
        <v>10.555</v>
      </c>
      <c r="L312"/>
      <c r="Z312" s="36">
        <f t="shared" si="4"/>
        <v>35</v>
      </c>
    </row>
    <row r="313" spans="2:26" x14ac:dyDescent="0.25">
      <c r="B313" t="s">
        <v>283</v>
      </c>
      <c r="C313" t="s">
        <v>281</v>
      </c>
      <c r="D313" t="s">
        <v>17</v>
      </c>
      <c r="E313" t="s">
        <v>12</v>
      </c>
      <c r="F313" t="s">
        <v>260</v>
      </c>
      <c r="G313">
        <v>18</v>
      </c>
      <c r="H313">
        <v>10.741</v>
      </c>
      <c r="I313">
        <v>10.739000000000001</v>
      </c>
      <c r="J313">
        <v>10.737</v>
      </c>
      <c r="K313">
        <v>10.734999999999999</v>
      </c>
      <c r="L313"/>
      <c r="Z313" s="36">
        <f t="shared" si="4"/>
        <v>35</v>
      </c>
    </row>
    <row r="314" spans="2:26" x14ac:dyDescent="0.25">
      <c r="B314" t="s">
        <v>283</v>
      </c>
      <c r="C314" t="s">
        <v>281</v>
      </c>
      <c r="D314" t="s">
        <v>17</v>
      </c>
      <c r="E314" t="s">
        <v>12</v>
      </c>
      <c r="F314" t="s">
        <v>260</v>
      </c>
      <c r="G314">
        <v>24</v>
      </c>
      <c r="H314">
        <v>10.509</v>
      </c>
      <c r="I314">
        <v>10.507</v>
      </c>
      <c r="J314">
        <v>10.505000000000001</v>
      </c>
      <c r="K314">
        <v>10.503</v>
      </c>
      <c r="L314"/>
      <c r="Z314" s="36">
        <f t="shared" si="4"/>
        <v>35</v>
      </c>
    </row>
    <row r="315" spans="2:26" x14ac:dyDescent="0.25">
      <c r="B315" t="s">
        <v>283</v>
      </c>
      <c r="C315" t="s">
        <v>281</v>
      </c>
      <c r="D315" t="s">
        <v>17</v>
      </c>
      <c r="E315" t="s">
        <v>12</v>
      </c>
      <c r="F315" t="s">
        <v>260</v>
      </c>
      <c r="G315">
        <v>30</v>
      </c>
      <c r="H315">
        <v>10.442</v>
      </c>
      <c r="I315">
        <v>10.44</v>
      </c>
      <c r="J315">
        <v>10.438000000000001</v>
      </c>
      <c r="K315">
        <v>10.436</v>
      </c>
      <c r="L315"/>
      <c r="Z315" s="36">
        <f t="shared" si="4"/>
        <v>35</v>
      </c>
    </row>
    <row r="316" spans="2:26" x14ac:dyDescent="0.25">
      <c r="B316" t="s">
        <v>283</v>
      </c>
      <c r="C316" t="s">
        <v>281</v>
      </c>
      <c r="D316" t="s">
        <v>17</v>
      </c>
      <c r="E316" t="s">
        <v>12</v>
      </c>
      <c r="F316" t="s">
        <v>260</v>
      </c>
      <c r="G316">
        <v>36</v>
      </c>
      <c r="H316">
        <v>10.256</v>
      </c>
      <c r="I316">
        <v>10.254</v>
      </c>
      <c r="J316">
        <v>10.252000000000001</v>
      </c>
      <c r="K316">
        <v>10.25</v>
      </c>
      <c r="L316"/>
      <c r="Z316" s="36">
        <f t="shared" si="4"/>
        <v>35</v>
      </c>
    </row>
    <row r="317" spans="2:26" x14ac:dyDescent="0.25">
      <c r="B317" t="s">
        <v>283</v>
      </c>
      <c r="C317" t="s">
        <v>281</v>
      </c>
      <c r="D317" t="s">
        <v>17</v>
      </c>
      <c r="E317" t="s">
        <v>12</v>
      </c>
      <c r="F317" t="s">
        <v>260</v>
      </c>
      <c r="G317">
        <v>42</v>
      </c>
      <c r="H317">
        <v>10.423999999999999</v>
      </c>
      <c r="I317">
        <v>10.422000000000001</v>
      </c>
      <c r="J317">
        <v>10.42</v>
      </c>
      <c r="K317">
        <v>10.417999999999999</v>
      </c>
      <c r="L317"/>
      <c r="Z317" s="36">
        <f t="shared" si="4"/>
        <v>35</v>
      </c>
    </row>
    <row r="318" spans="2:26" x14ac:dyDescent="0.25">
      <c r="B318" t="s">
        <v>283</v>
      </c>
      <c r="C318" t="s">
        <v>281</v>
      </c>
      <c r="D318" t="s">
        <v>17</v>
      </c>
      <c r="E318" t="s">
        <v>12</v>
      </c>
      <c r="F318" t="s">
        <v>260</v>
      </c>
      <c r="G318">
        <v>48</v>
      </c>
      <c r="H318">
        <v>10.736000000000001</v>
      </c>
      <c r="I318">
        <v>10.734</v>
      </c>
      <c r="J318">
        <v>10.731999999999999</v>
      </c>
      <c r="K318">
        <v>10.73</v>
      </c>
      <c r="L318"/>
      <c r="Z318" s="36">
        <f t="shared" si="4"/>
        <v>35</v>
      </c>
    </row>
    <row r="319" spans="2:26" x14ac:dyDescent="0.25">
      <c r="B319" t="s">
        <v>283</v>
      </c>
      <c r="C319" t="s">
        <v>281</v>
      </c>
      <c r="D319" t="s">
        <v>17</v>
      </c>
      <c r="E319" t="s">
        <v>12</v>
      </c>
      <c r="F319" t="s">
        <v>260</v>
      </c>
      <c r="G319">
        <v>54</v>
      </c>
      <c r="H319">
        <v>11.076000000000001</v>
      </c>
      <c r="I319">
        <v>11.074</v>
      </c>
      <c r="J319">
        <v>11.071999999999999</v>
      </c>
      <c r="K319">
        <v>11.07</v>
      </c>
      <c r="L319"/>
      <c r="Z319" s="36">
        <f t="shared" si="4"/>
        <v>35</v>
      </c>
    </row>
    <row r="320" spans="2:26" x14ac:dyDescent="0.25">
      <c r="B320" t="s">
        <v>284</v>
      </c>
      <c r="C320" t="s">
        <v>281</v>
      </c>
      <c r="D320" t="s">
        <v>17</v>
      </c>
      <c r="E320" t="s">
        <v>12</v>
      </c>
      <c r="F320" t="s">
        <v>260</v>
      </c>
      <c r="G320">
        <v>6</v>
      </c>
      <c r="H320">
        <v>10.329000000000001</v>
      </c>
      <c r="I320">
        <v>10.319000000000001</v>
      </c>
      <c r="J320">
        <v>10.308999999999999</v>
      </c>
      <c r="K320">
        <v>10.298999999999999</v>
      </c>
      <c r="L320"/>
      <c r="Z320" s="36">
        <f t="shared" si="4"/>
        <v>36</v>
      </c>
    </row>
    <row r="321" spans="2:26" x14ac:dyDescent="0.25">
      <c r="B321" t="s">
        <v>284</v>
      </c>
      <c r="C321" t="s">
        <v>281</v>
      </c>
      <c r="D321" t="s">
        <v>17</v>
      </c>
      <c r="E321" t="s">
        <v>12</v>
      </c>
      <c r="F321" t="s">
        <v>260</v>
      </c>
      <c r="G321">
        <v>12</v>
      </c>
      <c r="H321">
        <v>10.698</v>
      </c>
      <c r="I321">
        <v>10.696</v>
      </c>
      <c r="J321">
        <v>10.694000000000001</v>
      </c>
      <c r="K321">
        <v>10.692</v>
      </c>
      <c r="L321"/>
      <c r="Z321" s="36">
        <f t="shared" si="4"/>
        <v>36</v>
      </c>
    </row>
    <row r="322" spans="2:26" x14ac:dyDescent="0.25">
      <c r="B322" t="s">
        <v>284</v>
      </c>
      <c r="C322" t="s">
        <v>281</v>
      </c>
      <c r="D322" t="s">
        <v>17</v>
      </c>
      <c r="E322" t="s">
        <v>12</v>
      </c>
      <c r="F322" t="s">
        <v>260</v>
      </c>
      <c r="G322">
        <v>18</v>
      </c>
      <c r="H322">
        <v>10.614000000000001</v>
      </c>
      <c r="I322">
        <v>10.612</v>
      </c>
      <c r="J322">
        <v>10.61</v>
      </c>
      <c r="K322">
        <v>10.608000000000001</v>
      </c>
      <c r="L322"/>
      <c r="Z322" s="36">
        <f t="shared" si="4"/>
        <v>36</v>
      </c>
    </row>
    <row r="323" spans="2:26" x14ac:dyDescent="0.25">
      <c r="B323" t="s">
        <v>284</v>
      </c>
      <c r="C323" t="s">
        <v>281</v>
      </c>
      <c r="D323" t="s">
        <v>17</v>
      </c>
      <c r="E323" t="s">
        <v>12</v>
      </c>
      <c r="F323" t="s">
        <v>260</v>
      </c>
      <c r="G323">
        <v>24</v>
      </c>
      <c r="H323">
        <v>10.531000000000001</v>
      </c>
      <c r="I323">
        <v>10.529</v>
      </c>
      <c r="J323">
        <v>10.526999999999999</v>
      </c>
      <c r="K323">
        <v>10.525</v>
      </c>
      <c r="L323"/>
      <c r="Z323" s="36">
        <f t="shared" si="4"/>
        <v>36</v>
      </c>
    </row>
    <row r="324" spans="2:26" x14ac:dyDescent="0.25">
      <c r="B324" t="s">
        <v>284</v>
      </c>
      <c r="C324" t="s">
        <v>281</v>
      </c>
      <c r="D324" t="s">
        <v>17</v>
      </c>
      <c r="E324" t="s">
        <v>12</v>
      </c>
      <c r="F324" t="s">
        <v>260</v>
      </c>
      <c r="G324">
        <v>30</v>
      </c>
      <c r="H324">
        <v>10.345000000000001</v>
      </c>
      <c r="I324">
        <v>10.343</v>
      </c>
      <c r="J324">
        <v>10.340999999999999</v>
      </c>
      <c r="K324">
        <v>10.339</v>
      </c>
      <c r="L324"/>
      <c r="Z324" s="36">
        <f t="shared" si="4"/>
        <v>36</v>
      </c>
    </row>
    <row r="325" spans="2:26" x14ac:dyDescent="0.25">
      <c r="B325" t="s">
        <v>284</v>
      </c>
      <c r="C325" t="s">
        <v>281</v>
      </c>
      <c r="D325" t="s">
        <v>17</v>
      </c>
      <c r="E325" t="s">
        <v>12</v>
      </c>
      <c r="F325" t="s">
        <v>260</v>
      </c>
      <c r="G325">
        <v>36</v>
      </c>
      <c r="H325">
        <v>10.27</v>
      </c>
      <c r="I325">
        <v>10.268000000000001</v>
      </c>
      <c r="J325">
        <v>10.266</v>
      </c>
      <c r="K325">
        <v>10.263999999999999</v>
      </c>
      <c r="L325"/>
      <c r="Z325" s="36">
        <f t="shared" ref="Z325:Z388" si="5">IF(B325=B324,Z324,Z324+1)</f>
        <v>36</v>
      </c>
    </row>
    <row r="326" spans="2:26" x14ac:dyDescent="0.25">
      <c r="B326" t="s">
        <v>284</v>
      </c>
      <c r="C326" t="s">
        <v>281</v>
      </c>
      <c r="D326" t="s">
        <v>17</v>
      </c>
      <c r="E326" t="s">
        <v>12</v>
      </c>
      <c r="F326" t="s">
        <v>260</v>
      </c>
      <c r="G326">
        <v>42</v>
      </c>
      <c r="H326">
        <v>10.474</v>
      </c>
      <c r="I326">
        <v>10.472</v>
      </c>
      <c r="J326">
        <v>10.47</v>
      </c>
      <c r="K326">
        <v>10.468</v>
      </c>
      <c r="L326"/>
      <c r="Z326" s="36">
        <f t="shared" si="5"/>
        <v>36</v>
      </c>
    </row>
    <row r="327" spans="2:26" x14ac:dyDescent="0.25">
      <c r="B327" t="s">
        <v>284</v>
      </c>
      <c r="C327" t="s">
        <v>281</v>
      </c>
      <c r="D327" t="s">
        <v>17</v>
      </c>
      <c r="E327" t="s">
        <v>12</v>
      </c>
      <c r="F327" t="s">
        <v>260</v>
      </c>
      <c r="G327">
        <v>48</v>
      </c>
      <c r="H327">
        <v>10.803000000000001</v>
      </c>
      <c r="I327">
        <v>10.801</v>
      </c>
      <c r="J327">
        <v>10.798999999999999</v>
      </c>
      <c r="K327">
        <v>10.797000000000001</v>
      </c>
      <c r="L327"/>
      <c r="Z327" s="36">
        <f t="shared" si="5"/>
        <v>36</v>
      </c>
    </row>
    <row r="328" spans="2:26" x14ac:dyDescent="0.25">
      <c r="B328" t="s">
        <v>285</v>
      </c>
      <c r="C328" t="s">
        <v>281</v>
      </c>
      <c r="D328" t="s">
        <v>17</v>
      </c>
      <c r="E328" t="s">
        <v>12</v>
      </c>
      <c r="F328" t="s">
        <v>260</v>
      </c>
      <c r="G328">
        <v>6</v>
      </c>
      <c r="H328">
        <v>10.252000000000001</v>
      </c>
      <c r="I328">
        <v>10.242000000000001</v>
      </c>
      <c r="J328">
        <v>10.231999999999999</v>
      </c>
      <c r="K328">
        <v>10.222</v>
      </c>
      <c r="L328"/>
      <c r="Z328" s="36">
        <f t="shared" si="5"/>
        <v>37</v>
      </c>
    </row>
    <row r="329" spans="2:26" x14ac:dyDescent="0.25">
      <c r="B329" t="s">
        <v>285</v>
      </c>
      <c r="C329" t="s">
        <v>281</v>
      </c>
      <c r="D329" t="s">
        <v>17</v>
      </c>
      <c r="E329" t="s">
        <v>12</v>
      </c>
      <c r="F329" t="s">
        <v>260</v>
      </c>
      <c r="G329">
        <v>12</v>
      </c>
      <c r="H329">
        <v>10.84</v>
      </c>
      <c r="I329">
        <v>10.837999999999999</v>
      </c>
      <c r="J329">
        <v>10.836</v>
      </c>
      <c r="K329">
        <v>10.834</v>
      </c>
      <c r="L329"/>
      <c r="Z329" s="36">
        <f t="shared" si="5"/>
        <v>37</v>
      </c>
    </row>
    <row r="330" spans="2:26" x14ac:dyDescent="0.25">
      <c r="B330" t="s">
        <v>285</v>
      </c>
      <c r="C330" t="s">
        <v>281</v>
      </c>
      <c r="D330" t="s">
        <v>17</v>
      </c>
      <c r="E330" t="s">
        <v>12</v>
      </c>
      <c r="F330" t="s">
        <v>260</v>
      </c>
      <c r="G330">
        <v>18</v>
      </c>
      <c r="H330">
        <v>10.504</v>
      </c>
      <c r="I330">
        <v>10.502000000000001</v>
      </c>
      <c r="J330">
        <v>10.5</v>
      </c>
      <c r="K330">
        <v>10.497999999999999</v>
      </c>
      <c r="L330"/>
      <c r="Z330" s="36">
        <f t="shared" si="5"/>
        <v>37</v>
      </c>
    </row>
    <row r="331" spans="2:26" x14ac:dyDescent="0.25">
      <c r="B331" t="s">
        <v>285</v>
      </c>
      <c r="C331" t="s">
        <v>281</v>
      </c>
      <c r="D331" t="s">
        <v>17</v>
      </c>
      <c r="E331" t="s">
        <v>12</v>
      </c>
      <c r="F331" t="s">
        <v>260</v>
      </c>
      <c r="G331">
        <v>24</v>
      </c>
      <c r="H331">
        <v>10.558999999999999</v>
      </c>
      <c r="I331">
        <v>10.557</v>
      </c>
      <c r="J331">
        <v>10.555</v>
      </c>
      <c r="K331">
        <v>10.553000000000001</v>
      </c>
      <c r="L331"/>
      <c r="Z331" s="36">
        <f t="shared" si="5"/>
        <v>37</v>
      </c>
    </row>
    <row r="332" spans="2:26" x14ac:dyDescent="0.25">
      <c r="B332" t="s">
        <v>285</v>
      </c>
      <c r="C332" t="s">
        <v>281</v>
      </c>
      <c r="D332" t="s">
        <v>17</v>
      </c>
      <c r="E332" t="s">
        <v>12</v>
      </c>
      <c r="F332" t="s">
        <v>260</v>
      </c>
      <c r="G332">
        <v>30</v>
      </c>
      <c r="H332">
        <v>10.259</v>
      </c>
      <c r="I332">
        <v>10.257</v>
      </c>
      <c r="J332">
        <v>10.255000000000001</v>
      </c>
      <c r="K332">
        <v>10.253</v>
      </c>
      <c r="L332"/>
      <c r="Z332" s="36">
        <f t="shared" si="5"/>
        <v>37</v>
      </c>
    </row>
    <row r="333" spans="2:26" x14ac:dyDescent="0.25">
      <c r="B333" t="s">
        <v>285</v>
      </c>
      <c r="C333" t="s">
        <v>281</v>
      </c>
      <c r="D333" t="s">
        <v>17</v>
      </c>
      <c r="E333" t="s">
        <v>12</v>
      </c>
      <c r="F333" t="s">
        <v>260</v>
      </c>
      <c r="G333">
        <v>36</v>
      </c>
      <c r="H333">
        <v>10.287000000000001</v>
      </c>
      <c r="I333">
        <v>10.285</v>
      </c>
      <c r="J333">
        <v>10.282999999999999</v>
      </c>
      <c r="K333">
        <v>10.281000000000001</v>
      </c>
      <c r="L333"/>
      <c r="Z333" s="36">
        <f t="shared" si="5"/>
        <v>37</v>
      </c>
    </row>
    <row r="334" spans="2:26" x14ac:dyDescent="0.25">
      <c r="B334" t="s">
        <v>285</v>
      </c>
      <c r="C334" t="s">
        <v>281</v>
      </c>
      <c r="D334" t="s">
        <v>17</v>
      </c>
      <c r="E334" t="s">
        <v>12</v>
      </c>
      <c r="F334" t="s">
        <v>260</v>
      </c>
      <c r="G334">
        <v>42</v>
      </c>
      <c r="H334">
        <v>10.515000000000001</v>
      </c>
      <c r="I334">
        <v>10.513</v>
      </c>
      <c r="J334">
        <v>10.510999999999999</v>
      </c>
      <c r="K334">
        <v>10.509</v>
      </c>
      <c r="L334"/>
      <c r="Z334" s="36">
        <f t="shared" si="5"/>
        <v>37</v>
      </c>
    </row>
    <row r="335" spans="2:26" x14ac:dyDescent="0.25">
      <c r="B335" t="s">
        <v>285</v>
      </c>
      <c r="C335" t="s">
        <v>281</v>
      </c>
      <c r="D335" t="s">
        <v>17</v>
      </c>
      <c r="E335" t="s">
        <v>12</v>
      </c>
      <c r="F335" t="s">
        <v>260</v>
      </c>
      <c r="G335">
        <v>48</v>
      </c>
      <c r="H335">
        <v>10.875999999999999</v>
      </c>
      <c r="I335">
        <v>10.874000000000001</v>
      </c>
      <c r="J335">
        <v>10.872</v>
      </c>
      <c r="K335">
        <v>10.87</v>
      </c>
      <c r="L335"/>
      <c r="Z335" s="36">
        <f t="shared" si="5"/>
        <v>37</v>
      </c>
    </row>
    <row r="336" spans="2:26" x14ac:dyDescent="0.25">
      <c r="B336" t="s">
        <v>286</v>
      </c>
      <c r="C336" t="s">
        <v>281</v>
      </c>
      <c r="D336" t="s">
        <v>17</v>
      </c>
      <c r="E336" t="s">
        <v>12</v>
      </c>
      <c r="F336" t="s">
        <v>260</v>
      </c>
      <c r="G336">
        <v>6</v>
      </c>
      <c r="H336">
        <v>10.315</v>
      </c>
      <c r="I336">
        <v>10.305</v>
      </c>
      <c r="J336">
        <v>10.295</v>
      </c>
      <c r="K336">
        <v>10.285</v>
      </c>
      <c r="L336"/>
      <c r="Z336" s="36">
        <f t="shared" si="5"/>
        <v>38</v>
      </c>
    </row>
    <row r="337" spans="2:26" x14ac:dyDescent="0.25">
      <c r="B337" t="s">
        <v>286</v>
      </c>
      <c r="C337" t="s">
        <v>281</v>
      </c>
      <c r="D337" t="s">
        <v>17</v>
      </c>
      <c r="E337" t="s">
        <v>12</v>
      </c>
      <c r="F337" t="s">
        <v>260</v>
      </c>
      <c r="G337">
        <v>12</v>
      </c>
      <c r="H337">
        <v>11.002000000000001</v>
      </c>
      <c r="I337">
        <v>11</v>
      </c>
      <c r="J337">
        <v>10.997999999999999</v>
      </c>
      <c r="K337">
        <v>10.996</v>
      </c>
      <c r="L337"/>
      <c r="Z337" s="36">
        <f t="shared" si="5"/>
        <v>38</v>
      </c>
    </row>
    <row r="338" spans="2:26" x14ac:dyDescent="0.25">
      <c r="B338" t="s">
        <v>286</v>
      </c>
      <c r="C338" t="s">
        <v>281</v>
      </c>
      <c r="D338" t="s">
        <v>17</v>
      </c>
      <c r="E338" t="s">
        <v>12</v>
      </c>
      <c r="F338" t="s">
        <v>260</v>
      </c>
      <c r="G338">
        <v>18</v>
      </c>
      <c r="H338">
        <v>10.47</v>
      </c>
      <c r="I338">
        <v>10.468</v>
      </c>
      <c r="J338">
        <v>10.465999999999999</v>
      </c>
      <c r="K338">
        <v>10.464</v>
      </c>
      <c r="L338"/>
      <c r="Z338" s="36">
        <f t="shared" si="5"/>
        <v>38</v>
      </c>
    </row>
    <row r="339" spans="2:26" x14ac:dyDescent="0.25">
      <c r="B339" t="s">
        <v>286</v>
      </c>
      <c r="C339" t="s">
        <v>281</v>
      </c>
      <c r="D339" t="s">
        <v>17</v>
      </c>
      <c r="E339" t="s">
        <v>12</v>
      </c>
      <c r="F339" t="s">
        <v>260</v>
      </c>
      <c r="G339">
        <v>24</v>
      </c>
      <c r="H339">
        <v>10.598000000000001</v>
      </c>
      <c r="I339">
        <v>10.596</v>
      </c>
      <c r="J339">
        <v>10.593999999999999</v>
      </c>
      <c r="K339">
        <v>10.592000000000001</v>
      </c>
      <c r="L339"/>
      <c r="Z339" s="36">
        <f t="shared" si="5"/>
        <v>38</v>
      </c>
    </row>
    <row r="340" spans="2:26" x14ac:dyDescent="0.25">
      <c r="B340" t="s">
        <v>286</v>
      </c>
      <c r="C340" t="s">
        <v>281</v>
      </c>
      <c r="D340" t="s">
        <v>17</v>
      </c>
      <c r="E340" t="s">
        <v>12</v>
      </c>
      <c r="F340" t="s">
        <v>260</v>
      </c>
      <c r="G340">
        <v>30</v>
      </c>
      <c r="H340">
        <v>10.224</v>
      </c>
      <c r="I340">
        <v>10.222</v>
      </c>
      <c r="J340">
        <v>10.220000000000001</v>
      </c>
      <c r="K340">
        <v>10.218</v>
      </c>
      <c r="L340"/>
      <c r="Z340" s="36">
        <f t="shared" si="5"/>
        <v>38</v>
      </c>
    </row>
    <row r="341" spans="2:26" x14ac:dyDescent="0.25">
      <c r="B341" t="s">
        <v>286</v>
      </c>
      <c r="C341" t="s">
        <v>281</v>
      </c>
      <c r="D341" t="s">
        <v>17</v>
      </c>
      <c r="E341" t="s">
        <v>12</v>
      </c>
      <c r="F341" t="s">
        <v>260</v>
      </c>
      <c r="G341">
        <v>36</v>
      </c>
      <c r="H341">
        <v>10.311999999999999</v>
      </c>
      <c r="I341">
        <v>10.31</v>
      </c>
      <c r="J341">
        <v>10.308</v>
      </c>
      <c r="K341">
        <v>10.305999999999999</v>
      </c>
      <c r="L341"/>
      <c r="Z341" s="36">
        <f t="shared" si="5"/>
        <v>38</v>
      </c>
    </row>
    <row r="342" spans="2:26" x14ac:dyDescent="0.25">
      <c r="B342" t="s">
        <v>286</v>
      </c>
      <c r="C342" t="s">
        <v>281</v>
      </c>
      <c r="D342" t="s">
        <v>17</v>
      </c>
      <c r="E342" t="s">
        <v>12</v>
      </c>
      <c r="F342" t="s">
        <v>260</v>
      </c>
      <c r="G342">
        <v>42</v>
      </c>
      <c r="H342">
        <v>10.571</v>
      </c>
      <c r="I342">
        <v>10.569000000000001</v>
      </c>
      <c r="J342">
        <v>10.567</v>
      </c>
      <c r="K342">
        <v>10.565</v>
      </c>
      <c r="L342"/>
      <c r="Z342" s="36">
        <f t="shared" si="5"/>
        <v>38</v>
      </c>
    </row>
    <row r="343" spans="2:26" x14ac:dyDescent="0.25">
      <c r="B343" t="s">
        <v>286</v>
      </c>
      <c r="C343" t="s">
        <v>281</v>
      </c>
      <c r="D343" t="s">
        <v>17</v>
      </c>
      <c r="E343" t="s">
        <v>12</v>
      </c>
      <c r="F343" t="s">
        <v>260</v>
      </c>
      <c r="G343">
        <v>48</v>
      </c>
      <c r="H343">
        <v>10.961</v>
      </c>
      <c r="I343">
        <v>10.959</v>
      </c>
      <c r="J343">
        <v>10.957000000000001</v>
      </c>
      <c r="K343">
        <v>10.955</v>
      </c>
      <c r="L343"/>
      <c r="Z343" s="36">
        <f t="shared" si="5"/>
        <v>38</v>
      </c>
    </row>
    <row r="344" spans="2:26" x14ac:dyDescent="0.25">
      <c r="B344" t="s">
        <v>287</v>
      </c>
      <c r="C344" t="s">
        <v>281</v>
      </c>
      <c r="D344" t="s">
        <v>17</v>
      </c>
      <c r="E344" t="s">
        <v>12</v>
      </c>
      <c r="F344" t="s">
        <v>260</v>
      </c>
      <c r="G344">
        <v>6</v>
      </c>
      <c r="H344">
        <v>10.64</v>
      </c>
      <c r="I344">
        <v>10.63</v>
      </c>
      <c r="J344">
        <v>10.62</v>
      </c>
      <c r="K344">
        <v>10.61</v>
      </c>
      <c r="L344"/>
      <c r="Z344" s="36">
        <f t="shared" si="5"/>
        <v>39</v>
      </c>
    </row>
    <row r="345" spans="2:26" x14ac:dyDescent="0.25">
      <c r="B345" t="s">
        <v>287</v>
      </c>
      <c r="C345" t="s">
        <v>281</v>
      </c>
      <c r="D345" t="s">
        <v>17</v>
      </c>
      <c r="E345" t="s">
        <v>12</v>
      </c>
      <c r="F345" t="s">
        <v>260</v>
      </c>
      <c r="G345">
        <v>12</v>
      </c>
      <c r="H345">
        <v>11.151</v>
      </c>
      <c r="I345">
        <v>11.148999999999999</v>
      </c>
      <c r="J345">
        <v>11.147</v>
      </c>
      <c r="K345">
        <v>11.145</v>
      </c>
      <c r="L345"/>
      <c r="Z345" s="36">
        <f t="shared" si="5"/>
        <v>39</v>
      </c>
    </row>
    <row r="346" spans="2:26" x14ac:dyDescent="0.25">
      <c r="B346" t="s">
        <v>287</v>
      </c>
      <c r="C346" t="s">
        <v>281</v>
      </c>
      <c r="D346" t="s">
        <v>17</v>
      </c>
      <c r="E346" t="s">
        <v>12</v>
      </c>
      <c r="F346" t="s">
        <v>260</v>
      </c>
      <c r="G346">
        <v>18</v>
      </c>
      <c r="H346">
        <v>10.545</v>
      </c>
      <c r="I346">
        <v>10.542999999999999</v>
      </c>
      <c r="J346">
        <v>10.541</v>
      </c>
      <c r="K346">
        <v>10.539</v>
      </c>
      <c r="L346"/>
      <c r="Z346" s="36">
        <f t="shared" si="5"/>
        <v>39</v>
      </c>
    </row>
    <row r="347" spans="2:26" x14ac:dyDescent="0.25">
      <c r="B347" t="s">
        <v>287</v>
      </c>
      <c r="C347" t="s">
        <v>281</v>
      </c>
      <c r="D347" t="s">
        <v>17</v>
      </c>
      <c r="E347" t="s">
        <v>12</v>
      </c>
      <c r="F347" t="s">
        <v>260</v>
      </c>
      <c r="G347">
        <v>24</v>
      </c>
      <c r="H347">
        <v>10.635999999999999</v>
      </c>
      <c r="I347">
        <v>10.634</v>
      </c>
      <c r="J347">
        <v>10.632</v>
      </c>
      <c r="K347">
        <v>10.63</v>
      </c>
      <c r="L347"/>
      <c r="Z347" s="36">
        <f t="shared" si="5"/>
        <v>39</v>
      </c>
    </row>
    <row r="348" spans="2:26" x14ac:dyDescent="0.25">
      <c r="B348" t="s">
        <v>287</v>
      </c>
      <c r="C348" t="s">
        <v>281</v>
      </c>
      <c r="D348" t="s">
        <v>17</v>
      </c>
      <c r="E348" t="s">
        <v>12</v>
      </c>
      <c r="F348" t="s">
        <v>260</v>
      </c>
      <c r="G348">
        <v>30</v>
      </c>
      <c r="H348">
        <v>10.254</v>
      </c>
      <c r="I348">
        <v>10.252000000000001</v>
      </c>
      <c r="J348">
        <v>10.25</v>
      </c>
      <c r="K348">
        <v>10.247999999999999</v>
      </c>
      <c r="L348"/>
      <c r="Z348" s="36">
        <f t="shared" si="5"/>
        <v>39</v>
      </c>
    </row>
    <row r="349" spans="2:26" x14ac:dyDescent="0.25">
      <c r="B349" t="s">
        <v>287</v>
      </c>
      <c r="C349" t="s">
        <v>281</v>
      </c>
      <c r="D349" t="s">
        <v>17</v>
      </c>
      <c r="E349" t="s">
        <v>12</v>
      </c>
      <c r="F349" t="s">
        <v>260</v>
      </c>
      <c r="G349">
        <v>36</v>
      </c>
      <c r="H349">
        <v>10.337</v>
      </c>
      <c r="I349">
        <v>10.335000000000001</v>
      </c>
      <c r="J349">
        <v>10.333</v>
      </c>
      <c r="K349">
        <v>10.331</v>
      </c>
      <c r="L349"/>
      <c r="Z349" s="36">
        <f t="shared" si="5"/>
        <v>39</v>
      </c>
    </row>
    <row r="350" spans="2:26" x14ac:dyDescent="0.25">
      <c r="B350" t="s">
        <v>287</v>
      </c>
      <c r="C350" t="s">
        <v>281</v>
      </c>
      <c r="D350" t="s">
        <v>17</v>
      </c>
      <c r="E350" t="s">
        <v>12</v>
      </c>
      <c r="F350" t="s">
        <v>260</v>
      </c>
      <c r="G350">
        <v>42</v>
      </c>
      <c r="H350">
        <v>10.662000000000001</v>
      </c>
      <c r="I350">
        <v>10.66</v>
      </c>
      <c r="J350">
        <v>10.657999999999999</v>
      </c>
      <c r="K350">
        <v>10.656000000000001</v>
      </c>
      <c r="L350"/>
      <c r="Z350" s="36">
        <f t="shared" si="5"/>
        <v>39</v>
      </c>
    </row>
    <row r="351" spans="2:26" x14ac:dyDescent="0.25">
      <c r="B351" t="s">
        <v>287</v>
      </c>
      <c r="C351" t="s">
        <v>281</v>
      </c>
      <c r="D351" t="s">
        <v>17</v>
      </c>
      <c r="E351" t="s">
        <v>12</v>
      </c>
      <c r="F351" t="s">
        <v>260</v>
      </c>
      <c r="G351">
        <v>48</v>
      </c>
      <c r="H351">
        <v>11.039</v>
      </c>
      <c r="I351">
        <v>11.037000000000001</v>
      </c>
      <c r="J351">
        <v>11.035</v>
      </c>
      <c r="K351">
        <v>11.032999999999999</v>
      </c>
      <c r="L351"/>
      <c r="Z351" s="36">
        <f t="shared" si="5"/>
        <v>39</v>
      </c>
    </row>
    <row r="352" spans="2:26" x14ac:dyDescent="0.25">
      <c r="B352" t="s">
        <v>274</v>
      </c>
      <c r="C352" t="s">
        <v>281</v>
      </c>
      <c r="D352" t="s">
        <v>17</v>
      </c>
      <c r="E352" t="s">
        <v>12</v>
      </c>
      <c r="F352" t="s">
        <v>259</v>
      </c>
      <c r="G352">
        <v>6</v>
      </c>
      <c r="H352">
        <v>8.5429999999999993</v>
      </c>
      <c r="I352">
        <v>8.5329999999999995</v>
      </c>
      <c r="J352">
        <v>8.5229999999999997</v>
      </c>
      <c r="K352">
        <v>8.5129999999999999</v>
      </c>
      <c r="L352"/>
      <c r="Z352" s="36">
        <f t="shared" si="5"/>
        <v>40</v>
      </c>
    </row>
    <row r="353" spans="2:26" x14ac:dyDescent="0.25">
      <c r="B353" t="s">
        <v>274</v>
      </c>
      <c r="C353" t="s">
        <v>281</v>
      </c>
      <c r="D353" t="s">
        <v>17</v>
      </c>
      <c r="E353" t="s">
        <v>12</v>
      </c>
      <c r="F353" t="s">
        <v>259</v>
      </c>
      <c r="G353">
        <v>12</v>
      </c>
      <c r="H353">
        <v>9.2349999999999994</v>
      </c>
      <c r="I353">
        <v>9.2330000000000005</v>
      </c>
      <c r="J353">
        <v>9.2309999999999999</v>
      </c>
      <c r="K353">
        <v>9.2289999999999992</v>
      </c>
      <c r="L353"/>
      <c r="Z353" s="36">
        <f t="shared" si="5"/>
        <v>40</v>
      </c>
    </row>
    <row r="354" spans="2:26" x14ac:dyDescent="0.25">
      <c r="B354" t="s">
        <v>274</v>
      </c>
      <c r="C354" t="s">
        <v>281</v>
      </c>
      <c r="D354" t="s">
        <v>17</v>
      </c>
      <c r="E354" t="s">
        <v>12</v>
      </c>
      <c r="F354" t="s">
        <v>259</v>
      </c>
      <c r="G354">
        <v>18</v>
      </c>
      <c r="H354">
        <v>9.6170000000000009</v>
      </c>
      <c r="I354">
        <v>9.6150000000000002</v>
      </c>
      <c r="J354">
        <v>9.6129999999999995</v>
      </c>
      <c r="K354">
        <v>9.6110000000000007</v>
      </c>
      <c r="L354"/>
      <c r="Z354" s="36">
        <f t="shared" si="5"/>
        <v>40</v>
      </c>
    </row>
    <row r="355" spans="2:26" x14ac:dyDescent="0.25">
      <c r="B355" t="s">
        <v>274</v>
      </c>
      <c r="C355" t="s">
        <v>281</v>
      </c>
      <c r="D355" t="s">
        <v>17</v>
      </c>
      <c r="E355" t="s">
        <v>12</v>
      </c>
      <c r="F355" t="s">
        <v>259</v>
      </c>
      <c r="G355">
        <v>24</v>
      </c>
      <c r="H355">
        <v>10.282999999999999</v>
      </c>
      <c r="I355">
        <v>10.281000000000001</v>
      </c>
      <c r="J355">
        <v>10.279</v>
      </c>
      <c r="K355">
        <v>10.276999999999999</v>
      </c>
      <c r="L355"/>
      <c r="Z355" s="36">
        <f t="shared" si="5"/>
        <v>40</v>
      </c>
    </row>
    <row r="356" spans="2:26" x14ac:dyDescent="0.25">
      <c r="B356" t="s">
        <v>274</v>
      </c>
      <c r="C356" t="s">
        <v>281</v>
      </c>
      <c r="D356" t="s">
        <v>17</v>
      </c>
      <c r="E356" t="s">
        <v>12</v>
      </c>
      <c r="F356" t="s">
        <v>259</v>
      </c>
      <c r="G356">
        <v>30</v>
      </c>
      <c r="H356">
        <v>10.103</v>
      </c>
      <c r="I356">
        <v>10.101000000000001</v>
      </c>
      <c r="J356">
        <v>10.099</v>
      </c>
      <c r="K356">
        <v>10.097</v>
      </c>
      <c r="L356"/>
      <c r="Z356" s="36">
        <f t="shared" si="5"/>
        <v>40</v>
      </c>
    </row>
    <row r="357" spans="2:26" x14ac:dyDescent="0.25">
      <c r="B357" t="s">
        <v>274</v>
      </c>
      <c r="C357" t="s">
        <v>281</v>
      </c>
      <c r="D357" t="s">
        <v>17</v>
      </c>
      <c r="E357" t="s">
        <v>12</v>
      </c>
      <c r="F357" t="s">
        <v>259</v>
      </c>
      <c r="G357">
        <v>36</v>
      </c>
      <c r="H357">
        <v>10.284000000000001</v>
      </c>
      <c r="I357">
        <v>10.282</v>
      </c>
      <c r="J357">
        <v>10.28</v>
      </c>
      <c r="K357">
        <v>10.278</v>
      </c>
      <c r="L357"/>
      <c r="Z357" s="36">
        <f t="shared" si="5"/>
        <v>40</v>
      </c>
    </row>
    <row r="358" spans="2:26" x14ac:dyDescent="0.25">
      <c r="B358" t="s">
        <v>274</v>
      </c>
      <c r="C358" t="s">
        <v>281</v>
      </c>
      <c r="D358" t="s">
        <v>17</v>
      </c>
      <c r="E358" t="s">
        <v>12</v>
      </c>
      <c r="F358" t="s">
        <v>259</v>
      </c>
      <c r="G358">
        <v>42</v>
      </c>
      <c r="H358">
        <v>10.064</v>
      </c>
      <c r="I358">
        <v>10.061999999999999</v>
      </c>
      <c r="J358">
        <v>10.06</v>
      </c>
      <c r="K358">
        <v>10.058</v>
      </c>
      <c r="L358"/>
      <c r="Z358" s="36">
        <f t="shared" si="5"/>
        <v>40</v>
      </c>
    </row>
    <row r="359" spans="2:26" x14ac:dyDescent="0.25">
      <c r="B359" t="s">
        <v>274</v>
      </c>
      <c r="C359" t="s">
        <v>281</v>
      </c>
      <c r="D359" t="s">
        <v>17</v>
      </c>
      <c r="E359" t="s">
        <v>12</v>
      </c>
      <c r="F359" t="s">
        <v>259</v>
      </c>
      <c r="G359">
        <v>48</v>
      </c>
      <c r="H359">
        <v>10.18</v>
      </c>
      <c r="I359">
        <v>10.178000000000001</v>
      </c>
      <c r="J359">
        <v>10.176</v>
      </c>
      <c r="K359">
        <v>10.173999999999999</v>
      </c>
      <c r="L359"/>
      <c r="Z359" s="36">
        <f t="shared" si="5"/>
        <v>40</v>
      </c>
    </row>
    <row r="360" spans="2:26" x14ac:dyDescent="0.25">
      <c r="B360" t="s">
        <v>274</v>
      </c>
      <c r="C360" t="s">
        <v>281</v>
      </c>
      <c r="D360" t="s">
        <v>17</v>
      </c>
      <c r="E360" t="s">
        <v>12</v>
      </c>
      <c r="F360" t="s">
        <v>259</v>
      </c>
      <c r="G360">
        <v>54</v>
      </c>
      <c r="H360">
        <v>10.433</v>
      </c>
      <c r="I360">
        <v>10.430999999999999</v>
      </c>
      <c r="J360">
        <v>10.429</v>
      </c>
      <c r="K360">
        <v>10.427</v>
      </c>
      <c r="L360"/>
      <c r="Z360" s="36">
        <f t="shared" si="5"/>
        <v>40</v>
      </c>
    </row>
    <row r="361" spans="2:26" x14ac:dyDescent="0.25">
      <c r="B361" t="s">
        <v>274</v>
      </c>
      <c r="C361" t="s">
        <v>281</v>
      </c>
      <c r="D361" t="s">
        <v>17</v>
      </c>
      <c r="E361" t="s">
        <v>12</v>
      </c>
      <c r="F361" t="s">
        <v>259</v>
      </c>
      <c r="G361">
        <v>60</v>
      </c>
      <c r="H361">
        <v>10.819000000000001</v>
      </c>
      <c r="I361">
        <v>10.817</v>
      </c>
      <c r="J361">
        <v>10.815</v>
      </c>
      <c r="K361">
        <v>10.813000000000001</v>
      </c>
      <c r="L361"/>
      <c r="Z361" s="36">
        <f t="shared" si="5"/>
        <v>40</v>
      </c>
    </row>
    <row r="362" spans="2:26" x14ac:dyDescent="0.25">
      <c r="B362" t="s">
        <v>275</v>
      </c>
      <c r="C362" t="s">
        <v>281</v>
      </c>
      <c r="D362" t="s">
        <v>17</v>
      </c>
      <c r="E362" t="s">
        <v>12</v>
      </c>
      <c r="F362" t="s">
        <v>259</v>
      </c>
      <c r="G362">
        <v>6</v>
      </c>
      <c r="H362">
        <v>8.9130000000000003</v>
      </c>
      <c r="I362">
        <v>8.9030000000000005</v>
      </c>
      <c r="J362">
        <v>8.8930000000000007</v>
      </c>
      <c r="K362">
        <v>8.8829999999999991</v>
      </c>
      <c r="L362"/>
      <c r="Z362" s="36">
        <f t="shared" si="5"/>
        <v>41</v>
      </c>
    </row>
    <row r="363" spans="2:26" x14ac:dyDescent="0.25">
      <c r="B363" t="s">
        <v>275</v>
      </c>
      <c r="C363" t="s">
        <v>281</v>
      </c>
      <c r="D363" t="s">
        <v>17</v>
      </c>
      <c r="E363" t="s">
        <v>12</v>
      </c>
      <c r="F363" t="s">
        <v>259</v>
      </c>
      <c r="G363">
        <v>12</v>
      </c>
      <c r="H363">
        <v>9.4049999999999994</v>
      </c>
      <c r="I363">
        <v>9.4030000000000005</v>
      </c>
      <c r="J363">
        <v>9.4009999999999998</v>
      </c>
      <c r="K363">
        <v>9.3989999999999991</v>
      </c>
      <c r="L363"/>
      <c r="Z363" s="36">
        <f t="shared" si="5"/>
        <v>41</v>
      </c>
    </row>
    <row r="364" spans="2:26" x14ac:dyDescent="0.25">
      <c r="B364" t="s">
        <v>275</v>
      </c>
      <c r="C364" t="s">
        <v>281</v>
      </c>
      <c r="D364" t="s">
        <v>17</v>
      </c>
      <c r="E364" t="s">
        <v>12</v>
      </c>
      <c r="F364" t="s">
        <v>259</v>
      </c>
      <c r="G364">
        <v>18</v>
      </c>
      <c r="H364">
        <v>9.86</v>
      </c>
      <c r="I364">
        <v>9.8580000000000005</v>
      </c>
      <c r="J364">
        <v>9.8559999999999999</v>
      </c>
      <c r="K364">
        <v>9.8539999999999992</v>
      </c>
      <c r="L364"/>
      <c r="Z364" s="36">
        <f t="shared" si="5"/>
        <v>41</v>
      </c>
    </row>
    <row r="365" spans="2:26" x14ac:dyDescent="0.25">
      <c r="B365" t="s">
        <v>275</v>
      </c>
      <c r="C365" t="s">
        <v>281</v>
      </c>
      <c r="D365" t="s">
        <v>17</v>
      </c>
      <c r="E365" t="s">
        <v>12</v>
      </c>
      <c r="F365" t="s">
        <v>259</v>
      </c>
      <c r="G365">
        <v>24</v>
      </c>
      <c r="H365">
        <v>10.382999999999999</v>
      </c>
      <c r="I365">
        <v>10.381</v>
      </c>
      <c r="J365">
        <v>10.379</v>
      </c>
      <c r="K365">
        <v>10.377000000000001</v>
      </c>
      <c r="L365"/>
      <c r="Z365" s="36">
        <f t="shared" si="5"/>
        <v>41</v>
      </c>
    </row>
    <row r="366" spans="2:26" x14ac:dyDescent="0.25">
      <c r="B366" t="s">
        <v>275</v>
      </c>
      <c r="C366" t="s">
        <v>281</v>
      </c>
      <c r="D366" t="s">
        <v>17</v>
      </c>
      <c r="E366" t="s">
        <v>12</v>
      </c>
      <c r="F366" t="s">
        <v>259</v>
      </c>
      <c r="G366">
        <v>30</v>
      </c>
      <c r="H366">
        <v>10.218</v>
      </c>
      <c r="I366">
        <v>10.215999999999999</v>
      </c>
      <c r="J366">
        <v>10.214</v>
      </c>
      <c r="K366">
        <v>10.212</v>
      </c>
      <c r="L366"/>
      <c r="Z366" s="36">
        <f t="shared" si="5"/>
        <v>41</v>
      </c>
    </row>
    <row r="367" spans="2:26" x14ac:dyDescent="0.25">
      <c r="B367" t="s">
        <v>275</v>
      </c>
      <c r="C367" t="s">
        <v>281</v>
      </c>
      <c r="D367" t="s">
        <v>17</v>
      </c>
      <c r="E367" t="s">
        <v>12</v>
      </c>
      <c r="F367" t="s">
        <v>259</v>
      </c>
      <c r="G367">
        <v>36</v>
      </c>
      <c r="H367">
        <v>10.327</v>
      </c>
      <c r="I367">
        <v>10.324999999999999</v>
      </c>
      <c r="J367">
        <v>10.323</v>
      </c>
      <c r="K367">
        <v>10.321</v>
      </c>
      <c r="L367"/>
      <c r="Z367" s="36">
        <f t="shared" si="5"/>
        <v>41</v>
      </c>
    </row>
    <row r="368" spans="2:26" x14ac:dyDescent="0.25">
      <c r="B368" t="s">
        <v>275</v>
      </c>
      <c r="C368" t="s">
        <v>281</v>
      </c>
      <c r="D368" t="s">
        <v>17</v>
      </c>
      <c r="E368" t="s">
        <v>12</v>
      </c>
      <c r="F368" t="s">
        <v>259</v>
      </c>
      <c r="G368">
        <v>42</v>
      </c>
      <c r="H368">
        <v>10.135</v>
      </c>
      <c r="I368">
        <v>10.132999999999999</v>
      </c>
      <c r="J368">
        <v>10.131</v>
      </c>
      <c r="K368">
        <v>10.129</v>
      </c>
      <c r="L368"/>
      <c r="Z368" s="36">
        <f t="shared" si="5"/>
        <v>41</v>
      </c>
    </row>
    <row r="369" spans="2:26" x14ac:dyDescent="0.25">
      <c r="B369" t="s">
        <v>275</v>
      </c>
      <c r="C369" t="s">
        <v>281</v>
      </c>
      <c r="D369" t="s">
        <v>17</v>
      </c>
      <c r="E369" t="s">
        <v>12</v>
      </c>
      <c r="F369" t="s">
        <v>259</v>
      </c>
      <c r="G369">
        <v>48</v>
      </c>
      <c r="H369">
        <v>10.255000000000001</v>
      </c>
      <c r="I369">
        <v>10.253</v>
      </c>
      <c r="J369">
        <v>10.250999999999999</v>
      </c>
      <c r="K369">
        <v>10.249000000000001</v>
      </c>
      <c r="L369"/>
      <c r="Z369" s="36">
        <f t="shared" si="5"/>
        <v>41</v>
      </c>
    </row>
    <row r="370" spans="2:26" x14ac:dyDescent="0.25">
      <c r="B370" t="s">
        <v>275</v>
      </c>
      <c r="C370" t="s">
        <v>281</v>
      </c>
      <c r="D370" t="s">
        <v>17</v>
      </c>
      <c r="E370" t="s">
        <v>12</v>
      </c>
      <c r="F370" t="s">
        <v>259</v>
      </c>
      <c r="G370">
        <v>54</v>
      </c>
      <c r="H370">
        <v>10.548999999999999</v>
      </c>
      <c r="I370">
        <v>10.547000000000001</v>
      </c>
      <c r="J370">
        <v>10.545</v>
      </c>
      <c r="K370">
        <v>10.542999999999999</v>
      </c>
      <c r="L370"/>
      <c r="Z370" s="36">
        <f t="shared" si="5"/>
        <v>41</v>
      </c>
    </row>
    <row r="371" spans="2:26" x14ac:dyDescent="0.25">
      <c r="B371" t="s">
        <v>275</v>
      </c>
      <c r="C371" t="s">
        <v>281</v>
      </c>
      <c r="D371" t="s">
        <v>17</v>
      </c>
      <c r="E371" t="s">
        <v>12</v>
      </c>
      <c r="F371" t="s">
        <v>259</v>
      </c>
      <c r="G371">
        <v>60</v>
      </c>
      <c r="H371">
        <v>10.914</v>
      </c>
      <c r="I371">
        <v>10.912000000000001</v>
      </c>
      <c r="J371">
        <v>10.91</v>
      </c>
      <c r="K371">
        <v>10.907999999999999</v>
      </c>
      <c r="L371"/>
      <c r="Z371" s="36">
        <f t="shared" si="5"/>
        <v>41</v>
      </c>
    </row>
    <row r="372" spans="2:26" x14ac:dyDescent="0.25">
      <c r="B372" t="s">
        <v>276</v>
      </c>
      <c r="C372" t="s">
        <v>281</v>
      </c>
      <c r="D372" t="s">
        <v>17</v>
      </c>
      <c r="E372" t="s">
        <v>12</v>
      </c>
      <c r="F372" t="s">
        <v>259</v>
      </c>
      <c r="G372">
        <v>6</v>
      </c>
      <c r="H372">
        <v>9.3740000000000006</v>
      </c>
      <c r="I372">
        <v>9.3640000000000008</v>
      </c>
      <c r="J372">
        <v>9.3539999999999992</v>
      </c>
      <c r="K372">
        <v>9.3439999999999994</v>
      </c>
      <c r="L372"/>
      <c r="Z372" s="36">
        <f t="shared" si="5"/>
        <v>42</v>
      </c>
    </row>
    <row r="373" spans="2:26" x14ac:dyDescent="0.25">
      <c r="B373" t="s">
        <v>276</v>
      </c>
      <c r="C373" t="s">
        <v>281</v>
      </c>
      <c r="D373" t="s">
        <v>17</v>
      </c>
      <c r="E373" t="s">
        <v>12</v>
      </c>
      <c r="F373" t="s">
        <v>259</v>
      </c>
      <c r="G373">
        <v>12</v>
      </c>
      <c r="H373">
        <v>9.6289999999999996</v>
      </c>
      <c r="I373">
        <v>9.6270000000000007</v>
      </c>
      <c r="J373">
        <v>9.625</v>
      </c>
      <c r="K373">
        <v>9.6229999999999993</v>
      </c>
      <c r="L373"/>
      <c r="Z373" s="36">
        <f t="shared" si="5"/>
        <v>42</v>
      </c>
    </row>
    <row r="374" spans="2:26" x14ac:dyDescent="0.25">
      <c r="B374" t="s">
        <v>276</v>
      </c>
      <c r="C374" t="s">
        <v>281</v>
      </c>
      <c r="D374" t="s">
        <v>17</v>
      </c>
      <c r="E374" t="s">
        <v>12</v>
      </c>
      <c r="F374" t="s">
        <v>259</v>
      </c>
      <c r="G374">
        <v>18</v>
      </c>
      <c r="H374">
        <v>10.143000000000001</v>
      </c>
      <c r="I374">
        <v>10.141</v>
      </c>
      <c r="J374">
        <v>10.138999999999999</v>
      </c>
      <c r="K374">
        <v>10.137</v>
      </c>
      <c r="L374"/>
      <c r="Z374" s="36">
        <f t="shared" si="5"/>
        <v>42</v>
      </c>
    </row>
    <row r="375" spans="2:26" x14ac:dyDescent="0.25">
      <c r="B375" t="s">
        <v>276</v>
      </c>
      <c r="C375" t="s">
        <v>281</v>
      </c>
      <c r="D375" t="s">
        <v>17</v>
      </c>
      <c r="E375" t="s">
        <v>12</v>
      </c>
      <c r="F375" t="s">
        <v>259</v>
      </c>
      <c r="G375">
        <v>24</v>
      </c>
      <c r="H375">
        <v>10.441000000000001</v>
      </c>
      <c r="I375">
        <v>10.439</v>
      </c>
      <c r="J375">
        <v>10.436999999999999</v>
      </c>
      <c r="K375">
        <v>10.435</v>
      </c>
      <c r="L375"/>
      <c r="Z375" s="36">
        <f t="shared" si="5"/>
        <v>42</v>
      </c>
    </row>
    <row r="376" spans="2:26" x14ac:dyDescent="0.25">
      <c r="B376" t="s">
        <v>276</v>
      </c>
      <c r="C376" t="s">
        <v>281</v>
      </c>
      <c r="D376" t="s">
        <v>17</v>
      </c>
      <c r="E376" t="s">
        <v>12</v>
      </c>
      <c r="F376" t="s">
        <v>259</v>
      </c>
      <c r="G376">
        <v>30</v>
      </c>
      <c r="H376">
        <v>10.351000000000001</v>
      </c>
      <c r="I376">
        <v>10.349</v>
      </c>
      <c r="J376">
        <v>10.347</v>
      </c>
      <c r="K376">
        <v>10.345000000000001</v>
      </c>
      <c r="L376"/>
      <c r="Z376" s="36">
        <f t="shared" si="5"/>
        <v>42</v>
      </c>
    </row>
    <row r="377" spans="2:26" x14ac:dyDescent="0.25">
      <c r="B377" t="s">
        <v>276</v>
      </c>
      <c r="C377" t="s">
        <v>281</v>
      </c>
      <c r="D377" t="s">
        <v>17</v>
      </c>
      <c r="E377" t="s">
        <v>12</v>
      </c>
      <c r="F377" t="s">
        <v>259</v>
      </c>
      <c r="G377">
        <v>36</v>
      </c>
      <c r="H377">
        <v>10.348000000000001</v>
      </c>
      <c r="I377">
        <v>10.346</v>
      </c>
      <c r="J377">
        <v>10.343999999999999</v>
      </c>
      <c r="K377">
        <v>10.342000000000001</v>
      </c>
      <c r="L377"/>
      <c r="Z377" s="36">
        <f t="shared" si="5"/>
        <v>42</v>
      </c>
    </row>
    <row r="378" spans="2:26" x14ac:dyDescent="0.25">
      <c r="B378" t="s">
        <v>276</v>
      </c>
      <c r="C378" t="s">
        <v>281</v>
      </c>
      <c r="D378" t="s">
        <v>17</v>
      </c>
      <c r="E378" t="s">
        <v>12</v>
      </c>
      <c r="F378" t="s">
        <v>259</v>
      </c>
      <c r="G378">
        <v>42</v>
      </c>
      <c r="H378">
        <v>10.222</v>
      </c>
      <c r="I378">
        <v>10.220000000000001</v>
      </c>
      <c r="J378">
        <v>10.218</v>
      </c>
      <c r="K378">
        <v>10.215999999999999</v>
      </c>
      <c r="L378"/>
      <c r="Z378" s="36">
        <f t="shared" si="5"/>
        <v>42</v>
      </c>
    </row>
    <row r="379" spans="2:26" x14ac:dyDescent="0.25">
      <c r="B379" t="s">
        <v>276</v>
      </c>
      <c r="C379" t="s">
        <v>281</v>
      </c>
      <c r="D379" t="s">
        <v>17</v>
      </c>
      <c r="E379" t="s">
        <v>12</v>
      </c>
      <c r="F379" t="s">
        <v>259</v>
      </c>
      <c r="G379">
        <v>48</v>
      </c>
      <c r="H379">
        <v>10.363</v>
      </c>
      <c r="I379">
        <v>10.361000000000001</v>
      </c>
      <c r="J379">
        <v>10.359</v>
      </c>
      <c r="K379">
        <v>10.356999999999999</v>
      </c>
      <c r="L379"/>
      <c r="Z379" s="36">
        <f t="shared" si="5"/>
        <v>42</v>
      </c>
    </row>
    <row r="380" spans="2:26" x14ac:dyDescent="0.25">
      <c r="B380" t="s">
        <v>276</v>
      </c>
      <c r="C380" t="s">
        <v>281</v>
      </c>
      <c r="D380" t="s">
        <v>17</v>
      </c>
      <c r="E380" t="s">
        <v>12</v>
      </c>
      <c r="F380" t="s">
        <v>259</v>
      </c>
      <c r="G380">
        <v>54</v>
      </c>
      <c r="H380">
        <v>10.68</v>
      </c>
      <c r="I380">
        <v>10.678000000000001</v>
      </c>
      <c r="J380">
        <v>10.676</v>
      </c>
      <c r="K380">
        <v>10.673999999999999</v>
      </c>
      <c r="L380"/>
      <c r="Z380" s="36">
        <f t="shared" si="5"/>
        <v>42</v>
      </c>
    </row>
    <row r="381" spans="2:26" x14ac:dyDescent="0.25">
      <c r="B381" t="s">
        <v>276</v>
      </c>
      <c r="C381" t="s">
        <v>281</v>
      </c>
      <c r="D381" t="s">
        <v>17</v>
      </c>
      <c r="E381" t="s">
        <v>12</v>
      </c>
      <c r="F381" t="s">
        <v>259</v>
      </c>
      <c r="G381">
        <v>60</v>
      </c>
      <c r="H381">
        <v>11.013</v>
      </c>
      <c r="I381">
        <v>11.010999999999999</v>
      </c>
      <c r="J381">
        <v>11.009</v>
      </c>
      <c r="K381">
        <v>11.007</v>
      </c>
      <c r="L381"/>
      <c r="Z381" s="36">
        <f t="shared" si="5"/>
        <v>42</v>
      </c>
    </row>
    <row r="382" spans="2:26" x14ac:dyDescent="0.25">
      <c r="B382" t="s">
        <v>277</v>
      </c>
      <c r="C382" t="s">
        <v>281</v>
      </c>
      <c r="D382" t="s">
        <v>17</v>
      </c>
      <c r="E382" t="s">
        <v>12</v>
      </c>
      <c r="F382" t="s">
        <v>259</v>
      </c>
      <c r="G382">
        <v>6</v>
      </c>
      <c r="H382">
        <v>9.9339999999999993</v>
      </c>
      <c r="I382">
        <v>9.923</v>
      </c>
      <c r="J382">
        <v>9.9130000000000003</v>
      </c>
      <c r="K382">
        <v>9.9030000000000005</v>
      </c>
      <c r="L382"/>
      <c r="Z382" s="36">
        <f t="shared" si="5"/>
        <v>43</v>
      </c>
    </row>
    <row r="383" spans="2:26" x14ac:dyDescent="0.25">
      <c r="B383" t="s">
        <v>277</v>
      </c>
      <c r="C383" t="s">
        <v>281</v>
      </c>
      <c r="D383" t="s">
        <v>17</v>
      </c>
      <c r="E383" t="s">
        <v>12</v>
      </c>
      <c r="F383" t="s">
        <v>259</v>
      </c>
      <c r="G383">
        <v>12</v>
      </c>
      <c r="H383">
        <v>9.8230000000000004</v>
      </c>
      <c r="I383">
        <v>9.8209999999999997</v>
      </c>
      <c r="J383">
        <v>9.8190000000000008</v>
      </c>
      <c r="K383">
        <v>9.8170000000000002</v>
      </c>
      <c r="L383"/>
      <c r="Z383" s="36">
        <f t="shared" si="5"/>
        <v>43</v>
      </c>
    </row>
    <row r="384" spans="2:26" x14ac:dyDescent="0.25">
      <c r="B384" t="s">
        <v>277</v>
      </c>
      <c r="C384" t="s">
        <v>281</v>
      </c>
      <c r="D384" t="s">
        <v>17</v>
      </c>
      <c r="E384" t="s">
        <v>12</v>
      </c>
      <c r="F384" t="s">
        <v>259</v>
      </c>
      <c r="G384">
        <v>18</v>
      </c>
      <c r="H384">
        <v>10.462999999999999</v>
      </c>
      <c r="I384">
        <v>10.461</v>
      </c>
      <c r="J384">
        <v>10.459</v>
      </c>
      <c r="K384">
        <v>10.457000000000001</v>
      </c>
      <c r="L384"/>
      <c r="Z384" s="36">
        <f t="shared" si="5"/>
        <v>43</v>
      </c>
    </row>
    <row r="385" spans="2:26" x14ac:dyDescent="0.25">
      <c r="B385" t="s">
        <v>277</v>
      </c>
      <c r="C385" t="s">
        <v>281</v>
      </c>
      <c r="D385" t="s">
        <v>17</v>
      </c>
      <c r="E385" t="s">
        <v>12</v>
      </c>
      <c r="F385" t="s">
        <v>259</v>
      </c>
      <c r="G385">
        <v>24</v>
      </c>
      <c r="H385">
        <v>10.484</v>
      </c>
      <c r="I385">
        <v>10.481999999999999</v>
      </c>
      <c r="J385">
        <v>10.48</v>
      </c>
      <c r="K385">
        <v>10.478</v>
      </c>
      <c r="L385"/>
      <c r="Z385" s="36">
        <f t="shared" si="5"/>
        <v>43</v>
      </c>
    </row>
    <row r="386" spans="2:26" x14ac:dyDescent="0.25">
      <c r="B386" t="s">
        <v>277</v>
      </c>
      <c r="C386" t="s">
        <v>281</v>
      </c>
      <c r="D386" t="s">
        <v>17</v>
      </c>
      <c r="E386" t="s">
        <v>12</v>
      </c>
      <c r="F386" t="s">
        <v>259</v>
      </c>
      <c r="G386">
        <v>30</v>
      </c>
      <c r="H386">
        <v>10.500999999999999</v>
      </c>
      <c r="I386">
        <v>10.499000000000001</v>
      </c>
      <c r="J386">
        <v>10.497</v>
      </c>
      <c r="K386">
        <v>10.494999999999999</v>
      </c>
      <c r="L386"/>
      <c r="Z386" s="36">
        <f t="shared" si="5"/>
        <v>43</v>
      </c>
    </row>
    <row r="387" spans="2:26" x14ac:dyDescent="0.25">
      <c r="B387" t="s">
        <v>277</v>
      </c>
      <c r="C387" t="s">
        <v>281</v>
      </c>
      <c r="D387" t="s">
        <v>17</v>
      </c>
      <c r="E387" t="s">
        <v>12</v>
      </c>
      <c r="F387" t="s">
        <v>259</v>
      </c>
      <c r="G387">
        <v>36</v>
      </c>
      <c r="H387">
        <v>10.356999999999999</v>
      </c>
      <c r="I387">
        <v>10.355</v>
      </c>
      <c r="J387">
        <v>10.353</v>
      </c>
      <c r="K387">
        <v>10.351000000000001</v>
      </c>
      <c r="L387"/>
      <c r="Z387" s="36">
        <f t="shared" si="5"/>
        <v>43</v>
      </c>
    </row>
    <row r="388" spans="2:26" x14ac:dyDescent="0.25">
      <c r="B388" t="s">
        <v>277</v>
      </c>
      <c r="C388" t="s">
        <v>281</v>
      </c>
      <c r="D388" t="s">
        <v>17</v>
      </c>
      <c r="E388" t="s">
        <v>12</v>
      </c>
      <c r="F388" t="s">
        <v>259</v>
      </c>
      <c r="G388">
        <v>42</v>
      </c>
      <c r="H388">
        <v>10.324999999999999</v>
      </c>
      <c r="I388">
        <v>10.323</v>
      </c>
      <c r="J388">
        <v>10.321</v>
      </c>
      <c r="K388">
        <v>10.319000000000001</v>
      </c>
      <c r="L388"/>
      <c r="Z388" s="36">
        <f t="shared" si="5"/>
        <v>43</v>
      </c>
    </row>
    <row r="389" spans="2:26" x14ac:dyDescent="0.25">
      <c r="B389" t="s">
        <v>277</v>
      </c>
      <c r="C389" t="s">
        <v>281</v>
      </c>
      <c r="D389" t="s">
        <v>17</v>
      </c>
      <c r="E389" t="s">
        <v>12</v>
      </c>
      <c r="F389" t="s">
        <v>259</v>
      </c>
      <c r="G389">
        <v>48</v>
      </c>
      <c r="H389">
        <v>10.465999999999999</v>
      </c>
      <c r="I389">
        <v>10.462999999999999</v>
      </c>
      <c r="J389">
        <v>10.461</v>
      </c>
      <c r="K389">
        <v>10.459</v>
      </c>
      <c r="L389"/>
      <c r="Z389" s="36">
        <f t="shared" ref="Z389:Z452" si="6">IF(B389=B388,Z388,Z388+1)</f>
        <v>43</v>
      </c>
    </row>
    <row r="390" spans="2:26" x14ac:dyDescent="0.25">
      <c r="B390" t="s">
        <v>277</v>
      </c>
      <c r="C390" t="s">
        <v>281</v>
      </c>
      <c r="D390" t="s">
        <v>17</v>
      </c>
      <c r="E390" t="s">
        <v>12</v>
      </c>
      <c r="F390" t="s">
        <v>259</v>
      </c>
      <c r="G390">
        <v>54</v>
      </c>
      <c r="H390">
        <v>10.823</v>
      </c>
      <c r="I390">
        <v>10.821</v>
      </c>
      <c r="J390">
        <v>10.819000000000001</v>
      </c>
      <c r="K390">
        <v>10.817</v>
      </c>
      <c r="L390"/>
      <c r="Z390" s="36">
        <f t="shared" si="6"/>
        <v>43</v>
      </c>
    </row>
    <row r="391" spans="2:26" x14ac:dyDescent="0.25">
      <c r="B391" t="s">
        <v>278</v>
      </c>
      <c r="C391" t="s">
        <v>281</v>
      </c>
      <c r="D391" t="s">
        <v>17</v>
      </c>
      <c r="E391" t="s">
        <v>12</v>
      </c>
      <c r="F391" t="s">
        <v>259</v>
      </c>
      <c r="G391">
        <v>6</v>
      </c>
      <c r="H391">
        <v>10.48</v>
      </c>
      <c r="I391">
        <v>10.47</v>
      </c>
      <c r="J391">
        <v>10.46</v>
      </c>
      <c r="K391">
        <v>10.45</v>
      </c>
      <c r="L391"/>
      <c r="Z391" s="36">
        <f t="shared" si="6"/>
        <v>44</v>
      </c>
    </row>
    <row r="392" spans="2:26" x14ac:dyDescent="0.25">
      <c r="B392" t="s">
        <v>278</v>
      </c>
      <c r="C392" t="s">
        <v>281</v>
      </c>
      <c r="D392" t="s">
        <v>17</v>
      </c>
      <c r="E392" t="s">
        <v>12</v>
      </c>
      <c r="F392" t="s">
        <v>259</v>
      </c>
      <c r="G392">
        <v>12</v>
      </c>
      <c r="H392">
        <v>10.004</v>
      </c>
      <c r="I392">
        <v>10.002000000000001</v>
      </c>
      <c r="J392">
        <v>10</v>
      </c>
      <c r="K392">
        <v>9.9979999999999993</v>
      </c>
      <c r="L392"/>
      <c r="Z392" s="36">
        <f t="shared" si="6"/>
        <v>44</v>
      </c>
    </row>
    <row r="393" spans="2:26" x14ac:dyDescent="0.25">
      <c r="B393" t="s">
        <v>278</v>
      </c>
      <c r="C393" t="s">
        <v>281</v>
      </c>
      <c r="D393" t="s">
        <v>17</v>
      </c>
      <c r="E393" t="s">
        <v>12</v>
      </c>
      <c r="F393" t="s">
        <v>259</v>
      </c>
      <c r="G393">
        <v>18</v>
      </c>
      <c r="H393">
        <v>10.756</v>
      </c>
      <c r="I393">
        <v>10.754</v>
      </c>
      <c r="J393">
        <v>10.752000000000001</v>
      </c>
      <c r="K393">
        <v>10.75</v>
      </c>
      <c r="L393"/>
      <c r="Z393" s="36">
        <f t="shared" si="6"/>
        <v>44</v>
      </c>
    </row>
    <row r="394" spans="2:26" x14ac:dyDescent="0.25">
      <c r="B394" t="s">
        <v>278</v>
      </c>
      <c r="C394" t="s">
        <v>281</v>
      </c>
      <c r="D394" t="s">
        <v>17</v>
      </c>
      <c r="E394" t="s">
        <v>12</v>
      </c>
      <c r="F394" t="s">
        <v>259</v>
      </c>
      <c r="G394">
        <v>24</v>
      </c>
      <c r="H394">
        <v>10.521000000000001</v>
      </c>
      <c r="I394">
        <v>10.519</v>
      </c>
      <c r="J394">
        <v>10.516999999999999</v>
      </c>
      <c r="K394">
        <v>10.515000000000001</v>
      </c>
      <c r="L394"/>
      <c r="Z394" s="36">
        <f t="shared" si="6"/>
        <v>44</v>
      </c>
    </row>
    <row r="395" spans="2:26" x14ac:dyDescent="0.25">
      <c r="B395" t="s">
        <v>278</v>
      </c>
      <c r="C395" t="s">
        <v>281</v>
      </c>
      <c r="D395" t="s">
        <v>17</v>
      </c>
      <c r="E395" t="s">
        <v>12</v>
      </c>
      <c r="F395" t="s">
        <v>259</v>
      </c>
      <c r="G395">
        <v>30</v>
      </c>
      <c r="H395">
        <v>10.635</v>
      </c>
      <c r="I395">
        <v>10.632999999999999</v>
      </c>
      <c r="J395">
        <v>10.631</v>
      </c>
      <c r="K395">
        <v>10.629</v>
      </c>
      <c r="L395"/>
      <c r="Z395" s="36">
        <f t="shared" si="6"/>
        <v>44</v>
      </c>
    </row>
    <row r="396" spans="2:26" x14ac:dyDescent="0.25">
      <c r="B396" t="s">
        <v>278</v>
      </c>
      <c r="C396" t="s">
        <v>281</v>
      </c>
      <c r="D396" t="s">
        <v>17</v>
      </c>
      <c r="E396" t="s">
        <v>12</v>
      </c>
      <c r="F396" t="s">
        <v>259</v>
      </c>
      <c r="G396">
        <v>36</v>
      </c>
      <c r="H396">
        <v>10.364000000000001</v>
      </c>
      <c r="I396">
        <v>10.362</v>
      </c>
      <c r="J396">
        <v>10.36</v>
      </c>
      <c r="K396">
        <v>10.358000000000001</v>
      </c>
      <c r="L396"/>
      <c r="Z396" s="36">
        <f t="shared" si="6"/>
        <v>44</v>
      </c>
    </row>
    <row r="397" spans="2:26" x14ac:dyDescent="0.25">
      <c r="B397" t="s">
        <v>278</v>
      </c>
      <c r="C397" t="s">
        <v>281</v>
      </c>
      <c r="D397" t="s">
        <v>17</v>
      </c>
      <c r="E397" t="s">
        <v>12</v>
      </c>
      <c r="F397" t="s">
        <v>259</v>
      </c>
      <c r="G397">
        <v>42</v>
      </c>
      <c r="H397">
        <v>10.416</v>
      </c>
      <c r="I397">
        <v>10.414</v>
      </c>
      <c r="J397">
        <v>10.412000000000001</v>
      </c>
      <c r="K397">
        <v>10.41</v>
      </c>
      <c r="L397"/>
      <c r="Z397" s="36">
        <f t="shared" si="6"/>
        <v>44</v>
      </c>
    </row>
    <row r="398" spans="2:26" x14ac:dyDescent="0.25">
      <c r="B398" t="s">
        <v>278</v>
      </c>
      <c r="C398" t="s">
        <v>281</v>
      </c>
      <c r="D398" t="s">
        <v>17</v>
      </c>
      <c r="E398" t="s">
        <v>12</v>
      </c>
      <c r="F398" t="s">
        <v>259</v>
      </c>
      <c r="G398">
        <v>48</v>
      </c>
      <c r="H398">
        <v>10.56</v>
      </c>
      <c r="I398">
        <v>10.558</v>
      </c>
      <c r="J398">
        <v>10.555999999999999</v>
      </c>
      <c r="K398">
        <v>10.554</v>
      </c>
      <c r="L398"/>
      <c r="Z398" s="36">
        <f t="shared" si="6"/>
        <v>44</v>
      </c>
    </row>
    <row r="399" spans="2:26" x14ac:dyDescent="0.25">
      <c r="B399" t="s">
        <v>278</v>
      </c>
      <c r="C399" t="s">
        <v>281</v>
      </c>
      <c r="D399" t="s">
        <v>17</v>
      </c>
      <c r="E399" t="s">
        <v>12</v>
      </c>
      <c r="F399" t="s">
        <v>259</v>
      </c>
      <c r="G399">
        <v>54</v>
      </c>
      <c r="H399">
        <v>10.957000000000001</v>
      </c>
      <c r="I399">
        <v>10.955</v>
      </c>
      <c r="J399">
        <v>10.952999999999999</v>
      </c>
      <c r="K399">
        <v>10.951000000000001</v>
      </c>
      <c r="L399"/>
      <c r="Z399" s="36">
        <f t="shared" si="6"/>
        <v>44</v>
      </c>
    </row>
    <row r="400" spans="2:26" x14ac:dyDescent="0.25">
      <c r="B400" t="s">
        <v>279</v>
      </c>
      <c r="C400" t="s">
        <v>281</v>
      </c>
      <c r="D400" t="s">
        <v>17</v>
      </c>
      <c r="E400" t="s">
        <v>12</v>
      </c>
      <c r="F400" t="s">
        <v>259</v>
      </c>
      <c r="G400">
        <v>6</v>
      </c>
      <c r="H400">
        <v>10.779</v>
      </c>
      <c r="I400">
        <v>10.769</v>
      </c>
      <c r="J400">
        <v>10.759</v>
      </c>
      <c r="K400">
        <v>10.749000000000001</v>
      </c>
      <c r="L400"/>
      <c r="Z400" s="36">
        <f t="shared" si="6"/>
        <v>45</v>
      </c>
    </row>
    <row r="401" spans="2:26" x14ac:dyDescent="0.25">
      <c r="B401" t="s">
        <v>279</v>
      </c>
      <c r="C401" t="s">
        <v>281</v>
      </c>
      <c r="D401" t="s">
        <v>17</v>
      </c>
      <c r="E401" t="s">
        <v>12</v>
      </c>
      <c r="F401" t="s">
        <v>259</v>
      </c>
      <c r="G401">
        <v>12</v>
      </c>
      <c r="H401">
        <v>10.188000000000001</v>
      </c>
      <c r="I401">
        <v>10.186</v>
      </c>
      <c r="J401">
        <v>10.183999999999999</v>
      </c>
      <c r="K401">
        <v>10.182</v>
      </c>
      <c r="L401"/>
      <c r="Z401" s="36">
        <f t="shared" si="6"/>
        <v>45</v>
      </c>
    </row>
    <row r="402" spans="2:26" x14ac:dyDescent="0.25">
      <c r="B402" t="s">
        <v>279</v>
      </c>
      <c r="C402" t="s">
        <v>281</v>
      </c>
      <c r="D402" t="s">
        <v>17</v>
      </c>
      <c r="E402" t="s">
        <v>12</v>
      </c>
      <c r="F402" t="s">
        <v>259</v>
      </c>
      <c r="G402">
        <v>18</v>
      </c>
      <c r="H402">
        <v>10.967000000000001</v>
      </c>
      <c r="I402">
        <v>10.965</v>
      </c>
      <c r="J402">
        <v>10.962999999999999</v>
      </c>
      <c r="K402">
        <v>10.961</v>
      </c>
      <c r="L402"/>
      <c r="Z402" s="36">
        <f t="shared" si="6"/>
        <v>45</v>
      </c>
    </row>
    <row r="403" spans="2:26" x14ac:dyDescent="0.25">
      <c r="B403" t="s">
        <v>279</v>
      </c>
      <c r="C403" t="s">
        <v>281</v>
      </c>
      <c r="D403" t="s">
        <v>17</v>
      </c>
      <c r="E403" t="s">
        <v>12</v>
      </c>
      <c r="F403" t="s">
        <v>259</v>
      </c>
      <c r="G403">
        <v>24</v>
      </c>
      <c r="H403">
        <v>10.566000000000001</v>
      </c>
      <c r="I403">
        <v>10.564</v>
      </c>
      <c r="J403">
        <v>10.561999999999999</v>
      </c>
      <c r="K403">
        <v>10.56</v>
      </c>
      <c r="L403"/>
      <c r="Z403" s="36">
        <f t="shared" si="6"/>
        <v>45</v>
      </c>
    </row>
    <row r="404" spans="2:26" x14ac:dyDescent="0.25">
      <c r="B404" t="s">
        <v>279</v>
      </c>
      <c r="C404" t="s">
        <v>281</v>
      </c>
      <c r="D404" t="s">
        <v>17</v>
      </c>
      <c r="E404" t="s">
        <v>12</v>
      </c>
      <c r="F404" t="s">
        <v>259</v>
      </c>
      <c r="G404">
        <v>30</v>
      </c>
      <c r="H404">
        <v>10.723000000000001</v>
      </c>
      <c r="I404">
        <v>10.721</v>
      </c>
      <c r="J404">
        <v>10.718999999999999</v>
      </c>
      <c r="K404">
        <v>10.717000000000001</v>
      </c>
      <c r="L404"/>
      <c r="Z404" s="36">
        <f t="shared" si="6"/>
        <v>45</v>
      </c>
    </row>
    <row r="405" spans="2:26" x14ac:dyDescent="0.25">
      <c r="B405" t="s">
        <v>279</v>
      </c>
      <c r="C405" t="s">
        <v>281</v>
      </c>
      <c r="D405" t="s">
        <v>17</v>
      </c>
      <c r="E405" t="s">
        <v>12</v>
      </c>
      <c r="F405" t="s">
        <v>259</v>
      </c>
      <c r="G405">
        <v>36</v>
      </c>
      <c r="H405">
        <v>10.379</v>
      </c>
      <c r="I405">
        <v>10.377000000000001</v>
      </c>
      <c r="J405">
        <v>10.375</v>
      </c>
      <c r="K405">
        <v>10.372999999999999</v>
      </c>
      <c r="L405"/>
      <c r="Z405" s="36">
        <f t="shared" si="6"/>
        <v>45</v>
      </c>
    </row>
    <row r="406" spans="2:26" x14ac:dyDescent="0.25">
      <c r="B406" t="s">
        <v>279</v>
      </c>
      <c r="C406" t="s">
        <v>281</v>
      </c>
      <c r="D406" t="s">
        <v>17</v>
      </c>
      <c r="E406" t="s">
        <v>12</v>
      </c>
      <c r="F406" t="s">
        <v>259</v>
      </c>
      <c r="G406">
        <v>42</v>
      </c>
      <c r="H406">
        <v>10.476000000000001</v>
      </c>
      <c r="I406">
        <v>10.474</v>
      </c>
      <c r="J406">
        <v>10.472</v>
      </c>
      <c r="K406">
        <v>10.47</v>
      </c>
      <c r="L406"/>
      <c r="Z406" s="36">
        <f t="shared" si="6"/>
        <v>45</v>
      </c>
    </row>
    <row r="407" spans="2:26" x14ac:dyDescent="0.25">
      <c r="B407" t="s">
        <v>279</v>
      </c>
      <c r="C407" t="s">
        <v>281</v>
      </c>
      <c r="D407" t="s">
        <v>17</v>
      </c>
      <c r="E407" t="s">
        <v>12</v>
      </c>
      <c r="F407" t="s">
        <v>259</v>
      </c>
      <c r="G407">
        <v>48</v>
      </c>
      <c r="H407">
        <v>10.651</v>
      </c>
      <c r="I407">
        <v>10.648999999999999</v>
      </c>
      <c r="J407">
        <v>10.647</v>
      </c>
      <c r="K407">
        <v>10.645</v>
      </c>
      <c r="L407"/>
      <c r="Z407" s="36">
        <f t="shared" si="6"/>
        <v>45</v>
      </c>
    </row>
    <row r="408" spans="2:26" x14ac:dyDescent="0.25">
      <c r="B408" t="s">
        <v>279</v>
      </c>
      <c r="C408" t="s">
        <v>281</v>
      </c>
      <c r="D408" t="s">
        <v>17</v>
      </c>
      <c r="E408" t="s">
        <v>12</v>
      </c>
      <c r="F408" t="s">
        <v>259</v>
      </c>
      <c r="G408">
        <v>54</v>
      </c>
      <c r="H408">
        <v>11.067</v>
      </c>
      <c r="I408">
        <v>11.065</v>
      </c>
      <c r="J408">
        <v>11.063000000000001</v>
      </c>
      <c r="K408">
        <v>11.061</v>
      </c>
      <c r="L408"/>
      <c r="Z408" s="36">
        <f t="shared" si="6"/>
        <v>45</v>
      </c>
    </row>
    <row r="409" spans="2:26" x14ac:dyDescent="0.25">
      <c r="B409" t="s">
        <v>280</v>
      </c>
      <c r="C409" t="s">
        <v>281</v>
      </c>
      <c r="D409" t="s">
        <v>17</v>
      </c>
      <c r="E409" t="s">
        <v>12</v>
      </c>
      <c r="F409" t="s">
        <v>259</v>
      </c>
      <c r="G409">
        <v>6</v>
      </c>
      <c r="H409">
        <v>10.715999999999999</v>
      </c>
      <c r="I409">
        <v>10.706</v>
      </c>
      <c r="J409">
        <v>10.696</v>
      </c>
      <c r="K409">
        <v>10.686</v>
      </c>
      <c r="L409"/>
      <c r="Z409" s="36">
        <f t="shared" si="6"/>
        <v>46</v>
      </c>
    </row>
    <row r="410" spans="2:26" x14ac:dyDescent="0.25">
      <c r="B410" t="s">
        <v>280</v>
      </c>
      <c r="C410" t="s">
        <v>281</v>
      </c>
      <c r="D410" t="s">
        <v>17</v>
      </c>
      <c r="E410" t="s">
        <v>12</v>
      </c>
      <c r="F410" t="s">
        <v>259</v>
      </c>
      <c r="G410">
        <v>12</v>
      </c>
      <c r="H410">
        <v>10.363</v>
      </c>
      <c r="I410">
        <v>10.361000000000001</v>
      </c>
      <c r="J410">
        <v>10.359</v>
      </c>
      <c r="K410">
        <v>10.356999999999999</v>
      </c>
      <c r="L410"/>
      <c r="Z410" s="36">
        <f t="shared" si="6"/>
        <v>46</v>
      </c>
    </row>
    <row r="411" spans="2:26" x14ac:dyDescent="0.25">
      <c r="B411" t="s">
        <v>280</v>
      </c>
      <c r="C411" t="s">
        <v>281</v>
      </c>
      <c r="D411" t="s">
        <v>17</v>
      </c>
      <c r="E411" t="s">
        <v>12</v>
      </c>
      <c r="F411" t="s">
        <v>259</v>
      </c>
      <c r="G411">
        <v>18</v>
      </c>
      <c r="H411">
        <v>11.071</v>
      </c>
      <c r="I411">
        <v>11.069000000000001</v>
      </c>
      <c r="J411">
        <v>11.067</v>
      </c>
      <c r="K411">
        <v>11.064</v>
      </c>
      <c r="L411"/>
      <c r="Z411" s="36">
        <f t="shared" si="6"/>
        <v>46</v>
      </c>
    </row>
    <row r="412" spans="2:26" x14ac:dyDescent="0.25">
      <c r="B412" t="s">
        <v>280</v>
      </c>
      <c r="C412" t="s">
        <v>281</v>
      </c>
      <c r="D412" t="s">
        <v>17</v>
      </c>
      <c r="E412" t="s">
        <v>12</v>
      </c>
      <c r="F412" t="s">
        <v>259</v>
      </c>
      <c r="G412">
        <v>24</v>
      </c>
      <c r="H412">
        <v>10.614000000000001</v>
      </c>
      <c r="I412">
        <v>10.612</v>
      </c>
      <c r="J412">
        <v>10.61</v>
      </c>
      <c r="K412">
        <v>10.608000000000001</v>
      </c>
      <c r="L412"/>
      <c r="Z412" s="36">
        <f t="shared" si="6"/>
        <v>46</v>
      </c>
    </row>
    <row r="413" spans="2:26" x14ac:dyDescent="0.25">
      <c r="B413" t="s">
        <v>280</v>
      </c>
      <c r="C413" t="s">
        <v>281</v>
      </c>
      <c r="D413" t="s">
        <v>17</v>
      </c>
      <c r="E413" t="s">
        <v>12</v>
      </c>
      <c r="F413" t="s">
        <v>259</v>
      </c>
      <c r="G413">
        <v>30</v>
      </c>
      <c r="H413">
        <v>10.747999999999999</v>
      </c>
      <c r="I413">
        <v>10.746</v>
      </c>
      <c r="J413">
        <v>10.743</v>
      </c>
      <c r="K413">
        <v>10.741</v>
      </c>
      <c r="L413"/>
      <c r="Z413" s="36">
        <f t="shared" si="6"/>
        <v>46</v>
      </c>
    </row>
    <row r="414" spans="2:26" x14ac:dyDescent="0.25">
      <c r="B414" t="s">
        <v>280</v>
      </c>
      <c r="C414" t="s">
        <v>281</v>
      </c>
      <c r="D414" t="s">
        <v>17</v>
      </c>
      <c r="E414" t="s">
        <v>12</v>
      </c>
      <c r="F414" t="s">
        <v>259</v>
      </c>
      <c r="G414">
        <v>36</v>
      </c>
      <c r="H414">
        <v>10.396000000000001</v>
      </c>
      <c r="I414">
        <v>10.394</v>
      </c>
      <c r="J414">
        <v>10.391999999999999</v>
      </c>
      <c r="K414">
        <v>10.39</v>
      </c>
      <c r="L414"/>
      <c r="Z414" s="36">
        <f t="shared" si="6"/>
        <v>46</v>
      </c>
    </row>
    <row r="415" spans="2:26" x14ac:dyDescent="0.25">
      <c r="B415" t="s">
        <v>280</v>
      </c>
      <c r="C415" t="s">
        <v>281</v>
      </c>
      <c r="D415" t="s">
        <v>17</v>
      </c>
      <c r="E415" t="s">
        <v>12</v>
      </c>
      <c r="F415" t="s">
        <v>259</v>
      </c>
      <c r="G415">
        <v>42</v>
      </c>
      <c r="H415">
        <v>10.491</v>
      </c>
      <c r="I415">
        <v>10.489000000000001</v>
      </c>
      <c r="J415">
        <v>10.487</v>
      </c>
      <c r="K415">
        <v>10.484999999999999</v>
      </c>
      <c r="L415"/>
      <c r="Z415" s="36">
        <f t="shared" si="6"/>
        <v>46</v>
      </c>
    </row>
    <row r="416" spans="2:26" x14ac:dyDescent="0.25">
      <c r="B416" t="s">
        <v>280</v>
      </c>
      <c r="C416" t="s">
        <v>281</v>
      </c>
      <c r="D416" t="s">
        <v>17</v>
      </c>
      <c r="E416" t="s">
        <v>12</v>
      </c>
      <c r="F416" t="s">
        <v>259</v>
      </c>
      <c r="G416">
        <v>48</v>
      </c>
      <c r="H416">
        <v>10.733000000000001</v>
      </c>
      <c r="I416">
        <v>10.731</v>
      </c>
      <c r="J416">
        <v>10.728999999999999</v>
      </c>
      <c r="K416">
        <v>10.727</v>
      </c>
      <c r="L416"/>
      <c r="Z416" s="36">
        <f t="shared" si="6"/>
        <v>46</v>
      </c>
    </row>
    <row r="417" spans="2:26" x14ac:dyDescent="0.25">
      <c r="B417" t="s">
        <v>280</v>
      </c>
      <c r="C417" t="s">
        <v>281</v>
      </c>
      <c r="D417" t="s">
        <v>17</v>
      </c>
      <c r="E417" t="s">
        <v>12</v>
      </c>
      <c r="F417" t="s">
        <v>259</v>
      </c>
      <c r="G417">
        <v>54</v>
      </c>
      <c r="H417">
        <v>11.141999999999999</v>
      </c>
      <c r="I417">
        <v>11.14</v>
      </c>
      <c r="J417">
        <v>11.138</v>
      </c>
      <c r="K417">
        <v>11.135999999999999</v>
      </c>
      <c r="L417"/>
      <c r="Z417" s="36">
        <f t="shared" si="6"/>
        <v>46</v>
      </c>
    </row>
    <row r="418" spans="2:26" x14ac:dyDescent="0.25">
      <c r="B418" t="s">
        <v>282</v>
      </c>
      <c r="C418" t="s">
        <v>281</v>
      </c>
      <c r="D418" t="s">
        <v>17</v>
      </c>
      <c r="E418" t="s">
        <v>12</v>
      </c>
      <c r="F418" t="s">
        <v>259</v>
      </c>
      <c r="G418">
        <v>6</v>
      </c>
      <c r="H418">
        <v>10.542999999999999</v>
      </c>
      <c r="I418">
        <v>10.532999999999999</v>
      </c>
      <c r="J418">
        <v>10.523</v>
      </c>
      <c r="K418">
        <v>10.513</v>
      </c>
      <c r="L418"/>
      <c r="Z418" s="36">
        <f t="shared" si="6"/>
        <v>47</v>
      </c>
    </row>
    <row r="419" spans="2:26" x14ac:dyDescent="0.25">
      <c r="B419" t="s">
        <v>282</v>
      </c>
      <c r="C419" t="s">
        <v>281</v>
      </c>
      <c r="D419" t="s">
        <v>17</v>
      </c>
      <c r="E419" t="s">
        <v>12</v>
      </c>
      <c r="F419" t="s">
        <v>259</v>
      </c>
      <c r="G419">
        <v>12</v>
      </c>
      <c r="H419">
        <v>10.51</v>
      </c>
      <c r="I419">
        <v>10.507999999999999</v>
      </c>
      <c r="J419">
        <v>10.506</v>
      </c>
      <c r="K419">
        <v>10.504</v>
      </c>
      <c r="L419"/>
      <c r="Z419" s="36">
        <f t="shared" si="6"/>
        <v>47</v>
      </c>
    </row>
    <row r="420" spans="2:26" x14ac:dyDescent="0.25">
      <c r="B420" t="s">
        <v>282</v>
      </c>
      <c r="C420" t="s">
        <v>281</v>
      </c>
      <c r="D420" t="s">
        <v>17</v>
      </c>
      <c r="E420" t="s">
        <v>12</v>
      </c>
      <c r="F420" t="s">
        <v>259</v>
      </c>
      <c r="G420">
        <v>18</v>
      </c>
      <c r="H420">
        <v>11.03</v>
      </c>
      <c r="I420">
        <v>11.028</v>
      </c>
      <c r="J420">
        <v>11.026</v>
      </c>
      <c r="K420">
        <v>11.023999999999999</v>
      </c>
      <c r="L420"/>
      <c r="Z420" s="36">
        <f t="shared" si="6"/>
        <v>47</v>
      </c>
    </row>
    <row r="421" spans="2:26" x14ac:dyDescent="0.25">
      <c r="B421" t="s">
        <v>282</v>
      </c>
      <c r="C421" t="s">
        <v>281</v>
      </c>
      <c r="D421" t="s">
        <v>17</v>
      </c>
      <c r="E421" t="s">
        <v>12</v>
      </c>
      <c r="F421" t="s">
        <v>259</v>
      </c>
      <c r="G421">
        <v>24</v>
      </c>
      <c r="H421">
        <v>10.64</v>
      </c>
      <c r="I421">
        <v>10.638</v>
      </c>
      <c r="J421">
        <v>10.635999999999999</v>
      </c>
      <c r="K421">
        <v>10.634</v>
      </c>
      <c r="L421"/>
      <c r="Z421" s="36">
        <f t="shared" si="6"/>
        <v>47</v>
      </c>
    </row>
    <row r="422" spans="2:26" x14ac:dyDescent="0.25">
      <c r="B422" t="s">
        <v>282</v>
      </c>
      <c r="C422" t="s">
        <v>281</v>
      </c>
      <c r="D422" t="s">
        <v>17</v>
      </c>
      <c r="E422" t="s">
        <v>12</v>
      </c>
      <c r="F422" t="s">
        <v>259</v>
      </c>
      <c r="G422">
        <v>30</v>
      </c>
      <c r="H422">
        <v>10.696999999999999</v>
      </c>
      <c r="I422">
        <v>10.695</v>
      </c>
      <c r="J422">
        <v>10.693</v>
      </c>
      <c r="K422">
        <v>10.691000000000001</v>
      </c>
      <c r="L422"/>
      <c r="Z422" s="36">
        <f t="shared" si="6"/>
        <v>47</v>
      </c>
    </row>
    <row r="423" spans="2:26" x14ac:dyDescent="0.25">
      <c r="B423" t="s">
        <v>282</v>
      </c>
      <c r="C423" t="s">
        <v>281</v>
      </c>
      <c r="D423" t="s">
        <v>17</v>
      </c>
      <c r="E423" t="s">
        <v>12</v>
      </c>
      <c r="F423" t="s">
        <v>259</v>
      </c>
      <c r="G423">
        <v>36</v>
      </c>
      <c r="H423">
        <v>10.4</v>
      </c>
      <c r="I423">
        <v>10.398</v>
      </c>
      <c r="J423">
        <v>10.396000000000001</v>
      </c>
      <c r="K423">
        <v>10.394</v>
      </c>
      <c r="L423"/>
      <c r="Z423" s="36">
        <f t="shared" si="6"/>
        <v>47</v>
      </c>
    </row>
    <row r="424" spans="2:26" x14ac:dyDescent="0.25">
      <c r="B424" t="s">
        <v>282</v>
      </c>
      <c r="C424" t="s">
        <v>281</v>
      </c>
      <c r="D424" t="s">
        <v>17</v>
      </c>
      <c r="E424" t="s">
        <v>12</v>
      </c>
      <c r="F424" t="s">
        <v>259</v>
      </c>
      <c r="G424">
        <v>42</v>
      </c>
      <c r="H424">
        <v>10.506</v>
      </c>
      <c r="I424">
        <v>10.504</v>
      </c>
      <c r="J424">
        <v>10.502000000000001</v>
      </c>
      <c r="K424">
        <v>10.5</v>
      </c>
      <c r="L424"/>
      <c r="Z424" s="36">
        <f t="shared" si="6"/>
        <v>47</v>
      </c>
    </row>
    <row r="425" spans="2:26" x14ac:dyDescent="0.25">
      <c r="B425" t="s">
        <v>282</v>
      </c>
      <c r="C425" t="s">
        <v>281</v>
      </c>
      <c r="D425" t="s">
        <v>17</v>
      </c>
      <c r="E425" t="s">
        <v>12</v>
      </c>
      <c r="F425" t="s">
        <v>259</v>
      </c>
      <c r="G425">
        <v>48</v>
      </c>
      <c r="H425">
        <v>10.804</v>
      </c>
      <c r="I425">
        <v>10.802</v>
      </c>
      <c r="J425">
        <v>10.8</v>
      </c>
      <c r="K425">
        <v>10.798</v>
      </c>
      <c r="L425"/>
      <c r="Z425" s="36">
        <f t="shared" si="6"/>
        <v>47</v>
      </c>
    </row>
    <row r="426" spans="2:26" x14ac:dyDescent="0.25">
      <c r="B426" t="s">
        <v>282</v>
      </c>
      <c r="C426" t="s">
        <v>281</v>
      </c>
      <c r="D426" t="s">
        <v>17</v>
      </c>
      <c r="E426" t="s">
        <v>12</v>
      </c>
      <c r="F426" t="s">
        <v>259</v>
      </c>
      <c r="G426">
        <v>54</v>
      </c>
      <c r="H426">
        <v>11.189</v>
      </c>
      <c r="I426">
        <v>11.186999999999999</v>
      </c>
      <c r="J426">
        <v>11.185</v>
      </c>
      <c r="K426">
        <v>11.183</v>
      </c>
      <c r="L426"/>
      <c r="Z426" s="36">
        <f t="shared" si="6"/>
        <v>47</v>
      </c>
    </row>
    <row r="427" spans="2:26" x14ac:dyDescent="0.25">
      <c r="B427" t="s">
        <v>283</v>
      </c>
      <c r="C427" t="s">
        <v>281</v>
      </c>
      <c r="D427" t="s">
        <v>17</v>
      </c>
      <c r="E427" t="s">
        <v>12</v>
      </c>
      <c r="F427" t="s">
        <v>259</v>
      </c>
      <c r="G427">
        <v>6</v>
      </c>
      <c r="H427">
        <v>10.398999999999999</v>
      </c>
      <c r="I427">
        <v>10.388999999999999</v>
      </c>
      <c r="J427">
        <v>10.379</v>
      </c>
      <c r="K427">
        <v>10.369</v>
      </c>
      <c r="L427"/>
      <c r="Z427" s="36">
        <f t="shared" si="6"/>
        <v>48</v>
      </c>
    </row>
    <row r="428" spans="2:26" x14ac:dyDescent="0.25">
      <c r="B428" t="s">
        <v>283</v>
      </c>
      <c r="C428" t="s">
        <v>281</v>
      </c>
      <c r="D428" t="s">
        <v>17</v>
      </c>
      <c r="E428" t="s">
        <v>12</v>
      </c>
      <c r="F428" t="s">
        <v>259</v>
      </c>
      <c r="G428">
        <v>12</v>
      </c>
      <c r="H428">
        <v>10.66</v>
      </c>
      <c r="I428">
        <v>10.657999999999999</v>
      </c>
      <c r="J428">
        <v>10.656000000000001</v>
      </c>
      <c r="K428">
        <v>10.654</v>
      </c>
      <c r="L428"/>
      <c r="Z428" s="36">
        <f t="shared" si="6"/>
        <v>48</v>
      </c>
    </row>
    <row r="429" spans="2:26" x14ac:dyDescent="0.25">
      <c r="B429" t="s">
        <v>283</v>
      </c>
      <c r="C429" t="s">
        <v>281</v>
      </c>
      <c r="D429" t="s">
        <v>17</v>
      </c>
      <c r="E429" t="s">
        <v>12</v>
      </c>
      <c r="F429" t="s">
        <v>259</v>
      </c>
      <c r="G429">
        <v>18</v>
      </c>
      <c r="H429">
        <v>10.891999999999999</v>
      </c>
      <c r="I429">
        <v>10.89</v>
      </c>
      <c r="J429">
        <v>10.888</v>
      </c>
      <c r="K429">
        <v>10.885999999999999</v>
      </c>
      <c r="L429"/>
      <c r="Z429" s="36">
        <f t="shared" si="6"/>
        <v>48</v>
      </c>
    </row>
    <row r="430" spans="2:26" x14ac:dyDescent="0.25">
      <c r="B430" t="s">
        <v>283</v>
      </c>
      <c r="C430" t="s">
        <v>281</v>
      </c>
      <c r="D430" t="s">
        <v>17</v>
      </c>
      <c r="E430" t="s">
        <v>12</v>
      </c>
      <c r="F430" t="s">
        <v>259</v>
      </c>
      <c r="G430">
        <v>24</v>
      </c>
      <c r="H430">
        <v>10.661</v>
      </c>
      <c r="I430">
        <v>10.659000000000001</v>
      </c>
      <c r="J430">
        <v>10.657</v>
      </c>
      <c r="K430">
        <v>10.654999999999999</v>
      </c>
      <c r="L430"/>
      <c r="Z430" s="36">
        <f t="shared" si="6"/>
        <v>48</v>
      </c>
    </row>
    <row r="431" spans="2:26" x14ac:dyDescent="0.25">
      <c r="B431" t="s">
        <v>283</v>
      </c>
      <c r="C431" t="s">
        <v>281</v>
      </c>
      <c r="D431" t="s">
        <v>17</v>
      </c>
      <c r="E431" t="s">
        <v>12</v>
      </c>
      <c r="F431" t="s">
        <v>259</v>
      </c>
      <c r="G431">
        <v>30</v>
      </c>
      <c r="H431">
        <v>10.598000000000001</v>
      </c>
      <c r="I431">
        <v>10.596</v>
      </c>
      <c r="J431">
        <v>10.593999999999999</v>
      </c>
      <c r="K431">
        <v>10.592000000000001</v>
      </c>
      <c r="L431"/>
      <c r="Z431" s="36">
        <f t="shared" si="6"/>
        <v>48</v>
      </c>
    </row>
    <row r="432" spans="2:26" x14ac:dyDescent="0.25">
      <c r="B432" t="s">
        <v>283</v>
      </c>
      <c r="C432" t="s">
        <v>281</v>
      </c>
      <c r="D432" t="s">
        <v>17</v>
      </c>
      <c r="E432" t="s">
        <v>12</v>
      </c>
      <c r="F432" t="s">
        <v>259</v>
      </c>
      <c r="G432">
        <v>36</v>
      </c>
      <c r="H432">
        <v>10.406000000000001</v>
      </c>
      <c r="I432">
        <v>10.404</v>
      </c>
      <c r="J432">
        <v>10.401999999999999</v>
      </c>
      <c r="K432">
        <v>10.4</v>
      </c>
      <c r="L432"/>
      <c r="Z432" s="36">
        <f t="shared" si="6"/>
        <v>48</v>
      </c>
    </row>
    <row r="433" spans="2:26" x14ac:dyDescent="0.25">
      <c r="B433" t="s">
        <v>283</v>
      </c>
      <c r="C433" t="s">
        <v>281</v>
      </c>
      <c r="D433" t="s">
        <v>17</v>
      </c>
      <c r="E433" t="s">
        <v>12</v>
      </c>
      <c r="F433" t="s">
        <v>259</v>
      </c>
      <c r="G433">
        <v>42</v>
      </c>
      <c r="H433">
        <v>10.544</v>
      </c>
      <c r="I433">
        <v>10.542</v>
      </c>
      <c r="J433">
        <v>10.54</v>
      </c>
      <c r="K433">
        <v>10.538</v>
      </c>
      <c r="L433"/>
      <c r="Z433" s="36">
        <f t="shared" si="6"/>
        <v>48</v>
      </c>
    </row>
    <row r="434" spans="2:26" x14ac:dyDescent="0.25">
      <c r="B434" t="s">
        <v>283</v>
      </c>
      <c r="C434" t="s">
        <v>281</v>
      </c>
      <c r="D434" t="s">
        <v>17</v>
      </c>
      <c r="E434" t="s">
        <v>12</v>
      </c>
      <c r="F434" t="s">
        <v>259</v>
      </c>
      <c r="G434">
        <v>48</v>
      </c>
      <c r="H434">
        <v>10.875999999999999</v>
      </c>
      <c r="I434">
        <v>10.874000000000001</v>
      </c>
      <c r="J434">
        <v>10.872</v>
      </c>
      <c r="K434">
        <v>10.87</v>
      </c>
      <c r="L434"/>
      <c r="Z434" s="36">
        <f t="shared" si="6"/>
        <v>48</v>
      </c>
    </row>
    <row r="435" spans="2:26" x14ac:dyDescent="0.25">
      <c r="B435" t="s">
        <v>283</v>
      </c>
      <c r="C435" t="s">
        <v>281</v>
      </c>
      <c r="D435" t="s">
        <v>17</v>
      </c>
      <c r="E435" t="s">
        <v>12</v>
      </c>
      <c r="F435" t="s">
        <v>259</v>
      </c>
      <c r="G435">
        <v>54</v>
      </c>
      <c r="H435">
        <v>11.227</v>
      </c>
      <c r="I435">
        <v>11.225</v>
      </c>
      <c r="J435">
        <v>11.223000000000001</v>
      </c>
      <c r="K435">
        <v>11.221</v>
      </c>
      <c r="L435"/>
      <c r="Z435" s="36">
        <f t="shared" si="6"/>
        <v>48</v>
      </c>
    </row>
    <row r="436" spans="2:26" x14ac:dyDescent="0.25">
      <c r="B436" t="s">
        <v>284</v>
      </c>
      <c r="C436" t="s">
        <v>281</v>
      </c>
      <c r="D436" t="s">
        <v>17</v>
      </c>
      <c r="E436" t="s">
        <v>12</v>
      </c>
      <c r="F436" t="s">
        <v>259</v>
      </c>
      <c r="G436">
        <v>6</v>
      </c>
      <c r="H436">
        <v>10.186999999999999</v>
      </c>
      <c r="I436">
        <v>10.177</v>
      </c>
      <c r="J436">
        <v>10.167</v>
      </c>
      <c r="K436">
        <v>10.157</v>
      </c>
      <c r="L436"/>
      <c r="Z436" s="36">
        <f t="shared" si="6"/>
        <v>49</v>
      </c>
    </row>
    <row r="437" spans="2:26" x14ac:dyDescent="0.25">
      <c r="B437" t="s">
        <v>284</v>
      </c>
      <c r="C437" t="s">
        <v>281</v>
      </c>
      <c r="D437" t="s">
        <v>17</v>
      </c>
      <c r="E437" t="s">
        <v>12</v>
      </c>
      <c r="F437" t="s">
        <v>259</v>
      </c>
      <c r="G437">
        <v>12</v>
      </c>
      <c r="H437">
        <v>10.823</v>
      </c>
      <c r="I437">
        <v>10.821</v>
      </c>
      <c r="J437">
        <v>10.819000000000001</v>
      </c>
      <c r="K437">
        <v>10.817</v>
      </c>
      <c r="L437"/>
      <c r="Z437" s="36">
        <f t="shared" si="6"/>
        <v>49</v>
      </c>
    </row>
    <row r="438" spans="2:26" x14ac:dyDescent="0.25">
      <c r="B438" t="s">
        <v>284</v>
      </c>
      <c r="C438" t="s">
        <v>281</v>
      </c>
      <c r="D438" t="s">
        <v>17</v>
      </c>
      <c r="E438" t="s">
        <v>12</v>
      </c>
      <c r="F438" t="s">
        <v>259</v>
      </c>
      <c r="G438">
        <v>18</v>
      </c>
      <c r="H438">
        <v>10.727</v>
      </c>
      <c r="I438">
        <v>10.725</v>
      </c>
      <c r="J438">
        <v>10.723000000000001</v>
      </c>
      <c r="K438">
        <v>10.721</v>
      </c>
      <c r="L438"/>
      <c r="Z438" s="36">
        <f t="shared" si="6"/>
        <v>49</v>
      </c>
    </row>
    <row r="439" spans="2:26" x14ac:dyDescent="0.25">
      <c r="B439" t="s">
        <v>284</v>
      </c>
      <c r="C439" t="s">
        <v>281</v>
      </c>
      <c r="D439" t="s">
        <v>17</v>
      </c>
      <c r="E439" t="s">
        <v>12</v>
      </c>
      <c r="F439" t="s">
        <v>259</v>
      </c>
      <c r="G439">
        <v>24</v>
      </c>
      <c r="H439">
        <v>10.689</v>
      </c>
      <c r="I439">
        <v>10.686999999999999</v>
      </c>
      <c r="J439">
        <v>10.685</v>
      </c>
      <c r="K439">
        <v>10.683</v>
      </c>
      <c r="L439"/>
      <c r="Z439" s="36">
        <f t="shared" si="6"/>
        <v>49</v>
      </c>
    </row>
    <row r="440" spans="2:26" x14ac:dyDescent="0.25">
      <c r="B440" t="s">
        <v>284</v>
      </c>
      <c r="C440" t="s">
        <v>281</v>
      </c>
      <c r="D440" t="s">
        <v>17</v>
      </c>
      <c r="E440" t="s">
        <v>12</v>
      </c>
      <c r="F440" t="s">
        <v>259</v>
      </c>
      <c r="G440">
        <v>30</v>
      </c>
      <c r="H440">
        <v>10.481</v>
      </c>
      <c r="I440">
        <v>10.478999999999999</v>
      </c>
      <c r="J440">
        <v>10.477</v>
      </c>
      <c r="K440">
        <v>10.475</v>
      </c>
      <c r="L440"/>
      <c r="Z440" s="36">
        <f t="shared" si="6"/>
        <v>49</v>
      </c>
    </row>
    <row r="441" spans="2:26" x14ac:dyDescent="0.25">
      <c r="B441" t="s">
        <v>284</v>
      </c>
      <c r="C441" t="s">
        <v>281</v>
      </c>
      <c r="D441" t="s">
        <v>17</v>
      </c>
      <c r="E441" t="s">
        <v>12</v>
      </c>
      <c r="F441" t="s">
        <v>259</v>
      </c>
      <c r="G441">
        <v>36</v>
      </c>
      <c r="H441">
        <v>10.420999999999999</v>
      </c>
      <c r="I441">
        <v>10.419</v>
      </c>
      <c r="J441">
        <v>10.417</v>
      </c>
      <c r="K441">
        <v>10.414999999999999</v>
      </c>
      <c r="L441"/>
      <c r="Z441" s="36">
        <f t="shared" si="6"/>
        <v>49</v>
      </c>
    </row>
    <row r="442" spans="2:26" x14ac:dyDescent="0.25">
      <c r="B442" t="s">
        <v>284</v>
      </c>
      <c r="C442" t="s">
        <v>281</v>
      </c>
      <c r="D442" t="s">
        <v>17</v>
      </c>
      <c r="E442" t="s">
        <v>12</v>
      </c>
      <c r="F442" t="s">
        <v>259</v>
      </c>
      <c r="G442">
        <v>42</v>
      </c>
      <c r="H442">
        <v>10.568</v>
      </c>
      <c r="I442">
        <v>10.566000000000001</v>
      </c>
      <c r="J442">
        <v>10.564</v>
      </c>
      <c r="K442">
        <v>10.561999999999999</v>
      </c>
      <c r="L442"/>
      <c r="Z442" s="36">
        <f t="shared" si="6"/>
        <v>49</v>
      </c>
    </row>
    <row r="443" spans="2:26" x14ac:dyDescent="0.25">
      <c r="B443" t="s">
        <v>284</v>
      </c>
      <c r="C443" t="s">
        <v>281</v>
      </c>
      <c r="D443" t="s">
        <v>17</v>
      </c>
      <c r="E443" t="s">
        <v>12</v>
      </c>
      <c r="F443" t="s">
        <v>259</v>
      </c>
      <c r="G443">
        <v>48</v>
      </c>
      <c r="H443">
        <v>10.952999999999999</v>
      </c>
      <c r="I443">
        <v>10.951000000000001</v>
      </c>
      <c r="J443">
        <v>10.949</v>
      </c>
      <c r="K443">
        <v>10.946999999999999</v>
      </c>
      <c r="L443"/>
      <c r="Z443" s="36">
        <f t="shared" si="6"/>
        <v>49</v>
      </c>
    </row>
    <row r="444" spans="2:26" x14ac:dyDescent="0.25">
      <c r="B444" t="s">
        <v>285</v>
      </c>
      <c r="C444" t="s">
        <v>281</v>
      </c>
      <c r="D444" t="s">
        <v>17</v>
      </c>
      <c r="E444" t="s">
        <v>12</v>
      </c>
      <c r="F444" t="s">
        <v>259</v>
      </c>
      <c r="G444">
        <v>6</v>
      </c>
      <c r="H444">
        <v>10.07</v>
      </c>
      <c r="I444">
        <v>10.06</v>
      </c>
      <c r="J444">
        <v>10.050000000000001</v>
      </c>
      <c r="K444">
        <v>10.039999999999999</v>
      </c>
      <c r="L444"/>
      <c r="Z444" s="36">
        <f t="shared" si="6"/>
        <v>50</v>
      </c>
    </row>
    <row r="445" spans="2:26" x14ac:dyDescent="0.25">
      <c r="B445" t="s">
        <v>285</v>
      </c>
      <c r="C445" t="s">
        <v>281</v>
      </c>
      <c r="D445" t="s">
        <v>17</v>
      </c>
      <c r="E445" t="s">
        <v>12</v>
      </c>
      <c r="F445" t="s">
        <v>259</v>
      </c>
      <c r="G445">
        <v>12</v>
      </c>
      <c r="H445">
        <v>10.98</v>
      </c>
      <c r="I445">
        <v>10.978</v>
      </c>
      <c r="J445">
        <v>10.976000000000001</v>
      </c>
      <c r="K445">
        <v>10.974</v>
      </c>
      <c r="L445"/>
      <c r="Z445" s="36">
        <f t="shared" si="6"/>
        <v>50</v>
      </c>
    </row>
    <row r="446" spans="2:26" x14ac:dyDescent="0.25">
      <c r="B446" t="s">
        <v>285</v>
      </c>
      <c r="C446" t="s">
        <v>281</v>
      </c>
      <c r="D446" t="s">
        <v>17</v>
      </c>
      <c r="E446" t="s">
        <v>12</v>
      </c>
      <c r="F446" t="s">
        <v>259</v>
      </c>
      <c r="G446">
        <v>18</v>
      </c>
      <c r="H446">
        <v>10.6</v>
      </c>
      <c r="I446">
        <v>10.598000000000001</v>
      </c>
      <c r="J446">
        <v>10.596</v>
      </c>
      <c r="K446">
        <v>10.593999999999999</v>
      </c>
      <c r="L446"/>
      <c r="Z446" s="36">
        <f t="shared" si="6"/>
        <v>50</v>
      </c>
    </row>
    <row r="447" spans="2:26" x14ac:dyDescent="0.25">
      <c r="B447" t="s">
        <v>285</v>
      </c>
      <c r="C447" t="s">
        <v>281</v>
      </c>
      <c r="D447" t="s">
        <v>17</v>
      </c>
      <c r="E447" t="s">
        <v>12</v>
      </c>
      <c r="F447" t="s">
        <v>259</v>
      </c>
      <c r="G447">
        <v>24</v>
      </c>
      <c r="H447">
        <v>10.72</v>
      </c>
      <c r="I447">
        <v>10.718</v>
      </c>
      <c r="J447">
        <v>10.715999999999999</v>
      </c>
      <c r="K447">
        <v>10.714</v>
      </c>
      <c r="L447"/>
      <c r="Z447" s="36">
        <f t="shared" si="6"/>
        <v>50</v>
      </c>
    </row>
    <row r="448" spans="2:26" x14ac:dyDescent="0.25">
      <c r="B448" t="s">
        <v>285</v>
      </c>
      <c r="C448" t="s">
        <v>281</v>
      </c>
      <c r="D448" t="s">
        <v>17</v>
      </c>
      <c r="E448" t="s">
        <v>12</v>
      </c>
      <c r="F448" t="s">
        <v>259</v>
      </c>
      <c r="G448">
        <v>30</v>
      </c>
      <c r="H448">
        <v>10.385</v>
      </c>
      <c r="I448">
        <v>10.382999999999999</v>
      </c>
      <c r="J448">
        <v>10.381</v>
      </c>
      <c r="K448">
        <v>10.379</v>
      </c>
      <c r="L448"/>
      <c r="Z448" s="36">
        <f t="shared" si="6"/>
        <v>50</v>
      </c>
    </row>
    <row r="449" spans="2:26" x14ac:dyDescent="0.25">
      <c r="B449" t="s">
        <v>285</v>
      </c>
      <c r="C449" t="s">
        <v>281</v>
      </c>
      <c r="D449" t="s">
        <v>17</v>
      </c>
      <c r="E449" t="s">
        <v>12</v>
      </c>
      <c r="F449" t="s">
        <v>259</v>
      </c>
      <c r="G449">
        <v>36</v>
      </c>
      <c r="H449">
        <v>10.439</v>
      </c>
      <c r="I449">
        <v>10.436999999999999</v>
      </c>
      <c r="J449">
        <v>10.435</v>
      </c>
      <c r="K449">
        <v>10.433</v>
      </c>
      <c r="L449"/>
      <c r="Z449" s="36">
        <f t="shared" si="6"/>
        <v>50</v>
      </c>
    </row>
    <row r="450" spans="2:26" x14ac:dyDescent="0.25">
      <c r="B450" t="s">
        <v>285</v>
      </c>
      <c r="C450" t="s">
        <v>281</v>
      </c>
      <c r="D450" t="s">
        <v>17</v>
      </c>
      <c r="E450" t="s">
        <v>12</v>
      </c>
      <c r="F450" t="s">
        <v>259</v>
      </c>
      <c r="G450">
        <v>42</v>
      </c>
      <c r="H450">
        <v>10.599</v>
      </c>
      <c r="I450">
        <v>10.597</v>
      </c>
      <c r="J450">
        <v>10.595000000000001</v>
      </c>
      <c r="K450">
        <v>10.593</v>
      </c>
      <c r="L450"/>
      <c r="Z450" s="36">
        <f t="shared" si="6"/>
        <v>50</v>
      </c>
    </row>
    <row r="451" spans="2:26" x14ac:dyDescent="0.25">
      <c r="B451" t="s">
        <v>285</v>
      </c>
      <c r="C451" t="s">
        <v>281</v>
      </c>
      <c r="D451" t="s">
        <v>17</v>
      </c>
      <c r="E451" t="s">
        <v>12</v>
      </c>
      <c r="F451" t="s">
        <v>259</v>
      </c>
      <c r="G451">
        <v>48</v>
      </c>
      <c r="H451">
        <v>11.032</v>
      </c>
      <c r="I451">
        <v>11.03</v>
      </c>
      <c r="J451">
        <v>11.028</v>
      </c>
      <c r="K451">
        <v>11.026</v>
      </c>
      <c r="L451"/>
      <c r="Z451" s="36">
        <f t="shared" si="6"/>
        <v>50</v>
      </c>
    </row>
    <row r="452" spans="2:26" x14ac:dyDescent="0.25">
      <c r="B452" t="s">
        <v>286</v>
      </c>
      <c r="C452" t="s">
        <v>281</v>
      </c>
      <c r="D452" t="s">
        <v>17</v>
      </c>
      <c r="E452" t="s">
        <v>12</v>
      </c>
      <c r="F452" t="s">
        <v>259</v>
      </c>
      <c r="G452">
        <v>6</v>
      </c>
      <c r="H452">
        <v>10.177</v>
      </c>
      <c r="I452">
        <v>10.167</v>
      </c>
      <c r="J452">
        <v>10.157</v>
      </c>
      <c r="K452">
        <v>10.147</v>
      </c>
      <c r="L452"/>
      <c r="Z452" s="36">
        <f t="shared" si="6"/>
        <v>51</v>
      </c>
    </row>
    <row r="453" spans="2:26" x14ac:dyDescent="0.25">
      <c r="B453" t="s">
        <v>286</v>
      </c>
      <c r="C453" t="s">
        <v>281</v>
      </c>
      <c r="D453" t="s">
        <v>17</v>
      </c>
      <c r="E453" t="s">
        <v>12</v>
      </c>
      <c r="F453" t="s">
        <v>259</v>
      </c>
      <c r="G453">
        <v>12</v>
      </c>
      <c r="H453">
        <v>11.148</v>
      </c>
      <c r="I453">
        <v>11.146000000000001</v>
      </c>
      <c r="J453">
        <v>11.144</v>
      </c>
      <c r="K453">
        <v>11.141999999999999</v>
      </c>
      <c r="L453"/>
      <c r="Z453" s="36">
        <f t="shared" ref="Z453:Z516" si="7">IF(B453=B452,Z452,Z452+1)</f>
        <v>51</v>
      </c>
    </row>
    <row r="454" spans="2:26" x14ac:dyDescent="0.25">
      <c r="B454" t="s">
        <v>286</v>
      </c>
      <c r="C454" t="s">
        <v>281</v>
      </c>
      <c r="D454" t="s">
        <v>17</v>
      </c>
      <c r="E454" t="s">
        <v>12</v>
      </c>
      <c r="F454" t="s">
        <v>259</v>
      </c>
      <c r="G454">
        <v>18</v>
      </c>
      <c r="H454">
        <v>10.574999999999999</v>
      </c>
      <c r="I454">
        <v>10.573</v>
      </c>
      <c r="J454">
        <v>10.571</v>
      </c>
      <c r="K454">
        <v>10.569000000000001</v>
      </c>
      <c r="L454"/>
      <c r="Z454" s="36">
        <f t="shared" si="7"/>
        <v>51</v>
      </c>
    </row>
    <row r="455" spans="2:26" x14ac:dyDescent="0.25">
      <c r="B455" t="s">
        <v>286</v>
      </c>
      <c r="C455" t="s">
        <v>281</v>
      </c>
      <c r="D455" t="s">
        <v>17</v>
      </c>
      <c r="E455" t="s">
        <v>12</v>
      </c>
      <c r="F455" t="s">
        <v>259</v>
      </c>
      <c r="G455">
        <v>24</v>
      </c>
      <c r="H455">
        <v>10.76</v>
      </c>
      <c r="I455">
        <v>10.757999999999999</v>
      </c>
      <c r="J455">
        <v>10.756</v>
      </c>
      <c r="K455">
        <v>10.754</v>
      </c>
      <c r="L455"/>
      <c r="Z455" s="36">
        <f t="shared" si="7"/>
        <v>51</v>
      </c>
    </row>
    <row r="456" spans="2:26" x14ac:dyDescent="0.25">
      <c r="B456" t="s">
        <v>286</v>
      </c>
      <c r="C456" t="s">
        <v>281</v>
      </c>
      <c r="D456" t="s">
        <v>17</v>
      </c>
      <c r="E456" t="s">
        <v>12</v>
      </c>
      <c r="F456" t="s">
        <v>259</v>
      </c>
      <c r="G456">
        <v>30</v>
      </c>
      <c r="H456">
        <v>10.353</v>
      </c>
      <c r="I456">
        <v>10.351000000000001</v>
      </c>
      <c r="J456">
        <v>10.349</v>
      </c>
      <c r="K456">
        <v>10.347</v>
      </c>
      <c r="L456"/>
      <c r="Z456" s="36">
        <f t="shared" si="7"/>
        <v>51</v>
      </c>
    </row>
    <row r="457" spans="2:26" x14ac:dyDescent="0.25">
      <c r="B457" t="s">
        <v>286</v>
      </c>
      <c r="C457" t="s">
        <v>281</v>
      </c>
      <c r="D457" t="s">
        <v>17</v>
      </c>
      <c r="E457" t="s">
        <v>12</v>
      </c>
      <c r="F457" t="s">
        <v>259</v>
      </c>
      <c r="G457">
        <v>36</v>
      </c>
      <c r="H457">
        <v>10.464</v>
      </c>
      <c r="I457">
        <v>10.462</v>
      </c>
      <c r="J457">
        <v>10.46</v>
      </c>
      <c r="K457">
        <v>10.458</v>
      </c>
      <c r="L457"/>
      <c r="Z457" s="36">
        <f t="shared" si="7"/>
        <v>51</v>
      </c>
    </row>
    <row r="458" spans="2:26" x14ac:dyDescent="0.25">
      <c r="B458" t="s">
        <v>286</v>
      </c>
      <c r="C458" t="s">
        <v>281</v>
      </c>
      <c r="D458" t="s">
        <v>17</v>
      </c>
      <c r="E458" t="s">
        <v>12</v>
      </c>
      <c r="F458" t="s">
        <v>259</v>
      </c>
      <c r="G458">
        <v>42</v>
      </c>
      <c r="H458">
        <v>10.664</v>
      </c>
      <c r="I458">
        <v>10.662000000000001</v>
      </c>
      <c r="J458">
        <v>10.66</v>
      </c>
      <c r="K458">
        <v>10.657999999999999</v>
      </c>
      <c r="L458"/>
      <c r="Z458" s="36">
        <f t="shared" si="7"/>
        <v>51</v>
      </c>
    </row>
    <row r="459" spans="2:26" x14ac:dyDescent="0.25">
      <c r="B459" t="s">
        <v>286</v>
      </c>
      <c r="C459" t="s">
        <v>281</v>
      </c>
      <c r="D459" t="s">
        <v>17</v>
      </c>
      <c r="E459" t="s">
        <v>12</v>
      </c>
      <c r="F459" t="s">
        <v>259</v>
      </c>
      <c r="G459">
        <v>48</v>
      </c>
      <c r="H459">
        <v>11.12</v>
      </c>
      <c r="I459">
        <v>11.118</v>
      </c>
      <c r="J459">
        <v>11.116</v>
      </c>
      <c r="K459">
        <v>11.114000000000001</v>
      </c>
      <c r="L459"/>
      <c r="Z459" s="36">
        <f t="shared" si="7"/>
        <v>51</v>
      </c>
    </row>
    <row r="460" spans="2:26" x14ac:dyDescent="0.25">
      <c r="B460" t="s">
        <v>287</v>
      </c>
      <c r="C460" t="s">
        <v>281</v>
      </c>
      <c r="D460" t="s">
        <v>17</v>
      </c>
      <c r="E460" t="s">
        <v>12</v>
      </c>
      <c r="F460" t="s">
        <v>259</v>
      </c>
      <c r="G460">
        <v>6</v>
      </c>
      <c r="H460">
        <v>10.526</v>
      </c>
      <c r="I460">
        <v>10.516</v>
      </c>
      <c r="J460">
        <v>10.506</v>
      </c>
      <c r="K460">
        <v>10.496</v>
      </c>
      <c r="L460"/>
      <c r="Z460" s="36">
        <f t="shared" si="7"/>
        <v>52</v>
      </c>
    </row>
    <row r="461" spans="2:26" x14ac:dyDescent="0.25">
      <c r="B461" t="s">
        <v>287</v>
      </c>
      <c r="C461" t="s">
        <v>281</v>
      </c>
      <c r="D461" t="s">
        <v>17</v>
      </c>
      <c r="E461" t="s">
        <v>12</v>
      </c>
      <c r="F461" t="s">
        <v>259</v>
      </c>
      <c r="G461">
        <v>12</v>
      </c>
      <c r="H461">
        <v>11.326000000000001</v>
      </c>
      <c r="I461">
        <v>11.324</v>
      </c>
      <c r="J461">
        <v>11.321999999999999</v>
      </c>
      <c r="K461">
        <v>11.32</v>
      </c>
      <c r="L461"/>
      <c r="Z461" s="36">
        <f t="shared" si="7"/>
        <v>52</v>
      </c>
    </row>
    <row r="462" spans="2:26" x14ac:dyDescent="0.25">
      <c r="B462" t="s">
        <v>287</v>
      </c>
      <c r="C462" t="s">
        <v>281</v>
      </c>
      <c r="D462" t="s">
        <v>17</v>
      </c>
      <c r="E462" t="s">
        <v>12</v>
      </c>
      <c r="F462" t="s">
        <v>259</v>
      </c>
      <c r="G462">
        <v>18</v>
      </c>
      <c r="H462">
        <v>10.651999999999999</v>
      </c>
      <c r="I462">
        <v>10.65</v>
      </c>
      <c r="J462">
        <v>10.648</v>
      </c>
      <c r="K462">
        <v>10.646000000000001</v>
      </c>
      <c r="L462"/>
      <c r="Z462" s="36">
        <f t="shared" si="7"/>
        <v>52</v>
      </c>
    </row>
    <row r="463" spans="2:26" x14ac:dyDescent="0.25">
      <c r="B463" t="s">
        <v>287</v>
      </c>
      <c r="C463" t="s">
        <v>281</v>
      </c>
      <c r="D463" t="s">
        <v>17</v>
      </c>
      <c r="E463" t="s">
        <v>12</v>
      </c>
      <c r="F463" t="s">
        <v>259</v>
      </c>
      <c r="G463">
        <v>24</v>
      </c>
      <c r="H463">
        <v>10.804</v>
      </c>
      <c r="I463">
        <v>10.802</v>
      </c>
      <c r="J463">
        <v>10.8</v>
      </c>
      <c r="K463">
        <v>10.798</v>
      </c>
      <c r="L463"/>
      <c r="Z463" s="36">
        <f t="shared" si="7"/>
        <v>52</v>
      </c>
    </row>
    <row r="464" spans="2:26" x14ac:dyDescent="0.25">
      <c r="B464" t="s">
        <v>287</v>
      </c>
      <c r="C464" t="s">
        <v>281</v>
      </c>
      <c r="D464" t="s">
        <v>17</v>
      </c>
      <c r="E464" t="s">
        <v>12</v>
      </c>
      <c r="F464" t="s">
        <v>259</v>
      </c>
      <c r="G464">
        <v>30</v>
      </c>
      <c r="H464">
        <v>10.382999999999999</v>
      </c>
      <c r="I464">
        <v>10.381</v>
      </c>
      <c r="J464">
        <v>10.379</v>
      </c>
      <c r="K464">
        <v>10.377000000000001</v>
      </c>
      <c r="L464"/>
      <c r="Z464" s="36">
        <f t="shared" si="7"/>
        <v>52</v>
      </c>
    </row>
    <row r="465" spans="2:26" x14ac:dyDescent="0.25">
      <c r="B465" t="s">
        <v>287</v>
      </c>
      <c r="C465" t="s">
        <v>281</v>
      </c>
      <c r="D465" t="s">
        <v>17</v>
      </c>
      <c r="E465" t="s">
        <v>12</v>
      </c>
      <c r="F465" t="s">
        <v>259</v>
      </c>
      <c r="G465">
        <v>36</v>
      </c>
      <c r="H465">
        <v>10.49</v>
      </c>
      <c r="I465">
        <v>10.488</v>
      </c>
      <c r="J465">
        <v>10.486000000000001</v>
      </c>
      <c r="K465">
        <v>10.484</v>
      </c>
      <c r="L465"/>
      <c r="Z465" s="36">
        <f t="shared" si="7"/>
        <v>52</v>
      </c>
    </row>
    <row r="466" spans="2:26" x14ac:dyDescent="0.25">
      <c r="B466" t="s">
        <v>287</v>
      </c>
      <c r="C466" t="s">
        <v>281</v>
      </c>
      <c r="D466" t="s">
        <v>17</v>
      </c>
      <c r="E466" t="s">
        <v>12</v>
      </c>
      <c r="F466" t="s">
        <v>259</v>
      </c>
      <c r="G466">
        <v>42</v>
      </c>
      <c r="H466">
        <v>10.763999999999999</v>
      </c>
      <c r="I466">
        <v>10.762</v>
      </c>
      <c r="J466">
        <v>10.76</v>
      </c>
      <c r="K466">
        <v>10.757999999999999</v>
      </c>
      <c r="L466"/>
      <c r="Z466" s="36">
        <f t="shared" si="7"/>
        <v>52</v>
      </c>
    </row>
    <row r="467" spans="2:26" x14ac:dyDescent="0.25">
      <c r="B467" t="s">
        <v>287</v>
      </c>
      <c r="C467" t="s">
        <v>281</v>
      </c>
      <c r="D467" t="s">
        <v>17</v>
      </c>
      <c r="E467" t="s">
        <v>12</v>
      </c>
      <c r="F467" t="s">
        <v>259</v>
      </c>
      <c r="G467">
        <v>48</v>
      </c>
      <c r="H467">
        <v>11.211</v>
      </c>
      <c r="I467">
        <v>11.209</v>
      </c>
      <c r="J467">
        <v>11.207000000000001</v>
      </c>
      <c r="K467">
        <v>11.205</v>
      </c>
      <c r="L467"/>
      <c r="Z467" s="36">
        <f t="shared" si="7"/>
        <v>52</v>
      </c>
    </row>
    <row r="468" spans="2:26" x14ac:dyDescent="0.25">
      <c r="B468" t="s">
        <v>274</v>
      </c>
      <c r="C468" t="s">
        <v>281</v>
      </c>
      <c r="D468" t="s">
        <v>17</v>
      </c>
      <c r="E468" t="s">
        <v>12</v>
      </c>
      <c r="F468" t="s">
        <v>258</v>
      </c>
      <c r="G468">
        <v>6</v>
      </c>
      <c r="H468">
        <v>8.5429999999999993</v>
      </c>
      <c r="I468">
        <v>8.5329999999999995</v>
      </c>
      <c r="J468">
        <v>8.5229999999999997</v>
      </c>
      <c r="K468">
        <v>8.5129999999999999</v>
      </c>
      <c r="L468"/>
      <c r="Z468" s="36">
        <f t="shared" si="7"/>
        <v>53</v>
      </c>
    </row>
    <row r="469" spans="2:26" x14ac:dyDescent="0.25">
      <c r="B469" t="s">
        <v>274</v>
      </c>
      <c r="C469" t="s">
        <v>281</v>
      </c>
      <c r="D469" t="s">
        <v>17</v>
      </c>
      <c r="E469" t="s">
        <v>12</v>
      </c>
      <c r="F469" t="s">
        <v>258</v>
      </c>
      <c r="G469">
        <v>12</v>
      </c>
      <c r="H469">
        <v>9.2349999999999994</v>
      </c>
      <c r="I469">
        <v>9.2330000000000005</v>
      </c>
      <c r="J469">
        <v>9.2309999999999999</v>
      </c>
      <c r="K469">
        <v>9.2289999999999992</v>
      </c>
      <c r="L469"/>
      <c r="Z469" s="36">
        <f t="shared" si="7"/>
        <v>53</v>
      </c>
    </row>
    <row r="470" spans="2:26" x14ac:dyDescent="0.25">
      <c r="B470" t="s">
        <v>274</v>
      </c>
      <c r="C470" t="s">
        <v>281</v>
      </c>
      <c r="D470" t="s">
        <v>17</v>
      </c>
      <c r="E470" t="s">
        <v>12</v>
      </c>
      <c r="F470" t="s">
        <v>258</v>
      </c>
      <c r="G470">
        <v>18</v>
      </c>
      <c r="H470">
        <v>9.6170000000000009</v>
      </c>
      <c r="I470">
        <v>9.6150000000000002</v>
      </c>
      <c r="J470">
        <v>9.6129999999999995</v>
      </c>
      <c r="K470">
        <v>9.6110000000000007</v>
      </c>
      <c r="L470"/>
      <c r="Z470" s="36">
        <f t="shared" si="7"/>
        <v>53</v>
      </c>
    </row>
    <row r="471" spans="2:26" x14ac:dyDescent="0.25">
      <c r="B471" t="s">
        <v>274</v>
      </c>
      <c r="C471" t="s">
        <v>281</v>
      </c>
      <c r="D471" t="s">
        <v>17</v>
      </c>
      <c r="E471" t="s">
        <v>12</v>
      </c>
      <c r="F471" t="s">
        <v>258</v>
      </c>
      <c r="G471">
        <v>24</v>
      </c>
      <c r="H471">
        <v>10.282999999999999</v>
      </c>
      <c r="I471">
        <v>10.281000000000001</v>
      </c>
      <c r="J471">
        <v>10.279</v>
      </c>
      <c r="K471">
        <v>10.276999999999999</v>
      </c>
      <c r="L471"/>
      <c r="Z471" s="36">
        <f t="shared" si="7"/>
        <v>53</v>
      </c>
    </row>
    <row r="472" spans="2:26" x14ac:dyDescent="0.25">
      <c r="B472" t="s">
        <v>274</v>
      </c>
      <c r="C472" t="s">
        <v>281</v>
      </c>
      <c r="D472" t="s">
        <v>17</v>
      </c>
      <c r="E472" t="s">
        <v>12</v>
      </c>
      <c r="F472" t="s">
        <v>258</v>
      </c>
      <c r="G472">
        <v>30</v>
      </c>
      <c r="H472">
        <v>10.103</v>
      </c>
      <c r="I472">
        <v>10.101000000000001</v>
      </c>
      <c r="J472">
        <v>10.099</v>
      </c>
      <c r="K472">
        <v>10.097</v>
      </c>
      <c r="L472"/>
      <c r="Z472" s="36">
        <f t="shared" si="7"/>
        <v>53</v>
      </c>
    </row>
    <row r="473" spans="2:26" x14ac:dyDescent="0.25">
      <c r="B473" t="s">
        <v>274</v>
      </c>
      <c r="C473" t="s">
        <v>281</v>
      </c>
      <c r="D473" t="s">
        <v>17</v>
      </c>
      <c r="E473" t="s">
        <v>12</v>
      </c>
      <c r="F473" t="s">
        <v>258</v>
      </c>
      <c r="G473">
        <v>36</v>
      </c>
      <c r="H473">
        <v>10.284000000000001</v>
      </c>
      <c r="I473">
        <v>10.282</v>
      </c>
      <c r="J473">
        <v>10.28</v>
      </c>
      <c r="K473">
        <v>10.278</v>
      </c>
      <c r="L473"/>
      <c r="Z473" s="36">
        <f t="shared" si="7"/>
        <v>53</v>
      </c>
    </row>
    <row r="474" spans="2:26" x14ac:dyDescent="0.25">
      <c r="B474" t="s">
        <v>274</v>
      </c>
      <c r="C474" t="s">
        <v>281</v>
      </c>
      <c r="D474" t="s">
        <v>17</v>
      </c>
      <c r="E474" t="s">
        <v>12</v>
      </c>
      <c r="F474" t="s">
        <v>258</v>
      </c>
      <c r="G474">
        <v>42</v>
      </c>
      <c r="H474">
        <v>10.064</v>
      </c>
      <c r="I474">
        <v>10.061999999999999</v>
      </c>
      <c r="J474">
        <v>10.06</v>
      </c>
      <c r="K474">
        <v>10.058</v>
      </c>
      <c r="L474"/>
      <c r="Z474" s="36">
        <f t="shared" si="7"/>
        <v>53</v>
      </c>
    </row>
    <row r="475" spans="2:26" x14ac:dyDescent="0.25">
      <c r="B475" t="s">
        <v>274</v>
      </c>
      <c r="C475" t="s">
        <v>281</v>
      </c>
      <c r="D475" t="s">
        <v>17</v>
      </c>
      <c r="E475" t="s">
        <v>12</v>
      </c>
      <c r="F475" t="s">
        <v>258</v>
      </c>
      <c r="G475">
        <v>48</v>
      </c>
      <c r="H475">
        <v>10.18</v>
      </c>
      <c r="I475">
        <v>10.178000000000001</v>
      </c>
      <c r="J475">
        <v>10.176</v>
      </c>
      <c r="K475">
        <v>10.173999999999999</v>
      </c>
      <c r="L475"/>
      <c r="Z475" s="36">
        <f t="shared" si="7"/>
        <v>53</v>
      </c>
    </row>
    <row r="476" spans="2:26" x14ac:dyDescent="0.25">
      <c r="B476" t="s">
        <v>274</v>
      </c>
      <c r="C476" t="s">
        <v>281</v>
      </c>
      <c r="D476" t="s">
        <v>17</v>
      </c>
      <c r="E476" t="s">
        <v>12</v>
      </c>
      <c r="F476" t="s">
        <v>258</v>
      </c>
      <c r="G476">
        <v>54</v>
      </c>
      <c r="H476">
        <v>10.433</v>
      </c>
      <c r="I476">
        <v>10.430999999999999</v>
      </c>
      <c r="J476">
        <v>10.429</v>
      </c>
      <c r="K476">
        <v>10.427</v>
      </c>
      <c r="L476"/>
      <c r="Z476" s="36">
        <f t="shared" si="7"/>
        <v>53</v>
      </c>
    </row>
    <row r="477" spans="2:26" x14ac:dyDescent="0.25">
      <c r="B477" t="s">
        <v>274</v>
      </c>
      <c r="C477" t="s">
        <v>281</v>
      </c>
      <c r="D477" t="s">
        <v>17</v>
      </c>
      <c r="E477" t="s">
        <v>12</v>
      </c>
      <c r="F477" t="s">
        <v>258</v>
      </c>
      <c r="G477">
        <v>60</v>
      </c>
      <c r="H477">
        <v>10.819000000000001</v>
      </c>
      <c r="I477">
        <v>10.817</v>
      </c>
      <c r="J477">
        <v>10.815</v>
      </c>
      <c r="K477">
        <v>10.813000000000001</v>
      </c>
      <c r="L477"/>
      <c r="Z477" s="36">
        <f t="shared" si="7"/>
        <v>53</v>
      </c>
    </row>
    <row r="478" spans="2:26" x14ac:dyDescent="0.25">
      <c r="B478" t="s">
        <v>275</v>
      </c>
      <c r="C478" t="s">
        <v>281</v>
      </c>
      <c r="D478" t="s">
        <v>17</v>
      </c>
      <c r="E478" t="s">
        <v>12</v>
      </c>
      <c r="F478" t="s">
        <v>258</v>
      </c>
      <c r="G478">
        <v>6</v>
      </c>
      <c r="H478">
        <v>8.9130000000000003</v>
      </c>
      <c r="I478">
        <v>8.9030000000000005</v>
      </c>
      <c r="J478">
        <v>8.8930000000000007</v>
      </c>
      <c r="K478">
        <v>8.8829999999999991</v>
      </c>
      <c r="L478"/>
      <c r="Z478" s="36">
        <f t="shared" si="7"/>
        <v>54</v>
      </c>
    </row>
    <row r="479" spans="2:26" x14ac:dyDescent="0.25">
      <c r="B479" t="s">
        <v>275</v>
      </c>
      <c r="C479" t="s">
        <v>281</v>
      </c>
      <c r="D479" t="s">
        <v>17</v>
      </c>
      <c r="E479" t="s">
        <v>12</v>
      </c>
      <c r="F479" t="s">
        <v>258</v>
      </c>
      <c r="G479">
        <v>12</v>
      </c>
      <c r="H479">
        <v>9.4049999999999994</v>
      </c>
      <c r="I479">
        <v>9.4030000000000005</v>
      </c>
      <c r="J479">
        <v>9.4009999999999998</v>
      </c>
      <c r="K479">
        <v>9.3989999999999991</v>
      </c>
      <c r="L479"/>
      <c r="Z479" s="36">
        <f t="shared" si="7"/>
        <v>54</v>
      </c>
    </row>
    <row r="480" spans="2:26" x14ac:dyDescent="0.25">
      <c r="B480" t="s">
        <v>275</v>
      </c>
      <c r="C480" t="s">
        <v>281</v>
      </c>
      <c r="D480" t="s">
        <v>17</v>
      </c>
      <c r="E480" t="s">
        <v>12</v>
      </c>
      <c r="F480" t="s">
        <v>258</v>
      </c>
      <c r="G480">
        <v>18</v>
      </c>
      <c r="H480">
        <v>9.86</v>
      </c>
      <c r="I480">
        <v>9.8580000000000005</v>
      </c>
      <c r="J480">
        <v>9.8559999999999999</v>
      </c>
      <c r="K480">
        <v>9.8539999999999992</v>
      </c>
      <c r="L480"/>
      <c r="Z480" s="36">
        <f t="shared" si="7"/>
        <v>54</v>
      </c>
    </row>
    <row r="481" spans="2:26" x14ac:dyDescent="0.25">
      <c r="B481" t="s">
        <v>275</v>
      </c>
      <c r="C481" t="s">
        <v>281</v>
      </c>
      <c r="D481" t="s">
        <v>17</v>
      </c>
      <c r="E481" t="s">
        <v>12</v>
      </c>
      <c r="F481" t="s">
        <v>258</v>
      </c>
      <c r="G481">
        <v>24</v>
      </c>
      <c r="H481">
        <v>10.382999999999999</v>
      </c>
      <c r="I481">
        <v>10.381</v>
      </c>
      <c r="J481">
        <v>10.379</v>
      </c>
      <c r="K481">
        <v>10.377000000000001</v>
      </c>
      <c r="L481"/>
      <c r="Z481" s="36">
        <f t="shared" si="7"/>
        <v>54</v>
      </c>
    </row>
    <row r="482" spans="2:26" x14ac:dyDescent="0.25">
      <c r="B482" t="s">
        <v>275</v>
      </c>
      <c r="C482" t="s">
        <v>281</v>
      </c>
      <c r="D482" t="s">
        <v>17</v>
      </c>
      <c r="E482" t="s">
        <v>12</v>
      </c>
      <c r="F482" t="s">
        <v>258</v>
      </c>
      <c r="G482">
        <v>30</v>
      </c>
      <c r="H482">
        <v>10.218</v>
      </c>
      <c r="I482">
        <v>10.215999999999999</v>
      </c>
      <c r="J482">
        <v>10.214</v>
      </c>
      <c r="K482">
        <v>10.212</v>
      </c>
      <c r="L482"/>
      <c r="Z482" s="36">
        <f t="shared" si="7"/>
        <v>54</v>
      </c>
    </row>
    <row r="483" spans="2:26" x14ac:dyDescent="0.25">
      <c r="B483" t="s">
        <v>275</v>
      </c>
      <c r="C483" t="s">
        <v>281</v>
      </c>
      <c r="D483" t="s">
        <v>17</v>
      </c>
      <c r="E483" t="s">
        <v>12</v>
      </c>
      <c r="F483" t="s">
        <v>258</v>
      </c>
      <c r="G483">
        <v>36</v>
      </c>
      <c r="H483">
        <v>10.327</v>
      </c>
      <c r="I483">
        <v>10.324999999999999</v>
      </c>
      <c r="J483">
        <v>10.323</v>
      </c>
      <c r="K483">
        <v>10.321</v>
      </c>
      <c r="L483"/>
      <c r="Z483" s="36">
        <f t="shared" si="7"/>
        <v>54</v>
      </c>
    </row>
    <row r="484" spans="2:26" x14ac:dyDescent="0.25">
      <c r="B484" t="s">
        <v>275</v>
      </c>
      <c r="C484" t="s">
        <v>281</v>
      </c>
      <c r="D484" t="s">
        <v>17</v>
      </c>
      <c r="E484" t="s">
        <v>12</v>
      </c>
      <c r="F484" t="s">
        <v>258</v>
      </c>
      <c r="G484">
        <v>42</v>
      </c>
      <c r="H484">
        <v>10.135</v>
      </c>
      <c r="I484">
        <v>10.132999999999999</v>
      </c>
      <c r="J484">
        <v>10.131</v>
      </c>
      <c r="K484">
        <v>10.129</v>
      </c>
      <c r="L484"/>
      <c r="Z484" s="36">
        <f t="shared" si="7"/>
        <v>54</v>
      </c>
    </row>
    <row r="485" spans="2:26" x14ac:dyDescent="0.25">
      <c r="B485" t="s">
        <v>275</v>
      </c>
      <c r="C485" t="s">
        <v>281</v>
      </c>
      <c r="D485" t="s">
        <v>17</v>
      </c>
      <c r="E485" t="s">
        <v>12</v>
      </c>
      <c r="F485" t="s">
        <v>258</v>
      </c>
      <c r="G485">
        <v>48</v>
      </c>
      <c r="H485">
        <v>10.255000000000001</v>
      </c>
      <c r="I485">
        <v>10.253</v>
      </c>
      <c r="J485">
        <v>10.250999999999999</v>
      </c>
      <c r="K485">
        <v>10.249000000000001</v>
      </c>
      <c r="L485"/>
      <c r="Z485" s="36">
        <f t="shared" si="7"/>
        <v>54</v>
      </c>
    </row>
    <row r="486" spans="2:26" x14ac:dyDescent="0.25">
      <c r="B486" t="s">
        <v>275</v>
      </c>
      <c r="C486" t="s">
        <v>281</v>
      </c>
      <c r="D486" t="s">
        <v>17</v>
      </c>
      <c r="E486" t="s">
        <v>12</v>
      </c>
      <c r="F486" t="s">
        <v>258</v>
      </c>
      <c r="G486">
        <v>54</v>
      </c>
      <c r="H486">
        <v>10.548999999999999</v>
      </c>
      <c r="I486">
        <v>10.547000000000001</v>
      </c>
      <c r="J486">
        <v>10.545</v>
      </c>
      <c r="K486">
        <v>10.542999999999999</v>
      </c>
      <c r="L486"/>
      <c r="Z486" s="36">
        <f t="shared" si="7"/>
        <v>54</v>
      </c>
    </row>
    <row r="487" spans="2:26" x14ac:dyDescent="0.25">
      <c r="B487" t="s">
        <v>275</v>
      </c>
      <c r="C487" t="s">
        <v>281</v>
      </c>
      <c r="D487" t="s">
        <v>17</v>
      </c>
      <c r="E487" t="s">
        <v>12</v>
      </c>
      <c r="F487" t="s">
        <v>258</v>
      </c>
      <c r="G487">
        <v>60</v>
      </c>
      <c r="H487">
        <v>10.914</v>
      </c>
      <c r="I487">
        <v>10.912000000000001</v>
      </c>
      <c r="J487">
        <v>10.91</v>
      </c>
      <c r="K487">
        <v>10.907999999999999</v>
      </c>
      <c r="L487"/>
      <c r="Z487" s="36">
        <f t="shared" si="7"/>
        <v>54</v>
      </c>
    </row>
    <row r="488" spans="2:26" x14ac:dyDescent="0.25">
      <c r="B488" t="s">
        <v>276</v>
      </c>
      <c r="C488" t="s">
        <v>281</v>
      </c>
      <c r="D488" t="s">
        <v>17</v>
      </c>
      <c r="E488" t="s">
        <v>12</v>
      </c>
      <c r="F488" t="s">
        <v>258</v>
      </c>
      <c r="G488">
        <v>6</v>
      </c>
      <c r="H488">
        <v>9.3740000000000006</v>
      </c>
      <c r="I488">
        <v>9.3640000000000008</v>
      </c>
      <c r="J488">
        <v>9.3539999999999992</v>
      </c>
      <c r="K488">
        <v>9.3439999999999994</v>
      </c>
      <c r="L488"/>
      <c r="Z488" s="36">
        <f t="shared" si="7"/>
        <v>55</v>
      </c>
    </row>
    <row r="489" spans="2:26" x14ac:dyDescent="0.25">
      <c r="B489" t="s">
        <v>276</v>
      </c>
      <c r="C489" t="s">
        <v>281</v>
      </c>
      <c r="D489" t="s">
        <v>17</v>
      </c>
      <c r="E489" t="s">
        <v>12</v>
      </c>
      <c r="F489" t="s">
        <v>258</v>
      </c>
      <c r="G489">
        <v>12</v>
      </c>
      <c r="H489">
        <v>9.6289999999999996</v>
      </c>
      <c r="I489">
        <v>9.6270000000000007</v>
      </c>
      <c r="J489">
        <v>9.625</v>
      </c>
      <c r="K489">
        <v>9.6229999999999993</v>
      </c>
      <c r="L489"/>
      <c r="Z489" s="36">
        <f t="shared" si="7"/>
        <v>55</v>
      </c>
    </row>
    <row r="490" spans="2:26" x14ac:dyDescent="0.25">
      <c r="B490" t="s">
        <v>276</v>
      </c>
      <c r="C490" t="s">
        <v>281</v>
      </c>
      <c r="D490" t="s">
        <v>17</v>
      </c>
      <c r="E490" t="s">
        <v>12</v>
      </c>
      <c r="F490" t="s">
        <v>258</v>
      </c>
      <c r="G490">
        <v>18</v>
      </c>
      <c r="H490">
        <v>10.143000000000001</v>
      </c>
      <c r="I490">
        <v>10.141</v>
      </c>
      <c r="J490">
        <v>10.138999999999999</v>
      </c>
      <c r="K490">
        <v>10.137</v>
      </c>
      <c r="L490"/>
      <c r="Z490" s="36">
        <f t="shared" si="7"/>
        <v>55</v>
      </c>
    </row>
    <row r="491" spans="2:26" x14ac:dyDescent="0.25">
      <c r="B491" t="s">
        <v>276</v>
      </c>
      <c r="C491" t="s">
        <v>281</v>
      </c>
      <c r="D491" t="s">
        <v>17</v>
      </c>
      <c r="E491" t="s">
        <v>12</v>
      </c>
      <c r="F491" t="s">
        <v>258</v>
      </c>
      <c r="G491">
        <v>24</v>
      </c>
      <c r="H491">
        <v>10.441000000000001</v>
      </c>
      <c r="I491">
        <v>10.439</v>
      </c>
      <c r="J491">
        <v>10.436999999999999</v>
      </c>
      <c r="K491">
        <v>10.435</v>
      </c>
      <c r="L491"/>
      <c r="Z491" s="36">
        <f t="shared" si="7"/>
        <v>55</v>
      </c>
    </row>
    <row r="492" spans="2:26" x14ac:dyDescent="0.25">
      <c r="B492" t="s">
        <v>276</v>
      </c>
      <c r="C492" t="s">
        <v>281</v>
      </c>
      <c r="D492" t="s">
        <v>17</v>
      </c>
      <c r="E492" t="s">
        <v>12</v>
      </c>
      <c r="F492" t="s">
        <v>258</v>
      </c>
      <c r="G492">
        <v>30</v>
      </c>
      <c r="H492">
        <v>10.351000000000001</v>
      </c>
      <c r="I492">
        <v>10.349</v>
      </c>
      <c r="J492">
        <v>10.347</v>
      </c>
      <c r="K492">
        <v>10.345000000000001</v>
      </c>
      <c r="L492"/>
      <c r="Z492" s="36">
        <f t="shared" si="7"/>
        <v>55</v>
      </c>
    </row>
    <row r="493" spans="2:26" x14ac:dyDescent="0.25">
      <c r="B493" t="s">
        <v>276</v>
      </c>
      <c r="C493" t="s">
        <v>281</v>
      </c>
      <c r="D493" t="s">
        <v>17</v>
      </c>
      <c r="E493" t="s">
        <v>12</v>
      </c>
      <c r="F493" t="s">
        <v>258</v>
      </c>
      <c r="G493">
        <v>36</v>
      </c>
      <c r="H493">
        <v>10.348000000000001</v>
      </c>
      <c r="I493">
        <v>10.346</v>
      </c>
      <c r="J493">
        <v>10.343999999999999</v>
      </c>
      <c r="K493">
        <v>10.342000000000001</v>
      </c>
      <c r="L493"/>
      <c r="Z493" s="36">
        <f t="shared" si="7"/>
        <v>55</v>
      </c>
    </row>
    <row r="494" spans="2:26" x14ac:dyDescent="0.25">
      <c r="B494" t="s">
        <v>276</v>
      </c>
      <c r="C494" t="s">
        <v>281</v>
      </c>
      <c r="D494" t="s">
        <v>17</v>
      </c>
      <c r="E494" t="s">
        <v>12</v>
      </c>
      <c r="F494" t="s">
        <v>258</v>
      </c>
      <c r="G494">
        <v>42</v>
      </c>
      <c r="H494">
        <v>10.222</v>
      </c>
      <c r="I494">
        <v>10.220000000000001</v>
      </c>
      <c r="J494">
        <v>10.218</v>
      </c>
      <c r="K494">
        <v>10.215999999999999</v>
      </c>
      <c r="L494"/>
      <c r="Z494" s="36">
        <f t="shared" si="7"/>
        <v>55</v>
      </c>
    </row>
    <row r="495" spans="2:26" x14ac:dyDescent="0.25">
      <c r="B495" t="s">
        <v>276</v>
      </c>
      <c r="C495" t="s">
        <v>281</v>
      </c>
      <c r="D495" t="s">
        <v>17</v>
      </c>
      <c r="E495" t="s">
        <v>12</v>
      </c>
      <c r="F495" t="s">
        <v>258</v>
      </c>
      <c r="G495">
        <v>48</v>
      </c>
      <c r="H495">
        <v>10.363</v>
      </c>
      <c r="I495">
        <v>10.361000000000001</v>
      </c>
      <c r="J495">
        <v>10.359</v>
      </c>
      <c r="K495">
        <v>10.356999999999999</v>
      </c>
      <c r="L495"/>
      <c r="Z495" s="36">
        <f t="shared" si="7"/>
        <v>55</v>
      </c>
    </row>
    <row r="496" spans="2:26" x14ac:dyDescent="0.25">
      <c r="B496" t="s">
        <v>276</v>
      </c>
      <c r="C496" t="s">
        <v>281</v>
      </c>
      <c r="D496" t="s">
        <v>17</v>
      </c>
      <c r="E496" t="s">
        <v>12</v>
      </c>
      <c r="F496" t="s">
        <v>258</v>
      </c>
      <c r="G496">
        <v>54</v>
      </c>
      <c r="H496">
        <v>10.68</v>
      </c>
      <c r="I496">
        <v>10.678000000000001</v>
      </c>
      <c r="J496">
        <v>10.676</v>
      </c>
      <c r="K496">
        <v>10.673999999999999</v>
      </c>
      <c r="L496"/>
      <c r="Z496" s="36">
        <f t="shared" si="7"/>
        <v>55</v>
      </c>
    </row>
    <row r="497" spans="2:26" x14ac:dyDescent="0.25">
      <c r="B497" t="s">
        <v>276</v>
      </c>
      <c r="C497" t="s">
        <v>281</v>
      </c>
      <c r="D497" t="s">
        <v>17</v>
      </c>
      <c r="E497" t="s">
        <v>12</v>
      </c>
      <c r="F497" t="s">
        <v>258</v>
      </c>
      <c r="G497">
        <v>60</v>
      </c>
      <c r="H497">
        <v>11.013</v>
      </c>
      <c r="I497">
        <v>11.010999999999999</v>
      </c>
      <c r="J497">
        <v>11.009</v>
      </c>
      <c r="K497">
        <v>11.007</v>
      </c>
      <c r="L497"/>
      <c r="Z497" s="36">
        <f t="shared" si="7"/>
        <v>55</v>
      </c>
    </row>
    <row r="498" spans="2:26" x14ac:dyDescent="0.25">
      <c r="B498" t="s">
        <v>277</v>
      </c>
      <c r="C498" t="s">
        <v>281</v>
      </c>
      <c r="D498" t="s">
        <v>17</v>
      </c>
      <c r="E498" t="s">
        <v>12</v>
      </c>
      <c r="F498" t="s">
        <v>258</v>
      </c>
      <c r="G498">
        <v>6</v>
      </c>
      <c r="H498">
        <v>9.9339999999999993</v>
      </c>
      <c r="I498">
        <v>9.923</v>
      </c>
      <c r="J498">
        <v>9.9130000000000003</v>
      </c>
      <c r="K498">
        <v>9.9030000000000005</v>
      </c>
      <c r="L498"/>
      <c r="Z498" s="36">
        <f t="shared" si="7"/>
        <v>56</v>
      </c>
    </row>
    <row r="499" spans="2:26" x14ac:dyDescent="0.25">
      <c r="B499" t="s">
        <v>277</v>
      </c>
      <c r="C499" t="s">
        <v>281</v>
      </c>
      <c r="D499" t="s">
        <v>17</v>
      </c>
      <c r="E499" t="s">
        <v>12</v>
      </c>
      <c r="F499" t="s">
        <v>258</v>
      </c>
      <c r="G499">
        <v>12</v>
      </c>
      <c r="H499">
        <v>9.8230000000000004</v>
      </c>
      <c r="I499">
        <v>9.8209999999999997</v>
      </c>
      <c r="J499">
        <v>9.8190000000000008</v>
      </c>
      <c r="K499">
        <v>9.8170000000000002</v>
      </c>
      <c r="L499"/>
      <c r="Z499" s="36">
        <f t="shared" si="7"/>
        <v>56</v>
      </c>
    </row>
    <row r="500" spans="2:26" x14ac:dyDescent="0.25">
      <c r="B500" t="s">
        <v>277</v>
      </c>
      <c r="C500" t="s">
        <v>281</v>
      </c>
      <c r="D500" t="s">
        <v>17</v>
      </c>
      <c r="E500" t="s">
        <v>12</v>
      </c>
      <c r="F500" t="s">
        <v>258</v>
      </c>
      <c r="G500">
        <v>18</v>
      </c>
      <c r="H500">
        <v>10.462999999999999</v>
      </c>
      <c r="I500">
        <v>10.461</v>
      </c>
      <c r="J500">
        <v>10.459</v>
      </c>
      <c r="K500">
        <v>10.457000000000001</v>
      </c>
      <c r="L500"/>
      <c r="Z500" s="36">
        <f t="shared" si="7"/>
        <v>56</v>
      </c>
    </row>
    <row r="501" spans="2:26" x14ac:dyDescent="0.25">
      <c r="B501" t="s">
        <v>277</v>
      </c>
      <c r="C501" t="s">
        <v>281</v>
      </c>
      <c r="D501" t="s">
        <v>17</v>
      </c>
      <c r="E501" t="s">
        <v>12</v>
      </c>
      <c r="F501" t="s">
        <v>258</v>
      </c>
      <c r="G501">
        <v>24</v>
      </c>
      <c r="H501">
        <v>10.484</v>
      </c>
      <c r="I501">
        <v>10.481999999999999</v>
      </c>
      <c r="J501">
        <v>10.48</v>
      </c>
      <c r="K501">
        <v>10.478</v>
      </c>
      <c r="L501"/>
      <c r="Z501" s="36">
        <f t="shared" si="7"/>
        <v>56</v>
      </c>
    </row>
    <row r="502" spans="2:26" x14ac:dyDescent="0.25">
      <c r="B502" t="s">
        <v>277</v>
      </c>
      <c r="C502" t="s">
        <v>281</v>
      </c>
      <c r="D502" t="s">
        <v>17</v>
      </c>
      <c r="E502" t="s">
        <v>12</v>
      </c>
      <c r="F502" t="s">
        <v>258</v>
      </c>
      <c r="G502">
        <v>30</v>
      </c>
      <c r="H502">
        <v>10.500999999999999</v>
      </c>
      <c r="I502">
        <v>10.499000000000001</v>
      </c>
      <c r="J502">
        <v>10.497</v>
      </c>
      <c r="K502">
        <v>10.494999999999999</v>
      </c>
      <c r="L502"/>
      <c r="Z502" s="36">
        <f t="shared" si="7"/>
        <v>56</v>
      </c>
    </row>
    <row r="503" spans="2:26" x14ac:dyDescent="0.25">
      <c r="B503" t="s">
        <v>277</v>
      </c>
      <c r="C503" t="s">
        <v>281</v>
      </c>
      <c r="D503" t="s">
        <v>17</v>
      </c>
      <c r="E503" t="s">
        <v>12</v>
      </c>
      <c r="F503" t="s">
        <v>258</v>
      </c>
      <c r="G503">
        <v>36</v>
      </c>
      <c r="H503">
        <v>10.356999999999999</v>
      </c>
      <c r="I503">
        <v>10.355</v>
      </c>
      <c r="J503">
        <v>10.353</v>
      </c>
      <c r="K503">
        <v>10.351000000000001</v>
      </c>
      <c r="L503"/>
      <c r="Z503" s="36">
        <f t="shared" si="7"/>
        <v>56</v>
      </c>
    </row>
    <row r="504" spans="2:26" x14ac:dyDescent="0.25">
      <c r="B504" t="s">
        <v>277</v>
      </c>
      <c r="C504" t="s">
        <v>281</v>
      </c>
      <c r="D504" t="s">
        <v>17</v>
      </c>
      <c r="E504" t="s">
        <v>12</v>
      </c>
      <c r="F504" t="s">
        <v>258</v>
      </c>
      <c r="G504">
        <v>42</v>
      </c>
      <c r="H504">
        <v>10.324999999999999</v>
      </c>
      <c r="I504">
        <v>10.323</v>
      </c>
      <c r="J504">
        <v>10.321</v>
      </c>
      <c r="K504">
        <v>10.319000000000001</v>
      </c>
      <c r="L504"/>
      <c r="Z504" s="36">
        <f t="shared" si="7"/>
        <v>56</v>
      </c>
    </row>
    <row r="505" spans="2:26" x14ac:dyDescent="0.25">
      <c r="B505" t="s">
        <v>277</v>
      </c>
      <c r="C505" t="s">
        <v>281</v>
      </c>
      <c r="D505" t="s">
        <v>17</v>
      </c>
      <c r="E505" t="s">
        <v>12</v>
      </c>
      <c r="F505" t="s">
        <v>258</v>
      </c>
      <c r="G505">
        <v>48</v>
      </c>
      <c r="H505">
        <v>10.465999999999999</v>
      </c>
      <c r="I505">
        <v>10.462999999999999</v>
      </c>
      <c r="J505">
        <v>10.461</v>
      </c>
      <c r="K505">
        <v>10.459</v>
      </c>
      <c r="L505"/>
      <c r="Z505" s="36">
        <f t="shared" si="7"/>
        <v>56</v>
      </c>
    </row>
    <row r="506" spans="2:26" x14ac:dyDescent="0.25">
      <c r="B506" t="s">
        <v>277</v>
      </c>
      <c r="C506" t="s">
        <v>281</v>
      </c>
      <c r="D506" t="s">
        <v>17</v>
      </c>
      <c r="E506" t="s">
        <v>12</v>
      </c>
      <c r="F506" t="s">
        <v>258</v>
      </c>
      <c r="G506">
        <v>54</v>
      </c>
      <c r="H506">
        <v>10.823</v>
      </c>
      <c r="I506">
        <v>10.821</v>
      </c>
      <c r="J506">
        <v>10.819000000000001</v>
      </c>
      <c r="K506">
        <v>10.817</v>
      </c>
      <c r="L506"/>
      <c r="Z506" s="36">
        <f t="shared" si="7"/>
        <v>56</v>
      </c>
    </row>
    <row r="507" spans="2:26" x14ac:dyDescent="0.25">
      <c r="B507" t="s">
        <v>278</v>
      </c>
      <c r="C507" t="s">
        <v>281</v>
      </c>
      <c r="D507" t="s">
        <v>17</v>
      </c>
      <c r="E507" t="s">
        <v>12</v>
      </c>
      <c r="F507" t="s">
        <v>258</v>
      </c>
      <c r="G507">
        <v>6</v>
      </c>
      <c r="H507">
        <v>10.48</v>
      </c>
      <c r="I507">
        <v>10.47</v>
      </c>
      <c r="J507">
        <v>10.46</v>
      </c>
      <c r="K507">
        <v>10.45</v>
      </c>
      <c r="L507"/>
      <c r="Z507" s="36">
        <f t="shared" si="7"/>
        <v>57</v>
      </c>
    </row>
    <row r="508" spans="2:26" x14ac:dyDescent="0.25">
      <c r="B508" t="s">
        <v>278</v>
      </c>
      <c r="C508" t="s">
        <v>281</v>
      </c>
      <c r="D508" t="s">
        <v>17</v>
      </c>
      <c r="E508" t="s">
        <v>12</v>
      </c>
      <c r="F508" t="s">
        <v>258</v>
      </c>
      <c r="G508">
        <v>12</v>
      </c>
      <c r="H508">
        <v>10.004</v>
      </c>
      <c r="I508">
        <v>10.002000000000001</v>
      </c>
      <c r="J508">
        <v>10</v>
      </c>
      <c r="K508">
        <v>9.9979999999999993</v>
      </c>
      <c r="L508"/>
      <c r="Z508" s="36">
        <f t="shared" si="7"/>
        <v>57</v>
      </c>
    </row>
    <row r="509" spans="2:26" x14ac:dyDescent="0.25">
      <c r="B509" t="s">
        <v>278</v>
      </c>
      <c r="C509" t="s">
        <v>281</v>
      </c>
      <c r="D509" t="s">
        <v>17</v>
      </c>
      <c r="E509" t="s">
        <v>12</v>
      </c>
      <c r="F509" t="s">
        <v>258</v>
      </c>
      <c r="G509">
        <v>18</v>
      </c>
      <c r="H509">
        <v>10.756</v>
      </c>
      <c r="I509">
        <v>10.754</v>
      </c>
      <c r="J509">
        <v>10.752000000000001</v>
      </c>
      <c r="K509">
        <v>10.75</v>
      </c>
      <c r="L509"/>
      <c r="Z509" s="36">
        <f t="shared" si="7"/>
        <v>57</v>
      </c>
    </row>
    <row r="510" spans="2:26" x14ac:dyDescent="0.25">
      <c r="B510" t="s">
        <v>278</v>
      </c>
      <c r="C510" t="s">
        <v>281</v>
      </c>
      <c r="D510" t="s">
        <v>17</v>
      </c>
      <c r="E510" t="s">
        <v>12</v>
      </c>
      <c r="F510" t="s">
        <v>258</v>
      </c>
      <c r="G510">
        <v>24</v>
      </c>
      <c r="H510">
        <v>10.521000000000001</v>
      </c>
      <c r="I510">
        <v>10.519</v>
      </c>
      <c r="J510">
        <v>10.516999999999999</v>
      </c>
      <c r="K510">
        <v>10.515000000000001</v>
      </c>
      <c r="L510"/>
      <c r="Z510" s="36">
        <f t="shared" si="7"/>
        <v>57</v>
      </c>
    </row>
    <row r="511" spans="2:26" x14ac:dyDescent="0.25">
      <c r="B511" t="s">
        <v>278</v>
      </c>
      <c r="C511" t="s">
        <v>281</v>
      </c>
      <c r="D511" t="s">
        <v>17</v>
      </c>
      <c r="E511" t="s">
        <v>12</v>
      </c>
      <c r="F511" t="s">
        <v>258</v>
      </c>
      <c r="G511">
        <v>30</v>
      </c>
      <c r="H511">
        <v>10.635</v>
      </c>
      <c r="I511">
        <v>10.632999999999999</v>
      </c>
      <c r="J511">
        <v>10.631</v>
      </c>
      <c r="K511">
        <v>10.629</v>
      </c>
      <c r="L511"/>
      <c r="Z511" s="36">
        <f t="shared" si="7"/>
        <v>57</v>
      </c>
    </row>
    <row r="512" spans="2:26" x14ac:dyDescent="0.25">
      <c r="B512" t="s">
        <v>278</v>
      </c>
      <c r="C512" t="s">
        <v>281</v>
      </c>
      <c r="D512" t="s">
        <v>17</v>
      </c>
      <c r="E512" t="s">
        <v>12</v>
      </c>
      <c r="F512" t="s">
        <v>258</v>
      </c>
      <c r="G512">
        <v>36</v>
      </c>
      <c r="H512">
        <v>10.364000000000001</v>
      </c>
      <c r="I512">
        <v>10.362</v>
      </c>
      <c r="J512">
        <v>10.36</v>
      </c>
      <c r="K512">
        <v>10.358000000000001</v>
      </c>
      <c r="L512"/>
      <c r="Z512" s="36">
        <f t="shared" si="7"/>
        <v>57</v>
      </c>
    </row>
    <row r="513" spans="2:26" x14ac:dyDescent="0.25">
      <c r="B513" t="s">
        <v>278</v>
      </c>
      <c r="C513" t="s">
        <v>281</v>
      </c>
      <c r="D513" t="s">
        <v>17</v>
      </c>
      <c r="E513" t="s">
        <v>12</v>
      </c>
      <c r="F513" t="s">
        <v>258</v>
      </c>
      <c r="G513">
        <v>42</v>
      </c>
      <c r="H513">
        <v>10.416</v>
      </c>
      <c r="I513">
        <v>10.414</v>
      </c>
      <c r="J513">
        <v>10.412000000000001</v>
      </c>
      <c r="K513">
        <v>10.41</v>
      </c>
      <c r="L513"/>
      <c r="Z513" s="36">
        <f t="shared" si="7"/>
        <v>57</v>
      </c>
    </row>
    <row r="514" spans="2:26" x14ac:dyDescent="0.25">
      <c r="B514" t="s">
        <v>278</v>
      </c>
      <c r="C514" t="s">
        <v>281</v>
      </c>
      <c r="D514" t="s">
        <v>17</v>
      </c>
      <c r="E514" t="s">
        <v>12</v>
      </c>
      <c r="F514" t="s">
        <v>258</v>
      </c>
      <c r="G514">
        <v>48</v>
      </c>
      <c r="H514">
        <v>10.56</v>
      </c>
      <c r="I514">
        <v>10.558</v>
      </c>
      <c r="J514">
        <v>10.555999999999999</v>
      </c>
      <c r="K514">
        <v>10.554</v>
      </c>
      <c r="L514"/>
      <c r="Z514" s="36">
        <f t="shared" si="7"/>
        <v>57</v>
      </c>
    </row>
    <row r="515" spans="2:26" x14ac:dyDescent="0.25">
      <c r="B515" t="s">
        <v>278</v>
      </c>
      <c r="C515" t="s">
        <v>281</v>
      </c>
      <c r="D515" t="s">
        <v>17</v>
      </c>
      <c r="E515" t="s">
        <v>12</v>
      </c>
      <c r="F515" t="s">
        <v>258</v>
      </c>
      <c r="G515">
        <v>54</v>
      </c>
      <c r="H515">
        <v>10.957000000000001</v>
      </c>
      <c r="I515">
        <v>10.955</v>
      </c>
      <c r="J515">
        <v>10.952999999999999</v>
      </c>
      <c r="K515">
        <v>10.951000000000001</v>
      </c>
      <c r="L515"/>
      <c r="Z515" s="36">
        <f t="shared" si="7"/>
        <v>57</v>
      </c>
    </row>
    <row r="516" spans="2:26" x14ac:dyDescent="0.25">
      <c r="B516" t="s">
        <v>279</v>
      </c>
      <c r="C516" t="s">
        <v>281</v>
      </c>
      <c r="D516" t="s">
        <v>17</v>
      </c>
      <c r="E516" t="s">
        <v>12</v>
      </c>
      <c r="F516" t="s">
        <v>258</v>
      </c>
      <c r="G516">
        <v>6</v>
      </c>
      <c r="H516">
        <v>10.779</v>
      </c>
      <c r="I516">
        <v>10.769</v>
      </c>
      <c r="J516">
        <v>10.759</v>
      </c>
      <c r="K516">
        <v>10.749000000000001</v>
      </c>
      <c r="L516"/>
      <c r="Z516" s="36">
        <f t="shared" si="7"/>
        <v>58</v>
      </c>
    </row>
    <row r="517" spans="2:26" x14ac:dyDescent="0.25">
      <c r="B517" t="s">
        <v>279</v>
      </c>
      <c r="C517" t="s">
        <v>281</v>
      </c>
      <c r="D517" t="s">
        <v>17</v>
      </c>
      <c r="E517" t="s">
        <v>12</v>
      </c>
      <c r="F517" t="s">
        <v>258</v>
      </c>
      <c r="G517">
        <v>12</v>
      </c>
      <c r="H517">
        <v>10.188000000000001</v>
      </c>
      <c r="I517">
        <v>10.186</v>
      </c>
      <c r="J517">
        <v>10.183999999999999</v>
      </c>
      <c r="K517">
        <v>10.182</v>
      </c>
      <c r="L517"/>
      <c r="Z517" s="36">
        <f t="shared" ref="Z517:Z580" si="8">IF(B517=B516,Z516,Z516+1)</f>
        <v>58</v>
      </c>
    </row>
    <row r="518" spans="2:26" x14ac:dyDescent="0.25">
      <c r="B518" t="s">
        <v>279</v>
      </c>
      <c r="C518" t="s">
        <v>281</v>
      </c>
      <c r="D518" t="s">
        <v>17</v>
      </c>
      <c r="E518" t="s">
        <v>12</v>
      </c>
      <c r="F518" t="s">
        <v>258</v>
      </c>
      <c r="G518">
        <v>18</v>
      </c>
      <c r="H518">
        <v>10.967000000000001</v>
      </c>
      <c r="I518">
        <v>10.965</v>
      </c>
      <c r="J518">
        <v>10.962999999999999</v>
      </c>
      <c r="K518">
        <v>10.961</v>
      </c>
      <c r="L518"/>
      <c r="Z518" s="36">
        <f t="shared" si="8"/>
        <v>58</v>
      </c>
    </row>
    <row r="519" spans="2:26" x14ac:dyDescent="0.25">
      <c r="B519" t="s">
        <v>279</v>
      </c>
      <c r="C519" t="s">
        <v>281</v>
      </c>
      <c r="D519" t="s">
        <v>17</v>
      </c>
      <c r="E519" t="s">
        <v>12</v>
      </c>
      <c r="F519" t="s">
        <v>258</v>
      </c>
      <c r="G519">
        <v>24</v>
      </c>
      <c r="H519">
        <v>10.566000000000001</v>
      </c>
      <c r="I519">
        <v>10.564</v>
      </c>
      <c r="J519">
        <v>10.561999999999999</v>
      </c>
      <c r="K519">
        <v>10.56</v>
      </c>
      <c r="L519"/>
      <c r="Z519" s="36">
        <f t="shared" si="8"/>
        <v>58</v>
      </c>
    </row>
    <row r="520" spans="2:26" x14ac:dyDescent="0.25">
      <c r="B520" t="s">
        <v>279</v>
      </c>
      <c r="C520" t="s">
        <v>281</v>
      </c>
      <c r="D520" t="s">
        <v>17</v>
      </c>
      <c r="E520" t="s">
        <v>12</v>
      </c>
      <c r="F520" t="s">
        <v>258</v>
      </c>
      <c r="G520">
        <v>30</v>
      </c>
      <c r="H520">
        <v>10.723000000000001</v>
      </c>
      <c r="I520">
        <v>10.721</v>
      </c>
      <c r="J520">
        <v>10.718999999999999</v>
      </c>
      <c r="K520">
        <v>10.717000000000001</v>
      </c>
      <c r="L520"/>
      <c r="Z520" s="36">
        <f t="shared" si="8"/>
        <v>58</v>
      </c>
    </row>
    <row r="521" spans="2:26" x14ac:dyDescent="0.25">
      <c r="B521" t="s">
        <v>279</v>
      </c>
      <c r="C521" t="s">
        <v>281</v>
      </c>
      <c r="D521" t="s">
        <v>17</v>
      </c>
      <c r="E521" t="s">
        <v>12</v>
      </c>
      <c r="F521" t="s">
        <v>258</v>
      </c>
      <c r="G521">
        <v>36</v>
      </c>
      <c r="H521">
        <v>10.379</v>
      </c>
      <c r="I521">
        <v>10.377000000000001</v>
      </c>
      <c r="J521">
        <v>10.375</v>
      </c>
      <c r="K521">
        <v>10.372999999999999</v>
      </c>
      <c r="L521"/>
      <c r="Z521" s="36">
        <f t="shared" si="8"/>
        <v>58</v>
      </c>
    </row>
    <row r="522" spans="2:26" x14ac:dyDescent="0.25">
      <c r="B522" t="s">
        <v>279</v>
      </c>
      <c r="C522" t="s">
        <v>281</v>
      </c>
      <c r="D522" t="s">
        <v>17</v>
      </c>
      <c r="E522" t="s">
        <v>12</v>
      </c>
      <c r="F522" t="s">
        <v>258</v>
      </c>
      <c r="G522">
        <v>42</v>
      </c>
      <c r="H522">
        <v>10.476000000000001</v>
      </c>
      <c r="I522">
        <v>10.474</v>
      </c>
      <c r="J522">
        <v>10.472</v>
      </c>
      <c r="K522">
        <v>10.47</v>
      </c>
      <c r="L522"/>
      <c r="Z522" s="36">
        <f t="shared" si="8"/>
        <v>58</v>
      </c>
    </row>
    <row r="523" spans="2:26" x14ac:dyDescent="0.25">
      <c r="B523" t="s">
        <v>279</v>
      </c>
      <c r="C523" t="s">
        <v>281</v>
      </c>
      <c r="D523" t="s">
        <v>17</v>
      </c>
      <c r="E523" t="s">
        <v>12</v>
      </c>
      <c r="F523" t="s">
        <v>258</v>
      </c>
      <c r="G523">
        <v>48</v>
      </c>
      <c r="H523">
        <v>10.651</v>
      </c>
      <c r="I523">
        <v>10.648999999999999</v>
      </c>
      <c r="J523">
        <v>10.647</v>
      </c>
      <c r="K523">
        <v>10.645</v>
      </c>
      <c r="L523"/>
      <c r="Z523" s="36">
        <f t="shared" si="8"/>
        <v>58</v>
      </c>
    </row>
    <row r="524" spans="2:26" x14ac:dyDescent="0.25">
      <c r="B524" t="s">
        <v>279</v>
      </c>
      <c r="C524" t="s">
        <v>281</v>
      </c>
      <c r="D524" t="s">
        <v>17</v>
      </c>
      <c r="E524" t="s">
        <v>12</v>
      </c>
      <c r="F524" t="s">
        <v>258</v>
      </c>
      <c r="G524">
        <v>54</v>
      </c>
      <c r="H524">
        <v>11.067</v>
      </c>
      <c r="I524">
        <v>11.065</v>
      </c>
      <c r="J524">
        <v>11.063000000000001</v>
      </c>
      <c r="K524">
        <v>11.061</v>
      </c>
      <c r="L524"/>
      <c r="Z524" s="36">
        <f t="shared" si="8"/>
        <v>58</v>
      </c>
    </row>
    <row r="525" spans="2:26" x14ac:dyDescent="0.25">
      <c r="B525" t="s">
        <v>280</v>
      </c>
      <c r="C525" t="s">
        <v>281</v>
      </c>
      <c r="D525" t="s">
        <v>17</v>
      </c>
      <c r="E525" t="s">
        <v>12</v>
      </c>
      <c r="F525" t="s">
        <v>258</v>
      </c>
      <c r="G525">
        <v>6</v>
      </c>
      <c r="H525">
        <v>10.715999999999999</v>
      </c>
      <c r="I525">
        <v>10.706</v>
      </c>
      <c r="J525">
        <v>10.696</v>
      </c>
      <c r="K525">
        <v>10.686</v>
      </c>
      <c r="L525"/>
      <c r="Z525" s="36">
        <f t="shared" si="8"/>
        <v>59</v>
      </c>
    </row>
    <row r="526" spans="2:26" x14ac:dyDescent="0.25">
      <c r="B526" t="s">
        <v>280</v>
      </c>
      <c r="C526" t="s">
        <v>281</v>
      </c>
      <c r="D526" t="s">
        <v>17</v>
      </c>
      <c r="E526" t="s">
        <v>12</v>
      </c>
      <c r="F526" t="s">
        <v>258</v>
      </c>
      <c r="G526">
        <v>12</v>
      </c>
      <c r="H526">
        <v>10.363</v>
      </c>
      <c r="I526">
        <v>10.361000000000001</v>
      </c>
      <c r="J526">
        <v>10.359</v>
      </c>
      <c r="K526">
        <v>10.356999999999999</v>
      </c>
      <c r="L526"/>
      <c r="Z526" s="36">
        <f t="shared" si="8"/>
        <v>59</v>
      </c>
    </row>
    <row r="527" spans="2:26" x14ac:dyDescent="0.25">
      <c r="B527" t="s">
        <v>280</v>
      </c>
      <c r="C527" t="s">
        <v>281</v>
      </c>
      <c r="D527" t="s">
        <v>17</v>
      </c>
      <c r="E527" t="s">
        <v>12</v>
      </c>
      <c r="F527" t="s">
        <v>258</v>
      </c>
      <c r="G527">
        <v>18</v>
      </c>
      <c r="H527">
        <v>11.071</v>
      </c>
      <c r="I527">
        <v>11.069000000000001</v>
      </c>
      <c r="J527">
        <v>11.067</v>
      </c>
      <c r="K527">
        <v>11.064</v>
      </c>
      <c r="L527"/>
      <c r="Z527" s="36">
        <f t="shared" si="8"/>
        <v>59</v>
      </c>
    </row>
    <row r="528" spans="2:26" x14ac:dyDescent="0.25">
      <c r="B528" t="s">
        <v>280</v>
      </c>
      <c r="C528" t="s">
        <v>281</v>
      </c>
      <c r="D528" t="s">
        <v>17</v>
      </c>
      <c r="E528" t="s">
        <v>12</v>
      </c>
      <c r="F528" t="s">
        <v>258</v>
      </c>
      <c r="G528">
        <v>24</v>
      </c>
      <c r="H528">
        <v>10.614000000000001</v>
      </c>
      <c r="I528">
        <v>10.612</v>
      </c>
      <c r="J528">
        <v>10.61</v>
      </c>
      <c r="K528">
        <v>10.608000000000001</v>
      </c>
      <c r="L528"/>
      <c r="Z528" s="36">
        <f t="shared" si="8"/>
        <v>59</v>
      </c>
    </row>
    <row r="529" spans="2:26" x14ac:dyDescent="0.25">
      <c r="B529" t="s">
        <v>280</v>
      </c>
      <c r="C529" t="s">
        <v>281</v>
      </c>
      <c r="D529" t="s">
        <v>17</v>
      </c>
      <c r="E529" t="s">
        <v>12</v>
      </c>
      <c r="F529" t="s">
        <v>258</v>
      </c>
      <c r="G529">
        <v>30</v>
      </c>
      <c r="H529">
        <v>10.747999999999999</v>
      </c>
      <c r="I529">
        <v>10.746</v>
      </c>
      <c r="J529">
        <v>10.743</v>
      </c>
      <c r="K529">
        <v>10.741</v>
      </c>
      <c r="L529"/>
      <c r="Z529" s="36">
        <f t="shared" si="8"/>
        <v>59</v>
      </c>
    </row>
    <row r="530" spans="2:26" x14ac:dyDescent="0.25">
      <c r="B530" t="s">
        <v>280</v>
      </c>
      <c r="C530" t="s">
        <v>281</v>
      </c>
      <c r="D530" t="s">
        <v>17</v>
      </c>
      <c r="E530" t="s">
        <v>12</v>
      </c>
      <c r="F530" t="s">
        <v>258</v>
      </c>
      <c r="G530">
        <v>36</v>
      </c>
      <c r="H530">
        <v>10.396000000000001</v>
      </c>
      <c r="I530">
        <v>10.394</v>
      </c>
      <c r="J530">
        <v>10.391999999999999</v>
      </c>
      <c r="K530">
        <v>10.39</v>
      </c>
      <c r="L530"/>
      <c r="Z530" s="36">
        <f t="shared" si="8"/>
        <v>59</v>
      </c>
    </row>
    <row r="531" spans="2:26" x14ac:dyDescent="0.25">
      <c r="B531" t="s">
        <v>280</v>
      </c>
      <c r="C531" t="s">
        <v>281</v>
      </c>
      <c r="D531" t="s">
        <v>17</v>
      </c>
      <c r="E531" t="s">
        <v>12</v>
      </c>
      <c r="F531" t="s">
        <v>258</v>
      </c>
      <c r="G531">
        <v>42</v>
      </c>
      <c r="H531">
        <v>10.491</v>
      </c>
      <c r="I531">
        <v>10.489000000000001</v>
      </c>
      <c r="J531">
        <v>10.487</v>
      </c>
      <c r="K531">
        <v>10.484999999999999</v>
      </c>
      <c r="L531"/>
      <c r="Z531" s="36">
        <f t="shared" si="8"/>
        <v>59</v>
      </c>
    </row>
    <row r="532" spans="2:26" x14ac:dyDescent="0.25">
      <c r="B532" t="s">
        <v>280</v>
      </c>
      <c r="C532" t="s">
        <v>281</v>
      </c>
      <c r="D532" t="s">
        <v>17</v>
      </c>
      <c r="E532" t="s">
        <v>12</v>
      </c>
      <c r="F532" t="s">
        <v>258</v>
      </c>
      <c r="G532">
        <v>48</v>
      </c>
      <c r="H532">
        <v>10.733000000000001</v>
      </c>
      <c r="I532">
        <v>10.731</v>
      </c>
      <c r="J532">
        <v>10.728999999999999</v>
      </c>
      <c r="K532">
        <v>10.727</v>
      </c>
      <c r="L532"/>
      <c r="Z532" s="36">
        <f t="shared" si="8"/>
        <v>59</v>
      </c>
    </row>
    <row r="533" spans="2:26" x14ac:dyDescent="0.25">
      <c r="B533" t="s">
        <v>280</v>
      </c>
      <c r="C533" t="s">
        <v>281</v>
      </c>
      <c r="D533" t="s">
        <v>17</v>
      </c>
      <c r="E533" t="s">
        <v>12</v>
      </c>
      <c r="F533" t="s">
        <v>258</v>
      </c>
      <c r="G533">
        <v>54</v>
      </c>
      <c r="H533">
        <v>11.141999999999999</v>
      </c>
      <c r="I533">
        <v>11.14</v>
      </c>
      <c r="J533">
        <v>11.138</v>
      </c>
      <c r="K533">
        <v>11.135999999999999</v>
      </c>
      <c r="L533"/>
      <c r="Z533" s="36">
        <f t="shared" si="8"/>
        <v>59</v>
      </c>
    </row>
    <row r="534" spans="2:26" x14ac:dyDescent="0.25">
      <c r="B534" t="s">
        <v>282</v>
      </c>
      <c r="C534" t="s">
        <v>281</v>
      </c>
      <c r="D534" t="s">
        <v>17</v>
      </c>
      <c r="E534" t="s">
        <v>12</v>
      </c>
      <c r="F534" t="s">
        <v>258</v>
      </c>
      <c r="G534">
        <v>6</v>
      </c>
      <c r="H534">
        <v>10.542999999999999</v>
      </c>
      <c r="I534">
        <v>10.532999999999999</v>
      </c>
      <c r="J534">
        <v>10.523</v>
      </c>
      <c r="K534">
        <v>10.513</v>
      </c>
      <c r="L534"/>
      <c r="Z534" s="36">
        <f t="shared" si="8"/>
        <v>60</v>
      </c>
    </row>
    <row r="535" spans="2:26" x14ac:dyDescent="0.25">
      <c r="B535" t="s">
        <v>282</v>
      </c>
      <c r="C535" t="s">
        <v>281</v>
      </c>
      <c r="D535" t="s">
        <v>17</v>
      </c>
      <c r="E535" t="s">
        <v>12</v>
      </c>
      <c r="F535" t="s">
        <v>258</v>
      </c>
      <c r="G535">
        <v>12</v>
      </c>
      <c r="H535">
        <v>10.51</v>
      </c>
      <c r="I535">
        <v>10.507999999999999</v>
      </c>
      <c r="J535">
        <v>10.506</v>
      </c>
      <c r="K535">
        <v>10.504</v>
      </c>
      <c r="L535"/>
      <c r="Z535" s="36">
        <f t="shared" si="8"/>
        <v>60</v>
      </c>
    </row>
    <row r="536" spans="2:26" x14ac:dyDescent="0.25">
      <c r="B536" t="s">
        <v>282</v>
      </c>
      <c r="C536" t="s">
        <v>281</v>
      </c>
      <c r="D536" t="s">
        <v>17</v>
      </c>
      <c r="E536" t="s">
        <v>12</v>
      </c>
      <c r="F536" t="s">
        <v>258</v>
      </c>
      <c r="G536">
        <v>18</v>
      </c>
      <c r="H536">
        <v>11.03</v>
      </c>
      <c r="I536">
        <v>11.028</v>
      </c>
      <c r="J536">
        <v>11.026</v>
      </c>
      <c r="K536">
        <v>11.023999999999999</v>
      </c>
      <c r="L536"/>
      <c r="Z536" s="36">
        <f t="shared" si="8"/>
        <v>60</v>
      </c>
    </row>
    <row r="537" spans="2:26" x14ac:dyDescent="0.25">
      <c r="B537" t="s">
        <v>282</v>
      </c>
      <c r="C537" t="s">
        <v>281</v>
      </c>
      <c r="D537" t="s">
        <v>17</v>
      </c>
      <c r="E537" t="s">
        <v>12</v>
      </c>
      <c r="F537" t="s">
        <v>258</v>
      </c>
      <c r="G537">
        <v>24</v>
      </c>
      <c r="H537">
        <v>10.64</v>
      </c>
      <c r="I537">
        <v>10.638</v>
      </c>
      <c r="J537">
        <v>10.635999999999999</v>
      </c>
      <c r="K537">
        <v>10.634</v>
      </c>
      <c r="L537"/>
      <c r="Z537" s="36">
        <f t="shared" si="8"/>
        <v>60</v>
      </c>
    </row>
    <row r="538" spans="2:26" x14ac:dyDescent="0.25">
      <c r="B538" t="s">
        <v>282</v>
      </c>
      <c r="C538" t="s">
        <v>281</v>
      </c>
      <c r="D538" t="s">
        <v>17</v>
      </c>
      <c r="E538" t="s">
        <v>12</v>
      </c>
      <c r="F538" t="s">
        <v>258</v>
      </c>
      <c r="G538">
        <v>30</v>
      </c>
      <c r="H538">
        <v>10.696999999999999</v>
      </c>
      <c r="I538">
        <v>10.695</v>
      </c>
      <c r="J538">
        <v>10.693</v>
      </c>
      <c r="K538">
        <v>10.691000000000001</v>
      </c>
      <c r="L538"/>
      <c r="Z538" s="36">
        <f t="shared" si="8"/>
        <v>60</v>
      </c>
    </row>
    <row r="539" spans="2:26" x14ac:dyDescent="0.25">
      <c r="B539" t="s">
        <v>282</v>
      </c>
      <c r="C539" t="s">
        <v>281</v>
      </c>
      <c r="D539" t="s">
        <v>17</v>
      </c>
      <c r="E539" t="s">
        <v>12</v>
      </c>
      <c r="F539" t="s">
        <v>258</v>
      </c>
      <c r="G539">
        <v>36</v>
      </c>
      <c r="H539">
        <v>10.4</v>
      </c>
      <c r="I539">
        <v>10.398</v>
      </c>
      <c r="J539">
        <v>10.396000000000001</v>
      </c>
      <c r="K539">
        <v>10.394</v>
      </c>
      <c r="L539"/>
      <c r="Z539" s="36">
        <f t="shared" si="8"/>
        <v>60</v>
      </c>
    </row>
    <row r="540" spans="2:26" x14ac:dyDescent="0.25">
      <c r="B540" t="s">
        <v>282</v>
      </c>
      <c r="C540" t="s">
        <v>281</v>
      </c>
      <c r="D540" t="s">
        <v>17</v>
      </c>
      <c r="E540" t="s">
        <v>12</v>
      </c>
      <c r="F540" t="s">
        <v>258</v>
      </c>
      <c r="G540">
        <v>42</v>
      </c>
      <c r="H540">
        <v>10.506</v>
      </c>
      <c r="I540">
        <v>10.504</v>
      </c>
      <c r="J540">
        <v>10.502000000000001</v>
      </c>
      <c r="K540">
        <v>10.5</v>
      </c>
      <c r="L540"/>
      <c r="Z540" s="36">
        <f t="shared" si="8"/>
        <v>60</v>
      </c>
    </row>
    <row r="541" spans="2:26" x14ac:dyDescent="0.25">
      <c r="B541" t="s">
        <v>282</v>
      </c>
      <c r="C541" t="s">
        <v>281</v>
      </c>
      <c r="D541" t="s">
        <v>17</v>
      </c>
      <c r="E541" t="s">
        <v>12</v>
      </c>
      <c r="F541" t="s">
        <v>258</v>
      </c>
      <c r="G541">
        <v>48</v>
      </c>
      <c r="H541">
        <v>10.804</v>
      </c>
      <c r="I541">
        <v>10.802</v>
      </c>
      <c r="J541">
        <v>10.8</v>
      </c>
      <c r="K541">
        <v>10.798</v>
      </c>
      <c r="L541"/>
      <c r="Z541" s="36">
        <f t="shared" si="8"/>
        <v>60</v>
      </c>
    </row>
    <row r="542" spans="2:26" x14ac:dyDescent="0.25">
      <c r="B542" t="s">
        <v>282</v>
      </c>
      <c r="C542" t="s">
        <v>281</v>
      </c>
      <c r="D542" t="s">
        <v>17</v>
      </c>
      <c r="E542" t="s">
        <v>12</v>
      </c>
      <c r="F542" t="s">
        <v>258</v>
      </c>
      <c r="G542">
        <v>54</v>
      </c>
      <c r="H542">
        <v>11.189</v>
      </c>
      <c r="I542">
        <v>11.186999999999999</v>
      </c>
      <c r="J542">
        <v>11.185</v>
      </c>
      <c r="K542">
        <v>11.183</v>
      </c>
      <c r="L542"/>
      <c r="Z542" s="36">
        <f t="shared" si="8"/>
        <v>60</v>
      </c>
    </row>
    <row r="543" spans="2:26" x14ac:dyDescent="0.25">
      <c r="B543" t="s">
        <v>283</v>
      </c>
      <c r="C543" t="s">
        <v>281</v>
      </c>
      <c r="D543" t="s">
        <v>17</v>
      </c>
      <c r="E543" t="s">
        <v>12</v>
      </c>
      <c r="F543" t="s">
        <v>258</v>
      </c>
      <c r="G543">
        <v>6</v>
      </c>
      <c r="H543">
        <v>10.398999999999999</v>
      </c>
      <c r="I543">
        <v>10.388999999999999</v>
      </c>
      <c r="J543">
        <v>10.379</v>
      </c>
      <c r="K543">
        <v>10.369</v>
      </c>
      <c r="L543"/>
      <c r="Z543" s="36">
        <f t="shared" si="8"/>
        <v>61</v>
      </c>
    </row>
    <row r="544" spans="2:26" x14ac:dyDescent="0.25">
      <c r="B544" t="s">
        <v>283</v>
      </c>
      <c r="C544" t="s">
        <v>281</v>
      </c>
      <c r="D544" t="s">
        <v>17</v>
      </c>
      <c r="E544" t="s">
        <v>12</v>
      </c>
      <c r="F544" t="s">
        <v>258</v>
      </c>
      <c r="G544">
        <v>12</v>
      </c>
      <c r="H544">
        <v>10.66</v>
      </c>
      <c r="I544">
        <v>10.657999999999999</v>
      </c>
      <c r="J544">
        <v>10.656000000000001</v>
      </c>
      <c r="K544">
        <v>10.654</v>
      </c>
      <c r="L544"/>
      <c r="Z544" s="36">
        <f t="shared" si="8"/>
        <v>61</v>
      </c>
    </row>
    <row r="545" spans="2:26" x14ac:dyDescent="0.25">
      <c r="B545" t="s">
        <v>283</v>
      </c>
      <c r="C545" t="s">
        <v>281</v>
      </c>
      <c r="D545" t="s">
        <v>17</v>
      </c>
      <c r="E545" t="s">
        <v>12</v>
      </c>
      <c r="F545" t="s">
        <v>258</v>
      </c>
      <c r="G545">
        <v>18</v>
      </c>
      <c r="H545">
        <v>10.891999999999999</v>
      </c>
      <c r="I545">
        <v>10.89</v>
      </c>
      <c r="J545">
        <v>10.888</v>
      </c>
      <c r="K545">
        <v>10.885999999999999</v>
      </c>
      <c r="L545"/>
      <c r="Z545" s="36">
        <f t="shared" si="8"/>
        <v>61</v>
      </c>
    </row>
    <row r="546" spans="2:26" x14ac:dyDescent="0.25">
      <c r="B546" t="s">
        <v>283</v>
      </c>
      <c r="C546" t="s">
        <v>281</v>
      </c>
      <c r="D546" t="s">
        <v>17</v>
      </c>
      <c r="E546" t="s">
        <v>12</v>
      </c>
      <c r="F546" t="s">
        <v>258</v>
      </c>
      <c r="G546">
        <v>24</v>
      </c>
      <c r="H546">
        <v>10.661</v>
      </c>
      <c r="I546">
        <v>10.659000000000001</v>
      </c>
      <c r="J546">
        <v>10.657</v>
      </c>
      <c r="K546">
        <v>10.654999999999999</v>
      </c>
      <c r="L546"/>
      <c r="Z546" s="36">
        <f t="shared" si="8"/>
        <v>61</v>
      </c>
    </row>
    <row r="547" spans="2:26" x14ac:dyDescent="0.25">
      <c r="B547" t="s">
        <v>283</v>
      </c>
      <c r="C547" t="s">
        <v>281</v>
      </c>
      <c r="D547" t="s">
        <v>17</v>
      </c>
      <c r="E547" t="s">
        <v>12</v>
      </c>
      <c r="F547" t="s">
        <v>258</v>
      </c>
      <c r="G547">
        <v>30</v>
      </c>
      <c r="H547">
        <v>10.598000000000001</v>
      </c>
      <c r="I547">
        <v>10.596</v>
      </c>
      <c r="J547">
        <v>10.593999999999999</v>
      </c>
      <c r="K547">
        <v>10.592000000000001</v>
      </c>
      <c r="L547"/>
      <c r="Z547" s="36">
        <f t="shared" si="8"/>
        <v>61</v>
      </c>
    </row>
    <row r="548" spans="2:26" x14ac:dyDescent="0.25">
      <c r="B548" t="s">
        <v>283</v>
      </c>
      <c r="C548" t="s">
        <v>281</v>
      </c>
      <c r="D548" t="s">
        <v>17</v>
      </c>
      <c r="E548" t="s">
        <v>12</v>
      </c>
      <c r="F548" t="s">
        <v>258</v>
      </c>
      <c r="G548">
        <v>36</v>
      </c>
      <c r="H548">
        <v>10.406000000000001</v>
      </c>
      <c r="I548">
        <v>10.404</v>
      </c>
      <c r="J548">
        <v>10.401999999999999</v>
      </c>
      <c r="K548">
        <v>10.4</v>
      </c>
      <c r="L548"/>
      <c r="Z548" s="36">
        <f t="shared" si="8"/>
        <v>61</v>
      </c>
    </row>
    <row r="549" spans="2:26" x14ac:dyDescent="0.25">
      <c r="B549" t="s">
        <v>283</v>
      </c>
      <c r="C549" t="s">
        <v>281</v>
      </c>
      <c r="D549" t="s">
        <v>17</v>
      </c>
      <c r="E549" t="s">
        <v>12</v>
      </c>
      <c r="F549" t="s">
        <v>258</v>
      </c>
      <c r="G549">
        <v>42</v>
      </c>
      <c r="H549">
        <v>10.544</v>
      </c>
      <c r="I549">
        <v>10.542</v>
      </c>
      <c r="J549">
        <v>10.54</v>
      </c>
      <c r="K549">
        <v>10.538</v>
      </c>
      <c r="L549"/>
      <c r="Z549" s="36">
        <f t="shared" si="8"/>
        <v>61</v>
      </c>
    </row>
    <row r="550" spans="2:26" x14ac:dyDescent="0.25">
      <c r="B550" t="s">
        <v>283</v>
      </c>
      <c r="C550" t="s">
        <v>281</v>
      </c>
      <c r="D550" t="s">
        <v>17</v>
      </c>
      <c r="E550" t="s">
        <v>12</v>
      </c>
      <c r="F550" t="s">
        <v>258</v>
      </c>
      <c r="G550">
        <v>48</v>
      </c>
      <c r="H550">
        <v>10.875999999999999</v>
      </c>
      <c r="I550">
        <v>10.874000000000001</v>
      </c>
      <c r="J550">
        <v>10.872</v>
      </c>
      <c r="K550">
        <v>10.87</v>
      </c>
      <c r="L550"/>
      <c r="Z550" s="36">
        <f t="shared" si="8"/>
        <v>61</v>
      </c>
    </row>
    <row r="551" spans="2:26" x14ac:dyDescent="0.25">
      <c r="B551" t="s">
        <v>283</v>
      </c>
      <c r="C551" t="s">
        <v>281</v>
      </c>
      <c r="D551" t="s">
        <v>17</v>
      </c>
      <c r="E551" t="s">
        <v>12</v>
      </c>
      <c r="F551" t="s">
        <v>258</v>
      </c>
      <c r="G551">
        <v>54</v>
      </c>
      <c r="H551">
        <v>11.227</v>
      </c>
      <c r="I551">
        <v>11.225</v>
      </c>
      <c r="J551">
        <v>11.223000000000001</v>
      </c>
      <c r="K551">
        <v>11.221</v>
      </c>
      <c r="L551"/>
      <c r="Z551" s="36">
        <f t="shared" si="8"/>
        <v>61</v>
      </c>
    </row>
    <row r="552" spans="2:26" x14ac:dyDescent="0.25">
      <c r="B552" t="s">
        <v>284</v>
      </c>
      <c r="C552" t="s">
        <v>281</v>
      </c>
      <c r="D552" t="s">
        <v>17</v>
      </c>
      <c r="E552" t="s">
        <v>12</v>
      </c>
      <c r="F552" t="s">
        <v>258</v>
      </c>
      <c r="G552">
        <v>6</v>
      </c>
      <c r="H552">
        <v>10.186999999999999</v>
      </c>
      <c r="I552">
        <v>10.177</v>
      </c>
      <c r="J552">
        <v>10.167</v>
      </c>
      <c r="K552">
        <v>10.157</v>
      </c>
      <c r="L552"/>
      <c r="Z552" s="36">
        <f t="shared" si="8"/>
        <v>62</v>
      </c>
    </row>
    <row r="553" spans="2:26" x14ac:dyDescent="0.25">
      <c r="B553" t="s">
        <v>284</v>
      </c>
      <c r="C553" t="s">
        <v>281</v>
      </c>
      <c r="D553" t="s">
        <v>17</v>
      </c>
      <c r="E553" t="s">
        <v>12</v>
      </c>
      <c r="F553" t="s">
        <v>258</v>
      </c>
      <c r="G553">
        <v>12</v>
      </c>
      <c r="H553">
        <v>10.823</v>
      </c>
      <c r="I553">
        <v>10.821</v>
      </c>
      <c r="J553">
        <v>10.819000000000001</v>
      </c>
      <c r="K553">
        <v>10.817</v>
      </c>
      <c r="L553"/>
      <c r="Z553" s="36">
        <f t="shared" si="8"/>
        <v>62</v>
      </c>
    </row>
    <row r="554" spans="2:26" x14ac:dyDescent="0.25">
      <c r="B554" t="s">
        <v>284</v>
      </c>
      <c r="C554" t="s">
        <v>281</v>
      </c>
      <c r="D554" t="s">
        <v>17</v>
      </c>
      <c r="E554" t="s">
        <v>12</v>
      </c>
      <c r="F554" t="s">
        <v>258</v>
      </c>
      <c r="G554">
        <v>18</v>
      </c>
      <c r="H554">
        <v>10.727</v>
      </c>
      <c r="I554">
        <v>10.725</v>
      </c>
      <c r="J554">
        <v>10.723000000000001</v>
      </c>
      <c r="K554">
        <v>10.721</v>
      </c>
      <c r="L554"/>
      <c r="Z554" s="36">
        <f t="shared" si="8"/>
        <v>62</v>
      </c>
    </row>
    <row r="555" spans="2:26" x14ac:dyDescent="0.25">
      <c r="B555" t="s">
        <v>284</v>
      </c>
      <c r="C555" t="s">
        <v>281</v>
      </c>
      <c r="D555" t="s">
        <v>17</v>
      </c>
      <c r="E555" t="s">
        <v>12</v>
      </c>
      <c r="F555" t="s">
        <v>258</v>
      </c>
      <c r="G555">
        <v>24</v>
      </c>
      <c r="H555">
        <v>10.689</v>
      </c>
      <c r="I555">
        <v>10.686999999999999</v>
      </c>
      <c r="J555">
        <v>10.685</v>
      </c>
      <c r="K555">
        <v>10.683</v>
      </c>
      <c r="L555"/>
      <c r="Z555" s="36">
        <f t="shared" si="8"/>
        <v>62</v>
      </c>
    </row>
    <row r="556" spans="2:26" x14ac:dyDescent="0.25">
      <c r="B556" t="s">
        <v>284</v>
      </c>
      <c r="C556" t="s">
        <v>281</v>
      </c>
      <c r="D556" t="s">
        <v>17</v>
      </c>
      <c r="E556" t="s">
        <v>12</v>
      </c>
      <c r="F556" t="s">
        <v>258</v>
      </c>
      <c r="G556">
        <v>30</v>
      </c>
      <c r="H556">
        <v>10.481</v>
      </c>
      <c r="I556">
        <v>10.478999999999999</v>
      </c>
      <c r="J556">
        <v>10.477</v>
      </c>
      <c r="K556">
        <v>10.475</v>
      </c>
      <c r="L556"/>
      <c r="Z556" s="36">
        <f t="shared" si="8"/>
        <v>62</v>
      </c>
    </row>
    <row r="557" spans="2:26" x14ac:dyDescent="0.25">
      <c r="B557" t="s">
        <v>284</v>
      </c>
      <c r="C557" t="s">
        <v>281</v>
      </c>
      <c r="D557" t="s">
        <v>17</v>
      </c>
      <c r="E557" t="s">
        <v>12</v>
      </c>
      <c r="F557" t="s">
        <v>258</v>
      </c>
      <c r="G557">
        <v>36</v>
      </c>
      <c r="H557">
        <v>10.420999999999999</v>
      </c>
      <c r="I557">
        <v>10.419</v>
      </c>
      <c r="J557">
        <v>10.417</v>
      </c>
      <c r="K557">
        <v>10.414999999999999</v>
      </c>
      <c r="L557"/>
      <c r="Z557" s="36">
        <f t="shared" si="8"/>
        <v>62</v>
      </c>
    </row>
    <row r="558" spans="2:26" x14ac:dyDescent="0.25">
      <c r="B558" t="s">
        <v>284</v>
      </c>
      <c r="C558" t="s">
        <v>281</v>
      </c>
      <c r="D558" t="s">
        <v>17</v>
      </c>
      <c r="E558" t="s">
        <v>12</v>
      </c>
      <c r="F558" t="s">
        <v>258</v>
      </c>
      <c r="G558">
        <v>42</v>
      </c>
      <c r="H558">
        <v>10.568</v>
      </c>
      <c r="I558">
        <v>10.566000000000001</v>
      </c>
      <c r="J558">
        <v>10.564</v>
      </c>
      <c r="K558">
        <v>10.561999999999999</v>
      </c>
      <c r="L558"/>
      <c r="Z558" s="36">
        <f t="shared" si="8"/>
        <v>62</v>
      </c>
    </row>
    <row r="559" spans="2:26" x14ac:dyDescent="0.25">
      <c r="B559" t="s">
        <v>284</v>
      </c>
      <c r="C559" t="s">
        <v>281</v>
      </c>
      <c r="D559" t="s">
        <v>17</v>
      </c>
      <c r="E559" t="s">
        <v>12</v>
      </c>
      <c r="F559" t="s">
        <v>258</v>
      </c>
      <c r="G559">
        <v>48</v>
      </c>
      <c r="H559">
        <v>10.952999999999999</v>
      </c>
      <c r="I559">
        <v>10.951000000000001</v>
      </c>
      <c r="J559">
        <v>10.949</v>
      </c>
      <c r="K559">
        <v>10.946999999999999</v>
      </c>
      <c r="L559"/>
      <c r="Z559" s="36">
        <f t="shared" si="8"/>
        <v>62</v>
      </c>
    </row>
    <row r="560" spans="2:26" x14ac:dyDescent="0.25">
      <c r="B560" t="s">
        <v>285</v>
      </c>
      <c r="C560" t="s">
        <v>281</v>
      </c>
      <c r="D560" t="s">
        <v>17</v>
      </c>
      <c r="E560" t="s">
        <v>12</v>
      </c>
      <c r="F560" t="s">
        <v>258</v>
      </c>
      <c r="G560">
        <v>6</v>
      </c>
      <c r="H560">
        <v>10.07</v>
      </c>
      <c r="I560">
        <v>10.06</v>
      </c>
      <c r="J560">
        <v>10.050000000000001</v>
      </c>
      <c r="K560">
        <v>10.039999999999999</v>
      </c>
      <c r="L560"/>
      <c r="Z560" s="36">
        <f t="shared" si="8"/>
        <v>63</v>
      </c>
    </row>
    <row r="561" spans="2:26" x14ac:dyDescent="0.25">
      <c r="B561" t="s">
        <v>285</v>
      </c>
      <c r="C561" t="s">
        <v>281</v>
      </c>
      <c r="D561" t="s">
        <v>17</v>
      </c>
      <c r="E561" t="s">
        <v>12</v>
      </c>
      <c r="F561" t="s">
        <v>258</v>
      </c>
      <c r="G561">
        <v>12</v>
      </c>
      <c r="H561">
        <v>10.98</v>
      </c>
      <c r="I561">
        <v>10.978</v>
      </c>
      <c r="J561">
        <v>10.976000000000001</v>
      </c>
      <c r="K561">
        <v>10.974</v>
      </c>
      <c r="L561"/>
      <c r="Z561" s="36">
        <f t="shared" si="8"/>
        <v>63</v>
      </c>
    </row>
    <row r="562" spans="2:26" x14ac:dyDescent="0.25">
      <c r="B562" t="s">
        <v>285</v>
      </c>
      <c r="C562" t="s">
        <v>281</v>
      </c>
      <c r="D562" t="s">
        <v>17</v>
      </c>
      <c r="E562" t="s">
        <v>12</v>
      </c>
      <c r="F562" t="s">
        <v>258</v>
      </c>
      <c r="G562">
        <v>18</v>
      </c>
      <c r="H562">
        <v>10.6</v>
      </c>
      <c r="I562">
        <v>10.598000000000001</v>
      </c>
      <c r="J562">
        <v>10.596</v>
      </c>
      <c r="K562">
        <v>10.593999999999999</v>
      </c>
      <c r="L562"/>
      <c r="Z562" s="36">
        <f t="shared" si="8"/>
        <v>63</v>
      </c>
    </row>
    <row r="563" spans="2:26" x14ac:dyDescent="0.25">
      <c r="B563" t="s">
        <v>285</v>
      </c>
      <c r="C563" t="s">
        <v>281</v>
      </c>
      <c r="D563" t="s">
        <v>17</v>
      </c>
      <c r="E563" t="s">
        <v>12</v>
      </c>
      <c r="F563" t="s">
        <v>258</v>
      </c>
      <c r="G563">
        <v>24</v>
      </c>
      <c r="H563">
        <v>10.72</v>
      </c>
      <c r="I563">
        <v>10.718</v>
      </c>
      <c r="J563">
        <v>10.715999999999999</v>
      </c>
      <c r="K563">
        <v>10.714</v>
      </c>
      <c r="L563"/>
      <c r="Z563" s="36">
        <f t="shared" si="8"/>
        <v>63</v>
      </c>
    </row>
    <row r="564" spans="2:26" x14ac:dyDescent="0.25">
      <c r="B564" t="s">
        <v>285</v>
      </c>
      <c r="C564" t="s">
        <v>281</v>
      </c>
      <c r="D564" t="s">
        <v>17</v>
      </c>
      <c r="E564" t="s">
        <v>12</v>
      </c>
      <c r="F564" t="s">
        <v>258</v>
      </c>
      <c r="G564">
        <v>30</v>
      </c>
      <c r="H564">
        <v>10.385</v>
      </c>
      <c r="I564">
        <v>10.382999999999999</v>
      </c>
      <c r="J564">
        <v>10.381</v>
      </c>
      <c r="K564">
        <v>10.379</v>
      </c>
      <c r="L564"/>
      <c r="Z564" s="36">
        <f t="shared" si="8"/>
        <v>63</v>
      </c>
    </row>
    <row r="565" spans="2:26" x14ac:dyDescent="0.25">
      <c r="B565" t="s">
        <v>285</v>
      </c>
      <c r="C565" t="s">
        <v>281</v>
      </c>
      <c r="D565" t="s">
        <v>17</v>
      </c>
      <c r="E565" t="s">
        <v>12</v>
      </c>
      <c r="F565" t="s">
        <v>258</v>
      </c>
      <c r="G565">
        <v>36</v>
      </c>
      <c r="H565">
        <v>10.439</v>
      </c>
      <c r="I565">
        <v>10.436999999999999</v>
      </c>
      <c r="J565">
        <v>10.435</v>
      </c>
      <c r="K565">
        <v>10.433</v>
      </c>
      <c r="L565"/>
      <c r="Z565" s="36">
        <f t="shared" si="8"/>
        <v>63</v>
      </c>
    </row>
    <row r="566" spans="2:26" x14ac:dyDescent="0.25">
      <c r="B566" t="s">
        <v>285</v>
      </c>
      <c r="C566" t="s">
        <v>281</v>
      </c>
      <c r="D566" t="s">
        <v>17</v>
      </c>
      <c r="E566" t="s">
        <v>12</v>
      </c>
      <c r="F566" t="s">
        <v>258</v>
      </c>
      <c r="G566">
        <v>42</v>
      </c>
      <c r="H566">
        <v>10.599</v>
      </c>
      <c r="I566">
        <v>10.597</v>
      </c>
      <c r="J566">
        <v>10.595000000000001</v>
      </c>
      <c r="K566">
        <v>10.593</v>
      </c>
      <c r="L566"/>
      <c r="Z566" s="36">
        <f t="shared" si="8"/>
        <v>63</v>
      </c>
    </row>
    <row r="567" spans="2:26" x14ac:dyDescent="0.25">
      <c r="B567" t="s">
        <v>285</v>
      </c>
      <c r="C567" t="s">
        <v>281</v>
      </c>
      <c r="D567" t="s">
        <v>17</v>
      </c>
      <c r="E567" t="s">
        <v>12</v>
      </c>
      <c r="F567" t="s">
        <v>258</v>
      </c>
      <c r="G567">
        <v>48</v>
      </c>
      <c r="H567">
        <v>11.032</v>
      </c>
      <c r="I567">
        <v>11.03</v>
      </c>
      <c r="J567">
        <v>11.028</v>
      </c>
      <c r="K567">
        <v>11.026</v>
      </c>
      <c r="L567"/>
      <c r="Z567" s="36">
        <f t="shared" si="8"/>
        <v>63</v>
      </c>
    </row>
    <row r="568" spans="2:26" x14ac:dyDescent="0.25">
      <c r="B568" t="s">
        <v>286</v>
      </c>
      <c r="C568" t="s">
        <v>281</v>
      </c>
      <c r="D568" t="s">
        <v>17</v>
      </c>
      <c r="E568" t="s">
        <v>12</v>
      </c>
      <c r="F568" t="s">
        <v>258</v>
      </c>
      <c r="G568">
        <v>6</v>
      </c>
      <c r="H568">
        <v>10.177</v>
      </c>
      <c r="I568">
        <v>10.167</v>
      </c>
      <c r="J568">
        <v>10.157</v>
      </c>
      <c r="K568">
        <v>10.147</v>
      </c>
      <c r="L568"/>
      <c r="Z568" s="36">
        <f t="shared" si="8"/>
        <v>64</v>
      </c>
    </row>
    <row r="569" spans="2:26" x14ac:dyDescent="0.25">
      <c r="B569" t="s">
        <v>286</v>
      </c>
      <c r="C569" t="s">
        <v>281</v>
      </c>
      <c r="D569" t="s">
        <v>17</v>
      </c>
      <c r="E569" t="s">
        <v>12</v>
      </c>
      <c r="F569" t="s">
        <v>258</v>
      </c>
      <c r="G569">
        <v>12</v>
      </c>
      <c r="H569">
        <v>11.148</v>
      </c>
      <c r="I569">
        <v>11.146000000000001</v>
      </c>
      <c r="J569">
        <v>11.144</v>
      </c>
      <c r="K569">
        <v>11.141999999999999</v>
      </c>
      <c r="L569"/>
      <c r="Z569" s="36">
        <f t="shared" si="8"/>
        <v>64</v>
      </c>
    </row>
    <row r="570" spans="2:26" x14ac:dyDescent="0.25">
      <c r="B570" t="s">
        <v>286</v>
      </c>
      <c r="C570" t="s">
        <v>281</v>
      </c>
      <c r="D570" t="s">
        <v>17</v>
      </c>
      <c r="E570" t="s">
        <v>12</v>
      </c>
      <c r="F570" t="s">
        <v>258</v>
      </c>
      <c r="G570">
        <v>18</v>
      </c>
      <c r="H570">
        <v>10.574999999999999</v>
      </c>
      <c r="I570">
        <v>10.573</v>
      </c>
      <c r="J570">
        <v>10.571</v>
      </c>
      <c r="K570">
        <v>10.569000000000001</v>
      </c>
      <c r="L570"/>
      <c r="Z570" s="36">
        <f t="shared" si="8"/>
        <v>64</v>
      </c>
    </row>
    <row r="571" spans="2:26" x14ac:dyDescent="0.25">
      <c r="B571" t="s">
        <v>286</v>
      </c>
      <c r="C571" t="s">
        <v>281</v>
      </c>
      <c r="D571" t="s">
        <v>17</v>
      </c>
      <c r="E571" t="s">
        <v>12</v>
      </c>
      <c r="F571" t="s">
        <v>258</v>
      </c>
      <c r="G571">
        <v>24</v>
      </c>
      <c r="H571">
        <v>10.76</v>
      </c>
      <c r="I571">
        <v>10.757999999999999</v>
      </c>
      <c r="J571">
        <v>10.756</v>
      </c>
      <c r="K571">
        <v>10.754</v>
      </c>
      <c r="L571"/>
      <c r="Z571" s="36">
        <f t="shared" si="8"/>
        <v>64</v>
      </c>
    </row>
    <row r="572" spans="2:26" x14ac:dyDescent="0.25">
      <c r="B572" t="s">
        <v>286</v>
      </c>
      <c r="C572" t="s">
        <v>281</v>
      </c>
      <c r="D572" t="s">
        <v>17</v>
      </c>
      <c r="E572" t="s">
        <v>12</v>
      </c>
      <c r="F572" t="s">
        <v>258</v>
      </c>
      <c r="G572">
        <v>30</v>
      </c>
      <c r="H572">
        <v>10.353</v>
      </c>
      <c r="I572">
        <v>10.351000000000001</v>
      </c>
      <c r="J572">
        <v>10.349</v>
      </c>
      <c r="K572">
        <v>10.347</v>
      </c>
      <c r="L572"/>
      <c r="Z572" s="36">
        <f t="shared" si="8"/>
        <v>64</v>
      </c>
    </row>
    <row r="573" spans="2:26" x14ac:dyDescent="0.25">
      <c r="B573" t="s">
        <v>286</v>
      </c>
      <c r="C573" t="s">
        <v>281</v>
      </c>
      <c r="D573" t="s">
        <v>17</v>
      </c>
      <c r="E573" t="s">
        <v>12</v>
      </c>
      <c r="F573" t="s">
        <v>258</v>
      </c>
      <c r="G573">
        <v>36</v>
      </c>
      <c r="H573">
        <v>10.464</v>
      </c>
      <c r="I573">
        <v>10.462</v>
      </c>
      <c r="J573">
        <v>10.46</v>
      </c>
      <c r="K573">
        <v>10.458</v>
      </c>
      <c r="L573"/>
      <c r="Z573" s="36">
        <f t="shared" si="8"/>
        <v>64</v>
      </c>
    </row>
    <row r="574" spans="2:26" x14ac:dyDescent="0.25">
      <c r="B574" t="s">
        <v>286</v>
      </c>
      <c r="C574" t="s">
        <v>281</v>
      </c>
      <c r="D574" t="s">
        <v>17</v>
      </c>
      <c r="E574" t="s">
        <v>12</v>
      </c>
      <c r="F574" t="s">
        <v>258</v>
      </c>
      <c r="G574">
        <v>42</v>
      </c>
      <c r="H574">
        <v>10.664</v>
      </c>
      <c r="I574">
        <v>10.662000000000001</v>
      </c>
      <c r="J574">
        <v>10.66</v>
      </c>
      <c r="K574">
        <v>10.657999999999999</v>
      </c>
      <c r="L574"/>
      <c r="Z574" s="36">
        <f t="shared" si="8"/>
        <v>64</v>
      </c>
    </row>
    <row r="575" spans="2:26" x14ac:dyDescent="0.25">
      <c r="B575" t="s">
        <v>286</v>
      </c>
      <c r="C575" t="s">
        <v>281</v>
      </c>
      <c r="D575" t="s">
        <v>17</v>
      </c>
      <c r="E575" t="s">
        <v>12</v>
      </c>
      <c r="F575" t="s">
        <v>258</v>
      </c>
      <c r="G575">
        <v>48</v>
      </c>
      <c r="H575">
        <v>11.12</v>
      </c>
      <c r="I575">
        <v>11.118</v>
      </c>
      <c r="J575">
        <v>11.116</v>
      </c>
      <c r="K575">
        <v>11.114000000000001</v>
      </c>
      <c r="L575"/>
      <c r="Z575" s="36">
        <f t="shared" si="8"/>
        <v>64</v>
      </c>
    </row>
    <row r="576" spans="2:26" x14ac:dyDescent="0.25">
      <c r="B576" t="s">
        <v>287</v>
      </c>
      <c r="C576" t="s">
        <v>281</v>
      </c>
      <c r="D576" t="s">
        <v>17</v>
      </c>
      <c r="E576" t="s">
        <v>12</v>
      </c>
      <c r="F576" t="s">
        <v>258</v>
      </c>
      <c r="G576">
        <v>6</v>
      </c>
      <c r="H576">
        <v>10.526</v>
      </c>
      <c r="I576">
        <v>10.516</v>
      </c>
      <c r="J576">
        <v>10.506</v>
      </c>
      <c r="K576">
        <v>10.496</v>
      </c>
      <c r="L576"/>
      <c r="Z576" s="36">
        <f t="shared" si="8"/>
        <v>65</v>
      </c>
    </row>
    <row r="577" spans="2:26" x14ac:dyDescent="0.25">
      <c r="B577" t="s">
        <v>287</v>
      </c>
      <c r="C577" t="s">
        <v>281</v>
      </c>
      <c r="D577" t="s">
        <v>17</v>
      </c>
      <c r="E577" t="s">
        <v>12</v>
      </c>
      <c r="F577" t="s">
        <v>258</v>
      </c>
      <c r="G577">
        <v>12</v>
      </c>
      <c r="H577">
        <v>11.326000000000001</v>
      </c>
      <c r="I577">
        <v>11.324</v>
      </c>
      <c r="J577">
        <v>11.321999999999999</v>
      </c>
      <c r="K577">
        <v>11.32</v>
      </c>
      <c r="L577"/>
      <c r="Z577" s="36">
        <f t="shared" si="8"/>
        <v>65</v>
      </c>
    </row>
    <row r="578" spans="2:26" x14ac:dyDescent="0.25">
      <c r="B578" t="s">
        <v>287</v>
      </c>
      <c r="C578" t="s">
        <v>281</v>
      </c>
      <c r="D578" t="s">
        <v>17</v>
      </c>
      <c r="E578" t="s">
        <v>12</v>
      </c>
      <c r="F578" t="s">
        <v>258</v>
      </c>
      <c r="G578">
        <v>18</v>
      </c>
      <c r="H578">
        <v>10.651999999999999</v>
      </c>
      <c r="I578">
        <v>10.65</v>
      </c>
      <c r="J578">
        <v>10.648</v>
      </c>
      <c r="K578">
        <v>10.646000000000001</v>
      </c>
      <c r="L578"/>
      <c r="Z578" s="36">
        <f t="shared" si="8"/>
        <v>65</v>
      </c>
    </row>
    <row r="579" spans="2:26" x14ac:dyDescent="0.25">
      <c r="B579" t="s">
        <v>287</v>
      </c>
      <c r="C579" t="s">
        <v>281</v>
      </c>
      <c r="D579" t="s">
        <v>17</v>
      </c>
      <c r="E579" t="s">
        <v>12</v>
      </c>
      <c r="F579" t="s">
        <v>258</v>
      </c>
      <c r="G579">
        <v>24</v>
      </c>
      <c r="H579">
        <v>10.804</v>
      </c>
      <c r="I579">
        <v>10.802</v>
      </c>
      <c r="J579">
        <v>10.8</v>
      </c>
      <c r="K579">
        <v>10.798</v>
      </c>
      <c r="L579"/>
      <c r="Z579" s="36">
        <f t="shared" si="8"/>
        <v>65</v>
      </c>
    </row>
    <row r="580" spans="2:26" x14ac:dyDescent="0.25">
      <c r="B580" t="s">
        <v>287</v>
      </c>
      <c r="C580" t="s">
        <v>281</v>
      </c>
      <c r="D580" t="s">
        <v>17</v>
      </c>
      <c r="E580" t="s">
        <v>12</v>
      </c>
      <c r="F580" t="s">
        <v>258</v>
      </c>
      <c r="G580">
        <v>30</v>
      </c>
      <c r="H580">
        <v>10.382999999999999</v>
      </c>
      <c r="I580">
        <v>10.381</v>
      </c>
      <c r="J580">
        <v>10.379</v>
      </c>
      <c r="K580">
        <v>10.377000000000001</v>
      </c>
      <c r="L580"/>
      <c r="Z580" s="36">
        <f t="shared" si="8"/>
        <v>65</v>
      </c>
    </row>
    <row r="581" spans="2:26" x14ac:dyDescent="0.25">
      <c r="B581" t="s">
        <v>287</v>
      </c>
      <c r="C581" t="s">
        <v>281</v>
      </c>
      <c r="D581" t="s">
        <v>17</v>
      </c>
      <c r="E581" t="s">
        <v>12</v>
      </c>
      <c r="F581" t="s">
        <v>258</v>
      </c>
      <c r="G581">
        <v>36</v>
      </c>
      <c r="H581">
        <v>10.49</v>
      </c>
      <c r="I581">
        <v>10.488</v>
      </c>
      <c r="J581">
        <v>10.486000000000001</v>
      </c>
      <c r="K581">
        <v>10.484</v>
      </c>
      <c r="L581"/>
      <c r="Z581" s="36">
        <f t="shared" ref="Z581:Z644" si="9">IF(B581=B580,Z580,Z580+1)</f>
        <v>65</v>
      </c>
    </row>
    <row r="582" spans="2:26" x14ac:dyDescent="0.25">
      <c r="B582" t="s">
        <v>287</v>
      </c>
      <c r="C582" t="s">
        <v>281</v>
      </c>
      <c r="D582" t="s">
        <v>17</v>
      </c>
      <c r="E582" t="s">
        <v>12</v>
      </c>
      <c r="F582" t="s">
        <v>258</v>
      </c>
      <c r="G582">
        <v>42</v>
      </c>
      <c r="H582">
        <v>10.763999999999999</v>
      </c>
      <c r="I582">
        <v>10.762</v>
      </c>
      <c r="J582">
        <v>10.76</v>
      </c>
      <c r="K582">
        <v>10.757999999999999</v>
      </c>
      <c r="L582"/>
      <c r="Z582" s="36">
        <f t="shared" si="9"/>
        <v>65</v>
      </c>
    </row>
    <row r="583" spans="2:26" x14ac:dyDescent="0.25">
      <c r="B583" t="s">
        <v>287</v>
      </c>
      <c r="C583" t="s">
        <v>281</v>
      </c>
      <c r="D583" t="s">
        <v>17</v>
      </c>
      <c r="E583" t="s">
        <v>12</v>
      </c>
      <c r="F583" t="s">
        <v>258</v>
      </c>
      <c r="G583">
        <v>48</v>
      </c>
      <c r="H583">
        <v>11.211</v>
      </c>
      <c r="I583">
        <v>11.209</v>
      </c>
      <c r="J583">
        <v>11.207000000000001</v>
      </c>
      <c r="K583">
        <v>11.205</v>
      </c>
      <c r="L583"/>
      <c r="Z583" s="36">
        <f t="shared" si="9"/>
        <v>65</v>
      </c>
    </row>
    <row r="584" spans="2:26" x14ac:dyDescent="0.25">
      <c r="B584" t="s">
        <v>274</v>
      </c>
      <c r="C584" t="s">
        <v>281</v>
      </c>
      <c r="D584" t="s">
        <v>17</v>
      </c>
      <c r="E584" t="s">
        <v>12</v>
      </c>
      <c r="F584" t="s">
        <v>261</v>
      </c>
      <c r="G584">
        <v>6</v>
      </c>
      <c r="H584">
        <v>8.4600000000000009</v>
      </c>
      <c r="I584">
        <v>8.4499999999999993</v>
      </c>
      <c r="J584">
        <v>8.44</v>
      </c>
      <c r="K584">
        <v>8.43</v>
      </c>
      <c r="L584"/>
      <c r="Z584" s="36">
        <f t="shared" si="9"/>
        <v>66</v>
      </c>
    </row>
    <row r="585" spans="2:26" x14ac:dyDescent="0.25">
      <c r="B585" t="s">
        <v>274</v>
      </c>
      <c r="C585" t="s">
        <v>281</v>
      </c>
      <c r="D585" t="s">
        <v>17</v>
      </c>
      <c r="E585" t="s">
        <v>12</v>
      </c>
      <c r="F585" t="s">
        <v>261</v>
      </c>
      <c r="G585">
        <v>12</v>
      </c>
      <c r="H585">
        <v>9.1430000000000007</v>
      </c>
      <c r="I585">
        <v>9.141</v>
      </c>
      <c r="J585">
        <v>9.1389999999999993</v>
      </c>
      <c r="K585">
        <v>9.1370000000000005</v>
      </c>
      <c r="L585"/>
      <c r="Z585" s="36">
        <f t="shared" si="9"/>
        <v>66</v>
      </c>
    </row>
    <row r="586" spans="2:26" x14ac:dyDescent="0.25">
      <c r="B586" t="s">
        <v>274</v>
      </c>
      <c r="C586" t="s">
        <v>281</v>
      </c>
      <c r="D586" t="s">
        <v>17</v>
      </c>
      <c r="E586" t="s">
        <v>12</v>
      </c>
      <c r="F586" t="s">
        <v>261</v>
      </c>
      <c r="G586">
        <v>18</v>
      </c>
      <c r="H586">
        <v>9.548</v>
      </c>
      <c r="I586">
        <v>9.5459999999999994</v>
      </c>
      <c r="J586">
        <v>9.5440000000000005</v>
      </c>
      <c r="K586">
        <v>9.5419999999999998</v>
      </c>
      <c r="L586"/>
      <c r="Z586" s="36">
        <f t="shared" si="9"/>
        <v>66</v>
      </c>
    </row>
    <row r="587" spans="2:26" x14ac:dyDescent="0.25">
      <c r="B587" t="s">
        <v>274</v>
      </c>
      <c r="C587" t="s">
        <v>281</v>
      </c>
      <c r="D587" t="s">
        <v>17</v>
      </c>
      <c r="E587" t="s">
        <v>12</v>
      </c>
      <c r="F587" t="s">
        <v>261</v>
      </c>
      <c r="G587">
        <v>24</v>
      </c>
      <c r="H587">
        <v>10.205</v>
      </c>
      <c r="I587">
        <v>10.202999999999999</v>
      </c>
      <c r="J587">
        <v>10.201000000000001</v>
      </c>
      <c r="K587">
        <v>10.199</v>
      </c>
      <c r="L587"/>
      <c r="Z587" s="36">
        <f t="shared" si="9"/>
        <v>66</v>
      </c>
    </row>
    <row r="588" spans="2:26" x14ac:dyDescent="0.25">
      <c r="B588" t="s">
        <v>274</v>
      </c>
      <c r="C588" t="s">
        <v>281</v>
      </c>
      <c r="D588" t="s">
        <v>17</v>
      </c>
      <c r="E588" t="s">
        <v>12</v>
      </c>
      <c r="F588" t="s">
        <v>261</v>
      </c>
      <c r="G588">
        <v>30</v>
      </c>
      <c r="H588">
        <v>10.032999999999999</v>
      </c>
      <c r="I588">
        <v>10.031000000000001</v>
      </c>
      <c r="J588">
        <v>10.029</v>
      </c>
      <c r="K588">
        <v>10.026999999999999</v>
      </c>
      <c r="L588"/>
      <c r="Z588" s="36">
        <f t="shared" si="9"/>
        <v>66</v>
      </c>
    </row>
    <row r="589" spans="2:26" x14ac:dyDescent="0.25">
      <c r="B589" t="s">
        <v>274</v>
      </c>
      <c r="C589" t="s">
        <v>281</v>
      </c>
      <c r="D589" t="s">
        <v>17</v>
      </c>
      <c r="E589" t="s">
        <v>12</v>
      </c>
      <c r="F589" t="s">
        <v>261</v>
      </c>
      <c r="G589">
        <v>36</v>
      </c>
      <c r="H589">
        <v>10.209</v>
      </c>
      <c r="I589">
        <v>10.207000000000001</v>
      </c>
      <c r="J589">
        <v>10.205</v>
      </c>
      <c r="K589">
        <v>10.202999999999999</v>
      </c>
      <c r="L589"/>
      <c r="Z589" s="36">
        <f t="shared" si="9"/>
        <v>66</v>
      </c>
    </row>
    <row r="590" spans="2:26" x14ac:dyDescent="0.25">
      <c r="B590" t="s">
        <v>274</v>
      </c>
      <c r="C590" t="s">
        <v>281</v>
      </c>
      <c r="D590" t="s">
        <v>17</v>
      </c>
      <c r="E590" t="s">
        <v>12</v>
      </c>
      <c r="F590" t="s">
        <v>261</v>
      </c>
      <c r="G590">
        <v>42</v>
      </c>
      <c r="H590">
        <v>9.99</v>
      </c>
      <c r="I590">
        <v>9.9879999999999995</v>
      </c>
      <c r="J590">
        <v>9.9860000000000007</v>
      </c>
      <c r="K590">
        <v>9.984</v>
      </c>
      <c r="L590"/>
      <c r="Z590" s="36">
        <f t="shared" si="9"/>
        <v>66</v>
      </c>
    </row>
    <row r="591" spans="2:26" x14ac:dyDescent="0.25">
      <c r="B591" t="s">
        <v>274</v>
      </c>
      <c r="C591" t="s">
        <v>281</v>
      </c>
      <c r="D591" t="s">
        <v>17</v>
      </c>
      <c r="E591" t="s">
        <v>12</v>
      </c>
      <c r="F591" t="s">
        <v>261</v>
      </c>
      <c r="G591">
        <v>48</v>
      </c>
      <c r="H591">
        <v>10.102</v>
      </c>
      <c r="I591">
        <v>10.1</v>
      </c>
      <c r="J591">
        <v>10.098000000000001</v>
      </c>
      <c r="K591">
        <v>10.096</v>
      </c>
      <c r="L591"/>
      <c r="Z591" s="36">
        <f t="shared" si="9"/>
        <v>66</v>
      </c>
    </row>
    <row r="592" spans="2:26" x14ac:dyDescent="0.25">
      <c r="B592" t="s">
        <v>274</v>
      </c>
      <c r="C592" t="s">
        <v>281</v>
      </c>
      <c r="D592" t="s">
        <v>17</v>
      </c>
      <c r="E592" t="s">
        <v>12</v>
      </c>
      <c r="F592" t="s">
        <v>261</v>
      </c>
      <c r="G592">
        <v>54</v>
      </c>
      <c r="H592">
        <v>10.365</v>
      </c>
      <c r="I592">
        <v>10.363</v>
      </c>
      <c r="J592">
        <v>10.361000000000001</v>
      </c>
      <c r="K592">
        <v>10.359</v>
      </c>
      <c r="L592"/>
      <c r="Z592" s="36">
        <f t="shared" si="9"/>
        <v>66</v>
      </c>
    </row>
    <row r="593" spans="2:26" x14ac:dyDescent="0.25">
      <c r="B593" t="s">
        <v>274</v>
      </c>
      <c r="C593" t="s">
        <v>281</v>
      </c>
      <c r="D593" t="s">
        <v>17</v>
      </c>
      <c r="E593" t="s">
        <v>12</v>
      </c>
      <c r="F593" t="s">
        <v>261</v>
      </c>
      <c r="G593">
        <v>60</v>
      </c>
      <c r="H593">
        <v>10.747999999999999</v>
      </c>
      <c r="I593">
        <v>10.746</v>
      </c>
      <c r="J593">
        <v>10.744</v>
      </c>
      <c r="K593">
        <v>10.742000000000001</v>
      </c>
      <c r="L593"/>
      <c r="Z593" s="36">
        <f t="shared" si="9"/>
        <v>66</v>
      </c>
    </row>
    <row r="594" spans="2:26" x14ac:dyDescent="0.25">
      <c r="B594" t="s">
        <v>275</v>
      </c>
      <c r="C594" t="s">
        <v>281</v>
      </c>
      <c r="D594" t="s">
        <v>17</v>
      </c>
      <c r="E594" t="s">
        <v>12</v>
      </c>
      <c r="F594" t="s">
        <v>261</v>
      </c>
      <c r="G594">
        <v>6</v>
      </c>
      <c r="H594">
        <v>8.8140000000000001</v>
      </c>
      <c r="I594">
        <v>8.8040000000000003</v>
      </c>
      <c r="J594">
        <v>8.7940000000000005</v>
      </c>
      <c r="K594">
        <v>8.7840000000000007</v>
      </c>
      <c r="L594"/>
      <c r="Z594" s="36">
        <f t="shared" si="9"/>
        <v>67</v>
      </c>
    </row>
    <row r="595" spans="2:26" x14ac:dyDescent="0.25">
      <c r="B595" t="s">
        <v>275</v>
      </c>
      <c r="C595" t="s">
        <v>281</v>
      </c>
      <c r="D595" t="s">
        <v>17</v>
      </c>
      <c r="E595" t="s">
        <v>12</v>
      </c>
      <c r="F595" t="s">
        <v>261</v>
      </c>
      <c r="G595">
        <v>12</v>
      </c>
      <c r="H595">
        <v>9.3219999999999992</v>
      </c>
      <c r="I595">
        <v>9.32</v>
      </c>
      <c r="J595">
        <v>9.3179999999999996</v>
      </c>
      <c r="K595">
        <v>9.3160000000000007</v>
      </c>
      <c r="L595"/>
      <c r="Z595" s="36">
        <f t="shared" si="9"/>
        <v>67</v>
      </c>
    </row>
    <row r="596" spans="2:26" x14ac:dyDescent="0.25">
      <c r="B596" t="s">
        <v>275</v>
      </c>
      <c r="C596" t="s">
        <v>281</v>
      </c>
      <c r="D596" t="s">
        <v>17</v>
      </c>
      <c r="E596" t="s">
        <v>12</v>
      </c>
      <c r="F596" t="s">
        <v>261</v>
      </c>
      <c r="G596">
        <v>18</v>
      </c>
      <c r="H596">
        <v>9.7870000000000008</v>
      </c>
      <c r="I596">
        <v>9.7850000000000001</v>
      </c>
      <c r="J596">
        <v>9.7829999999999995</v>
      </c>
      <c r="K596">
        <v>9.7810000000000006</v>
      </c>
      <c r="L596"/>
      <c r="Z596" s="36">
        <f t="shared" si="9"/>
        <v>67</v>
      </c>
    </row>
    <row r="597" spans="2:26" x14ac:dyDescent="0.25">
      <c r="B597" t="s">
        <v>275</v>
      </c>
      <c r="C597" t="s">
        <v>281</v>
      </c>
      <c r="D597" t="s">
        <v>17</v>
      </c>
      <c r="E597" t="s">
        <v>12</v>
      </c>
      <c r="F597" t="s">
        <v>261</v>
      </c>
      <c r="G597">
        <v>24</v>
      </c>
      <c r="H597">
        <v>10.311999999999999</v>
      </c>
      <c r="I597">
        <v>10.31</v>
      </c>
      <c r="J597">
        <v>10.308</v>
      </c>
      <c r="K597">
        <v>10.305999999999999</v>
      </c>
      <c r="L597"/>
      <c r="Z597" s="36">
        <f t="shared" si="9"/>
        <v>67</v>
      </c>
    </row>
    <row r="598" spans="2:26" x14ac:dyDescent="0.25">
      <c r="B598" t="s">
        <v>275</v>
      </c>
      <c r="C598" t="s">
        <v>281</v>
      </c>
      <c r="D598" t="s">
        <v>17</v>
      </c>
      <c r="E598" t="s">
        <v>12</v>
      </c>
      <c r="F598" t="s">
        <v>261</v>
      </c>
      <c r="G598">
        <v>30</v>
      </c>
      <c r="H598">
        <v>10.145</v>
      </c>
      <c r="I598">
        <v>10.143000000000001</v>
      </c>
      <c r="J598">
        <v>10.141</v>
      </c>
      <c r="K598">
        <v>10.138999999999999</v>
      </c>
      <c r="L598"/>
      <c r="Z598" s="36">
        <f t="shared" si="9"/>
        <v>67</v>
      </c>
    </row>
    <row r="599" spans="2:26" x14ac:dyDescent="0.25">
      <c r="B599" t="s">
        <v>275</v>
      </c>
      <c r="C599" t="s">
        <v>281</v>
      </c>
      <c r="D599" t="s">
        <v>17</v>
      </c>
      <c r="E599" t="s">
        <v>12</v>
      </c>
      <c r="F599" t="s">
        <v>261</v>
      </c>
      <c r="G599">
        <v>36</v>
      </c>
      <c r="H599">
        <v>10.254</v>
      </c>
      <c r="I599">
        <v>10.252000000000001</v>
      </c>
      <c r="J599">
        <v>10.25</v>
      </c>
      <c r="K599">
        <v>10.247999999999999</v>
      </c>
      <c r="L599"/>
      <c r="Z599" s="36">
        <f t="shared" si="9"/>
        <v>67</v>
      </c>
    </row>
    <row r="600" spans="2:26" x14ac:dyDescent="0.25">
      <c r="B600" t="s">
        <v>275</v>
      </c>
      <c r="C600" t="s">
        <v>281</v>
      </c>
      <c r="D600" t="s">
        <v>17</v>
      </c>
      <c r="E600" t="s">
        <v>12</v>
      </c>
      <c r="F600" t="s">
        <v>261</v>
      </c>
      <c r="G600">
        <v>42</v>
      </c>
      <c r="H600">
        <v>10.058</v>
      </c>
      <c r="I600">
        <v>10.055999999999999</v>
      </c>
      <c r="J600">
        <v>10.054</v>
      </c>
      <c r="K600">
        <v>10.052</v>
      </c>
      <c r="L600"/>
      <c r="Z600" s="36">
        <f t="shared" si="9"/>
        <v>67</v>
      </c>
    </row>
    <row r="601" spans="2:26" x14ac:dyDescent="0.25">
      <c r="B601" t="s">
        <v>275</v>
      </c>
      <c r="C601" t="s">
        <v>281</v>
      </c>
      <c r="D601" t="s">
        <v>17</v>
      </c>
      <c r="E601" t="s">
        <v>12</v>
      </c>
      <c r="F601" t="s">
        <v>261</v>
      </c>
      <c r="G601">
        <v>48</v>
      </c>
      <c r="H601">
        <v>10.180999999999999</v>
      </c>
      <c r="I601">
        <v>10.179</v>
      </c>
      <c r="J601">
        <v>10.177</v>
      </c>
      <c r="K601">
        <v>10.175000000000001</v>
      </c>
      <c r="L601"/>
      <c r="Z601" s="36">
        <f t="shared" si="9"/>
        <v>67</v>
      </c>
    </row>
    <row r="602" spans="2:26" x14ac:dyDescent="0.25">
      <c r="B602" t="s">
        <v>275</v>
      </c>
      <c r="C602" t="s">
        <v>281</v>
      </c>
      <c r="D602" t="s">
        <v>17</v>
      </c>
      <c r="E602" t="s">
        <v>12</v>
      </c>
      <c r="F602" t="s">
        <v>261</v>
      </c>
      <c r="G602">
        <v>54</v>
      </c>
      <c r="H602">
        <v>10.481</v>
      </c>
      <c r="I602">
        <v>10.478999999999999</v>
      </c>
      <c r="J602">
        <v>10.477</v>
      </c>
      <c r="K602">
        <v>10.475</v>
      </c>
      <c r="L602"/>
      <c r="Z602" s="36">
        <f t="shared" si="9"/>
        <v>67</v>
      </c>
    </row>
    <row r="603" spans="2:26" x14ac:dyDescent="0.25">
      <c r="B603" t="s">
        <v>275</v>
      </c>
      <c r="C603" t="s">
        <v>281</v>
      </c>
      <c r="D603" t="s">
        <v>17</v>
      </c>
      <c r="E603" t="s">
        <v>12</v>
      </c>
      <c r="F603" t="s">
        <v>261</v>
      </c>
      <c r="G603">
        <v>60</v>
      </c>
      <c r="H603">
        <v>10.848000000000001</v>
      </c>
      <c r="I603">
        <v>10.846</v>
      </c>
      <c r="J603">
        <v>10.843999999999999</v>
      </c>
      <c r="K603">
        <v>10.842000000000001</v>
      </c>
      <c r="L603"/>
      <c r="Z603" s="36">
        <f t="shared" si="9"/>
        <v>67</v>
      </c>
    </row>
    <row r="604" spans="2:26" x14ac:dyDescent="0.25">
      <c r="B604" t="s">
        <v>276</v>
      </c>
      <c r="C604" t="s">
        <v>281</v>
      </c>
      <c r="D604" t="s">
        <v>17</v>
      </c>
      <c r="E604" t="s">
        <v>12</v>
      </c>
      <c r="F604" t="s">
        <v>261</v>
      </c>
      <c r="G604">
        <v>6</v>
      </c>
      <c r="H604">
        <v>9.266</v>
      </c>
      <c r="I604">
        <v>9.2560000000000002</v>
      </c>
      <c r="J604">
        <v>9.2460000000000004</v>
      </c>
      <c r="K604">
        <v>9.2360000000000007</v>
      </c>
      <c r="L604"/>
      <c r="Z604" s="36">
        <f t="shared" si="9"/>
        <v>68</v>
      </c>
    </row>
    <row r="605" spans="2:26" x14ac:dyDescent="0.25">
      <c r="B605" t="s">
        <v>276</v>
      </c>
      <c r="C605" t="s">
        <v>281</v>
      </c>
      <c r="D605" t="s">
        <v>17</v>
      </c>
      <c r="E605" t="s">
        <v>12</v>
      </c>
      <c r="F605" t="s">
        <v>261</v>
      </c>
      <c r="G605">
        <v>12</v>
      </c>
      <c r="H605">
        <v>9.5459999999999994</v>
      </c>
      <c r="I605">
        <v>9.5440000000000005</v>
      </c>
      <c r="J605">
        <v>9.5419999999999998</v>
      </c>
      <c r="K605">
        <v>9.5399999999999991</v>
      </c>
      <c r="L605"/>
      <c r="Z605" s="36">
        <f t="shared" si="9"/>
        <v>68</v>
      </c>
    </row>
    <row r="606" spans="2:26" x14ac:dyDescent="0.25">
      <c r="B606" t="s">
        <v>276</v>
      </c>
      <c r="C606" t="s">
        <v>281</v>
      </c>
      <c r="D606" t="s">
        <v>17</v>
      </c>
      <c r="E606" t="s">
        <v>12</v>
      </c>
      <c r="F606" t="s">
        <v>261</v>
      </c>
      <c r="G606">
        <v>18</v>
      </c>
      <c r="H606">
        <v>10.061999999999999</v>
      </c>
      <c r="I606">
        <v>10.06</v>
      </c>
      <c r="J606">
        <v>10.058</v>
      </c>
      <c r="K606">
        <v>10.055999999999999</v>
      </c>
      <c r="L606"/>
      <c r="Z606" s="36">
        <f t="shared" si="9"/>
        <v>68</v>
      </c>
    </row>
    <row r="607" spans="2:26" x14ac:dyDescent="0.25">
      <c r="B607" t="s">
        <v>276</v>
      </c>
      <c r="C607" t="s">
        <v>281</v>
      </c>
      <c r="D607" t="s">
        <v>17</v>
      </c>
      <c r="E607" t="s">
        <v>12</v>
      </c>
      <c r="F607" t="s">
        <v>261</v>
      </c>
      <c r="G607">
        <v>24</v>
      </c>
      <c r="H607">
        <v>10.369</v>
      </c>
      <c r="I607">
        <v>10.367000000000001</v>
      </c>
      <c r="J607">
        <v>10.365</v>
      </c>
      <c r="K607">
        <v>10.363</v>
      </c>
      <c r="L607"/>
      <c r="Z607" s="36">
        <f t="shared" si="9"/>
        <v>68</v>
      </c>
    </row>
    <row r="608" spans="2:26" x14ac:dyDescent="0.25">
      <c r="B608" t="s">
        <v>276</v>
      </c>
      <c r="C608" t="s">
        <v>281</v>
      </c>
      <c r="D608" t="s">
        <v>17</v>
      </c>
      <c r="E608" t="s">
        <v>12</v>
      </c>
      <c r="F608" t="s">
        <v>261</v>
      </c>
      <c r="G608">
        <v>30</v>
      </c>
      <c r="H608">
        <v>10.275</v>
      </c>
      <c r="I608">
        <v>10.273</v>
      </c>
      <c r="J608">
        <v>10.271000000000001</v>
      </c>
      <c r="K608">
        <v>10.269</v>
      </c>
      <c r="L608"/>
      <c r="Z608" s="36">
        <f t="shared" si="9"/>
        <v>68</v>
      </c>
    </row>
    <row r="609" spans="2:26" x14ac:dyDescent="0.25">
      <c r="B609" t="s">
        <v>276</v>
      </c>
      <c r="C609" t="s">
        <v>281</v>
      </c>
      <c r="D609" t="s">
        <v>17</v>
      </c>
      <c r="E609" t="s">
        <v>12</v>
      </c>
      <c r="F609" t="s">
        <v>261</v>
      </c>
      <c r="G609">
        <v>36</v>
      </c>
      <c r="H609">
        <v>10.273999999999999</v>
      </c>
      <c r="I609">
        <v>10.272</v>
      </c>
      <c r="J609">
        <v>10.27</v>
      </c>
      <c r="K609">
        <v>10.268000000000001</v>
      </c>
      <c r="L609"/>
      <c r="Z609" s="36">
        <f t="shared" si="9"/>
        <v>68</v>
      </c>
    </row>
    <row r="610" spans="2:26" x14ac:dyDescent="0.25">
      <c r="B610" t="s">
        <v>276</v>
      </c>
      <c r="C610" t="s">
        <v>281</v>
      </c>
      <c r="D610" t="s">
        <v>17</v>
      </c>
      <c r="E610" t="s">
        <v>12</v>
      </c>
      <c r="F610" t="s">
        <v>261</v>
      </c>
      <c r="G610">
        <v>42</v>
      </c>
      <c r="H610">
        <v>10.144</v>
      </c>
      <c r="I610">
        <v>10.141999999999999</v>
      </c>
      <c r="J610">
        <v>10.14</v>
      </c>
      <c r="K610">
        <v>10.138</v>
      </c>
      <c r="L610"/>
      <c r="Z610" s="36">
        <f t="shared" si="9"/>
        <v>68</v>
      </c>
    </row>
    <row r="611" spans="2:26" x14ac:dyDescent="0.25">
      <c r="B611" t="s">
        <v>276</v>
      </c>
      <c r="C611" t="s">
        <v>281</v>
      </c>
      <c r="D611" t="s">
        <v>17</v>
      </c>
      <c r="E611" t="s">
        <v>12</v>
      </c>
      <c r="F611" t="s">
        <v>261</v>
      </c>
      <c r="G611">
        <v>48</v>
      </c>
      <c r="H611">
        <v>10.29</v>
      </c>
      <c r="I611">
        <v>10.288</v>
      </c>
      <c r="J611">
        <v>10.286</v>
      </c>
      <c r="K611">
        <v>10.284000000000001</v>
      </c>
      <c r="L611"/>
      <c r="Z611" s="36">
        <f t="shared" si="9"/>
        <v>68</v>
      </c>
    </row>
    <row r="612" spans="2:26" x14ac:dyDescent="0.25">
      <c r="B612" t="s">
        <v>276</v>
      </c>
      <c r="C612" t="s">
        <v>281</v>
      </c>
      <c r="D612" t="s">
        <v>17</v>
      </c>
      <c r="E612" t="s">
        <v>12</v>
      </c>
      <c r="F612" t="s">
        <v>261</v>
      </c>
      <c r="G612">
        <v>54</v>
      </c>
      <c r="H612">
        <v>10.608000000000001</v>
      </c>
      <c r="I612">
        <v>10.606</v>
      </c>
      <c r="J612">
        <v>10.603999999999999</v>
      </c>
      <c r="K612">
        <v>10.602</v>
      </c>
      <c r="L612"/>
      <c r="Z612" s="36">
        <f t="shared" si="9"/>
        <v>68</v>
      </c>
    </row>
    <row r="613" spans="2:26" x14ac:dyDescent="0.25">
      <c r="B613" t="s">
        <v>276</v>
      </c>
      <c r="C613" t="s">
        <v>281</v>
      </c>
      <c r="D613" t="s">
        <v>17</v>
      </c>
      <c r="E613" t="s">
        <v>12</v>
      </c>
      <c r="F613" t="s">
        <v>261</v>
      </c>
      <c r="G613">
        <v>60</v>
      </c>
      <c r="H613">
        <v>10.948</v>
      </c>
      <c r="I613">
        <v>10.946</v>
      </c>
      <c r="J613">
        <v>10.944000000000001</v>
      </c>
      <c r="K613">
        <v>10.942</v>
      </c>
      <c r="L613"/>
      <c r="Z613" s="36">
        <f t="shared" si="9"/>
        <v>68</v>
      </c>
    </row>
    <row r="614" spans="2:26" x14ac:dyDescent="0.25">
      <c r="B614" t="s">
        <v>277</v>
      </c>
      <c r="C614" t="s">
        <v>281</v>
      </c>
      <c r="D614" t="s">
        <v>17</v>
      </c>
      <c r="E614" t="s">
        <v>12</v>
      </c>
      <c r="F614" t="s">
        <v>261</v>
      </c>
      <c r="G614">
        <v>6</v>
      </c>
      <c r="H614">
        <v>9.8409999999999993</v>
      </c>
      <c r="I614">
        <v>9.8309999999999995</v>
      </c>
      <c r="J614">
        <v>9.8209999999999997</v>
      </c>
      <c r="K614">
        <v>9.8109999999999999</v>
      </c>
      <c r="L614"/>
      <c r="Z614" s="36">
        <f t="shared" si="9"/>
        <v>69</v>
      </c>
    </row>
    <row r="615" spans="2:26" x14ac:dyDescent="0.25">
      <c r="B615" t="s">
        <v>277</v>
      </c>
      <c r="C615" t="s">
        <v>281</v>
      </c>
      <c r="D615" t="s">
        <v>17</v>
      </c>
      <c r="E615" t="s">
        <v>12</v>
      </c>
      <c r="F615" t="s">
        <v>261</v>
      </c>
      <c r="G615">
        <v>12</v>
      </c>
      <c r="H615">
        <v>9.7309999999999999</v>
      </c>
      <c r="I615">
        <v>9.7289999999999992</v>
      </c>
      <c r="J615">
        <v>9.7270000000000003</v>
      </c>
      <c r="K615">
        <v>9.7249999999999996</v>
      </c>
      <c r="L615"/>
      <c r="Z615" s="36">
        <f t="shared" si="9"/>
        <v>69</v>
      </c>
    </row>
    <row r="616" spans="2:26" x14ac:dyDescent="0.25">
      <c r="B616" t="s">
        <v>277</v>
      </c>
      <c r="C616" t="s">
        <v>281</v>
      </c>
      <c r="D616" t="s">
        <v>17</v>
      </c>
      <c r="E616" t="s">
        <v>12</v>
      </c>
      <c r="F616" t="s">
        <v>261</v>
      </c>
      <c r="G616">
        <v>18</v>
      </c>
      <c r="H616">
        <v>10.38</v>
      </c>
      <c r="I616">
        <v>10.378</v>
      </c>
      <c r="J616">
        <v>10.375999999999999</v>
      </c>
      <c r="K616">
        <v>10.374000000000001</v>
      </c>
      <c r="L616"/>
      <c r="Z616" s="36">
        <f t="shared" si="9"/>
        <v>69</v>
      </c>
    </row>
    <row r="617" spans="2:26" x14ac:dyDescent="0.25">
      <c r="B617" t="s">
        <v>277</v>
      </c>
      <c r="C617" t="s">
        <v>281</v>
      </c>
      <c r="D617" t="s">
        <v>17</v>
      </c>
      <c r="E617" t="s">
        <v>12</v>
      </c>
      <c r="F617" t="s">
        <v>261</v>
      </c>
      <c r="G617">
        <v>24</v>
      </c>
      <c r="H617">
        <v>10.411</v>
      </c>
      <c r="I617">
        <v>10.409000000000001</v>
      </c>
      <c r="J617">
        <v>10.407</v>
      </c>
      <c r="K617">
        <v>10.404999999999999</v>
      </c>
      <c r="L617"/>
      <c r="Z617" s="36">
        <f t="shared" si="9"/>
        <v>69</v>
      </c>
    </row>
    <row r="618" spans="2:26" x14ac:dyDescent="0.25">
      <c r="B618" t="s">
        <v>277</v>
      </c>
      <c r="C618" t="s">
        <v>281</v>
      </c>
      <c r="D618" t="s">
        <v>17</v>
      </c>
      <c r="E618" t="s">
        <v>12</v>
      </c>
      <c r="F618" t="s">
        <v>261</v>
      </c>
      <c r="G618">
        <v>30</v>
      </c>
      <c r="H618">
        <v>10.426</v>
      </c>
      <c r="I618">
        <v>10.423999999999999</v>
      </c>
      <c r="J618">
        <v>10.422000000000001</v>
      </c>
      <c r="K618">
        <v>10.42</v>
      </c>
      <c r="L618"/>
      <c r="Z618" s="36">
        <f t="shared" si="9"/>
        <v>69</v>
      </c>
    </row>
    <row r="619" spans="2:26" x14ac:dyDescent="0.25">
      <c r="B619" t="s">
        <v>277</v>
      </c>
      <c r="C619" t="s">
        <v>281</v>
      </c>
      <c r="D619" t="s">
        <v>17</v>
      </c>
      <c r="E619" t="s">
        <v>12</v>
      </c>
      <c r="F619" t="s">
        <v>261</v>
      </c>
      <c r="G619">
        <v>36</v>
      </c>
      <c r="H619">
        <v>10.284000000000001</v>
      </c>
      <c r="I619">
        <v>10.282</v>
      </c>
      <c r="J619">
        <v>10.28</v>
      </c>
      <c r="K619">
        <v>10.278</v>
      </c>
      <c r="L619"/>
      <c r="Z619" s="36">
        <f t="shared" si="9"/>
        <v>69</v>
      </c>
    </row>
    <row r="620" spans="2:26" x14ac:dyDescent="0.25">
      <c r="B620" t="s">
        <v>277</v>
      </c>
      <c r="C620" t="s">
        <v>281</v>
      </c>
      <c r="D620" t="s">
        <v>17</v>
      </c>
      <c r="E620" t="s">
        <v>12</v>
      </c>
      <c r="F620" t="s">
        <v>261</v>
      </c>
      <c r="G620">
        <v>42</v>
      </c>
      <c r="H620">
        <v>10.249000000000001</v>
      </c>
      <c r="I620">
        <v>10.247</v>
      </c>
      <c r="J620">
        <v>10.244999999999999</v>
      </c>
      <c r="K620">
        <v>10.243</v>
      </c>
      <c r="L620"/>
      <c r="Z620" s="36">
        <f t="shared" si="9"/>
        <v>69</v>
      </c>
    </row>
    <row r="621" spans="2:26" x14ac:dyDescent="0.25">
      <c r="B621" t="s">
        <v>277</v>
      </c>
      <c r="C621" t="s">
        <v>281</v>
      </c>
      <c r="D621" t="s">
        <v>17</v>
      </c>
      <c r="E621" t="s">
        <v>12</v>
      </c>
      <c r="F621" t="s">
        <v>261</v>
      </c>
      <c r="G621">
        <v>48</v>
      </c>
      <c r="H621">
        <v>10.388</v>
      </c>
      <c r="I621">
        <v>10.385999999999999</v>
      </c>
      <c r="J621">
        <v>10.384</v>
      </c>
      <c r="K621">
        <v>10.382</v>
      </c>
      <c r="L621"/>
      <c r="Z621" s="36">
        <f t="shared" si="9"/>
        <v>69</v>
      </c>
    </row>
    <row r="622" spans="2:26" x14ac:dyDescent="0.25">
      <c r="B622" t="s">
        <v>277</v>
      </c>
      <c r="C622" t="s">
        <v>281</v>
      </c>
      <c r="D622" t="s">
        <v>17</v>
      </c>
      <c r="E622" t="s">
        <v>12</v>
      </c>
      <c r="F622" t="s">
        <v>261</v>
      </c>
      <c r="G622">
        <v>54</v>
      </c>
      <c r="H622">
        <v>10.749000000000001</v>
      </c>
      <c r="I622">
        <v>10.747</v>
      </c>
      <c r="J622">
        <v>10.744999999999999</v>
      </c>
      <c r="K622">
        <v>10.743</v>
      </c>
      <c r="L622"/>
      <c r="Z622" s="36">
        <f t="shared" si="9"/>
        <v>69</v>
      </c>
    </row>
    <row r="623" spans="2:26" x14ac:dyDescent="0.25">
      <c r="B623" t="s">
        <v>278</v>
      </c>
      <c r="C623" t="s">
        <v>281</v>
      </c>
      <c r="D623" t="s">
        <v>17</v>
      </c>
      <c r="E623" t="s">
        <v>12</v>
      </c>
      <c r="F623" t="s">
        <v>261</v>
      </c>
      <c r="G623">
        <v>6</v>
      </c>
      <c r="H623">
        <v>10.388</v>
      </c>
      <c r="I623">
        <v>10.378</v>
      </c>
      <c r="J623">
        <v>10.368</v>
      </c>
      <c r="K623">
        <v>10.358000000000001</v>
      </c>
      <c r="L623"/>
      <c r="Z623" s="36">
        <f t="shared" si="9"/>
        <v>70</v>
      </c>
    </row>
    <row r="624" spans="2:26" x14ac:dyDescent="0.25">
      <c r="B624" t="s">
        <v>278</v>
      </c>
      <c r="C624" t="s">
        <v>281</v>
      </c>
      <c r="D624" t="s">
        <v>17</v>
      </c>
      <c r="E624" t="s">
        <v>12</v>
      </c>
      <c r="F624" t="s">
        <v>261</v>
      </c>
      <c r="G624">
        <v>12</v>
      </c>
      <c r="H624">
        <v>9.9130000000000003</v>
      </c>
      <c r="I624">
        <v>9.9109999999999996</v>
      </c>
      <c r="J624">
        <v>9.9090000000000007</v>
      </c>
      <c r="K624">
        <v>9.907</v>
      </c>
      <c r="L624"/>
      <c r="Z624" s="36">
        <f t="shared" si="9"/>
        <v>70</v>
      </c>
    </row>
    <row r="625" spans="2:26" x14ac:dyDescent="0.25">
      <c r="B625" t="s">
        <v>278</v>
      </c>
      <c r="C625" t="s">
        <v>281</v>
      </c>
      <c r="D625" t="s">
        <v>17</v>
      </c>
      <c r="E625" t="s">
        <v>12</v>
      </c>
      <c r="F625" t="s">
        <v>261</v>
      </c>
      <c r="G625">
        <v>18</v>
      </c>
      <c r="H625">
        <v>10.670999999999999</v>
      </c>
      <c r="I625">
        <v>10.669</v>
      </c>
      <c r="J625">
        <v>10.667</v>
      </c>
      <c r="K625">
        <v>10.664999999999999</v>
      </c>
      <c r="L625"/>
      <c r="Z625" s="36">
        <f t="shared" si="9"/>
        <v>70</v>
      </c>
    </row>
    <row r="626" spans="2:26" x14ac:dyDescent="0.25">
      <c r="B626" t="s">
        <v>278</v>
      </c>
      <c r="C626" t="s">
        <v>281</v>
      </c>
      <c r="D626" t="s">
        <v>17</v>
      </c>
      <c r="E626" t="s">
        <v>12</v>
      </c>
      <c r="F626" t="s">
        <v>261</v>
      </c>
      <c r="G626">
        <v>24</v>
      </c>
      <c r="H626">
        <v>10.448</v>
      </c>
      <c r="I626">
        <v>10.446</v>
      </c>
      <c r="J626">
        <v>10.444000000000001</v>
      </c>
      <c r="K626">
        <v>10.442</v>
      </c>
      <c r="L626"/>
      <c r="Z626" s="36">
        <f t="shared" si="9"/>
        <v>70</v>
      </c>
    </row>
    <row r="627" spans="2:26" x14ac:dyDescent="0.25">
      <c r="B627" t="s">
        <v>278</v>
      </c>
      <c r="C627" t="s">
        <v>281</v>
      </c>
      <c r="D627" t="s">
        <v>17</v>
      </c>
      <c r="E627" t="s">
        <v>12</v>
      </c>
      <c r="F627" t="s">
        <v>261</v>
      </c>
      <c r="G627">
        <v>30</v>
      </c>
      <c r="H627">
        <v>10.56</v>
      </c>
      <c r="I627">
        <v>10.558</v>
      </c>
      <c r="J627">
        <v>10.555999999999999</v>
      </c>
      <c r="K627">
        <v>10.554</v>
      </c>
      <c r="L627"/>
      <c r="Z627" s="36">
        <f t="shared" si="9"/>
        <v>70</v>
      </c>
    </row>
    <row r="628" spans="2:26" x14ac:dyDescent="0.25">
      <c r="B628" t="s">
        <v>278</v>
      </c>
      <c r="C628" t="s">
        <v>281</v>
      </c>
      <c r="D628" t="s">
        <v>17</v>
      </c>
      <c r="E628" t="s">
        <v>12</v>
      </c>
      <c r="F628" t="s">
        <v>261</v>
      </c>
      <c r="G628">
        <v>36</v>
      </c>
      <c r="H628">
        <v>10.291</v>
      </c>
      <c r="I628">
        <v>10.289</v>
      </c>
      <c r="J628">
        <v>10.287000000000001</v>
      </c>
      <c r="K628">
        <v>10.285</v>
      </c>
      <c r="L628"/>
      <c r="Z628" s="36">
        <f t="shared" si="9"/>
        <v>70</v>
      </c>
    </row>
    <row r="629" spans="2:26" x14ac:dyDescent="0.25">
      <c r="B629" t="s">
        <v>278</v>
      </c>
      <c r="C629" t="s">
        <v>281</v>
      </c>
      <c r="D629" t="s">
        <v>17</v>
      </c>
      <c r="E629" t="s">
        <v>12</v>
      </c>
      <c r="F629" t="s">
        <v>261</v>
      </c>
      <c r="G629">
        <v>42</v>
      </c>
      <c r="H629">
        <v>10.34</v>
      </c>
      <c r="I629">
        <v>10.337999999999999</v>
      </c>
      <c r="J629">
        <v>10.336</v>
      </c>
      <c r="K629">
        <v>10.334</v>
      </c>
      <c r="L629"/>
      <c r="Z629" s="36">
        <f t="shared" si="9"/>
        <v>70</v>
      </c>
    </row>
    <row r="630" spans="2:26" x14ac:dyDescent="0.25">
      <c r="B630" t="s">
        <v>278</v>
      </c>
      <c r="C630" t="s">
        <v>281</v>
      </c>
      <c r="D630" t="s">
        <v>17</v>
      </c>
      <c r="E630" t="s">
        <v>12</v>
      </c>
      <c r="F630" t="s">
        <v>261</v>
      </c>
      <c r="G630">
        <v>48</v>
      </c>
      <c r="H630">
        <v>10.483000000000001</v>
      </c>
      <c r="I630">
        <v>10.481</v>
      </c>
      <c r="J630">
        <v>10.478999999999999</v>
      </c>
      <c r="K630">
        <v>10.477</v>
      </c>
      <c r="L630"/>
      <c r="Z630" s="36">
        <f t="shared" si="9"/>
        <v>70</v>
      </c>
    </row>
    <row r="631" spans="2:26" x14ac:dyDescent="0.25">
      <c r="B631" t="s">
        <v>278</v>
      </c>
      <c r="C631" t="s">
        <v>281</v>
      </c>
      <c r="D631" t="s">
        <v>17</v>
      </c>
      <c r="E631" t="s">
        <v>12</v>
      </c>
      <c r="F631" t="s">
        <v>261</v>
      </c>
      <c r="G631">
        <v>54</v>
      </c>
      <c r="H631">
        <v>10.881</v>
      </c>
      <c r="I631">
        <v>10.879</v>
      </c>
      <c r="J631">
        <v>10.877000000000001</v>
      </c>
      <c r="K631">
        <v>10.875</v>
      </c>
      <c r="L631"/>
      <c r="Z631" s="36">
        <f t="shared" si="9"/>
        <v>70</v>
      </c>
    </row>
    <row r="632" spans="2:26" x14ac:dyDescent="0.25">
      <c r="B632" t="s">
        <v>279</v>
      </c>
      <c r="C632" t="s">
        <v>281</v>
      </c>
      <c r="D632" t="s">
        <v>17</v>
      </c>
      <c r="E632" t="s">
        <v>12</v>
      </c>
      <c r="F632" t="s">
        <v>261</v>
      </c>
      <c r="G632">
        <v>6</v>
      </c>
      <c r="H632">
        <v>10.673999999999999</v>
      </c>
      <c r="I632">
        <v>10.664</v>
      </c>
      <c r="J632">
        <v>10.654</v>
      </c>
      <c r="K632">
        <v>10.644</v>
      </c>
      <c r="L632"/>
      <c r="Z632" s="36">
        <f t="shared" si="9"/>
        <v>71</v>
      </c>
    </row>
    <row r="633" spans="2:26" x14ac:dyDescent="0.25">
      <c r="B633" t="s">
        <v>279</v>
      </c>
      <c r="C633" t="s">
        <v>281</v>
      </c>
      <c r="D633" t="s">
        <v>17</v>
      </c>
      <c r="E633" t="s">
        <v>12</v>
      </c>
      <c r="F633" t="s">
        <v>261</v>
      </c>
      <c r="G633">
        <v>12</v>
      </c>
      <c r="H633">
        <v>10.111000000000001</v>
      </c>
      <c r="I633">
        <v>10.109</v>
      </c>
      <c r="J633">
        <v>10.106999999999999</v>
      </c>
      <c r="K633">
        <v>10.105</v>
      </c>
      <c r="L633"/>
      <c r="Z633" s="36">
        <f t="shared" si="9"/>
        <v>71</v>
      </c>
    </row>
    <row r="634" spans="2:26" x14ac:dyDescent="0.25">
      <c r="B634" t="s">
        <v>279</v>
      </c>
      <c r="C634" t="s">
        <v>281</v>
      </c>
      <c r="D634" t="s">
        <v>17</v>
      </c>
      <c r="E634" t="s">
        <v>12</v>
      </c>
      <c r="F634" t="s">
        <v>261</v>
      </c>
      <c r="G634">
        <v>18</v>
      </c>
      <c r="H634">
        <v>10.882</v>
      </c>
      <c r="I634">
        <v>10.88</v>
      </c>
      <c r="J634">
        <v>10.878</v>
      </c>
      <c r="K634">
        <v>10.875999999999999</v>
      </c>
      <c r="L634"/>
      <c r="Z634" s="36">
        <f t="shared" si="9"/>
        <v>71</v>
      </c>
    </row>
    <row r="635" spans="2:26" x14ac:dyDescent="0.25">
      <c r="B635" t="s">
        <v>279</v>
      </c>
      <c r="C635" t="s">
        <v>281</v>
      </c>
      <c r="D635" t="s">
        <v>17</v>
      </c>
      <c r="E635" t="s">
        <v>12</v>
      </c>
      <c r="F635" t="s">
        <v>261</v>
      </c>
      <c r="G635">
        <v>24</v>
      </c>
      <c r="H635">
        <v>10.497</v>
      </c>
      <c r="I635">
        <v>10.494999999999999</v>
      </c>
      <c r="J635">
        <v>10.493</v>
      </c>
      <c r="K635">
        <v>10.491</v>
      </c>
      <c r="L635"/>
      <c r="Z635" s="36">
        <f t="shared" si="9"/>
        <v>71</v>
      </c>
    </row>
    <row r="636" spans="2:26" x14ac:dyDescent="0.25">
      <c r="B636" t="s">
        <v>279</v>
      </c>
      <c r="C636" t="s">
        <v>281</v>
      </c>
      <c r="D636" t="s">
        <v>17</v>
      </c>
      <c r="E636" t="s">
        <v>12</v>
      </c>
      <c r="F636" t="s">
        <v>261</v>
      </c>
      <c r="G636">
        <v>30</v>
      </c>
      <c r="H636">
        <v>10.647</v>
      </c>
      <c r="I636">
        <v>10.645</v>
      </c>
      <c r="J636">
        <v>10.643000000000001</v>
      </c>
      <c r="K636">
        <v>10.641</v>
      </c>
      <c r="L636"/>
      <c r="Z636" s="36">
        <f t="shared" si="9"/>
        <v>71</v>
      </c>
    </row>
    <row r="637" spans="2:26" x14ac:dyDescent="0.25">
      <c r="B637" t="s">
        <v>279</v>
      </c>
      <c r="C637" t="s">
        <v>281</v>
      </c>
      <c r="D637" t="s">
        <v>17</v>
      </c>
      <c r="E637" t="s">
        <v>12</v>
      </c>
      <c r="F637" t="s">
        <v>261</v>
      </c>
      <c r="G637">
        <v>36</v>
      </c>
      <c r="H637">
        <v>10.305999999999999</v>
      </c>
      <c r="I637">
        <v>10.304</v>
      </c>
      <c r="J637">
        <v>10.302</v>
      </c>
      <c r="K637">
        <v>10.3</v>
      </c>
      <c r="L637"/>
      <c r="Z637" s="36">
        <f t="shared" si="9"/>
        <v>71</v>
      </c>
    </row>
    <row r="638" spans="2:26" x14ac:dyDescent="0.25">
      <c r="B638" t="s">
        <v>279</v>
      </c>
      <c r="C638" t="s">
        <v>281</v>
      </c>
      <c r="D638" t="s">
        <v>17</v>
      </c>
      <c r="E638" t="s">
        <v>12</v>
      </c>
      <c r="F638" t="s">
        <v>261</v>
      </c>
      <c r="G638">
        <v>42</v>
      </c>
      <c r="H638">
        <v>10.398999999999999</v>
      </c>
      <c r="I638">
        <v>10.397</v>
      </c>
      <c r="J638">
        <v>10.395</v>
      </c>
      <c r="K638">
        <v>10.393000000000001</v>
      </c>
      <c r="L638"/>
      <c r="Z638" s="36">
        <f t="shared" si="9"/>
        <v>71</v>
      </c>
    </row>
    <row r="639" spans="2:26" x14ac:dyDescent="0.25">
      <c r="B639" t="s">
        <v>279</v>
      </c>
      <c r="C639" t="s">
        <v>281</v>
      </c>
      <c r="D639" t="s">
        <v>17</v>
      </c>
      <c r="E639" t="s">
        <v>12</v>
      </c>
      <c r="F639" t="s">
        <v>261</v>
      </c>
      <c r="G639">
        <v>48</v>
      </c>
      <c r="H639">
        <v>10.58</v>
      </c>
      <c r="I639">
        <v>10.577999999999999</v>
      </c>
      <c r="J639">
        <v>10.576000000000001</v>
      </c>
      <c r="K639">
        <v>10.573</v>
      </c>
      <c r="L639"/>
      <c r="Z639" s="36">
        <f t="shared" si="9"/>
        <v>71</v>
      </c>
    </row>
    <row r="640" spans="2:26" x14ac:dyDescent="0.25">
      <c r="B640" t="s">
        <v>279</v>
      </c>
      <c r="C640" t="s">
        <v>281</v>
      </c>
      <c r="D640" t="s">
        <v>17</v>
      </c>
      <c r="E640" t="s">
        <v>12</v>
      </c>
      <c r="F640" t="s">
        <v>261</v>
      </c>
      <c r="G640">
        <v>54</v>
      </c>
      <c r="H640">
        <v>10.992000000000001</v>
      </c>
      <c r="I640">
        <v>10.99</v>
      </c>
      <c r="J640">
        <v>10.988</v>
      </c>
      <c r="K640">
        <v>10.986000000000001</v>
      </c>
      <c r="L640"/>
      <c r="Z640" s="36">
        <f t="shared" si="9"/>
        <v>71</v>
      </c>
    </row>
    <row r="641" spans="2:26" x14ac:dyDescent="0.25">
      <c r="B641" t="s">
        <v>280</v>
      </c>
      <c r="C641" t="s">
        <v>281</v>
      </c>
      <c r="D641" t="s">
        <v>17</v>
      </c>
      <c r="E641" t="s">
        <v>12</v>
      </c>
      <c r="F641" t="s">
        <v>261</v>
      </c>
      <c r="G641">
        <v>6</v>
      </c>
      <c r="H641">
        <v>10.611000000000001</v>
      </c>
      <c r="I641">
        <v>10.601000000000001</v>
      </c>
      <c r="J641">
        <v>10.590999999999999</v>
      </c>
      <c r="K641">
        <v>10.581</v>
      </c>
      <c r="L641"/>
      <c r="Z641" s="36">
        <f t="shared" si="9"/>
        <v>72</v>
      </c>
    </row>
    <row r="642" spans="2:26" x14ac:dyDescent="0.25">
      <c r="B642" t="s">
        <v>280</v>
      </c>
      <c r="C642" t="s">
        <v>281</v>
      </c>
      <c r="D642" t="s">
        <v>17</v>
      </c>
      <c r="E642" t="s">
        <v>12</v>
      </c>
      <c r="F642" t="s">
        <v>261</v>
      </c>
      <c r="G642">
        <v>12</v>
      </c>
      <c r="H642">
        <v>10.302</v>
      </c>
      <c r="I642">
        <v>10.3</v>
      </c>
      <c r="J642">
        <v>10.298</v>
      </c>
      <c r="K642">
        <v>10.295999999999999</v>
      </c>
      <c r="L642"/>
      <c r="Z642" s="36">
        <f t="shared" si="9"/>
        <v>72</v>
      </c>
    </row>
    <row r="643" spans="2:26" x14ac:dyDescent="0.25">
      <c r="B643" t="s">
        <v>280</v>
      </c>
      <c r="C643" t="s">
        <v>281</v>
      </c>
      <c r="D643" t="s">
        <v>17</v>
      </c>
      <c r="E643" t="s">
        <v>12</v>
      </c>
      <c r="F643" t="s">
        <v>261</v>
      </c>
      <c r="G643">
        <v>18</v>
      </c>
      <c r="H643">
        <v>10.996</v>
      </c>
      <c r="I643">
        <v>10.994</v>
      </c>
      <c r="J643">
        <v>10.991</v>
      </c>
      <c r="K643">
        <v>10.989000000000001</v>
      </c>
      <c r="L643"/>
      <c r="Z643" s="36">
        <f t="shared" si="9"/>
        <v>72</v>
      </c>
    </row>
    <row r="644" spans="2:26" x14ac:dyDescent="0.25">
      <c r="B644" t="s">
        <v>280</v>
      </c>
      <c r="C644" t="s">
        <v>281</v>
      </c>
      <c r="D644" t="s">
        <v>17</v>
      </c>
      <c r="E644" t="s">
        <v>12</v>
      </c>
      <c r="F644" t="s">
        <v>261</v>
      </c>
      <c r="G644">
        <v>24</v>
      </c>
      <c r="H644">
        <v>10.547000000000001</v>
      </c>
      <c r="I644">
        <v>10.545</v>
      </c>
      <c r="J644">
        <v>10.542999999999999</v>
      </c>
      <c r="K644">
        <v>10.541</v>
      </c>
      <c r="L644"/>
      <c r="Z644" s="36">
        <f t="shared" si="9"/>
        <v>72</v>
      </c>
    </row>
    <row r="645" spans="2:26" x14ac:dyDescent="0.25">
      <c r="B645" t="s">
        <v>280</v>
      </c>
      <c r="C645" t="s">
        <v>281</v>
      </c>
      <c r="D645" t="s">
        <v>17</v>
      </c>
      <c r="E645" t="s">
        <v>12</v>
      </c>
      <c r="F645" t="s">
        <v>261</v>
      </c>
      <c r="G645">
        <v>30</v>
      </c>
      <c r="H645">
        <v>10.673999999999999</v>
      </c>
      <c r="I645">
        <v>10.672000000000001</v>
      </c>
      <c r="J645">
        <v>10.67</v>
      </c>
      <c r="K645">
        <v>10.667999999999999</v>
      </c>
      <c r="L645"/>
      <c r="Z645" s="36">
        <f t="shared" ref="Z645:Z708" si="10">IF(B645=B644,Z644,Z644+1)</f>
        <v>72</v>
      </c>
    </row>
    <row r="646" spans="2:26" x14ac:dyDescent="0.25">
      <c r="B646" t="s">
        <v>280</v>
      </c>
      <c r="C646" t="s">
        <v>281</v>
      </c>
      <c r="D646" t="s">
        <v>17</v>
      </c>
      <c r="E646" t="s">
        <v>12</v>
      </c>
      <c r="F646" t="s">
        <v>261</v>
      </c>
      <c r="G646">
        <v>36</v>
      </c>
      <c r="H646">
        <v>10.324</v>
      </c>
      <c r="I646">
        <v>10.321999999999999</v>
      </c>
      <c r="J646">
        <v>10.32</v>
      </c>
      <c r="K646">
        <v>10.318</v>
      </c>
      <c r="L646"/>
      <c r="Z646" s="36">
        <f t="shared" si="10"/>
        <v>72</v>
      </c>
    </row>
    <row r="647" spans="2:26" x14ac:dyDescent="0.25">
      <c r="B647" t="s">
        <v>280</v>
      </c>
      <c r="C647" t="s">
        <v>281</v>
      </c>
      <c r="D647" t="s">
        <v>17</v>
      </c>
      <c r="E647" t="s">
        <v>12</v>
      </c>
      <c r="F647" t="s">
        <v>261</v>
      </c>
      <c r="G647">
        <v>42</v>
      </c>
      <c r="H647">
        <v>10.414</v>
      </c>
      <c r="I647">
        <v>10.412000000000001</v>
      </c>
      <c r="J647">
        <v>10.41</v>
      </c>
      <c r="K647">
        <v>10.407999999999999</v>
      </c>
      <c r="L647"/>
      <c r="Z647" s="36">
        <f t="shared" si="10"/>
        <v>72</v>
      </c>
    </row>
    <row r="648" spans="2:26" x14ac:dyDescent="0.25">
      <c r="B648" t="s">
        <v>280</v>
      </c>
      <c r="C648" t="s">
        <v>281</v>
      </c>
      <c r="D648" t="s">
        <v>17</v>
      </c>
      <c r="E648" t="s">
        <v>12</v>
      </c>
      <c r="F648" t="s">
        <v>261</v>
      </c>
      <c r="G648">
        <v>48</v>
      </c>
      <c r="H648">
        <v>10.667999999999999</v>
      </c>
      <c r="I648">
        <v>10.666</v>
      </c>
      <c r="J648">
        <v>10.664</v>
      </c>
      <c r="K648">
        <v>10.662000000000001</v>
      </c>
      <c r="L648"/>
      <c r="Z648" s="36">
        <f t="shared" si="10"/>
        <v>72</v>
      </c>
    </row>
    <row r="649" spans="2:26" x14ac:dyDescent="0.25">
      <c r="B649" t="s">
        <v>280</v>
      </c>
      <c r="C649" t="s">
        <v>281</v>
      </c>
      <c r="D649" t="s">
        <v>17</v>
      </c>
      <c r="E649" t="s">
        <v>12</v>
      </c>
      <c r="F649" t="s">
        <v>261</v>
      </c>
      <c r="G649">
        <v>54</v>
      </c>
      <c r="H649">
        <v>11.073</v>
      </c>
      <c r="I649">
        <v>11.071</v>
      </c>
      <c r="J649">
        <v>11.069000000000001</v>
      </c>
      <c r="K649">
        <v>11.067</v>
      </c>
      <c r="L649"/>
      <c r="Z649" s="36">
        <f t="shared" si="10"/>
        <v>72</v>
      </c>
    </row>
    <row r="650" spans="2:26" x14ac:dyDescent="0.25">
      <c r="B650" t="s">
        <v>282</v>
      </c>
      <c r="C650" t="s">
        <v>281</v>
      </c>
      <c r="D650" t="s">
        <v>17</v>
      </c>
      <c r="E650" t="s">
        <v>12</v>
      </c>
      <c r="F650" t="s">
        <v>261</v>
      </c>
      <c r="G650">
        <v>6</v>
      </c>
      <c r="H650">
        <v>10.48</v>
      </c>
      <c r="I650">
        <v>10.47</v>
      </c>
      <c r="J650">
        <v>10.46</v>
      </c>
      <c r="K650">
        <v>10.45</v>
      </c>
      <c r="L650"/>
      <c r="Z650" s="36">
        <f t="shared" si="10"/>
        <v>73</v>
      </c>
    </row>
    <row r="651" spans="2:26" x14ac:dyDescent="0.25">
      <c r="B651" t="s">
        <v>282</v>
      </c>
      <c r="C651" t="s">
        <v>281</v>
      </c>
      <c r="D651" t="s">
        <v>17</v>
      </c>
      <c r="E651" t="s">
        <v>12</v>
      </c>
      <c r="F651" t="s">
        <v>261</v>
      </c>
      <c r="G651">
        <v>12</v>
      </c>
      <c r="H651">
        <v>10.452</v>
      </c>
      <c r="I651">
        <v>10.45</v>
      </c>
      <c r="J651">
        <v>10.448</v>
      </c>
      <c r="K651">
        <v>10.446</v>
      </c>
      <c r="L651"/>
      <c r="Z651" s="36">
        <f t="shared" si="10"/>
        <v>73</v>
      </c>
    </row>
    <row r="652" spans="2:26" x14ac:dyDescent="0.25">
      <c r="B652" t="s">
        <v>282</v>
      </c>
      <c r="C652" t="s">
        <v>281</v>
      </c>
      <c r="D652" t="s">
        <v>17</v>
      </c>
      <c r="E652" t="s">
        <v>12</v>
      </c>
      <c r="F652" t="s">
        <v>261</v>
      </c>
      <c r="G652">
        <v>18</v>
      </c>
      <c r="H652">
        <v>10.97</v>
      </c>
      <c r="I652">
        <v>10.968</v>
      </c>
      <c r="J652">
        <v>10.965999999999999</v>
      </c>
      <c r="K652">
        <v>10.964</v>
      </c>
      <c r="L652"/>
      <c r="Z652" s="36">
        <f t="shared" si="10"/>
        <v>73</v>
      </c>
    </row>
    <row r="653" spans="2:26" x14ac:dyDescent="0.25">
      <c r="B653" t="s">
        <v>282</v>
      </c>
      <c r="C653" t="s">
        <v>281</v>
      </c>
      <c r="D653" t="s">
        <v>17</v>
      </c>
      <c r="E653" t="s">
        <v>12</v>
      </c>
      <c r="F653" t="s">
        <v>261</v>
      </c>
      <c r="G653">
        <v>24</v>
      </c>
      <c r="H653">
        <v>10.574</v>
      </c>
      <c r="I653">
        <v>10.571999999999999</v>
      </c>
      <c r="J653">
        <v>10.57</v>
      </c>
      <c r="K653">
        <v>10.568</v>
      </c>
      <c r="L653"/>
      <c r="Z653" s="36">
        <f t="shared" si="10"/>
        <v>73</v>
      </c>
    </row>
    <row r="654" spans="2:26" x14ac:dyDescent="0.25">
      <c r="B654" t="s">
        <v>282</v>
      </c>
      <c r="C654" t="s">
        <v>281</v>
      </c>
      <c r="D654" t="s">
        <v>17</v>
      </c>
      <c r="E654" t="s">
        <v>12</v>
      </c>
      <c r="F654" t="s">
        <v>261</v>
      </c>
      <c r="G654">
        <v>30</v>
      </c>
      <c r="H654">
        <v>10.63</v>
      </c>
      <c r="I654">
        <v>10.628</v>
      </c>
      <c r="J654">
        <v>10.625999999999999</v>
      </c>
      <c r="K654">
        <v>10.622999999999999</v>
      </c>
      <c r="L654"/>
      <c r="Z654" s="36">
        <f t="shared" si="10"/>
        <v>73</v>
      </c>
    </row>
    <row r="655" spans="2:26" x14ac:dyDescent="0.25">
      <c r="B655" t="s">
        <v>282</v>
      </c>
      <c r="C655" t="s">
        <v>281</v>
      </c>
      <c r="D655" t="s">
        <v>17</v>
      </c>
      <c r="E655" t="s">
        <v>12</v>
      </c>
      <c r="F655" t="s">
        <v>261</v>
      </c>
      <c r="G655">
        <v>36</v>
      </c>
      <c r="H655">
        <v>10.327</v>
      </c>
      <c r="I655">
        <v>10.324999999999999</v>
      </c>
      <c r="J655">
        <v>10.323</v>
      </c>
      <c r="K655">
        <v>10.321</v>
      </c>
      <c r="L655"/>
      <c r="Z655" s="36">
        <f t="shared" si="10"/>
        <v>73</v>
      </c>
    </row>
    <row r="656" spans="2:26" x14ac:dyDescent="0.25">
      <c r="B656" t="s">
        <v>282</v>
      </c>
      <c r="C656" t="s">
        <v>281</v>
      </c>
      <c r="D656" t="s">
        <v>17</v>
      </c>
      <c r="E656" t="s">
        <v>12</v>
      </c>
      <c r="F656" t="s">
        <v>261</v>
      </c>
      <c r="G656">
        <v>42</v>
      </c>
      <c r="H656">
        <v>10.436</v>
      </c>
      <c r="I656">
        <v>10.433999999999999</v>
      </c>
      <c r="J656">
        <v>10.432</v>
      </c>
      <c r="K656">
        <v>10.43</v>
      </c>
      <c r="L656"/>
      <c r="Z656" s="36">
        <f t="shared" si="10"/>
        <v>73</v>
      </c>
    </row>
    <row r="657" spans="2:26" x14ac:dyDescent="0.25">
      <c r="B657" t="s">
        <v>282</v>
      </c>
      <c r="C657" t="s">
        <v>281</v>
      </c>
      <c r="D657" t="s">
        <v>17</v>
      </c>
      <c r="E657" t="s">
        <v>12</v>
      </c>
      <c r="F657" t="s">
        <v>261</v>
      </c>
      <c r="G657">
        <v>48</v>
      </c>
      <c r="H657">
        <v>10.74</v>
      </c>
      <c r="I657">
        <v>10.738</v>
      </c>
      <c r="J657">
        <v>10.736000000000001</v>
      </c>
      <c r="K657">
        <v>10.734</v>
      </c>
      <c r="L657"/>
      <c r="Z657" s="36">
        <f t="shared" si="10"/>
        <v>73</v>
      </c>
    </row>
    <row r="658" spans="2:26" x14ac:dyDescent="0.25">
      <c r="B658" t="s">
        <v>282</v>
      </c>
      <c r="C658" t="s">
        <v>281</v>
      </c>
      <c r="D658" t="s">
        <v>17</v>
      </c>
      <c r="E658" t="s">
        <v>12</v>
      </c>
      <c r="F658" t="s">
        <v>261</v>
      </c>
      <c r="G658">
        <v>54</v>
      </c>
      <c r="H658">
        <v>11.128</v>
      </c>
      <c r="I658">
        <v>11.125999999999999</v>
      </c>
      <c r="J658">
        <v>11.124000000000001</v>
      </c>
      <c r="K658">
        <v>11.122</v>
      </c>
      <c r="L658"/>
      <c r="Z658" s="36">
        <f t="shared" si="10"/>
        <v>73</v>
      </c>
    </row>
    <row r="659" spans="2:26" x14ac:dyDescent="0.25">
      <c r="B659" t="s">
        <v>283</v>
      </c>
      <c r="C659" t="s">
        <v>281</v>
      </c>
      <c r="D659" t="s">
        <v>17</v>
      </c>
      <c r="E659" t="s">
        <v>12</v>
      </c>
      <c r="F659" t="s">
        <v>261</v>
      </c>
      <c r="G659">
        <v>6</v>
      </c>
      <c r="H659">
        <v>10.342000000000001</v>
      </c>
      <c r="I659">
        <v>10.332000000000001</v>
      </c>
      <c r="J659">
        <v>10.321999999999999</v>
      </c>
      <c r="K659">
        <v>10.311999999999999</v>
      </c>
      <c r="L659"/>
      <c r="Z659" s="36">
        <f t="shared" si="10"/>
        <v>74</v>
      </c>
    </row>
    <row r="660" spans="2:26" x14ac:dyDescent="0.25">
      <c r="B660" t="s">
        <v>283</v>
      </c>
      <c r="C660" t="s">
        <v>281</v>
      </c>
      <c r="D660" t="s">
        <v>17</v>
      </c>
      <c r="E660" t="s">
        <v>12</v>
      </c>
      <c r="F660" t="s">
        <v>261</v>
      </c>
      <c r="G660">
        <v>12</v>
      </c>
      <c r="H660">
        <v>10.593</v>
      </c>
      <c r="I660">
        <v>10.590999999999999</v>
      </c>
      <c r="J660">
        <v>10.589</v>
      </c>
      <c r="K660">
        <v>10.587</v>
      </c>
      <c r="L660"/>
      <c r="Z660" s="36">
        <f t="shared" si="10"/>
        <v>74</v>
      </c>
    </row>
    <row r="661" spans="2:26" x14ac:dyDescent="0.25">
      <c r="B661" t="s">
        <v>283</v>
      </c>
      <c r="C661" t="s">
        <v>281</v>
      </c>
      <c r="D661" t="s">
        <v>17</v>
      </c>
      <c r="E661" t="s">
        <v>12</v>
      </c>
      <c r="F661" t="s">
        <v>261</v>
      </c>
      <c r="G661">
        <v>18</v>
      </c>
      <c r="H661">
        <v>10.833</v>
      </c>
      <c r="I661">
        <v>10.831</v>
      </c>
      <c r="J661">
        <v>10.829000000000001</v>
      </c>
      <c r="K661">
        <v>10.827</v>
      </c>
      <c r="L661"/>
      <c r="Z661" s="36">
        <f t="shared" si="10"/>
        <v>74</v>
      </c>
    </row>
    <row r="662" spans="2:26" x14ac:dyDescent="0.25">
      <c r="B662" t="s">
        <v>283</v>
      </c>
      <c r="C662" t="s">
        <v>281</v>
      </c>
      <c r="D662" t="s">
        <v>17</v>
      </c>
      <c r="E662" t="s">
        <v>12</v>
      </c>
      <c r="F662" t="s">
        <v>261</v>
      </c>
      <c r="G662">
        <v>24</v>
      </c>
      <c r="H662">
        <v>10.593</v>
      </c>
      <c r="I662">
        <v>10.590999999999999</v>
      </c>
      <c r="J662">
        <v>10.589</v>
      </c>
      <c r="K662">
        <v>10.587</v>
      </c>
      <c r="L662"/>
      <c r="Z662" s="36">
        <f t="shared" si="10"/>
        <v>74</v>
      </c>
    </row>
    <row r="663" spans="2:26" x14ac:dyDescent="0.25">
      <c r="B663" t="s">
        <v>283</v>
      </c>
      <c r="C663" t="s">
        <v>281</v>
      </c>
      <c r="D663" t="s">
        <v>17</v>
      </c>
      <c r="E663" t="s">
        <v>12</v>
      </c>
      <c r="F663" t="s">
        <v>261</v>
      </c>
      <c r="G663">
        <v>30</v>
      </c>
      <c r="H663">
        <v>10.531000000000001</v>
      </c>
      <c r="I663">
        <v>10.529</v>
      </c>
      <c r="J663">
        <v>10.526999999999999</v>
      </c>
      <c r="K663">
        <v>10.525</v>
      </c>
      <c r="L663"/>
      <c r="Z663" s="36">
        <f t="shared" si="10"/>
        <v>74</v>
      </c>
    </row>
    <row r="664" spans="2:26" x14ac:dyDescent="0.25">
      <c r="B664" t="s">
        <v>283</v>
      </c>
      <c r="C664" t="s">
        <v>281</v>
      </c>
      <c r="D664" t="s">
        <v>17</v>
      </c>
      <c r="E664" t="s">
        <v>12</v>
      </c>
      <c r="F664" t="s">
        <v>261</v>
      </c>
      <c r="G664">
        <v>36</v>
      </c>
      <c r="H664">
        <v>10.333</v>
      </c>
      <c r="I664">
        <v>10.331</v>
      </c>
      <c r="J664">
        <v>10.329000000000001</v>
      </c>
      <c r="K664">
        <v>10.327</v>
      </c>
      <c r="L664"/>
      <c r="Z664" s="36">
        <f t="shared" si="10"/>
        <v>74</v>
      </c>
    </row>
    <row r="665" spans="2:26" x14ac:dyDescent="0.25">
      <c r="B665" t="s">
        <v>283</v>
      </c>
      <c r="C665" t="s">
        <v>281</v>
      </c>
      <c r="D665" t="s">
        <v>17</v>
      </c>
      <c r="E665" t="s">
        <v>12</v>
      </c>
      <c r="F665" t="s">
        <v>261</v>
      </c>
      <c r="G665">
        <v>42</v>
      </c>
      <c r="H665">
        <v>10.475</v>
      </c>
      <c r="I665">
        <v>10.473000000000001</v>
      </c>
      <c r="J665">
        <v>10.471</v>
      </c>
      <c r="K665">
        <v>10.468999999999999</v>
      </c>
      <c r="L665"/>
      <c r="Z665" s="36">
        <f t="shared" si="10"/>
        <v>74</v>
      </c>
    </row>
    <row r="666" spans="2:26" x14ac:dyDescent="0.25">
      <c r="B666" t="s">
        <v>283</v>
      </c>
      <c r="C666" t="s">
        <v>281</v>
      </c>
      <c r="D666" t="s">
        <v>17</v>
      </c>
      <c r="E666" t="s">
        <v>12</v>
      </c>
      <c r="F666" t="s">
        <v>261</v>
      </c>
      <c r="G666">
        <v>48</v>
      </c>
      <c r="H666">
        <v>10.808</v>
      </c>
      <c r="I666">
        <v>10.805999999999999</v>
      </c>
      <c r="J666">
        <v>10.804</v>
      </c>
      <c r="K666">
        <v>10.802</v>
      </c>
      <c r="L666"/>
      <c r="Z666" s="36">
        <f t="shared" si="10"/>
        <v>74</v>
      </c>
    </row>
    <row r="667" spans="2:26" x14ac:dyDescent="0.25">
      <c r="B667" t="s">
        <v>283</v>
      </c>
      <c r="C667" t="s">
        <v>281</v>
      </c>
      <c r="D667" t="s">
        <v>17</v>
      </c>
      <c r="E667" t="s">
        <v>12</v>
      </c>
      <c r="F667" t="s">
        <v>261</v>
      </c>
      <c r="G667">
        <v>54</v>
      </c>
      <c r="H667">
        <v>11.167</v>
      </c>
      <c r="I667">
        <v>11.164999999999999</v>
      </c>
      <c r="J667">
        <v>11.163</v>
      </c>
      <c r="K667">
        <v>11.161</v>
      </c>
      <c r="L667"/>
      <c r="Z667" s="36">
        <f t="shared" si="10"/>
        <v>74</v>
      </c>
    </row>
    <row r="668" spans="2:26" x14ac:dyDescent="0.25">
      <c r="B668" t="s">
        <v>284</v>
      </c>
      <c r="C668" t="s">
        <v>281</v>
      </c>
      <c r="D668" t="s">
        <v>17</v>
      </c>
      <c r="E668" t="s">
        <v>12</v>
      </c>
      <c r="F668" t="s">
        <v>261</v>
      </c>
      <c r="G668">
        <v>6</v>
      </c>
      <c r="H668">
        <v>10.095000000000001</v>
      </c>
      <c r="I668">
        <v>10.085000000000001</v>
      </c>
      <c r="J668">
        <v>10.074999999999999</v>
      </c>
      <c r="K668">
        <v>10.065</v>
      </c>
      <c r="L668"/>
      <c r="Z668" s="36">
        <f t="shared" si="10"/>
        <v>75</v>
      </c>
    </row>
    <row r="669" spans="2:26" x14ac:dyDescent="0.25">
      <c r="B669" t="s">
        <v>284</v>
      </c>
      <c r="C669" t="s">
        <v>281</v>
      </c>
      <c r="D669" t="s">
        <v>17</v>
      </c>
      <c r="E669" t="s">
        <v>12</v>
      </c>
      <c r="F669" t="s">
        <v>261</v>
      </c>
      <c r="G669">
        <v>12</v>
      </c>
      <c r="H669">
        <v>10.746</v>
      </c>
      <c r="I669">
        <v>10.744</v>
      </c>
      <c r="J669">
        <v>10.742000000000001</v>
      </c>
      <c r="K669">
        <v>10.74</v>
      </c>
      <c r="L669"/>
      <c r="Z669" s="36">
        <f t="shared" si="10"/>
        <v>75</v>
      </c>
    </row>
    <row r="670" spans="2:26" x14ac:dyDescent="0.25">
      <c r="B670" t="s">
        <v>284</v>
      </c>
      <c r="C670" t="s">
        <v>281</v>
      </c>
      <c r="D670" t="s">
        <v>17</v>
      </c>
      <c r="E670" t="s">
        <v>12</v>
      </c>
      <c r="F670" t="s">
        <v>261</v>
      </c>
      <c r="G670">
        <v>18</v>
      </c>
      <c r="H670">
        <v>10.66</v>
      </c>
      <c r="I670">
        <v>10.657999999999999</v>
      </c>
      <c r="J670">
        <v>10.656000000000001</v>
      </c>
      <c r="K670">
        <v>10.654</v>
      </c>
      <c r="L670"/>
      <c r="Z670" s="36">
        <f t="shared" si="10"/>
        <v>75</v>
      </c>
    </row>
    <row r="671" spans="2:26" x14ac:dyDescent="0.25">
      <c r="B671" t="s">
        <v>284</v>
      </c>
      <c r="C671" t="s">
        <v>281</v>
      </c>
      <c r="D671" t="s">
        <v>17</v>
      </c>
      <c r="E671" t="s">
        <v>12</v>
      </c>
      <c r="F671" t="s">
        <v>261</v>
      </c>
      <c r="G671">
        <v>24</v>
      </c>
      <c r="H671">
        <v>10.618</v>
      </c>
      <c r="I671">
        <v>10.616</v>
      </c>
      <c r="J671">
        <v>10.614000000000001</v>
      </c>
      <c r="K671">
        <v>10.612</v>
      </c>
      <c r="L671"/>
      <c r="Z671" s="36">
        <f t="shared" si="10"/>
        <v>75</v>
      </c>
    </row>
    <row r="672" spans="2:26" x14ac:dyDescent="0.25">
      <c r="B672" t="s">
        <v>284</v>
      </c>
      <c r="C672" t="s">
        <v>281</v>
      </c>
      <c r="D672" t="s">
        <v>17</v>
      </c>
      <c r="E672" t="s">
        <v>12</v>
      </c>
      <c r="F672" t="s">
        <v>261</v>
      </c>
      <c r="G672">
        <v>30</v>
      </c>
      <c r="H672">
        <v>10.411</v>
      </c>
      <c r="I672">
        <v>10.409000000000001</v>
      </c>
      <c r="J672">
        <v>10.407</v>
      </c>
      <c r="K672">
        <v>10.404999999999999</v>
      </c>
      <c r="L672"/>
      <c r="Z672" s="36">
        <f t="shared" si="10"/>
        <v>75</v>
      </c>
    </row>
    <row r="673" spans="2:26" x14ac:dyDescent="0.25">
      <c r="B673" t="s">
        <v>284</v>
      </c>
      <c r="C673" t="s">
        <v>281</v>
      </c>
      <c r="D673" t="s">
        <v>17</v>
      </c>
      <c r="E673" t="s">
        <v>12</v>
      </c>
      <c r="F673" t="s">
        <v>261</v>
      </c>
      <c r="G673">
        <v>36</v>
      </c>
      <c r="H673">
        <v>10.348000000000001</v>
      </c>
      <c r="I673">
        <v>10.346</v>
      </c>
      <c r="J673">
        <v>10.343999999999999</v>
      </c>
      <c r="K673">
        <v>10.342000000000001</v>
      </c>
      <c r="L673"/>
      <c r="Z673" s="36">
        <f t="shared" si="10"/>
        <v>75</v>
      </c>
    </row>
    <row r="674" spans="2:26" x14ac:dyDescent="0.25">
      <c r="B674" t="s">
        <v>284</v>
      </c>
      <c r="C674" t="s">
        <v>281</v>
      </c>
      <c r="D674" t="s">
        <v>17</v>
      </c>
      <c r="E674" t="s">
        <v>12</v>
      </c>
      <c r="F674" t="s">
        <v>261</v>
      </c>
      <c r="G674">
        <v>42</v>
      </c>
      <c r="H674">
        <v>10.493</v>
      </c>
      <c r="I674">
        <v>10.491</v>
      </c>
      <c r="J674">
        <v>10.488</v>
      </c>
      <c r="K674">
        <v>10.486000000000001</v>
      </c>
      <c r="L674"/>
      <c r="Z674" s="36">
        <f t="shared" si="10"/>
        <v>75</v>
      </c>
    </row>
    <row r="675" spans="2:26" x14ac:dyDescent="0.25">
      <c r="B675" t="s">
        <v>284</v>
      </c>
      <c r="C675" t="s">
        <v>281</v>
      </c>
      <c r="D675" t="s">
        <v>17</v>
      </c>
      <c r="E675" t="s">
        <v>12</v>
      </c>
      <c r="F675" t="s">
        <v>261</v>
      </c>
      <c r="G675">
        <v>48</v>
      </c>
      <c r="H675">
        <v>10.881</v>
      </c>
      <c r="I675">
        <v>10.879</v>
      </c>
      <c r="J675">
        <v>10.877000000000001</v>
      </c>
      <c r="K675">
        <v>10.875</v>
      </c>
      <c r="L675"/>
      <c r="Z675" s="36">
        <f t="shared" si="10"/>
        <v>75</v>
      </c>
    </row>
    <row r="676" spans="2:26" x14ac:dyDescent="0.25">
      <c r="B676" t="s">
        <v>285</v>
      </c>
      <c r="C676" t="s">
        <v>281</v>
      </c>
      <c r="D676" t="s">
        <v>17</v>
      </c>
      <c r="E676" t="s">
        <v>12</v>
      </c>
      <c r="F676" t="s">
        <v>261</v>
      </c>
      <c r="G676">
        <v>6</v>
      </c>
      <c r="H676">
        <v>9.98</v>
      </c>
      <c r="I676">
        <v>9.9700000000000006</v>
      </c>
      <c r="J676">
        <v>9.9600000000000009</v>
      </c>
      <c r="K676">
        <v>9.9499999999999993</v>
      </c>
      <c r="L676"/>
      <c r="Z676" s="36">
        <f t="shared" si="10"/>
        <v>76</v>
      </c>
    </row>
    <row r="677" spans="2:26" x14ac:dyDescent="0.25">
      <c r="B677" t="s">
        <v>285</v>
      </c>
      <c r="C677" t="s">
        <v>281</v>
      </c>
      <c r="D677" t="s">
        <v>17</v>
      </c>
      <c r="E677" t="s">
        <v>12</v>
      </c>
      <c r="F677" t="s">
        <v>261</v>
      </c>
      <c r="G677">
        <v>12</v>
      </c>
      <c r="H677">
        <v>10.898</v>
      </c>
      <c r="I677">
        <v>10.896000000000001</v>
      </c>
      <c r="J677">
        <v>10.894</v>
      </c>
      <c r="K677">
        <v>10.891999999999999</v>
      </c>
      <c r="L677"/>
      <c r="Z677" s="36">
        <f t="shared" si="10"/>
        <v>76</v>
      </c>
    </row>
    <row r="678" spans="2:26" x14ac:dyDescent="0.25">
      <c r="B678" t="s">
        <v>285</v>
      </c>
      <c r="C678" t="s">
        <v>281</v>
      </c>
      <c r="D678" t="s">
        <v>17</v>
      </c>
      <c r="E678" t="s">
        <v>12</v>
      </c>
      <c r="F678" t="s">
        <v>261</v>
      </c>
      <c r="G678">
        <v>18</v>
      </c>
      <c r="H678">
        <v>10.532999999999999</v>
      </c>
      <c r="I678">
        <v>10.531000000000001</v>
      </c>
      <c r="J678">
        <v>10.529</v>
      </c>
      <c r="K678">
        <v>10.526999999999999</v>
      </c>
      <c r="L678"/>
      <c r="Z678" s="36">
        <f t="shared" si="10"/>
        <v>76</v>
      </c>
    </row>
    <row r="679" spans="2:26" x14ac:dyDescent="0.25">
      <c r="B679" t="s">
        <v>285</v>
      </c>
      <c r="C679" t="s">
        <v>281</v>
      </c>
      <c r="D679" t="s">
        <v>17</v>
      </c>
      <c r="E679" t="s">
        <v>12</v>
      </c>
      <c r="F679" t="s">
        <v>261</v>
      </c>
      <c r="G679">
        <v>24</v>
      </c>
      <c r="H679">
        <v>10.648999999999999</v>
      </c>
      <c r="I679">
        <v>10.647</v>
      </c>
      <c r="J679">
        <v>10.645</v>
      </c>
      <c r="K679">
        <v>10.643000000000001</v>
      </c>
      <c r="L679"/>
      <c r="Z679" s="36">
        <f t="shared" si="10"/>
        <v>76</v>
      </c>
    </row>
    <row r="680" spans="2:26" x14ac:dyDescent="0.25">
      <c r="B680" t="s">
        <v>285</v>
      </c>
      <c r="C680" t="s">
        <v>281</v>
      </c>
      <c r="D680" t="s">
        <v>17</v>
      </c>
      <c r="E680" t="s">
        <v>12</v>
      </c>
      <c r="F680" t="s">
        <v>261</v>
      </c>
      <c r="G680">
        <v>30</v>
      </c>
      <c r="H680">
        <v>10.315</v>
      </c>
      <c r="I680">
        <v>10.313000000000001</v>
      </c>
      <c r="J680">
        <v>10.311</v>
      </c>
      <c r="K680">
        <v>10.308999999999999</v>
      </c>
      <c r="L680"/>
      <c r="Z680" s="36">
        <f t="shared" si="10"/>
        <v>76</v>
      </c>
    </row>
    <row r="681" spans="2:26" x14ac:dyDescent="0.25">
      <c r="B681" t="s">
        <v>285</v>
      </c>
      <c r="C681" t="s">
        <v>281</v>
      </c>
      <c r="D681" t="s">
        <v>17</v>
      </c>
      <c r="E681" t="s">
        <v>12</v>
      </c>
      <c r="F681" t="s">
        <v>261</v>
      </c>
      <c r="G681">
        <v>36</v>
      </c>
      <c r="H681">
        <v>10.366</v>
      </c>
      <c r="I681">
        <v>10.364000000000001</v>
      </c>
      <c r="J681">
        <v>10.362</v>
      </c>
      <c r="K681">
        <v>10.36</v>
      </c>
      <c r="L681"/>
      <c r="Z681" s="36">
        <f t="shared" si="10"/>
        <v>76</v>
      </c>
    </row>
    <row r="682" spans="2:26" x14ac:dyDescent="0.25">
      <c r="B682" t="s">
        <v>285</v>
      </c>
      <c r="C682" t="s">
        <v>281</v>
      </c>
      <c r="D682" t="s">
        <v>17</v>
      </c>
      <c r="E682" t="s">
        <v>12</v>
      </c>
      <c r="F682" t="s">
        <v>261</v>
      </c>
      <c r="G682">
        <v>42</v>
      </c>
      <c r="H682">
        <v>10.523999999999999</v>
      </c>
      <c r="I682">
        <v>10.522</v>
      </c>
      <c r="J682">
        <v>10.52</v>
      </c>
      <c r="K682">
        <v>10.518000000000001</v>
      </c>
      <c r="L682"/>
      <c r="Z682" s="36">
        <f t="shared" si="10"/>
        <v>76</v>
      </c>
    </row>
    <row r="683" spans="2:26" x14ac:dyDescent="0.25">
      <c r="B683" t="s">
        <v>285</v>
      </c>
      <c r="C683" t="s">
        <v>281</v>
      </c>
      <c r="D683" t="s">
        <v>17</v>
      </c>
      <c r="E683" t="s">
        <v>12</v>
      </c>
      <c r="F683" t="s">
        <v>261</v>
      </c>
      <c r="G683">
        <v>48</v>
      </c>
      <c r="H683">
        <v>10.959</v>
      </c>
      <c r="I683">
        <v>10.957000000000001</v>
      </c>
      <c r="J683">
        <v>10.955</v>
      </c>
      <c r="K683">
        <v>10.952999999999999</v>
      </c>
      <c r="L683"/>
      <c r="Z683" s="36">
        <f t="shared" si="10"/>
        <v>76</v>
      </c>
    </row>
    <row r="684" spans="2:26" x14ac:dyDescent="0.25">
      <c r="B684" t="s">
        <v>286</v>
      </c>
      <c r="C684" t="s">
        <v>281</v>
      </c>
      <c r="D684" t="s">
        <v>17</v>
      </c>
      <c r="E684" t="s">
        <v>12</v>
      </c>
      <c r="F684" t="s">
        <v>261</v>
      </c>
      <c r="G684">
        <v>6</v>
      </c>
      <c r="H684">
        <v>10.121</v>
      </c>
      <c r="I684">
        <v>10.111000000000001</v>
      </c>
      <c r="J684">
        <v>10.101000000000001</v>
      </c>
      <c r="K684">
        <v>10.090999999999999</v>
      </c>
      <c r="L684"/>
      <c r="Z684" s="36">
        <f t="shared" si="10"/>
        <v>77</v>
      </c>
    </row>
    <row r="685" spans="2:26" x14ac:dyDescent="0.25">
      <c r="B685" t="s">
        <v>286</v>
      </c>
      <c r="C685" t="s">
        <v>281</v>
      </c>
      <c r="D685" t="s">
        <v>17</v>
      </c>
      <c r="E685" t="s">
        <v>12</v>
      </c>
      <c r="F685" t="s">
        <v>261</v>
      </c>
      <c r="G685">
        <v>12</v>
      </c>
      <c r="H685">
        <v>11.071999999999999</v>
      </c>
      <c r="I685">
        <v>11.07</v>
      </c>
      <c r="J685">
        <v>11.068</v>
      </c>
      <c r="K685">
        <v>11.066000000000001</v>
      </c>
      <c r="L685"/>
      <c r="Z685" s="36">
        <f t="shared" si="10"/>
        <v>77</v>
      </c>
    </row>
    <row r="686" spans="2:26" x14ac:dyDescent="0.25">
      <c r="B686" t="s">
        <v>286</v>
      </c>
      <c r="C686" t="s">
        <v>281</v>
      </c>
      <c r="D686" t="s">
        <v>17</v>
      </c>
      <c r="E686" t="s">
        <v>12</v>
      </c>
      <c r="F686" t="s">
        <v>261</v>
      </c>
      <c r="G686">
        <v>18</v>
      </c>
      <c r="H686">
        <v>10.513999999999999</v>
      </c>
      <c r="I686">
        <v>10.512</v>
      </c>
      <c r="J686">
        <v>10.51</v>
      </c>
      <c r="K686">
        <v>10.507999999999999</v>
      </c>
      <c r="L686"/>
      <c r="Z686" s="36">
        <f t="shared" si="10"/>
        <v>77</v>
      </c>
    </row>
    <row r="687" spans="2:26" x14ac:dyDescent="0.25">
      <c r="B687" t="s">
        <v>286</v>
      </c>
      <c r="C687" t="s">
        <v>281</v>
      </c>
      <c r="D687" t="s">
        <v>17</v>
      </c>
      <c r="E687" t="s">
        <v>12</v>
      </c>
      <c r="F687" t="s">
        <v>261</v>
      </c>
      <c r="G687">
        <v>24</v>
      </c>
      <c r="H687">
        <v>10.69</v>
      </c>
      <c r="I687">
        <v>10.688000000000001</v>
      </c>
      <c r="J687">
        <v>10.686</v>
      </c>
      <c r="K687">
        <v>10.683999999999999</v>
      </c>
      <c r="L687"/>
      <c r="Z687" s="36">
        <f t="shared" si="10"/>
        <v>77</v>
      </c>
    </row>
    <row r="688" spans="2:26" x14ac:dyDescent="0.25">
      <c r="B688" t="s">
        <v>286</v>
      </c>
      <c r="C688" t="s">
        <v>281</v>
      </c>
      <c r="D688" t="s">
        <v>17</v>
      </c>
      <c r="E688" t="s">
        <v>12</v>
      </c>
      <c r="F688" t="s">
        <v>261</v>
      </c>
      <c r="G688">
        <v>30</v>
      </c>
      <c r="H688">
        <v>10.285</v>
      </c>
      <c r="I688">
        <v>10.282999999999999</v>
      </c>
      <c r="J688">
        <v>10.281000000000001</v>
      </c>
      <c r="K688">
        <v>10.279</v>
      </c>
      <c r="L688"/>
      <c r="Z688" s="36">
        <f t="shared" si="10"/>
        <v>77</v>
      </c>
    </row>
    <row r="689" spans="2:26" x14ac:dyDescent="0.25">
      <c r="B689" t="s">
        <v>286</v>
      </c>
      <c r="C689" t="s">
        <v>281</v>
      </c>
      <c r="D689" t="s">
        <v>17</v>
      </c>
      <c r="E689" t="s">
        <v>12</v>
      </c>
      <c r="F689" t="s">
        <v>261</v>
      </c>
      <c r="G689">
        <v>36</v>
      </c>
      <c r="H689">
        <v>10.391</v>
      </c>
      <c r="I689">
        <v>10.388999999999999</v>
      </c>
      <c r="J689">
        <v>10.387</v>
      </c>
      <c r="K689">
        <v>10.385</v>
      </c>
      <c r="L689"/>
      <c r="Z689" s="36">
        <f t="shared" si="10"/>
        <v>77</v>
      </c>
    </row>
    <row r="690" spans="2:26" x14ac:dyDescent="0.25">
      <c r="B690" t="s">
        <v>286</v>
      </c>
      <c r="C690" t="s">
        <v>281</v>
      </c>
      <c r="D690" t="s">
        <v>17</v>
      </c>
      <c r="E690" t="s">
        <v>12</v>
      </c>
      <c r="F690" t="s">
        <v>261</v>
      </c>
      <c r="G690">
        <v>42</v>
      </c>
      <c r="H690">
        <v>10.597</v>
      </c>
      <c r="I690">
        <v>10.595000000000001</v>
      </c>
      <c r="J690">
        <v>10.593</v>
      </c>
      <c r="K690">
        <v>10.590999999999999</v>
      </c>
      <c r="L690"/>
      <c r="Z690" s="36">
        <f t="shared" si="10"/>
        <v>77</v>
      </c>
    </row>
    <row r="691" spans="2:26" x14ac:dyDescent="0.25">
      <c r="B691" t="s">
        <v>286</v>
      </c>
      <c r="C691" t="s">
        <v>281</v>
      </c>
      <c r="D691" t="s">
        <v>17</v>
      </c>
      <c r="E691" t="s">
        <v>12</v>
      </c>
      <c r="F691" t="s">
        <v>261</v>
      </c>
      <c r="G691">
        <v>48</v>
      </c>
      <c r="H691">
        <v>11.048999999999999</v>
      </c>
      <c r="I691">
        <v>11.047000000000001</v>
      </c>
      <c r="J691">
        <v>11.045</v>
      </c>
      <c r="K691">
        <v>11.042999999999999</v>
      </c>
      <c r="L691"/>
      <c r="Z691" s="36">
        <f t="shared" si="10"/>
        <v>77</v>
      </c>
    </row>
    <row r="692" spans="2:26" x14ac:dyDescent="0.25">
      <c r="B692" t="s">
        <v>287</v>
      </c>
      <c r="C692" t="s">
        <v>281</v>
      </c>
      <c r="D692" t="s">
        <v>17</v>
      </c>
      <c r="E692" t="s">
        <v>12</v>
      </c>
      <c r="F692" t="s">
        <v>261</v>
      </c>
      <c r="G692">
        <v>6</v>
      </c>
      <c r="H692">
        <v>10.499000000000001</v>
      </c>
      <c r="I692">
        <v>10.489000000000001</v>
      </c>
      <c r="J692">
        <v>10.478999999999999</v>
      </c>
      <c r="K692">
        <v>10.468999999999999</v>
      </c>
      <c r="L692"/>
      <c r="Z692" s="36">
        <f t="shared" si="10"/>
        <v>78</v>
      </c>
    </row>
    <row r="693" spans="2:26" x14ac:dyDescent="0.25">
      <c r="B693" t="s">
        <v>287</v>
      </c>
      <c r="C693" t="s">
        <v>281</v>
      </c>
      <c r="D693" t="s">
        <v>17</v>
      </c>
      <c r="E693" t="s">
        <v>12</v>
      </c>
      <c r="F693" t="s">
        <v>261</v>
      </c>
      <c r="G693">
        <v>12</v>
      </c>
      <c r="H693">
        <v>11.263999999999999</v>
      </c>
      <c r="I693">
        <v>11.262</v>
      </c>
      <c r="J693">
        <v>11.26</v>
      </c>
      <c r="K693">
        <v>11.257999999999999</v>
      </c>
      <c r="L693"/>
      <c r="Z693" s="36">
        <f t="shared" si="10"/>
        <v>78</v>
      </c>
    </row>
    <row r="694" spans="2:26" x14ac:dyDescent="0.25">
      <c r="B694" t="s">
        <v>287</v>
      </c>
      <c r="C694" t="s">
        <v>281</v>
      </c>
      <c r="D694" t="s">
        <v>17</v>
      </c>
      <c r="E694" t="s">
        <v>12</v>
      </c>
      <c r="F694" t="s">
        <v>261</v>
      </c>
      <c r="G694">
        <v>18</v>
      </c>
      <c r="H694">
        <v>10.596</v>
      </c>
      <c r="I694">
        <v>10.593999999999999</v>
      </c>
      <c r="J694">
        <v>10.592000000000001</v>
      </c>
      <c r="K694">
        <v>10.59</v>
      </c>
      <c r="L694"/>
      <c r="Z694" s="36">
        <f t="shared" si="10"/>
        <v>78</v>
      </c>
    </row>
    <row r="695" spans="2:26" x14ac:dyDescent="0.25">
      <c r="B695" t="s">
        <v>287</v>
      </c>
      <c r="C695" t="s">
        <v>281</v>
      </c>
      <c r="D695" t="s">
        <v>17</v>
      </c>
      <c r="E695" t="s">
        <v>12</v>
      </c>
      <c r="F695" t="s">
        <v>261</v>
      </c>
      <c r="G695">
        <v>24</v>
      </c>
      <c r="H695">
        <v>10.738</v>
      </c>
      <c r="I695">
        <v>10.736000000000001</v>
      </c>
      <c r="J695">
        <v>10.734</v>
      </c>
      <c r="K695">
        <v>10.731999999999999</v>
      </c>
      <c r="L695"/>
      <c r="Z695" s="36">
        <f t="shared" si="10"/>
        <v>78</v>
      </c>
    </row>
    <row r="696" spans="2:26" x14ac:dyDescent="0.25">
      <c r="B696" t="s">
        <v>287</v>
      </c>
      <c r="C696" t="s">
        <v>281</v>
      </c>
      <c r="D696" t="s">
        <v>17</v>
      </c>
      <c r="E696" t="s">
        <v>12</v>
      </c>
      <c r="F696" t="s">
        <v>261</v>
      </c>
      <c r="G696">
        <v>30</v>
      </c>
      <c r="H696">
        <v>10.316000000000001</v>
      </c>
      <c r="I696">
        <v>10.314</v>
      </c>
      <c r="J696">
        <v>10.311999999999999</v>
      </c>
      <c r="K696">
        <v>10.31</v>
      </c>
      <c r="L696"/>
      <c r="Z696" s="36">
        <f t="shared" si="10"/>
        <v>78</v>
      </c>
    </row>
    <row r="697" spans="2:26" x14ac:dyDescent="0.25">
      <c r="B697" t="s">
        <v>287</v>
      </c>
      <c r="C697" t="s">
        <v>281</v>
      </c>
      <c r="D697" t="s">
        <v>17</v>
      </c>
      <c r="E697" t="s">
        <v>12</v>
      </c>
      <c r="F697" t="s">
        <v>261</v>
      </c>
      <c r="G697">
        <v>36</v>
      </c>
      <c r="H697">
        <v>10.417999999999999</v>
      </c>
      <c r="I697">
        <v>10.416</v>
      </c>
      <c r="J697">
        <v>10.414</v>
      </c>
      <c r="K697">
        <v>10.412000000000001</v>
      </c>
      <c r="L697"/>
      <c r="Z697" s="36">
        <f t="shared" si="10"/>
        <v>78</v>
      </c>
    </row>
    <row r="698" spans="2:26" x14ac:dyDescent="0.25">
      <c r="B698" t="s">
        <v>287</v>
      </c>
      <c r="C698" t="s">
        <v>281</v>
      </c>
      <c r="D698" t="s">
        <v>17</v>
      </c>
      <c r="E698" t="s">
        <v>12</v>
      </c>
      <c r="F698" t="s">
        <v>261</v>
      </c>
      <c r="G698">
        <v>42</v>
      </c>
      <c r="H698">
        <v>10.704000000000001</v>
      </c>
      <c r="I698">
        <v>10.702</v>
      </c>
      <c r="J698">
        <v>10.7</v>
      </c>
      <c r="K698">
        <v>10.698</v>
      </c>
      <c r="L698"/>
      <c r="Z698" s="36">
        <f t="shared" si="10"/>
        <v>78</v>
      </c>
    </row>
    <row r="699" spans="2:26" x14ac:dyDescent="0.25">
      <c r="B699" t="s">
        <v>287</v>
      </c>
      <c r="C699" t="s">
        <v>281</v>
      </c>
      <c r="D699" t="s">
        <v>17</v>
      </c>
      <c r="E699" t="s">
        <v>12</v>
      </c>
      <c r="F699" t="s">
        <v>261</v>
      </c>
      <c r="G699">
        <v>48</v>
      </c>
      <c r="H699">
        <v>11.146000000000001</v>
      </c>
      <c r="I699">
        <v>11.144</v>
      </c>
      <c r="J699">
        <v>11.141999999999999</v>
      </c>
      <c r="K699">
        <v>11.14</v>
      </c>
      <c r="L699"/>
      <c r="Z699" s="36">
        <f t="shared" si="10"/>
        <v>78</v>
      </c>
    </row>
    <row r="700" spans="2:26" x14ac:dyDescent="0.25">
      <c r="B700" t="s">
        <v>274</v>
      </c>
      <c r="C700" t="s">
        <v>281</v>
      </c>
      <c r="D700" t="s">
        <v>17</v>
      </c>
      <c r="E700" t="s">
        <v>12</v>
      </c>
      <c r="F700" t="s">
        <v>246</v>
      </c>
      <c r="G700">
        <v>6</v>
      </c>
      <c r="H700">
        <v>8.7330000000000005</v>
      </c>
      <c r="I700">
        <v>8.7230000000000008</v>
      </c>
      <c r="J700">
        <v>8.7129999999999992</v>
      </c>
      <c r="K700">
        <v>8.7029999999999994</v>
      </c>
      <c r="L700"/>
      <c r="Z700" s="36">
        <f t="shared" si="10"/>
        <v>79</v>
      </c>
    </row>
    <row r="701" spans="2:26" x14ac:dyDescent="0.25">
      <c r="B701" t="s">
        <v>274</v>
      </c>
      <c r="C701" t="s">
        <v>281</v>
      </c>
      <c r="D701" t="s">
        <v>17</v>
      </c>
      <c r="E701" t="s">
        <v>12</v>
      </c>
      <c r="F701" t="s">
        <v>246</v>
      </c>
      <c r="G701">
        <v>12</v>
      </c>
      <c r="H701">
        <v>9.36</v>
      </c>
      <c r="I701">
        <v>9.3580000000000005</v>
      </c>
      <c r="J701">
        <v>9.3559999999999999</v>
      </c>
      <c r="K701">
        <v>9.3539999999999992</v>
      </c>
      <c r="L701"/>
      <c r="Z701" s="36">
        <f t="shared" si="10"/>
        <v>79</v>
      </c>
    </row>
    <row r="702" spans="2:26" x14ac:dyDescent="0.25">
      <c r="B702" t="s">
        <v>274</v>
      </c>
      <c r="C702" t="s">
        <v>281</v>
      </c>
      <c r="D702" t="s">
        <v>17</v>
      </c>
      <c r="E702" t="s">
        <v>12</v>
      </c>
      <c r="F702" t="s">
        <v>246</v>
      </c>
      <c r="G702">
        <v>18</v>
      </c>
      <c r="H702">
        <v>9.8670000000000009</v>
      </c>
      <c r="I702">
        <v>9.8650000000000002</v>
      </c>
      <c r="J702">
        <v>9.8629999999999995</v>
      </c>
      <c r="K702">
        <v>9.8610000000000007</v>
      </c>
      <c r="L702"/>
      <c r="Z702" s="36">
        <f t="shared" si="10"/>
        <v>79</v>
      </c>
    </row>
    <row r="703" spans="2:26" x14ac:dyDescent="0.25">
      <c r="B703" t="s">
        <v>274</v>
      </c>
      <c r="C703" t="s">
        <v>281</v>
      </c>
      <c r="D703" t="s">
        <v>17</v>
      </c>
      <c r="E703" t="s">
        <v>12</v>
      </c>
      <c r="F703" t="s">
        <v>246</v>
      </c>
      <c r="G703">
        <v>24</v>
      </c>
      <c r="H703">
        <v>10.51</v>
      </c>
      <c r="I703">
        <v>10.507999999999999</v>
      </c>
      <c r="J703">
        <v>10.506</v>
      </c>
      <c r="K703">
        <v>10.504</v>
      </c>
      <c r="L703"/>
      <c r="Z703" s="36">
        <f t="shared" si="10"/>
        <v>79</v>
      </c>
    </row>
    <row r="704" spans="2:26" x14ac:dyDescent="0.25">
      <c r="B704" t="s">
        <v>274</v>
      </c>
      <c r="C704" t="s">
        <v>281</v>
      </c>
      <c r="D704" t="s">
        <v>17</v>
      </c>
      <c r="E704" t="s">
        <v>12</v>
      </c>
      <c r="F704" t="s">
        <v>246</v>
      </c>
      <c r="G704">
        <v>30</v>
      </c>
      <c r="H704">
        <v>10.36</v>
      </c>
      <c r="I704">
        <v>10.358000000000001</v>
      </c>
      <c r="J704">
        <v>10.356</v>
      </c>
      <c r="K704">
        <v>10.353999999999999</v>
      </c>
      <c r="L704"/>
      <c r="Z704" s="36">
        <f t="shared" si="10"/>
        <v>79</v>
      </c>
    </row>
    <row r="705" spans="2:26" x14ac:dyDescent="0.25">
      <c r="B705" t="s">
        <v>274</v>
      </c>
      <c r="C705" t="s">
        <v>281</v>
      </c>
      <c r="D705" t="s">
        <v>17</v>
      </c>
      <c r="E705" t="s">
        <v>12</v>
      </c>
      <c r="F705" t="s">
        <v>246</v>
      </c>
      <c r="G705">
        <v>36</v>
      </c>
      <c r="H705">
        <v>10.515000000000001</v>
      </c>
      <c r="I705">
        <v>10.513</v>
      </c>
      <c r="J705">
        <v>10.510999999999999</v>
      </c>
      <c r="K705">
        <v>10.509</v>
      </c>
      <c r="L705"/>
      <c r="Z705" s="36">
        <f t="shared" si="10"/>
        <v>79</v>
      </c>
    </row>
    <row r="706" spans="2:26" x14ac:dyDescent="0.25">
      <c r="B706" t="s">
        <v>274</v>
      </c>
      <c r="C706" t="s">
        <v>281</v>
      </c>
      <c r="D706" t="s">
        <v>17</v>
      </c>
      <c r="E706" t="s">
        <v>12</v>
      </c>
      <c r="F706" t="s">
        <v>246</v>
      </c>
      <c r="G706">
        <v>42</v>
      </c>
      <c r="H706">
        <v>10.3</v>
      </c>
      <c r="I706">
        <v>10.298</v>
      </c>
      <c r="J706">
        <v>10.295999999999999</v>
      </c>
      <c r="K706">
        <v>10.294</v>
      </c>
      <c r="L706"/>
      <c r="Z706" s="36">
        <f t="shared" si="10"/>
        <v>79</v>
      </c>
    </row>
    <row r="707" spans="2:26" x14ac:dyDescent="0.25">
      <c r="B707" t="s">
        <v>274</v>
      </c>
      <c r="C707" t="s">
        <v>281</v>
      </c>
      <c r="D707" t="s">
        <v>17</v>
      </c>
      <c r="E707" t="s">
        <v>12</v>
      </c>
      <c r="F707" t="s">
        <v>246</v>
      </c>
      <c r="G707">
        <v>48</v>
      </c>
      <c r="H707">
        <v>10.394</v>
      </c>
      <c r="I707">
        <v>10.391999999999999</v>
      </c>
      <c r="J707">
        <v>10.39</v>
      </c>
      <c r="K707">
        <v>10.388</v>
      </c>
      <c r="L707"/>
      <c r="Z707" s="36">
        <f t="shared" si="10"/>
        <v>79</v>
      </c>
    </row>
    <row r="708" spans="2:26" x14ac:dyDescent="0.25">
      <c r="B708" t="s">
        <v>274</v>
      </c>
      <c r="C708" t="s">
        <v>281</v>
      </c>
      <c r="D708" t="s">
        <v>17</v>
      </c>
      <c r="E708" t="s">
        <v>12</v>
      </c>
      <c r="F708" t="s">
        <v>246</v>
      </c>
      <c r="G708">
        <v>54</v>
      </c>
      <c r="H708">
        <v>10.701000000000001</v>
      </c>
      <c r="I708">
        <v>10.699</v>
      </c>
      <c r="J708">
        <v>10.696999999999999</v>
      </c>
      <c r="K708">
        <v>10.695</v>
      </c>
      <c r="L708"/>
      <c r="Z708" s="36">
        <f t="shared" si="10"/>
        <v>79</v>
      </c>
    </row>
    <row r="709" spans="2:26" x14ac:dyDescent="0.25">
      <c r="B709" t="s">
        <v>274</v>
      </c>
      <c r="C709" t="s">
        <v>281</v>
      </c>
      <c r="D709" t="s">
        <v>17</v>
      </c>
      <c r="E709" t="s">
        <v>12</v>
      </c>
      <c r="F709" t="s">
        <v>246</v>
      </c>
      <c r="G709">
        <v>60</v>
      </c>
      <c r="H709">
        <v>11.083</v>
      </c>
      <c r="I709">
        <v>11.081</v>
      </c>
      <c r="J709">
        <v>11.079000000000001</v>
      </c>
      <c r="K709">
        <v>11.077</v>
      </c>
      <c r="L709"/>
      <c r="Z709" s="36">
        <f t="shared" ref="Z709:Z772" si="11">IF(B709=B708,Z708,Z708+1)</f>
        <v>79</v>
      </c>
    </row>
    <row r="710" spans="2:26" x14ac:dyDescent="0.25">
      <c r="B710" t="s">
        <v>275</v>
      </c>
      <c r="C710" t="s">
        <v>281</v>
      </c>
      <c r="D710" t="s">
        <v>17</v>
      </c>
      <c r="E710" t="s">
        <v>12</v>
      </c>
      <c r="F710" t="s">
        <v>246</v>
      </c>
      <c r="G710">
        <v>6</v>
      </c>
      <c r="H710">
        <v>9.0779999999999994</v>
      </c>
      <c r="I710">
        <v>9.0679999999999996</v>
      </c>
      <c r="J710">
        <v>9.0579999999999998</v>
      </c>
      <c r="K710">
        <v>9.048</v>
      </c>
      <c r="L710"/>
      <c r="Z710" s="36">
        <f t="shared" si="11"/>
        <v>80</v>
      </c>
    </row>
    <row r="711" spans="2:26" x14ac:dyDescent="0.25">
      <c r="B711" t="s">
        <v>275</v>
      </c>
      <c r="C711" t="s">
        <v>281</v>
      </c>
      <c r="D711" t="s">
        <v>17</v>
      </c>
      <c r="E711" t="s">
        <v>12</v>
      </c>
      <c r="F711" t="s">
        <v>246</v>
      </c>
      <c r="G711">
        <v>12</v>
      </c>
      <c r="H711">
        <v>9.5579999999999998</v>
      </c>
      <c r="I711">
        <v>9.5559999999999992</v>
      </c>
      <c r="J711">
        <v>9.5540000000000003</v>
      </c>
      <c r="K711">
        <v>9.5519999999999996</v>
      </c>
      <c r="L711"/>
      <c r="Z711" s="36">
        <f t="shared" si="11"/>
        <v>80</v>
      </c>
    </row>
    <row r="712" spans="2:26" x14ac:dyDescent="0.25">
      <c r="B712" t="s">
        <v>275</v>
      </c>
      <c r="C712" t="s">
        <v>281</v>
      </c>
      <c r="D712" t="s">
        <v>17</v>
      </c>
      <c r="E712" t="s">
        <v>12</v>
      </c>
      <c r="F712" t="s">
        <v>246</v>
      </c>
      <c r="G712">
        <v>18</v>
      </c>
      <c r="H712">
        <v>10.106999999999999</v>
      </c>
      <c r="I712">
        <v>10.105</v>
      </c>
      <c r="J712">
        <v>10.103</v>
      </c>
      <c r="K712">
        <v>10.101000000000001</v>
      </c>
      <c r="L712"/>
      <c r="Z712" s="36">
        <f t="shared" si="11"/>
        <v>80</v>
      </c>
    </row>
    <row r="713" spans="2:26" x14ac:dyDescent="0.25">
      <c r="B713" t="s">
        <v>275</v>
      </c>
      <c r="C713" t="s">
        <v>281</v>
      </c>
      <c r="D713" t="s">
        <v>17</v>
      </c>
      <c r="E713" t="s">
        <v>12</v>
      </c>
      <c r="F713" t="s">
        <v>246</v>
      </c>
      <c r="G713">
        <v>24</v>
      </c>
      <c r="H713">
        <v>10.629</v>
      </c>
      <c r="I713">
        <v>10.627000000000001</v>
      </c>
      <c r="J713">
        <v>10.625</v>
      </c>
      <c r="K713">
        <v>10.622999999999999</v>
      </c>
      <c r="L713"/>
      <c r="Z713" s="36">
        <f t="shared" si="11"/>
        <v>80</v>
      </c>
    </row>
    <row r="714" spans="2:26" x14ac:dyDescent="0.25">
      <c r="B714" t="s">
        <v>275</v>
      </c>
      <c r="C714" t="s">
        <v>281</v>
      </c>
      <c r="D714" t="s">
        <v>17</v>
      </c>
      <c r="E714" t="s">
        <v>12</v>
      </c>
      <c r="F714" t="s">
        <v>246</v>
      </c>
      <c r="G714">
        <v>30</v>
      </c>
      <c r="H714">
        <v>10.472</v>
      </c>
      <c r="I714">
        <v>10.47</v>
      </c>
      <c r="J714">
        <v>10.468</v>
      </c>
      <c r="K714">
        <v>10.465999999999999</v>
      </c>
      <c r="L714"/>
      <c r="Z714" s="36">
        <f t="shared" si="11"/>
        <v>80</v>
      </c>
    </row>
    <row r="715" spans="2:26" x14ac:dyDescent="0.25">
      <c r="B715" t="s">
        <v>275</v>
      </c>
      <c r="C715" t="s">
        <v>281</v>
      </c>
      <c r="D715" t="s">
        <v>17</v>
      </c>
      <c r="E715" t="s">
        <v>12</v>
      </c>
      <c r="F715" t="s">
        <v>246</v>
      </c>
      <c r="G715">
        <v>36</v>
      </c>
      <c r="H715">
        <v>10.564</v>
      </c>
      <c r="I715">
        <v>10.561999999999999</v>
      </c>
      <c r="J715">
        <v>10.56</v>
      </c>
      <c r="K715">
        <v>10.558</v>
      </c>
      <c r="L715"/>
      <c r="Z715" s="36">
        <f t="shared" si="11"/>
        <v>80</v>
      </c>
    </row>
    <row r="716" spans="2:26" x14ac:dyDescent="0.25">
      <c r="B716" t="s">
        <v>275</v>
      </c>
      <c r="C716" t="s">
        <v>281</v>
      </c>
      <c r="D716" t="s">
        <v>17</v>
      </c>
      <c r="E716" t="s">
        <v>12</v>
      </c>
      <c r="F716" t="s">
        <v>246</v>
      </c>
      <c r="G716">
        <v>42</v>
      </c>
      <c r="H716">
        <v>10.367000000000001</v>
      </c>
      <c r="I716">
        <v>10.365</v>
      </c>
      <c r="J716">
        <v>10.363</v>
      </c>
      <c r="K716">
        <v>10.361000000000001</v>
      </c>
      <c r="L716"/>
      <c r="Z716" s="36">
        <f t="shared" si="11"/>
        <v>80</v>
      </c>
    </row>
    <row r="717" spans="2:26" x14ac:dyDescent="0.25">
      <c r="B717" t="s">
        <v>275</v>
      </c>
      <c r="C717" t="s">
        <v>281</v>
      </c>
      <c r="D717" t="s">
        <v>17</v>
      </c>
      <c r="E717" t="s">
        <v>12</v>
      </c>
      <c r="F717" t="s">
        <v>246</v>
      </c>
      <c r="G717">
        <v>48</v>
      </c>
      <c r="H717">
        <v>10.48</v>
      </c>
      <c r="I717">
        <v>10.478</v>
      </c>
      <c r="J717">
        <v>10.476000000000001</v>
      </c>
      <c r="K717">
        <v>10.474</v>
      </c>
      <c r="L717"/>
      <c r="Z717" s="36">
        <f t="shared" si="11"/>
        <v>80</v>
      </c>
    </row>
    <row r="718" spans="2:26" x14ac:dyDescent="0.25">
      <c r="B718" t="s">
        <v>275</v>
      </c>
      <c r="C718" t="s">
        <v>281</v>
      </c>
      <c r="D718" t="s">
        <v>17</v>
      </c>
      <c r="E718" t="s">
        <v>12</v>
      </c>
      <c r="F718" t="s">
        <v>246</v>
      </c>
      <c r="G718">
        <v>54</v>
      </c>
      <c r="H718">
        <v>10.817</v>
      </c>
      <c r="I718">
        <v>10.815</v>
      </c>
      <c r="J718">
        <v>10.813000000000001</v>
      </c>
      <c r="K718">
        <v>10.811</v>
      </c>
      <c r="L718"/>
      <c r="Z718" s="36">
        <f t="shared" si="11"/>
        <v>80</v>
      </c>
    </row>
    <row r="719" spans="2:26" x14ac:dyDescent="0.25">
      <c r="B719" t="s">
        <v>275</v>
      </c>
      <c r="C719" t="s">
        <v>281</v>
      </c>
      <c r="D719" t="s">
        <v>17</v>
      </c>
      <c r="E719" t="s">
        <v>12</v>
      </c>
      <c r="F719" t="s">
        <v>246</v>
      </c>
      <c r="G719">
        <v>60</v>
      </c>
      <c r="H719">
        <v>11.194000000000001</v>
      </c>
      <c r="I719">
        <v>11.192</v>
      </c>
      <c r="J719">
        <v>11.19</v>
      </c>
      <c r="K719">
        <v>11.188000000000001</v>
      </c>
      <c r="L719"/>
      <c r="Z719" s="36">
        <f t="shared" si="11"/>
        <v>80</v>
      </c>
    </row>
    <row r="720" spans="2:26" x14ac:dyDescent="0.25">
      <c r="B720" t="s">
        <v>276</v>
      </c>
      <c r="C720" t="s">
        <v>281</v>
      </c>
      <c r="D720" t="s">
        <v>17</v>
      </c>
      <c r="E720" t="s">
        <v>12</v>
      </c>
      <c r="F720" t="s">
        <v>246</v>
      </c>
      <c r="G720">
        <v>6</v>
      </c>
      <c r="H720">
        <v>9.5</v>
      </c>
      <c r="I720">
        <v>9.49</v>
      </c>
      <c r="J720">
        <v>9.48</v>
      </c>
      <c r="K720">
        <v>9.4700000000000006</v>
      </c>
      <c r="L720"/>
      <c r="Z720" s="36">
        <f t="shared" si="11"/>
        <v>81</v>
      </c>
    </row>
    <row r="721" spans="2:26" x14ac:dyDescent="0.25">
      <c r="B721" t="s">
        <v>276</v>
      </c>
      <c r="C721" t="s">
        <v>281</v>
      </c>
      <c r="D721" t="s">
        <v>17</v>
      </c>
      <c r="E721" t="s">
        <v>12</v>
      </c>
      <c r="F721" t="s">
        <v>246</v>
      </c>
      <c r="G721">
        <v>12</v>
      </c>
      <c r="H721">
        <v>9.8109999999999999</v>
      </c>
      <c r="I721">
        <v>9.8089999999999993</v>
      </c>
      <c r="J721">
        <v>9.8070000000000004</v>
      </c>
      <c r="K721">
        <v>9.8049999999999997</v>
      </c>
      <c r="L721"/>
      <c r="Z721" s="36">
        <f t="shared" si="11"/>
        <v>81</v>
      </c>
    </row>
    <row r="722" spans="2:26" x14ac:dyDescent="0.25">
      <c r="B722" t="s">
        <v>276</v>
      </c>
      <c r="C722" t="s">
        <v>281</v>
      </c>
      <c r="D722" t="s">
        <v>17</v>
      </c>
      <c r="E722" t="s">
        <v>12</v>
      </c>
      <c r="F722" t="s">
        <v>246</v>
      </c>
      <c r="G722">
        <v>18</v>
      </c>
      <c r="H722">
        <v>10.374000000000001</v>
      </c>
      <c r="I722">
        <v>10.372</v>
      </c>
      <c r="J722">
        <v>10.37</v>
      </c>
      <c r="K722">
        <v>10.368</v>
      </c>
      <c r="L722"/>
      <c r="Z722" s="36">
        <f t="shared" si="11"/>
        <v>81</v>
      </c>
    </row>
    <row r="723" spans="2:26" x14ac:dyDescent="0.25">
      <c r="B723" t="s">
        <v>276</v>
      </c>
      <c r="C723" t="s">
        <v>281</v>
      </c>
      <c r="D723" t="s">
        <v>17</v>
      </c>
      <c r="E723" t="s">
        <v>12</v>
      </c>
      <c r="F723" t="s">
        <v>246</v>
      </c>
      <c r="G723">
        <v>24</v>
      </c>
      <c r="H723">
        <v>10.693</v>
      </c>
      <c r="I723">
        <v>10.691000000000001</v>
      </c>
      <c r="J723">
        <v>10.689</v>
      </c>
      <c r="K723">
        <v>10.686999999999999</v>
      </c>
      <c r="L723"/>
      <c r="Z723" s="36">
        <f t="shared" si="11"/>
        <v>81</v>
      </c>
    </row>
    <row r="724" spans="2:26" x14ac:dyDescent="0.25">
      <c r="B724" t="s">
        <v>276</v>
      </c>
      <c r="C724" t="s">
        <v>281</v>
      </c>
      <c r="D724" t="s">
        <v>17</v>
      </c>
      <c r="E724" t="s">
        <v>12</v>
      </c>
      <c r="F724" t="s">
        <v>246</v>
      </c>
      <c r="G724">
        <v>30</v>
      </c>
      <c r="H724">
        <v>10.596</v>
      </c>
      <c r="I724">
        <v>10.593999999999999</v>
      </c>
      <c r="J724">
        <v>10.592000000000001</v>
      </c>
      <c r="K724">
        <v>10.59</v>
      </c>
      <c r="L724"/>
      <c r="Z724" s="36">
        <f t="shared" si="11"/>
        <v>81</v>
      </c>
    </row>
    <row r="725" spans="2:26" x14ac:dyDescent="0.25">
      <c r="B725" t="s">
        <v>276</v>
      </c>
      <c r="C725" t="s">
        <v>281</v>
      </c>
      <c r="D725" t="s">
        <v>17</v>
      </c>
      <c r="E725" t="s">
        <v>12</v>
      </c>
      <c r="F725" t="s">
        <v>246</v>
      </c>
      <c r="G725">
        <v>36</v>
      </c>
      <c r="H725">
        <v>10.586</v>
      </c>
      <c r="I725">
        <v>10.584</v>
      </c>
      <c r="J725">
        <v>10.582000000000001</v>
      </c>
      <c r="K725">
        <v>10.58</v>
      </c>
      <c r="L725"/>
      <c r="Z725" s="36">
        <f t="shared" si="11"/>
        <v>81</v>
      </c>
    </row>
    <row r="726" spans="2:26" x14ac:dyDescent="0.25">
      <c r="B726" t="s">
        <v>276</v>
      </c>
      <c r="C726" t="s">
        <v>281</v>
      </c>
      <c r="D726" t="s">
        <v>17</v>
      </c>
      <c r="E726" t="s">
        <v>12</v>
      </c>
      <c r="F726" t="s">
        <v>246</v>
      </c>
      <c r="G726">
        <v>42</v>
      </c>
      <c r="H726">
        <v>10.448</v>
      </c>
      <c r="I726">
        <v>10.446</v>
      </c>
      <c r="J726">
        <v>10.444000000000001</v>
      </c>
      <c r="K726">
        <v>10.442</v>
      </c>
      <c r="L726"/>
      <c r="Z726" s="36">
        <f t="shared" si="11"/>
        <v>81</v>
      </c>
    </row>
    <row r="727" spans="2:26" x14ac:dyDescent="0.25">
      <c r="B727" t="s">
        <v>276</v>
      </c>
      <c r="C727" t="s">
        <v>281</v>
      </c>
      <c r="D727" t="s">
        <v>17</v>
      </c>
      <c r="E727" t="s">
        <v>12</v>
      </c>
      <c r="F727" t="s">
        <v>246</v>
      </c>
      <c r="G727">
        <v>48</v>
      </c>
      <c r="H727">
        <v>10.601000000000001</v>
      </c>
      <c r="I727">
        <v>10.599</v>
      </c>
      <c r="J727">
        <v>10.597</v>
      </c>
      <c r="K727">
        <v>10.595000000000001</v>
      </c>
      <c r="L727"/>
      <c r="Z727" s="36">
        <f t="shared" si="11"/>
        <v>81</v>
      </c>
    </row>
    <row r="728" spans="2:26" x14ac:dyDescent="0.25">
      <c r="B728" t="s">
        <v>276</v>
      </c>
      <c r="C728" t="s">
        <v>281</v>
      </c>
      <c r="D728" t="s">
        <v>17</v>
      </c>
      <c r="E728" t="s">
        <v>12</v>
      </c>
      <c r="F728" t="s">
        <v>246</v>
      </c>
      <c r="G728">
        <v>54</v>
      </c>
      <c r="H728">
        <v>10.942</v>
      </c>
      <c r="I728">
        <v>10.94</v>
      </c>
      <c r="J728">
        <v>10.938000000000001</v>
      </c>
      <c r="K728">
        <v>10.936</v>
      </c>
      <c r="L728"/>
      <c r="Z728" s="36">
        <f t="shared" si="11"/>
        <v>81</v>
      </c>
    </row>
    <row r="729" spans="2:26" x14ac:dyDescent="0.25">
      <c r="B729" t="s">
        <v>276</v>
      </c>
      <c r="C729" t="s">
        <v>281</v>
      </c>
      <c r="D729" t="s">
        <v>17</v>
      </c>
      <c r="E729" t="s">
        <v>12</v>
      </c>
      <c r="F729" t="s">
        <v>246</v>
      </c>
      <c r="G729">
        <v>60</v>
      </c>
      <c r="H729">
        <v>11.304</v>
      </c>
      <c r="I729">
        <v>11.302</v>
      </c>
      <c r="J729">
        <v>11.3</v>
      </c>
      <c r="K729">
        <v>11.298</v>
      </c>
      <c r="L729"/>
      <c r="Z729" s="36">
        <f t="shared" si="11"/>
        <v>81</v>
      </c>
    </row>
    <row r="730" spans="2:26" x14ac:dyDescent="0.25">
      <c r="B730" t="s">
        <v>277</v>
      </c>
      <c r="C730" t="s">
        <v>281</v>
      </c>
      <c r="D730" t="s">
        <v>17</v>
      </c>
      <c r="E730" t="s">
        <v>12</v>
      </c>
      <c r="F730" t="s">
        <v>246</v>
      </c>
      <c r="G730">
        <v>6</v>
      </c>
      <c r="H730">
        <v>10.023999999999999</v>
      </c>
      <c r="I730">
        <v>10.013999999999999</v>
      </c>
      <c r="J730">
        <v>10.004</v>
      </c>
      <c r="K730">
        <v>9.9939999999999998</v>
      </c>
      <c r="L730"/>
      <c r="Z730" s="36">
        <f t="shared" si="11"/>
        <v>82</v>
      </c>
    </row>
    <row r="731" spans="2:26" x14ac:dyDescent="0.25">
      <c r="B731" t="s">
        <v>277</v>
      </c>
      <c r="C731" t="s">
        <v>281</v>
      </c>
      <c r="D731" t="s">
        <v>17</v>
      </c>
      <c r="E731" t="s">
        <v>12</v>
      </c>
      <c r="F731" t="s">
        <v>246</v>
      </c>
      <c r="G731">
        <v>12</v>
      </c>
      <c r="H731">
        <v>10.026</v>
      </c>
      <c r="I731">
        <v>10.023999999999999</v>
      </c>
      <c r="J731">
        <v>10.022</v>
      </c>
      <c r="K731">
        <v>10.02</v>
      </c>
      <c r="L731"/>
      <c r="Z731" s="36">
        <f t="shared" si="11"/>
        <v>82</v>
      </c>
    </row>
    <row r="732" spans="2:26" x14ac:dyDescent="0.25">
      <c r="B732" t="s">
        <v>277</v>
      </c>
      <c r="C732" t="s">
        <v>281</v>
      </c>
      <c r="D732" t="s">
        <v>17</v>
      </c>
      <c r="E732" t="s">
        <v>12</v>
      </c>
      <c r="F732" t="s">
        <v>246</v>
      </c>
      <c r="G732">
        <v>18</v>
      </c>
      <c r="H732">
        <v>10.679</v>
      </c>
      <c r="I732">
        <v>10.677</v>
      </c>
      <c r="J732">
        <v>10.675000000000001</v>
      </c>
      <c r="K732">
        <v>10.673</v>
      </c>
      <c r="L732"/>
      <c r="Z732" s="36">
        <f t="shared" si="11"/>
        <v>82</v>
      </c>
    </row>
    <row r="733" spans="2:26" x14ac:dyDescent="0.25">
      <c r="B733" t="s">
        <v>277</v>
      </c>
      <c r="C733" t="s">
        <v>281</v>
      </c>
      <c r="D733" t="s">
        <v>17</v>
      </c>
      <c r="E733" t="s">
        <v>12</v>
      </c>
      <c r="F733" t="s">
        <v>246</v>
      </c>
      <c r="G733">
        <v>24</v>
      </c>
      <c r="H733">
        <v>10.741</v>
      </c>
      <c r="I733">
        <v>10.739000000000001</v>
      </c>
      <c r="J733">
        <v>10.737</v>
      </c>
      <c r="K733">
        <v>10.734999999999999</v>
      </c>
      <c r="L733"/>
      <c r="Z733" s="36">
        <f t="shared" si="11"/>
        <v>82</v>
      </c>
    </row>
    <row r="734" spans="2:26" x14ac:dyDescent="0.25">
      <c r="B734" t="s">
        <v>277</v>
      </c>
      <c r="C734" t="s">
        <v>281</v>
      </c>
      <c r="D734" t="s">
        <v>17</v>
      </c>
      <c r="E734" t="s">
        <v>12</v>
      </c>
      <c r="F734" t="s">
        <v>246</v>
      </c>
      <c r="G734">
        <v>30</v>
      </c>
      <c r="H734">
        <v>10.739000000000001</v>
      </c>
      <c r="I734">
        <v>10.737</v>
      </c>
      <c r="J734">
        <v>10.734999999999999</v>
      </c>
      <c r="K734">
        <v>10.733000000000001</v>
      </c>
      <c r="L734"/>
      <c r="Z734" s="36">
        <f t="shared" si="11"/>
        <v>82</v>
      </c>
    </row>
    <row r="735" spans="2:26" x14ac:dyDescent="0.25">
      <c r="B735" t="s">
        <v>277</v>
      </c>
      <c r="C735" t="s">
        <v>281</v>
      </c>
      <c r="D735" t="s">
        <v>17</v>
      </c>
      <c r="E735" t="s">
        <v>12</v>
      </c>
      <c r="F735" t="s">
        <v>246</v>
      </c>
      <c r="G735">
        <v>36</v>
      </c>
      <c r="H735">
        <v>10.597</v>
      </c>
      <c r="I735">
        <v>10.595000000000001</v>
      </c>
      <c r="J735">
        <v>10.593</v>
      </c>
      <c r="K735">
        <v>10.590999999999999</v>
      </c>
      <c r="L735"/>
      <c r="Z735" s="36">
        <f t="shared" si="11"/>
        <v>82</v>
      </c>
    </row>
    <row r="736" spans="2:26" x14ac:dyDescent="0.25">
      <c r="B736" t="s">
        <v>277</v>
      </c>
      <c r="C736" t="s">
        <v>281</v>
      </c>
      <c r="D736" t="s">
        <v>17</v>
      </c>
      <c r="E736" t="s">
        <v>12</v>
      </c>
      <c r="F736" t="s">
        <v>246</v>
      </c>
      <c r="G736">
        <v>42</v>
      </c>
      <c r="H736">
        <v>10.545999999999999</v>
      </c>
      <c r="I736">
        <v>10.544</v>
      </c>
      <c r="J736">
        <v>10.542</v>
      </c>
      <c r="K736">
        <v>10.54</v>
      </c>
      <c r="L736"/>
      <c r="Z736" s="36">
        <f t="shared" si="11"/>
        <v>82</v>
      </c>
    </row>
    <row r="737" spans="2:26" x14ac:dyDescent="0.25">
      <c r="B737" t="s">
        <v>277</v>
      </c>
      <c r="C737" t="s">
        <v>281</v>
      </c>
      <c r="D737" t="s">
        <v>17</v>
      </c>
      <c r="E737" t="s">
        <v>12</v>
      </c>
      <c r="F737" t="s">
        <v>246</v>
      </c>
      <c r="G737">
        <v>48</v>
      </c>
      <c r="H737">
        <v>10.712</v>
      </c>
      <c r="I737">
        <v>10.71</v>
      </c>
      <c r="J737">
        <v>10.708</v>
      </c>
      <c r="K737">
        <v>10.706</v>
      </c>
      <c r="L737"/>
      <c r="Z737" s="36">
        <f t="shared" si="11"/>
        <v>82</v>
      </c>
    </row>
    <row r="738" spans="2:26" x14ac:dyDescent="0.25">
      <c r="B738" t="s">
        <v>277</v>
      </c>
      <c r="C738" t="s">
        <v>281</v>
      </c>
      <c r="D738" t="s">
        <v>17</v>
      </c>
      <c r="E738" t="s">
        <v>12</v>
      </c>
      <c r="F738" t="s">
        <v>246</v>
      </c>
      <c r="G738">
        <v>54</v>
      </c>
      <c r="H738">
        <v>11.079000000000001</v>
      </c>
      <c r="I738">
        <v>11.077</v>
      </c>
      <c r="J738">
        <v>11.074999999999999</v>
      </c>
      <c r="K738">
        <v>11.073</v>
      </c>
      <c r="L738"/>
      <c r="Z738" s="36">
        <f t="shared" si="11"/>
        <v>82</v>
      </c>
    </row>
    <row r="739" spans="2:26" x14ac:dyDescent="0.25">
      <c r="B739" t="s">
        <v>278</v>
      </c>
      <c r="C739" t="s">
        <v>281</v>
      </c>
      <c r="D739" t="s">
        <v>17</v>
      </c>
      <c r="E739" t="s">
        <v>12</v>
      </c>
      <c r="F739" t="s">
        <v>246</v>
      </c>
      <c r="G739">
        <v>6</v>
      </c>
      <c r="H739">
        <v>10.523</v>
      </c>
      <c r="I739">
        <v>10.513</v>
      </c>
      <c r="J739">
        <v>10.503</v>
      </c>
      <c r="K739">
        <v>10.493</v>
      </c>
      <c r="L739"/>
      <c r="Z739" s="36">
        <f t="shared" si="11"/>
        <v>83</v>
      </c>
    </row>
    <row r="740" spans="2:26" x14ac:dyDescent="0.25">
      <c r="B740" t="s">
        <v>278</v>
      </c>
      <c r="C740" t="s">
        <v>281</v>
      </c>
      <c r="D740" t="s">
        <v>17</v>
      </c>
      <c r="E740" t="s">
        <v>12</v>
      </c>
      <c r="F740" t="s">
        <v>246</v>
      </c>
      <c r="G740">
        <v>12</v>
      </c>
      <c r="H740">
        <v>10.231</v>
      </c>
      <c r="I740">
        <v>10.228999999999999</v>
      </c>
      <c r="J740">
        <v>10.227</v>
      </c>
      <c r="K740">
        <v>10.225</v>
      </c>
      <c r="L740"/>
      <c r="Z740" s="36">
        <f t="shared" si="11"/>
        <v>83</v>
      </c>
    </row>
    <row r="741" spans="2:26" x14ac:dyDescent="0.25">
      <c r="B741" t="s">
        <v>278</v>
      </c>
      <c r="C741" t="s">
        <v>281</v>
      </c>
      <c r="D741" t="s">
        <v>17</v>
      </c>
      <c r="E741" t="s">
        <v>12</v>
      </c>
      <c r="F741" t="s">
        <v>246</v>
      </c>
      <c r="G741">
        <v>18</v>
      </c>
      <c r="H741">
        <v>10.958</v>
      </c>
      <c r="I741">
        <v>10.956</v>
      </c>
      <c r="J741">
        <v>10.954000000000001</v>
      </c>
      <c r="K741">
        <v>10.952</v>
      </c>
      <c r="L741"/>
      <c r="Z741" s="36">
        <f t="shared" si="11"/>
        <v>83</v>
      </c>
    </row>
    <row r="742" spans="2:26" x14ac:dyDescent="0.25">
      <c r="B742" t="s">
        <v>278</v>
      </c>
      <c r="C742" t="s">
        <v>281</v>
      </c>
      <c r="D742" t="s">
        <v>17</v>
      </c>
      <c r="E742" t="s">
        <v>12</v>
      </c>
      <c r="F742" t="s">
        <v>246</v>
      </c>
      <c r="G742">
        <v>24</v>
      </c>
      <c r="H742">
        <v>10.782999999999999</v>
      </c>
      <c r="I742">
        <v>10.781000000000001</v>
      </c>
      <c r="J742">
        <v>10.779</v>
      </c>
      <c r="K742">
        <v>10.776999999999999</v>
      </c>
      <c r="L742"/>
      <c r="Z742" s="36">
        <f t="shared" si="11"/>
        <v>83</v>
      </c>
    </row>
    <row r="743" spans="2:26" x14ac:dyDescent="0.25">
      <c r="B743" t="s">
        <v>278</v>
      </c>
      <c r="C743" t="s">
        <v>281</v>
      </c>
      <c r="D743" t="s">
        <v>17</v>
      </c>
      <c r="E743" t="s">
        <v>12</v>
      </c>
      <c r="F743" t="s">
        <v>246</v>
      </c>
      <c r="G743">
        <v>30</v>
      </c>
      <c r="H743">
        <v>10.866</v>
      </c>
      <c r="I743">
        <v>10.864000000000001</v>
      </c>
      <c r="J743">
        <v>10.862</v>
      </c>
      <c r="K743">
        <v>10.86</v>
      </c>
      <c r="L743"/>
      <c r="Z743" s="36">
        <f t="shared" si="11"/>
        <v>83</v>
      </c>
    </row>
    <row r="744" spans="2:26" x14ac:dyDescent="0.25">
      <c r="B744" t="s">
        <v>278</v>
      </c>
      <c r="C744" t="s">
        <v>281</v>
      </c>
      <c r="D744" t="s">
        <v>17</v>
      </c>
      <c r="E744" t="s">
        <v>12</v>
      </c>
      <c r="F744" t="s">
        <v>246</v>
      </c>
      <c r="G744">
        <v>36</v>
      </c>
      <c r="H744">
        <v>10.603999999999999</v>
      </c>
      <c r="I744">
        <v>10.602</v>
      </c>
      <c r="J744">
        <v>10.6</v>
      </c>
      <c r="K744">
        <v>10.598000000000001</v>
      </c>
      <c r="L744"/>
      <c r="Z744" s="36">
        <f t="shared" si="11"/>
        <v>83</v>
      </c>
    </row>
    <row r="745" spans="2:26" x14ac:dyDescent="0.25">
      <c r="B745" t="s">
        <v>278</v>
      </c>
      <c r="C745" t="s">
        <v>281</v>
      </c>
      <c r="D745" t="s">
        <v>17</v>
      </c>
      <c r="E745" t="s">
        <v>12</v>
      </c>
      <c r="F745" t="s">
        <v>246</v>
      </c>
      <c r="G745">
        <v>42</v>
      </c>
      <c r="H745">
        <v>10.632</v>
      </c>
      <c r="I745">
        <v>10.63</v>
      </c>
      <c r="J745">
        <v>10.628</v>
      </c>
      <c r="K745">
        <v>10.625999999999999</v>
      </c>
      <c r="L745"/>
      <c r="Z745" s="36">
        <f t="shared" si="11"/>
        <v>83</v>
      </c>
    </row>
    <row r="746" spans="2:26" x14ac:dyDescent="0.25">
      <c r="B746" t="s">
        <v>278</v>
      </c>
      <c r="C746" t="s">
        <v>281</v>
      </c>
      <c r="D746" t="s">
        <v>17</v>
      </c>
      <c r="E746" t="s">
        <v>12</v>
      </c>
      <c r="F746" t="s">
        <v>246</v>
      </c>
      <c r="G746">
        <v>48</v>
      </c>
      <c r="H746">
        <v>10.816000000000001</v>
      </c>
      <c r="I746">
        <v>10.814</v>
      </c>
      <c r="J746">
        <v>10.811999999999999</v>
      </c>
      <c r="K746">
        <v>10.81</v>
      </c>
      <c r="L746"/>
      <c r="Z746" s="36">
        <f t="shared" si="11"/>
        <v>83</v>
      </c>
    </row>
    <row r="747" spans="2:26" x14ac:dyDescent="0.25">
      <c r="B747" t="s">
        <v>278</v>
      </c>
      <c r="C747" t="s">
        <v>281</v>
      </c>
      <c r="D747" t="s">
        <v>17</v>
      </c>
      <c r="E747" t="s">
        <v>12</v>
      </c>
      <c r="F747" t="s">
        <v>246</v>
      </c>
      <c r="G747">
        <v>54</v>
      </c>
      <c r="H747">
        <v>11.208</v>
      </c>
      <c r="I747">
        <v>11.206</v>
      </c>
      <c r="J747">
        <v>11.204000000000001</v>
      </c>
      <c r="K747">
        <v>11.202</v>
      </c>
      <c r="L747"/>
      <c r="Z747" s="36">
        <f t="shared" si="11"/>
        <v>83</v>
      </c>
    </row>
    <row r="748" spans="2:26" x14ac:dyDescent="0.25">
      <c r="B748" t="s">
        <v>279</v>
      </c>
      <c r="C748" t="s">
        <v>281</v>
      </c>
      <c r="D748" t="s">
        <v>17</v>
      </c>
      <c r="E748" t="s">
        <v>12</v>
      </c>
      <c r="F748" t="s">
        <v>246</v>
      </c>
      <c r="G748">
        <v>6</v>
      </c>
      <c r="H748">
        <v>10.791</v>
      </c>
      <c r="I748">
        <v>10.781000000000001</v>
      </c>
      <c r="J748">
        <v>10.771000000000001</v>
      </c>
      <c r="K748">
        <v>10.760999999999999</v>
      </c>
      <c r="L748"/>
      <c r="Z748" s="36">
        <f t="shared" si="11"/>
        <v>84</v>
      </c>
    </row>
    <row r="749" spans="2:26" x14ac:dyDescent="0.25">
      <c r="B749" t="s">
        <v>279</v>
      </c>
      <c r="C749" t="s">
        <v>281</v>
      </c>
      <c r="D749" t="s">
        <v>17</v>
      </c>
      <c r="E749" t="s">
        <v>12</v>
      </c>
      <c r="F749" t="s">
        <v>246</v>
      </c>
      <c r="G749">
        <v>12</v>
      </c>
      <c r="H749">
        <v>10.445</v>
      </c>
      <c r="I749">
        <v>10.443</v>
      </c>
      <c r="J749">
        <v>10.441000000000001</v>
      </c>
      <c r="K749">
        <v>10.439</v>
      </c>
      <c r="L749"/>
      <c r="Z749" s="36">
        <f t="shared" si="11"/>
        <v>84</v>
      </c>
    </row>
    <row r="750" spans="2:26" x14ac:dyDescent="0.25">
      <c r="B750" t="s">
        <v>279</v>
      </c>
      <c r="C750" t="s">
        <v>281</v>
      </c>
      <c r="D750" t="s">
        <v>17</v>
      </c>
      <c r="E750" t="s">
        <v>12</v>
      </c>
      <c r="F750" t="s">
        <v>246</v>
      </c>
      <c r="G750">
        <v>18</v>
      </c>
      <c r="H750">
        <v>11.173999999999999</v>
      </c>
      <c r="I750">
        <v>11.172000000000001</v>
      </c>
      <c r="J750">
        <v>11.17</v>
      </c>
      <c r="K750">
        <v>11.167999999999999</v>
      </c>
      <c r="L750"/>
      <c r="Z750" s="36">
        <f t="shared" si="11"/>
        <v>84</v>
      </c>
    </row>
    <row r="751" spans="2:26" x14ac:dyDescent="0.25">
      <c r="B751" t="s">
        <v>279</v>
      </c>
      <c r="C751" t="s">
        <v>281</v>
      </c>
      <c r="D751" t="s">
        <v>17</v>
      </c>
      <c r="E751" t="s">
        <v>12</v>
      </c>
      <c r="F751" t="s">
        <v>246</v>
      </c>
      <c r="G751">
        <v>24</v>
      </c>
      <c r="H751">
        <v>10.835000000000001</v>
      </c>
      <c r="I751">
        <v>10.833</v>
      </c>
      <c r="J751">
        <v>10.831</v>
      </c>
      <c r="K751">
        <v>10.829000000000001</v>
      </c>
      <c r="L751"/>
      <c r="Z751" s="36">
        <f t="shared" si="11"/>
        <v>84</v>
      </c>
    </row>
    <row r="752" spans="2:26" x14ac:dyDescent="0.25">
      <c r="B752" t="s">
        <v>279</v>
      </c>
      <c r="C752" t="s">
        <v>281</v>
      </c>
      <c r="D752" t="s">
        <v>17</v>
      </c>
      <c r="E752" t="s">
        <v>12</v>
      </c>
      <c r="F752" t="s">
        <v>246</v>
      </c>
      <c r="G752">
        <v>30</v>
      </c>
      <c r="H752">
        <v>10.952</v>
      </c>
      <c r="I752">
        <v>10.95</v>
      </c>
      <c r="J752">
        <v>10.948</v>
      </c>
      <c r="K752">
        <v>10.946</v>
      </c>
      <c r="L752"/>
      <c r="Z752" s="36">
        <f t="shared" si="11"/>
        <v>84</v>
      </c>
    </row>
    <row r="753" spans="2:26" x14ac:dyDescent="0.25">
      <c r="B753" t="s">
        <v>279</v>
      </c>
      <c r="C753" t="s">
        <v>281</v>
      </c>
      <c r="D753" t="s">
        <v>17</v>
      </c>
      <c r="E753" t="s">
        <v>12</v>
      </c>
      <c r="F753" t="s">
        <v>246</v>
      </c>
      <c r="G753">
        <v>36</v>
      </c>
      <c r="H753">
        <v>10.621</v>
      </c>
      <c r="I753">
        <v>10.619</v>
      </c>
      <c r="J753">
        <v>10.617000000000001</v>
      </c>
      <c r="K753">
        <v>10.615</v>
      </c>
      <c r="L753"/>
      <c r="Z753" s="36">
        <f t="shared" si="11"/>
        <v>84</v>
      </c>
    </row>
    <row r="754" spans="2:26" x14ac:dyDescent="0.25">
      <c r="B754" t="s">
        <v>279</v>
      </c>
      <c r="C754" t="s">
        <v>281</v>
      </c>
      <c r="D754" t="s">
        <v>17</v>
      </c>
      <c r="E754" t="s">
        <v>12</v>
      </c>
      <c r="F754" t="s">
        <v>246</v>
      </c>
      <c r="G754">
        <v>42</v>
      </c>
      <c r="H754">
        <v>10.69</v>
      </c>
      <c r="I754">
        <v>10.688000000000001</v>
      </c>
      <c r="J754">
        <v>10.686</v>
      </c>
      <c r="K754">
        <v>10.683999999999999</v>
      </c>
      <c r="L754"/>
      <c r="Z754" s="36">
        <f t="shared" si="11"/>
        <v>84</v>
      </c>
    </row>
    <row r="755" spans="2:26" x14ac:dyDescent="0.25">
      <c r="B755" t="s">
        <v>279</v>
      </c>
      <c r="C755" t="s">
        <v>281</v>
      </c>
      <c r="D755" t="s">
        <v>17</v>
      </c>
      <c r="E755" t="s">
        <v>12</v>
      </c>
      <c r="F755" t="s">
        <v>246</v>
      </c>
      <c r="G755">
        <v>48</v>
      </c>
      <c r="H755">
        <v>10.919</v>
      </c>
      <c r="I755">
        <v>10.917</v>
      </c>
      <c r="J755">
        <v>10.914999999999999</v>
      </c>
      <c r="K755">
        <v>10.913</v>
      </c>
      <c r="L755"/>
      <c r="Z755" s="36">
        <f t="shared" si="11"/>
        <v>84</v>
      </c>
    </row>
    <row r="756" spans="2:26" x14ac:dyDescent="0.25">
      <c r="B756" t="s">
        <v>279</v>
      </c>
      <c r="C756" t="s">
        <v>281</v>
      </c>
      <c r="D756" t="s">
        <v>17</v>
      </c>
      <c r="E756" t="s">
        <v>12</v>
      </c>
      <c r="F756" t="s">
        <v>246</v>
      </c>
      <c r="G756">
        <v>54</v>
      </c>
      <c r="H756">
        <v>11.323</v>
      </c>
      <c r="I756">
        <v>11.321</v>
      </c>
      <c r="J756">
        <v>11.319000000000001</v>
      </c>
      <c r="K756">
        <v>11.317</v>
      </c>
      <c r="L756"/>
      <c r="Z756" s="36">
        <f t="shared" si="11"/>
        <v>84</v>
      </c>
    </row>
    <row r="757" spans="2:26" x14ac:dyDescent="0.25">
      <c r="B757" t="s">
        <v>280</v>
      </c>
      <c r="C757" t="s">
        <v>281</v>
      </c>
      <c r="D757" t="s">
        <v>17</v>
      </c>
      <c r="E757" t="s">
        <v>12</v>
      </c>
      <c r="F757" t="s">
        <v>246</v>
      </c>
      <c r="G757">
        <v>6</v>
      </c>
      <c r="H757">
        <v>10.742000000000001</v>
      </c>
      <c r="I757">
        <v>10.731999999999999</v>
      </c>
      <c r="J757">
        <v>10.722</v>
      </c>
      <c r="K757">
        <v>10.712</v>
      </c>
      <c r="L757"/>
      <c r="Z757" s="36">
        <f t="shared" si="11"/>
        <v>85</v>
      </c>
    </row>
    <row r="758" spans="2:26" x14ac:dyDescent="0.25">
      <c r="B758" t="s">
        <v>280</v>
      </c>
      <c r="C758" t="s">
        <v>281</v>
      </c>
      <c r="D758" t="s">
        <v>17</v>
      </c>
      <c r="E758" t="s">
        <v>12</v>
      </c>
      <c r="F758" t="s">
        <v>246</v>
      </c>
      <c r="G758">
        <v>12</v>
      </c>
      <c r="H758">
        <v>10.644</v>
      </c>
      <c r="I758">
        <v>10.641999999999999</v>
      </c>
      <c r="J758">
        <v>10.64</v>
      </c>
      <c r="K758">
        <v>10.638</v>
      </c>
      <c r="L758"/>
      <c r="Z758" s="36">
        <f t="shared" si="11"/>
        <v>85</v>
      </c>
    </row>
    <row r="759" spans="2:26" x14ac:dyDescent="0.25">
      <c r="B759" t="s">
        <v>280</v>
      </c>
      <c r="C759" t="s">
        <v>281</v>
      </c>
      <c r="D759" t="s">
        <v>17</v>
      </c>
      <c r="E759" t="s">
        <v>12</v>
      </c>
      <c r="F759" t="s">
        <v>246</v>
      </c>
      <c r="G759">
        <v>18</v>
      </c>
      <c r="H759">
        <v>11.307</v>
      </c>
      <c r="I759">
        <v>11.305</v>
      </c>
      <c r="J759">
        <v>11.303000000000001</v>
      </c>
      <c r="K759">
        <v>11.301</v>
      </c>
      <c r="L759"/>
      <c r="Z759" s="36">
        <f t="shared" si="11"/>
        <v>85</v>
      </c>
    </row>
    <row r="760" spans="2:26" x14ac:dyDescent="0.25">
      <c r="B760" t="s">
        <v>280</v>
      </c>
      <c r="C760" t="s">
        <v>281</v>
      </c>
      <c r="D760" t="s">
        <v>17</v>
      </c>
      <c r="E760" t="s">
        <v>12</v>
      </c>
      <c r="F760" t="s">
        <v>246</v>
      </c>
      <c r="G760">
        <v>24</v>
      </c>
      <c r="H760">
        <v>10.887</v>
      </c>
      <c r="I760">
        <v>10.885</v>
      </c>
      <c r="J760">
        <v>10.882999999999999</v>
      </c>
      <c r="K760">
        <v>10.881</v>
      </c>
      <c r="L760"/>
      <c r="Z760" s="36">
        <f t="shared" si="11"/>
        <v>85</v>
      </c>
    </row>
    <row r="761" spans="2:26" x14ac:dyDescent="0.25">
      <c r="B761" t="s">
        <v>280</v>
      </c>
      <c r="C761" t="s">
        <v>281</v>
      </c>
      <c r="D761" t="s">
        <v>17</v>
      </c>
      <c r="E761" t="s">
        <v>12</v>
      </c>
      <c r="F761" t="s">
        <v>246</v>
      </c>
      <c r="G761">
        <v>30</v>
      </c>
      <c r="H761">
        <v>10.984999999999999</v>
      </c>
      <c r="I761">
        <v>10.983000000000001</v>
      </c>
      <c r="J761">
        <v>10.981</v>
      </c>
      <c r="K761">
        <v>10.978999999999999</v>
      </c>
      <c r="L761"/>
      <c r="Z761" s="36">
        <f t="shared" si="11"/>
        <v>85</v>
      </c>
    </row>
    <row r="762" spans="2:26" x14ac:dyDescent="0.25">
      <c r="B762" t="s">
        <v>280</v>
      </c>
      <c r="C762" t="s">
        <v>281</v>
      </c>
      <c r="D762" t="s">
        <v>17</v>
      </c>
      <c r="E762" t="s">
        <v>12</v>
      </c>
      <c r="F762" t="s">
        <v>246</v>
      </c>
      <c r="G762">
        <v>36</v>
      </c>
      <c r="H762">
        <v>10.638</v>
      </c>
      <c r="I762">
        <v>10.635999999999999</v>
      </c>
      <c r="J762">
        <v>10.634</v>
      </c>
      <c r="K762">
        <v>10.632</v>
      </c>
      <c r="L762"/>
      <c r="Z762" s="36">
        <f t="shared" si="11"/>
        <v>85</v>
      </c>
    </row>
    <row r="763" spans="2:26" x14ac:dyDescent="0.25">
      <c r="B763" t="s">
        <v>280</v>
      </c>
      <c r="C763" t="s">
        <v>281</v>
      </c>
      <c r="D763" t="s">
        <v>17</v>
      </c>
      <c r="E763" t="s">
        <v>12</v>
      </c>
      <c r="F763" t="s">
        <v>246</v>
      </c>
      <c r="G763">
        <v>42</v>
      </c>
      <c r="H763">
        <v>10.707000000000001</v>
      </c>
      <c r="I763">
        <v>10.705</v>
      </c>
      <c r="J763">
        <v>10.702999999999999</v>
      </c>
      <c r="K763">
        <v>10.701000000000001</v>
      </c>
      <c r="L763"/>
      <c r="Z763" s="36">
        <f t="shared" si="11"/>
        <v>85</v>
      </c>
    </row>
    <row r="764" spans="2:26" x14ac:dyDescent="0.25">
      <c r="B764" t="s">
        <v>280</v>
      </c>
      <c r="C764" t="s">
        <v>281</v>
      </c>
      <c r="D764" t="s">
        <v>17</v>
      </c>
      <c r="E764" t="s">
        <v>12</v>
      </c>
      <c r="F764" t="s">
        <v>246</v>
      </c>
      <c r="G764">
        <v>48</v>
      </c>
      <c r="H764">
        <v>11.010999999999999</v>
      </c>
      <c r="I764">
        <v>11.009</v>
      </c>
      <c r="J764">
        <v>11.007</v>
      </c>
      <c r="K764">
        <v>11.005000000000001</v>
      </c>
      <c r="L764"/>
      <c r="Z764" s="36">
        <f t="shared" si="11"/>
        <v>85</v>
      </c>
    </row>
    <row r="765" spans="2:26" x14ac:dyDescent="0.25">
      <c r="B765" t="s">
        <v>280</v>
      </c>
      <c r="C765" t="s">
        <v>281</v>
      </c>
      <c r="D765" t="s">
        <v>17</v>
      </c>
      <c r="E765" t="s">
        <v>12</v>
      </c>
      <c r="F765" t="s">
        <v>246</v>
      </c>
      <c r="G765">
        <v>54</v>
      </c>
      <c r="H765">
        <v>11.414</v>
      </c>
      <c r="I765">
        <v>11.412000000000001</v>
      </c>
      <c r="J765">
        <v>11.41</v>
      </c>
      <c r="K765">
        <v>11.407999999999999</v>
      </c>
      <c r="L765"/>
      <c r="Z765" s="36">
        <f t="shared" si="11"/>
        <v>85</v>
      </c>
    </row>
    <row r="766" spans="2:26" x14ac:dyDescent="0.25">
      <c r="B766" t="s">
        <v>282</v>
      </c>
      <c r="C766" t="s">
        <v>281</v>
      </c>
      <c r="D766" t="s">
        <v>17</v>
      </c>
      <c r="E766" t="s">
        <v>12</v>
      </c>
      <c r="F766" t="s">
        <v>246</v>
      </c>
      <c r="G766">
        <v>6</v>
      </c>
      <c r="H766">
        <v>10.669</v>
      </c>
      <c r="I766">
        <v>10.659000000000001</v>
      </c>
      <c r="J766">
        <v>10.648999999999999</v>
      </c>
      <c r="K766">
        <v>10.638999999999999</v>
      </c>
      <c r="L766"/>
      <c r="Z766" s="36">
        <f t="shared" si="11"/>
        <v>86</v>
      </c>
    </row>
    <row r="767" spans="2:26" x14ac:dyDescent="0.25">
      <c r="B767" t="s">
        <v>282</v>
      </c>
      <c r="C767" t="s">
        <v>281</v>
      </c>
      <c r="D767" t="s">
        <v>17</v>
      </c>
      <c r="E767" t="s">
        <v>12</v>
      </c>
      <c r="F767" t="s">
        <v>246</v>
      </c>
      <c r="G767">
        <v>12</v>
      </c>
      <c r="H767">
        <v>10.798</v>
      </c>
      <c r="I767">
        <v>10.795999999999999</v>
      </c>
      <c r="J767">
        <v>10.794</v>
      </c>
      <c r="K767">
        <v>10.792</v>
      </c>
      <c r="L767"/>
      <c r="Z767" s="36">
        <f t="shared" si="11"/>
        <v>86</v>
      </c>
    </row>
    <row r="768" spans="2:26" x14ac:dyDescent="0.25">
      <c r="B768" t="s">
        <v>282</v>
      </c>
      <c r="C768" t="s">
        <v>281</v>
      </c>
      <c r="D768" t="s">
        <v>17</v>
      </c>
      <c r="E768" t="s">
        <v>12</v>
      </c>
      <c r="F768" t="s">
        <v>246</v>
      </c>
      <c r="G768">
        <v>18</v>
      </c>
      <c r="H768">
        <v>11.301</v>
      </c>
      <c r="I768">
        <v>11.298999999999999</v>
      </c>
      <c r="J768">
        <v>11.297000000000001</v>
      </c>
      <c r="K768">
        <v>11.295</v>
      </c>
      <c r="L768"/>
      <c r="Z768" s="36">
        <f t="shared" si="11"/>
        <v>86</v>
      </c>
    </row>
    <row r="769" spans="2:26" x14ac:dyDescent="0.25">
      <c r="B769" t="s">
        <v>282</v>
      </c>
      <c r="C769" t="s">
        <v>281</v>
      </c>
      <c r="D769" t="s">
        <v>17</v>
      </c>
      <c r="E769" t="s">
        <v>12</v>
      </c>
      <c r="F769" t="s">
        <v>246</v>
      </c>
      <c r="G769">
        <v>24</v>
      </c>
      <c r="H769">
        <v>10.914999999999999</v>
      </c>
      <c r="I769">
        <v>10.913</v>
      </c>
      <c r="J769">
        <v>10.911</v>
      </c>
      <c r="K769">
        <v>10.909000000000001</v>
      </c>
      <c r="L769"/>
      <c r="Z769" s="36">
        <f t="shared" si="11"/>
        <v>86</v>
      </c>
    </row>
    <row r="770" spans="2:26" x14ac:dyDescent="0.25">
      <c r="B770" t="s">
        <v>282</v>
      </c>
      <c r="C770" t="s">
        <v>281</v>
      </c>
      <c r="D770" t="s">
        <v>17</v>
      </c>
      <c r="E770" t="s">
        <v>12</v>
      </c>
      <c r="F770" t="s">
        <v>246</v>
      </c>
      <c r="G770">
        <v>30</v>
      </c>
      <c r="H770">
        <v>10.946999999999999</v>
      </c>
      <c r="I770">
        <v>10.945</v>
      </c>
      <c r="J770">
        <v>10.943</v>
      </c>
      <c r="K770">
        <v>10.941000000000001</v>
      </c>
      <c r="L770"/>
      <c r="Z770" s="36">
        <f t="shared" si="11"/>
        <v>86</v>
      </c>
    </row>
    <row r="771" spans="2:26" x14ac:dyDescent="0.25">
      <c r="B771" t="s">
        <v>282</v>
      </c>
      <c r="C771" t="s">
        <v>281</v>
      </c>
      <c r="D771" t="s">
        <v>17</v>
      </c>
      <c r="E771" t="s">
        <v>12</v>
      </c>
      <c r="F771" t="s">
        <v>246</v>
      </c>
      <c r="G771">
        <v>36</v>
      </c>
      <c r="H771">
        <v>10.641999999999999</v>
      </c>
      <c r="I771">
        <v>10.64</v>
      </c>
      <c r="J771">
        <v>10.638</v>
      </c>
      <c r="K771">
        <v>10.635999999999999</v>
      </c>
      <c r="L771"/>
      <c r="Z771" s="36">
        <f t="shared" si="11"/>
        <v>86</v>
      </c>
    </row>
    <row r="772" spans="2:26" x14ac:dyDescent="0.25">
      <c r="B772" t="s">
        <v>282</v>
      </c>
      <c r="C772" t="s">
        <v>281</v>
      </c>
      <c r="D772" t="s">
        <v>17</v>
      </c>
      <c r="E772" t="s">
        <v>12</v>
      </c>
      <c r="F772" t="s">
        <v>246</v>
      </c>
      <c r="G772">
        <v>42</v>
      </c>
      <c r="H772">
        <v>10.739000000000001</v>
      </c>
      <c r="I772">
        <v>10.737</v>
      </c>
      <c r="J772">
        <v>10.734999999999999</v>
      </c>
      <c r="K772">
        <v>10.733000000000001</v>
      </c>
      <c r="L772"/>
      <c r="Z772" s="36">
        <f t="shared" si="11"/>
        <v>86</v>
      </c>
    </row>
    <row r="773" spans="2:26" x14ac:dyDescent="0.25">
      <c r="B773" t="s">
        <v>282</v>
      </c>
      <c r="C773" t="s">
        <v>281</v>
      </c>
      <c r="D773" t="s">
        <v>17</v>
      </c>
      <c r="E773" t="s">
        <v>12</v>
      </c>
      <c r="F773" t="s">
        <v>246</v>
      </c>
      <c r="G773">
        <v>48</v>
      </c>
      <c r="H773">
        <v>11.084</v>
      </c>
      <c r="I773">
        <v>11.082000000000001</v>
      </c>
      <c r="J773">
        <v>11.08</v>
      </c>
      <c r="K773">
        <v>11.077999999999999</v>
      </c>
      <c r="L773"/>
      <c r="Z773" s="36">
        <f t="shared" ref="Z773:Z836" si="12">IF(B773=B772,Z772,Z772+1)</f>
        <v>86</v>
      </c>
    </row>
    <row r="774" spans="2:26" x14ac:dyDescent="0.25">
      <c r="B774" t="s">
        <v>282</v>
      </c>
      <c r="C774" t="s">
        <v>281</v>
      </c>
      <c r="D774" t="s">
        <v>17</v>
      </c>
      <c r="E774" t="s">
        <v>12</v>
      </c>
      <c r="F774" t="s">
        <v>246</v>
      </c>
      <c r="G774">
        <v>54</v>
      </c>
      <c r="H774">
        <v>11.481</v>
      </c>
      <c r="I774">
        <v>11.478999999999999</v>
      </c>
      <c r="J774">
        <v>11.477</v>
      </c>
      <c r="K774">
        <v>11.475</v>
      </c>
      <c r="L774"/>
      <c r="Z774" s="36">
        <f t="shared" si="12"/>
        <v>86</v>
      </c>
    </row>
    <row r="775" spans="2:26" x14ac:dyDescent="0.25">
      <c r="B775" t="s">
        <v>283</v>
      </c>
      <c r="C775" t="s">
        <v>281</v>
      </c>
      <c r="D775" t="s">
        <v>17</v>
      </c>
      <c r="E775" t="s">
        <v>12</v>
      </c>
      <c r="F775" t="s">
        <v>246</v>
      </c>
      <c r="G775">
        <v>6</v>
      </c>
      <c r="H775">
        <v>10.632999999999999</v>
      </c>
      <c r="I775">
        <v>10.622</v>
      </c>
      <c r="J775">
        <v>10.612</v>
      </c>
      <c r="K775">
        <v>10.602</v>
      </c>
      <c r="L775"/>
      <c r="Z775" s="36">
        <f t="shared" si="12"/>
        <v>87</v>
      </c>
    </row>
    <row r="776" spans="2:26" x14ac:dyDescent="0.25">
      <c r="B776" t="s">
        <v>283</v>
      </c>
      <c r="C776" t="s">
        <v>281</v>
      </c>
      <c r="D776" t="s">
        <v>17</v>
      </c>
      <c r="E776" t="s">
        <v>12</v>
      </c>
      <c r="F776" t="s">
        <v>246</v>
      </c>
      <c r="G776">
        <v>12</v>
      </c>
      <c r="H776">
        <v>10.941000000000001</v>
      </c>
      <c r="I776">
        <v>10.939</v>
      </c>
      <c r="J776">
        <v>10.936999999999999</v>
      </c>
      <c r="K776">
        <v>10.935</v>
      </c>
      <c r="L776"/>
      <c r="Z776" s="36">
        <f t="shared" si="12"/>
        <v>87</v>
      </c>
    </row>
    <row r="777" spans="2:26" x14ac:dyDescent="0.25">
      <c r="B777" t="s">
        <v>283</v>
      </c>
      <c r="C777" t="s">
        <v>281</v>
      </c>
      <c r="D777" t="s">
        <v>17</v>
      </c>
      <c r="E777" t="s">
        <v>12</v>
      </c>
      <c r="F777" t="s">
        <v>246</v>
      </c>
      <c r="G777">
        <v>18</v>
      </c>
      <c r="H777">
        <v>11.183999999999999</v>
      </c>
      <c r="I777">
        <v>11.182</v>
      </c>
      <c r="J777">
        <v>11.18</v>
      </c>
      <c r="K777">
        <v>11.178000000000001</v>
      </c>
      <c r="L777"/>
      <c r="Z777" s="36">
        <f t="shared" si="12"/>
        <v>87</v>
      </c>
    </row>
    <row r="778" spans="2:26" x14ac:dyDescent="0.25">
      <c r="B778" t="s">
        <v>283</v>
      </c>
      <c r="C778" t="s">
        <v>281</v>
      </c>
      <c r="D778" t="s">
        <v>17</v>
      </c>
      <c r="E778" t="s">
        <v>12</v>
      </c>
      <c r="F778" t="s">
        <v>246</v>
      </c>
      <c r="G778">
        <v>24</v>
      </c>
      <c r="H778">
        <v>10.933999999999999</v>
      </c>
      <c r="I778">
        <v>10.932</v>
      </c>
      <c r="J778">
        <v>10.93</v>
      </c>
      <c r="K778">
        <v>10.928000000000001</v>
      </c>
      <c r="L778"/>
      <c r="Z778" s="36">
        <f t="shared" si="12"/>
        <v>87</v>
      </c>
    </row>
    <row r="779" spans="2:26" x14ac:dyDescent="0.25">
      <c r="B779" t="s">
        <v>283</v>
      </c>
      <c r="C779" t="s">
        <v>281</v>
      </c>
      <c r="D779" t="s">
        <v>17</v>
      </c>
      <c r="E779" t="s">
        <v>12</v>
      </c>
      <c r="F779" t="s">
        <v>246</v>
      </c>
      <c r="G779">
        <v>30</v>
      </c>
      <c r="H779">
        <v>10.856999999999999</v>
      </c>
      <c r="I779">
        <v>10.855</v>
      </c>
      <c r="J779">
        <v>10.853</v>
      </c>
      <c r="K779">
        <v>10.851000000000001</v>
      </c>
      <c r="L779"/>
      <c r="Z779" s="36">
        <f t="shared" si="12"/>
        <v>87</v>
      </c>
    </row>
    <row r="780" spans="2:26" x14ac:dyDescent="0.25">
      <c r="B780" t="s">
        <v>283</v>
      </c>
      <c r="C780" t="s">
        <v>281</v>
      </c>
      <c r="D780" t="s">
        <v>17</v>
      </c>
      <c r="E780" t="s">
        <v>12</v>
      </c>
      <c r="F780" t="s">
        <v>246</v>
      </c>
      <c r="G780">
        <v>36</v>
      </c>
      <c r="H780">
        <v>10.648</v>
      </c>
      <c r="I780">
        <v>10.646000000000001</v>
      </c>
      <c r="J780">
        <v>10.644</v>
      </c>
      <c r="K780">
        <v>10.641999999999999</v>
      </c>
      <c r="L780"/>
      <c r="Z780" s="36">
        <f t="shared" si="12"/>
        <v>87</v>
      </c>
    </row>
    <row r="781" spans="2:26" x14ac:dyDescent="0.25">
      <c r="B781" t="s">
        <v>283</v>
      </c>
      <c r="C781" t="s">
        <v>281</v>
      </c>
      <c r="D781" t="s">
        <v>17</v>
      </c>
      <c r="E781" t="s">
        <v>12</v>
      </c>
      <c r="F781" t="s">
        <v>246</v>
      </c>
      <c r="G781">
        <v>42</v>
      </c>
      <c r="H781">
        <v>10.797000000000001</v>
      </c>
      <c r="I781">
        <v>10.795</v>
      </c>
      <c r="J781">
        <v>10.792999999999999</v>
      </c>
      <c r="K781">
        <v>10.791</v>
      </c>
      <c r="L781"/>
      <c r="Z781" s="36">
        <f t="shared" si="12"/>
        <v>87</v>
      </c>
    </row>
    <row r="782" spans="2:26" x14ac:dyDescent="0.25">
      <c r="B782" t="s">
        <v>283</v>
      </c>
      <c r="C782" t="s">
        <v>281</v>
      </c>
      <c r="D782" t="s">
        <v>17</v>
      </c>
      <c r="E782" t="s">
        <v>12</v>
      </c>
      <c r="F782" t="s">
        <v>246</v>
      </c>
      <c r="G782">
        <v>48</v>
      </c>
      <c r="H782">
        <v>11.154</v>
      </c>
      <c r="I782">
        <v>11.151999999999999</v>
      </c>
      <c r="J782">
        <v>11.15</v>
      </c>
      <c r="K782">
        <v>11.148</v>
      </c>
      <c r="L782"/>
      <c r="Z782" s="36">
        <f t="shared" si="12"/>
        <v>87</v>
      </c>
    </row>
    <row r="783" spans="2:26" x14ac:dyDescent="0.25">
      <c r="B783" t="s">
        <v>283</v>
      </c>
      <c r="C783" t="s">
        <v>281</v>
      </c>
      <c r="D783" t="s">
        <v>17</v>
      </c>
      <c r="E783" t="s">
        <v>12</v>
      </c>
      <c r="F783" t="s">
        <v>246</v>
      </c>
      <c r="G783">
        <v>54</v>
      </c>
      <c r="H783">
        <v>11.535</v>
      </c>
      <c r="I783">
        <v>11.532999999999999</v>
      </c>
      <c r="J783">
        <v>11.531000000000001</v>
      </c>
      <c r="K783">
        <v>11.529</v>
      </c>
      <c r="L783"/>
      <c r="Z783" s="36">
        <f t="shared" si="12"/>
        <v>87</v>
      </c>
    </row>
    <row r="784" spans="2:26" x14ac:dyDescent="0.25">
      <c r="B784" t="s">
        <v>284</v>
      </c>
      <c r="C784" t="s">
        <v>281</v>
      </c>
      <c r="D784" t="s">
        <v>17</v>
      </c>
      <c r="E784" t="s">
        <v>12</v>
      </c>
      <c r="F784" t="s">
        <v>246</v>
      </c>
      <c r="G784">
        <v>6</v>
      </c>
      <c r="H784">
        <v>10.487</v>
      </c>
      <c r="I784">
        <v>10.477</v>
      </c>
      <c r="J784">
        <v>10.467000000000001</v>
      </c>
      <c r="K784">
        <v>10.457000000000001</v>
      </c>
      <c r="L784"/>
      <c r="Z784" s="36">
        <f t="shared" si="12"/>
        <v>88</v>
      </c>
    </row>
    <row r="785" spans="2:26" x14ac:dyDescent="0.25">
      <c r="B785" t="s">
        <v>284</v>
      </c>
      <c r="C785" t="s">
        <v>281</v>
      </c>
      <c r="D785" t="s">
        <v>17</v>
      </c>
      <c r="E785" t="s">
        <v>12</v>
      </c>
      <c r="F785" t="s">
        <v>246</v>
      </c>
      <c r="G785">
        <v>12</v>
      </c>
      <c r="H785">
        <v>11.097</v>
      </c>
      <c r="I785">
        <v>11.095000000000001</v>
      </c>
      <c r="J785">
        <v>11.093</v>
      </c>
      <c r="K785">
        <v>11.090999999999999</v>
      </c>
      <c r="L785"/>
      <c r="Z785" s="36">
        <f t="shared" si="12"/>
        <v>88</v>
      </c>
    </row>
    <row r="786" spans="2:26" x14ac:dyDescent="0.25">
      <c r="B786" t="s">
        <v>284</v>
      </c>
      <c r="C786" t="s">
        <v>281</v>
      </c>
      <c r="D786" t="s">
        <v>17</v>
      </c>
      <c r="E786" t="s">
        <v>12</v>
      </c>
      <c r="F786" t="s">
        <v>246</v>
      </c>
      <c r="G786">
        <v>18</v>
      </c>
      <c r="H786">
        <v>11.034000000000001</v>
      </c>
      <c r="I786">
        <v>11.031000000000001</v>
      </c>
      <c r="J786">
        <v>11.029</v>
      </c>
      <c r="K786">
        <v>11.026999999999999</v>
      </c>
      <c r="L786"/>
      <c r="Z786" s="36">
        <f t="shared" si="12"/>
        <v>88</v>
      </c>
    </row>
    <row r="787" spans="2:26" x14ac:dyDescent="0.25">
      <c r="B787" t="s">
        <v>284</v>
      </c>
      <c r="C787" t="s">
        <v>281</v>
      </c>
      <c r="D787" t="s">
        <v>17</v>
      </c>
      <c r="E787" t="s">
        <v>12</v>
      </c>
      <c r="F787" t="s">
        <v>246</v>
      </c>
      <c r="G787">
        <v>24</v>
      </c>
      <c r="H787">
        <v>10.96</v>
      </c>
      <c r="I787">
        <v>10.958</v>
      </c>
      <c r="J787">
        <v>10.956</v>
      </c>
      <c r="K787">
        <v>10.954000000000001</v>
      </c>
      <c r="L787"/>
      <c r="Z787" s="36">
        <f t="shared" si="12"/>
        <v>88</v>
      </c>
    </row>
    <row r="788" spans="2:26" x14ac:dyDescent="0.25">
      <c r="B788" t="s">
        <v>284</v>
      </c>
      <c r="C788" t="s">
        <v>281</v>
      </c>
      <c r="D788" t="s">
        <v>17</v>
      </c>
      <c r="E788" t="s">
        <v>12</v>
      </c>
      <c r="F788" t="s">
        <v>246</v>
      </c>
      <c r="G788">
        <v>30</v>
      </c>
      <c r="H788">
        <v>10.747</v>
      </c>
      <c r="I788">
        <v>10.744999999999999</v>
      </c>
      <c r="J788">
        <v>10.743</v>
      </c>
      <c r="K788">
        <v>10.741</v>
      </c>
      <c r="L788"/>
      <c r="Z788" s="36">
        <f t="shared" si="12"/>
        <v>88</v>
      </c>
    </row>
    <row r="789" spans="2:26" x14ac:dyDescent="0.25">
      <c r="B789" t="s">
        <v>284</v>
      </c>
      <c r="C789" t="s">
        <v>281</v>
      </c>
      <c r="D789" t="s">
        <v>17</v>
      </c>
      <c r="E789" t="s">
        <v>12</v>
      </c>
      <c r="F789" t="s">
        <v>246</v>
      </c>
      <c r="G789">
        <v>36</v>
      </c>
      <c r="H789">
        <v>10.663</v>
      </c>
      <c r="I789">
        <v>10.661</v>
      </c>
      <c r="J789">
        <v>10.659000000000001</v>
      </c>
      <c r="K789">
        <v>10.657</v>
      </c>
      <c r="L789"/>
      <c r="Z789" s="36">
        <f t="shared" si="12"/>
        <v>88</v>
      </c>
    </row>
    <row r="790" spans="2:26" x14ac:dyDescent="0.25">
      <c r="B790" t="s">
        <v>284</v>
      </c>
      <c r="C790" t="s">
        <v>281</v>
      </c>
      <c r="D790" t="s">
        <v>17</v>
      </c>
      <c r="E790" t="s">
        <v>12</v>
      </c>
      <c r="F790" t="s">
        <v>246</v>
      </c>
      <c r="G790">
        <v>42</v>
      </c>
      <c r="H790">
        <v>10.834</v>
      </c>
      <c r="I790">
        <v>10.832000000000001</v>
      </c>
      <c r="J790">
        <v>10.83</v>
      </c>
      <c r="K790">
        <v>10.827999999999999</v>
      </c>
      <c r="L790"/>
      <c r="Z790" s="36">
        <f t="shared" si="12"/>
        <v>88</v>
      </c>
    </row>
    <row r="791" spans="2:26" x14ac:dyDescent="0.25">
      <c r="B791" t="s">
        <v>284</v>
      </c>
      <c r="C791" t="s">
        <v>281</v>
      </c>
      <c r="D791" t="s">
        <v>17</v>
      </c>
      <c r="E791" t="s">
        <v>12</v>
      </c>
      <c r="F791" t="s">
        <v>246</v>
      </c>
      <c r="G791">
        <v>48</v>
      </c>
      <c r="H791">
        <v>11.228</v>
      </c>
      <c r="I791">
        <v>11.226000000000001</v>
      </c>
      <c r="J791">
        <v>11.224</v>
      </c>
      <c r="K791">
        <v>11.222</v>
      </c>
      <c r="L791"/>
      <c r="Z791" s="36">
        <f t="shared" si="12"/>
        <v>88</v>
      </c>
    </row>
    <row r="792" spans="2:26" x14ac:dyDescent="0.25">
      <c r="B792" t="s">
        <v>285</v>
      </c>
      <c r="C792" t="s">
        <v>281</v>
      </c>
      <c r="D792" t="s">
        <v>17</v>
      </c>
      <c r="E792" t="s">
        <v>12</v>
      </c>
      <c r="F792" t="s">
        <v>246</v>
      </c>
      <c r="G792">
        <v>6</v>
      </c>
      <c r="H792">
        <v>10.44</v>
      </c>
      <c r="I792">
        <v>10.43</v>
      </c>
      <c r="J792">
        <v>10.42</v>
      </c>
      <c r="K792">
        <v>10.41</v>
      </c>
      <c r="L792"/>
      <c r="Z792" s="36">
        <f t="shared" si="12"/>
        <v>89</v>
      </c>
    </row>
    <row r="793" spans="2:26" x14ac:dyDescent="0.25">
      <c r="B793" t="s">
        <v>285</v>
      </c>
      <c r="C793" t="s">
        <v>281</v>
      </c>
      <c r="D793" t="s">
        <v>17</v>
      </c>
      <c r="E793" t="s">
        <v>12</v>
      </c>
      <c r="F793" t="s">
        <v>246</v>
      </c>
      <c r="G793">
        <v>12</v>
      </c>
      <c r="H793">
        <v>11.252000000000001</v>
      </c>
      <c r="I793">
        <v>11.25</v>
      </c>
      <c r="J793">
        <v>11.247999999999999</v>
      </c>
      <c r="K793">
        <v>11.246</v>
      </c>
      <c r="L793"/>
      <c r="Z793" s="36">
        <f t="shared" si="12"/>
        <v>89</v>
      </c>
    </row>
    <row r="794" spans="2:26" x14ac:dyDescent="0.25">
      <c r="B794" t="s">
        <v>285</v>
      </c>
      <c r="C794" t="s">
        <v>281</v>
      </c>
      <c r="D794" t="s">
        <v>17</v>
      </c>
      <c r="E794" t="s">
        <v>12</v>
      </c>
      <c r="F794" t="s">
        <v>246</v>
      </c>
      <c r="G794">
        <v>18</v>
      </c>
      <c r="H794">
        <v>10.923</v>
      </c>
      <c r="I794">
        <v>10.920999999999999</v>
      </c>
      <c r="J794">
        <v>10.919</v>
      </c>
      <c r="K794">
        <v>10.917</v>
      </c>
      <c r="L794"/>
      <c r="Z794" s="36">
        <f t="shared" si="12"/>
        <v>89</v>
      </c>
    </row>
    <row r="795" spans="2:26" x14ac:dyDescent="0.25">
      <c r="B795" t="s">
        <v>285</v>
      </c>
      <c r="C795" t="s">
        <v>281</v>
      </c>
      <c r="D795" t="s">
        <v>17</v>
      </c>
      <c r="E795" t="s">
        <v>12</v>
      </c>
      <c r="F795" t="s">
        <v>246</v>
      </c>
      <c r="G795">
        <v>24</v>
      </c>
      <c r="H795">
        <v>10.991</v>
      </c>
      <c r="I795">
        <v>10.989000000000001</v>
      </c>
      <c r="J795">
        <v>10.987</v>
      </c>
      <c r="K795">
        <v>10.984999999999999</v>
      </c>
      <c r="L795"/>
      <c r="Z795" s="36">
        <f t="shared" si="12"/>
        <v>89</v>
      </c>
    </row>
    <row r="796" spans="2:26" x14ac:dyDescent="0.25">
      <c r="B796" t="s">
        <v>285</v>
      </c>
      <c r="C796" t="s">
        <v>281</v>
      </c>
      <c r="D796" t="s">
        <v>17</v>
      </c>
      <c r="E796" t="s">
        <v>12</v>
      </c>
      <c r="F796" t="s">
        <v>246</v>
      </c>
      <c r="G796">
        <v>30</v>
      </c>
      <c r="H796">
        <v>10.659000000000001</v>
      </c>
      <c r="I796">
        <v>10.657</v>
      </c>
      <c r="J796">
        <v>10.654999999999999</v>
      </c>
      <c r="K796">
        <v>10.653</v>
      </c>
      <c r="L796"/>
      <c r="Z796" s="36">
        <f t="shared" si="12"/>
        <v>89</v>
      </c>
    </row>
    <row r="797" spans="2:26" x14ac:dyDescent="0.25">
      <c r="B797" t="s">
        <v>285</v>
      </c>
      <c r="C797" t="s">
        <v>281</v>
      </c>
      <c r="D797" t="s">
        <v>17</v>
      </c>
      <c r="E797" t="s">
        <v>12</v>
      </c>
      <c r="F797" t="s">
        <v>246</v>
      </c>
      <c r="G797">
        <v>36</v>
      </c>
      <c r="H797">
        <v>10.680999999999999</v>
      </c>
      <c r="I797">
        <v>10.679</v>
      </c>
      <c r="J797">
        <v>10.677</v>
      </c>
      <c r="K797">
        <v>10.675000000000001</v>
      </c>
      <c r="L797"/>
      <c r="Z797" s="36">
        <f t="shared" si="12"/>
        <v>89</v>
      </c>
    </row>
    <row r="798" spans="2:26" x14ac:dyDescent="0.25">
      <c r="B798" t="s">
        <v>285</v>
      </c>
      <c r="C798" t="s">
        <v>281</v>
      </c>
      <c r="D798" t="s">
        <v>17</v>
      </c>
      <c r="E798" t="s">
        <v>12</v>
      </c>
      <c r="F798" t="s">
        <v>246</v>
      </c>
      <c r="G798">
        <v>42</v>
      </c>
      <c r="H798">
        <v>10.881</v>
      </c>
      <c r="I798">
        <v>10.879</v>
      </c>
      <c r="J798">
        <v>10.877000000000001</v>
      </c>
      <c r="K798">
        <v>10.875</v>
      </c>
      <c r="L798"/>
      <c r="Z798" s="36">
        <f t="shared" si="12"/>
        <v>89</v>
      </c>
    </row>
    <row r="799" spans="2:26" x14ac:dyDescent="0.25">
      <c r="B799" t="s">
        <v>285</v>
      </c>
      <c r="C799" t="s">
        <v>281</v>
      </c>
      <c r="D799" t="s">
        <v>17</v>
      </c>
      <c r="E799" t="s">
        <v>12</v>
      </c>
      <c r="F799" t="s">
        <v>246</v>
      </c>
      <c r="G799">
        <v>48</v>
      </c>
      <c r="H799">
        <v>11.307</v>
      </c>
      <c r="I799">
        <v>11.305</v>
      </c>
      <c r="J799">
        <v>11.303000000000001</v>
      </c>
      <c r="K799">
        <v>11.301</v>
      </c>
      <c r="L799"/>
      <c r="Z799" s="36">
        <f t="shared" si="12"/>
        <v>89</v>
      </c>
    </row>
    <row r="800" spans="2:26" x14ac:dyDescent="0.25">
      <c r="B800" t="s">
        <v>286</v>
      </c>
      <c r="C800" t="s">
        <v>281</v>
      </c>
      <c r="D800" t="s">
        <v>17</v>
      </c>
      <c r="E800" t="s">
        <v>12</v>
      </c>
      <c r="F800" t="s">
        <v>246</v>
      </c>
      <c r="G800">
        <v>6</v>
      </c>
      <c r="H800">
        <v>10.614000000000001</v>
      </c>
      <c r="I800">
        <v>10.603999999999999</v>
      </c>
      <c r="J800">
        <v>10.593999999999999</v>
      </c>
      <c r="K800">
        <v>10.584</v>
      </c>
      <c r="L800"/>
      <c r="Z800" s="36">
        <f t="shared" si="12"/>
        <v>90</v>
      </c>
    </row>
    <row r="801" spans="2:26" x14ac:dyDescent="0.25">
      <c r="B801" t="s">
        <v>286</v>
      </c>
      <c r="C801" t="s">
        <v>281</v>
      </c>
      <c r="D801" t="s">
        <v>17</v>
      </c>
      <c r="E801" t="s">
        <v>12</v>
      </c>
      <c r="F801" t="s">
        <v>246</v>
      </c>
      <c r="G801">
        <v>12</v>
      </c>
      <c r="H801">
        <v>11.439</v>
      </c>
      <c r="I801">
        <v>11.436999999999999</v>
      </c>
      <c r="J801">
        <v>11.435</v>
      </c>
      <c r="K801">
        <v>11.433</v>
      </c>
      <c r="L801"/>
      <c r="Z801" s="36">
        <f t="shared" si="12"/>
        <v>90</v>
      </c>
    </row>
    <row r="802" spans="2:26" x14ac:dyDescent="0.25">
      <c r="B802" t="s">
        <v>286</v>
      </c>
      <c r="C802" t="s">
        <v>281</v>
      </c>
      <c r="D802" t="s">
        <v>17</v>
      </c>
      <c r="E802" t="s">
        <v>12</v>
      </c>
      <c r="F802" t="s">
        <v>246</v>
      </c>
      <c r="G802">
        <v>18</v>
      </c>
      <c r="H802">
        <v>10.912000000000001</v>
      </c>
      <c r="I802">
        <v>10.91</v>
      </c>
      <c r="J802">
        <v>10.907999999999999</v>
      </c>
      <c r="K802">
        <v>10.906000000000001</v>
      </c>
      <c r="L802"/>
      <c r="Z802" s="36">
        <f t="shared" si="12"/>
        <v>90</v>
      </c>
    </row>
    <row r="803" spans="2:26" x14ac:dyDescent="0.25">
      <c r="B803" t="s">
        <v>286</v>
      </c>
      <c r="C803" t="s">
        <v>281</v>
      </c>
      <c r="D803" t="s">
        <v>17</v>
      </c>
      <c r="E803" t="s">
        <v>12</v>
      </c>
      <c r="F803" t="s">
        <v>246</v>
      </c>
      <c r="G803">
        <v>24</v>
      </c>
      <c r="H803">
        <v>11.036</v>
      </c>
      <c r="I803">
        <v>11.034000000000001</v>
      </c>
      <c r="J803">
        <v>11.032</v>
      </c>
      <c r="K803">
        <v>11.03</v>
      </c>
      <c r="L803"/>
      <c r="Z803" s="36">
        <f t="shared" si="12"/>
        <v>90</v>
      </c>
    </row>
    <row r="804" spans="2:26" x14ac:dyDescent="0.25">
      <c r="B804" t="s">
        <v>286</v>
      </c>
      <c r="C804" t="s">
        <v>281</v>
      </c>
      <c r="D804" t="s">
        <v>17</v>
      </c>
      <c r="E804" t="s">
        <v>12</v>
      </c>
      <c r="F804" t="s">
        <v>246</v>
      </c>
      <c r="G804">
        <v>30</v>
      </c>
      <c r="H804">
        <v>10.632</v>
      </c>
      <c r="I804">
        <v>10.63</v>
      </c>
      <c r="J804">
        <v>10.628</v>
      </c>
      <c r="K804">
        <v>10.625999999999999</v>
      </c>
      <c r="L804"/>
      <c r="Z804" s="36">
        <f t="shared" si="12"/>
        <v>90</v>
      </c>
    </row>
    <row r="805" spans="2:26" x14ac:dyDescent="0.25">
      <c r="B805" t="s">
        <v>286</v>
      </c>
      <c r="C805" t="s">
        <v>281</v>
      </c>
      <c r="D805" t="s">
        <v>17</v>
      </c>
      <c r="E805" t="s">
        <v>12</v>
      </c>
      <c r="F805" t="s">
        <v>246</v>
      </c>
      <c r="G805">
        <v>36</v>
      </c>
      <c r="H805">
        <v>10.707000000000001</v>
      </c>
      <c r="I805">
        <v>10.705</v>
      </c>
      <c r="J805">
        <v>10.702999999999999</v>
      </c>
      <c r="K805">
        <v>10.701000000000001</v>
      </c>
      <c r="L805"/>
      <c r="Z805" s="36">
        <f t="shared" si="12"/>
        <v>90</v>
      </c>
    </row>
    <row r="806" spans="2:26" x14ac:dyDescent="0.25">
      <c r="B806" t="s">
        <v>286</v>
      </c>
      <c r="C806" t="s">
        <v>281</v>
      </c>
      <c r="D806" t="s">
        <v>17</v>
      </c>
      <c r="E806" t="s">
        <v>12</v>
      </c>
      <c r="F806" t="s">
        <v>246</v>
      </c>
      <c r="G806">
        <v>42</v>
      </c>
      <c r="H806">
        <v>10.962999999999999</v>
      </c>
      <c r="I806">
        <v>10.961</v>
      </c>
      <c r="J806">
        <v>10.959</v>
      </c>
      <c r="K806">
        <v>10.957000000000001</v>
      </c>
      <c r="L806"/>
      <c r="Z806" s="36">
        <f t="shared" si="12"/>
        <v>90</v>
      </c>
    </row>
    <row r="807" spans="2:26" x14ac:dyDescent="0.25">
      <c r="B807" t="s">
        <v>286</v>
      </c>
      <c r="C807" t="s">
        <v>281</v>
      </c>
      <c r="D807" t="s">
        <v>17</v>
      </c>
      <c r="E807" t="s">
        <v>12</v>
      </c>
      <c r="F807" t="s">
        <v>246</v>
      </c>
      <c r="G807">
        <v>48</v>
      </c>
      <c r="H807">
        <v>11.403</v>
      </c>
      <c r="I807">
        <v>11.401</v>
      </c>
      <c r="J807">
        <v>11.398999999999999</v>
      </c>
      <c r="K807">
        <v>11.397</v>
      </c>
      <c r="L807"/>
      <c r="Z807" s="36">
        <f t="shared" si="12"/>
        <v>90</v>
      </c>
    </row>
    <row r="808" spans="2:26" x14ac:dyDescent="0.25">
      <c r="B808" t="s">
        <v>287</v>
      </c>
      <c r="C808" t="s">
        <v>281</v>
      </c>
      <c r="D808" t="s">
        <v>17</v>
      </c>
      <c r="E808" t="s">
        <v>12</v>
      </c>
      <c r="F808" t="s">
        <v>246</v>
      </c>
      <c r="G808">
        <v>6</v>
      </c>
      <c r="H808">
        <v>11.002000000000001</v>
      </c>
      <c r="I808">
        <v>10.992000000000001</v>
      </c>
      <c r="J808">
        <v>10.981999999999999</v>
      </c>
      <c r="K808">
        <v>10.972</v>
      </c>
      <c r="L808"/>
      <c r="Z808" s="36">
        <f t="shared" si="12"/>
        <v>91</v>
      </c>
    </row>
    <row r="809" spans="2:26" x14ac:dyDescent="0.25">
      <c r="B809" t="s">
        <v>287</v>
      </c>
      <c r="C809" t="s">
        <v>281</v>
      </c>
      <c r="D809" t="s">
        <v>17</v>
      </c>
      <c r="E809" t="s">
        <v>12</v>
      </c>
      <c r="F809" t="s">
        <v>246</v>
      </c>
      <c r="G809">
        <v>12</v>
      </c>
      <c r="H809">
        <v>11.654999999999999</v>
      </c>
      <c r="I809">
        <v>11.653</v>
      </c>
      <c r="J809">
        <v>11.651</v>
      </c>
      <c r="K809">
        <v>11.648999999999999</v>
      </c>
      <c r="L809"/>
      <c r="Z809" s="36">
        <f t="shared" si="12"/>
        <v>91</v>
      </c>
    </row>
    <row r="810" spans="2:26" x14ac:dyDescent="0.25">
      <c r="B810" t="s">
        <v>287</v>
      </c>
      <c r="C810" t="s">
        <v>281</v>
      </c>
      <c r="D810" t="s">
        <v>17</v>
      </c>
      <c r="E810" t="s">
        <v>12</v>
      </c>
      <c r="F810" t="s">
        <v>246</v>
      </c>
      <c r="G810">
        <v>18</v>
      </c>
      <c r="H810">
        <v>10.994</v>
      </c>
      <c r="I810">
        <v>10.992000000000001</v>
      </c>
      <c r="J810">
        <v>10.99</v>
      </c>
      <c r="K810">
        <v>10.988</v>
      </c>
      <c r="L810"/>
      <c r="Z810" s="36">
        <f t="shared" si="12"/>
        <v>91</v>
      </c>
    </row>
    <row r="811" spans="2:26" x14ac:dyDescent="0.25">
      <c r="B811" t="s">
        <v>287</v>
      </c>
      <c r="C811" t="s">
        <v>281</v>
      </c>
      <c r="D811" t="s">
        <v>17</v>
      </c>
      <c r="E811" t="s">
        <v>12</v>
      </c>
      <c r="F811" t="s">
        <v>246</v>
      </c>
      <c r="G811">
        <v>24</v>
      </c>
      <c r="H811">
        <v>11.087999999999999</v>
      </c>
      <c r="I811">
        <v>11.086</v>
      </c>
      <c r="J811">
        <v>11.084</v>
      </c>
      <c r="K811">
        <v>11.082000000000001</v>
      </c>
      <c r="L811"/>
      <c r="Z811" s="36">
        <f t="shared" si="12"/>
        <v>91</v>
      </c>
    </row>
    <row r="812" spans="2:26" x14ac:dyDescent="0.25">
      <c r="B812" t="s">
        <v>287</v>
      </c>
      <c r="C812" t="s">
        <v>281</v>
      </c>
      <c r="D812" t="s">
        <v>17</v>
      </c>
      <c r="E812" t="s">
        <v>12</v>
      </c>
      <c r="F812" t="s">
        <v>246</v>
      </c>
      <c r="G812">
        <v>30</v>
      </c>
      <c r="H812">
        <v>10.661</v>
      </c>
      <c r="I812">
        <v>10.659000000000001</v>
      </c>
      <c r="J812">
        <v>10.657</v>
      </c>
      <c r="K812">
        <v>10.654999999999999</v>
      </c>
      <c r="L812"/>
      <c r="Z812" s="36">
        <f t="shared" si="12"/>
        <v>91</v>
      </c>
    </row>
    <row r="813" spans="2:26" x14ac:dyDescent="0.25">
      <c r="B813" t="s">
        <v>287</v>
      </c>
      <c r="C813" t="s">
        <v>281</v>
      </c>
      <c r="D813" t="s">
        <v>17</v>
      </c>
      <c r="E813" t="s">
        <v>12</v>
      </c>
      <c r="F813" t="s">
        <v>246</v>
      </c>
      <c r="G813">
        <v>36</v>
      </c>
      <c r="H813">
        <v>10.734999999999999</v>
      </c>
      <c r="I813">
        <v>10.733000000000001</v>
      </c>
      <c r="J813">
        <v>10.731</v>
      </c>
      <c r="K813">
        <v>10.728999999999999</v>
      </c>
      <c r="L813"/>
      <c r="Z813" s="36">
        <f t="shared" si="12"/>
        <v>91</v>
      </c>
    </row>
    <row r="814" spans="2:26" x14ac:dyDescent="0.25">
      <c r="B814" t="s">
        <v>287</v>
      </c>
      <c r="C814" t="s">
        <v>281</v>
      </c>
      <c r="D814" t="s">
        <v>17</v>
      </c>
      <c r="E814" t="s">
        <v>12</v>
      </c>
      <c r="F814" t="s">
        <v>246</v>
      </c>
      <c r="G814">
        <v>42</v>
      </c>
      <c r="H814">
        <v>11.073</v>
      </c>
      <c r="I814">
        <v>11.071</v>
      </c>
      <c r="J814">
        <v>11.069000000000001</v>
      </c>
      <c r="K814">
        <v>11.067</v>
      </c>
      <c r="L814"/>
      <c r="Z814" s="36">
        <f t="shared" si="12"/>
        <v>91</v>
      </c>
    </row>
    <row r="815" spans="2:26" x14ac:dyDescent="0.25">
      <c r="B815" t="s">
        <v>287</v>
      </c>
      <c r="C815" t="s">
        <v>281</v>
      </c>
      <c r="D815" t="s">
        <v>17</v>
      </c>
      <c r="E815" t="s">
        <v>12</v>
      </c>
      <c r="F815" t="s">
        <v>246</v>
      </c>
      <c r="G815">
        <v>48</v>
      </c>
      <c r="H815">
        <v>11.51</v>
      </c>
      <c r="I815">
        <v>11.507999999999999</v>
      </c>
      <c r="J815">
        <v>11.506</v>
      </c>
      <c r="K815">
        <v>11.504</v>
      </c>
      <c r="L815"/>
      <c r="Z815" s="36">
        <f t="shared" si="12"/>
        <v>91</v>
      </c>
    </row>
    <row r="816" spans="2:26" x14ac:dyDescent="0.25">
      <c r="B816" t="s">
        <v>274</v>
      </c>
      <c r="C816" t="s">
        <v>281</v>
      </c>
      <c r="D816" t="s">
        <v>17</v>
      </c>
      <c r="E816" t="s">
        <v>12</v>
      </c>
      <c r="F816" t="s">
        <v>247</v>
      </c>
      <c r="G816">
        <v>6</v>
      </c>
      <c r="H816">
        <v>8.7690000000000001</v>
      </c>
      <c r="I816">
        <v>8.7590000000000003</v>
      </c>
      <c r="J816">
        <v>8.7490000000000006</v>
      </c>
      <c r="K816">
        <v>8.7390000000000008</v>
      </c>
      <c r="L816"/>
      <c r="Z816" s="36">
        <f t="shared" si="12"/>
        <v>92</v>
      </c>
    </row>
    <row r="817" spans="2:26" x14ac:dyDescent="0.25">
      <c r="B817" t="s">
        <v>274</v>
      </c>
      <c r="C817" t="s">
        <v>281</v>
      </c>
      <c r="D817" t="s">
        <v>17</v>
      </c>
      <c r="E817" t="s">
        <v>12</v>
      </c>
      <c r="F817" t="s">
        <v>247</v>
      </c>
      <c r="G817">
        <v>12</v>
      </c>
      <c r="H817">
        <v>9.4960000000000004</v>
      </c>
      <c r="I817">
        <v>9.4939999999999998</v>
      </c>
      <c r="J817">
        <v>9.4920000000000009</v>
      </c>
      <c r="K817">
        <v>9.49</v>
      </c>
      <c r="L817"/>
      <c r="Z817" s="36">
        <f t="shared" si="12"/>
        <v>92</v>
      </c>
    </row>
    <row r="818" spans="2:26" x14ac:dyDescent="0.25">
      <c r="B818" t="s">
        <v>274</v>
      </c>
      <c r="C818" t="s">
        <v>281</v>
      </c>
      <c r="D818" t="s">
        <v>17</v>
      </c>
      <c r="E818" t="s">
        <v>12</v>
      </c>
      <c r="F818" t="s">
        <v>247</v>
      </c>
      <c r="G818">
        <v>18</v>
      </c>
      <c r="H818">
        <v>9.9749999999999996</v>
      </c>
      <c r="I818">
        <v>9.9730000000000008</v>
      </c>
      <c r="J818">
        <v>9.9710000000000001</v>
      </c>
      <c r="K818">
        <v>9.9689999999999994</v>
      </c>
      <c r="L818"/>
      <c r="Z818" s="36">
        <f t="shared" si="12"/>
        <v>92</v>
      </c>
    </row>
    <row r="819" spans="2:26" x14ac:dyDescent="0.25">
      <c r="B819" t="s">
        <v>274</v>
      </c>
      <c r="C819" t="s">
        <v>281</v>
      </c>
      <c r="D819" t="s">
        <v>17</v>
      </c>
      <c r="E819" t="s">
        <v>12</v>
      </c>
      <c r="F819" t="s">
        <v>247</v>
      </c>
      <c r="G819">
        <v>24</v>
      </c>
      <c r="H819">
        <v>10.715999999999999</v>
      </c>
      <c r="I819">
        <v>10.714</v>
      </c>
      <c r="J819">
        <v>10.712</v>
      </c>
      <c r="K819">
        <v>10.71</v>
      </c>
      <c r="L819"/>
      <c r="Z819" s="36">
        <f t="shared" si="12"/>
        <v>92</v>
      </c>
    </row>
    <row r="820" spans="2:26" x14ac:dyDescent="0.25">
      <c r="B820" t="s">
        <v>274</v>
      </c>
      <c r="C820" t="s">
        <v>281</v>
      </c>
      <c r="D820" t="s">
        <v>17</v>
      </c>
      <c r="E820" t="s">
        <v>12</v>
      </c>
      <c r="F820" t="s">
        <v>247</v>
      </c>
      <c r="G820">
        <v>30</v>
      </c>
      <c r="H820">
        <v>10.531000000000001</v>
      </c>
      <c r="I820">
        <v>10.529</v>
      </c>
      <c r="J820">
        <v>10.526999999999999</v>
      </c>
      <c r="K820">
        <v>10.525</v>
      </c>
      <c r="L820"/>
      <c r="Z820" s="36">
        <f t="shared" si="12"/>
        <v>92</v>
      </c>
    </row>
    <row r="821" spans="2:26" x14ac:dyDescent="0.25">
      <c r="B821" t="s">
        <v>274</v>
      </c>
      <c r="C821" t="s">
        <v>281</v>
      </c>
      <c r="D821" t="s">
        <v>17</v>
      </c>
      <c r="E821" t="s">
        <v>12</v>
      </c>
      <c r="F821" t="s">
        <v>247</v>
      </c>
      <c r="G821">
        <v>36</v>
      </c>
      <c r="H821">
        <v>10.717000000000001</v>
      </c>
      <c r="I821">
        <v>10.715</v>
      </c>
      <c r="J821">
        <v>10.712999999999999</v>
      </c>
      <c r="K821">
        <v>10.711</v>
      </c>
      <c r="L821"/>
      <c r="Z821" s="36">
        <f t="shared" si="12"/>
        <v>92</v>
      </c>
    </row>
    <row r="822" spans="2:26" x14ac:dyDescent="0.25">
      <c r="B822" t="s">
        <v>274</v>
      </c>
      <c r="C822" t="s">
        <v>281</v>
      </c>
      <c r="D822" t="s">
        <v>17</v>
      </c>
      <c r="E822" t="s">
        <v>12</v>
      </c>
      <c r="F822" t="s">
        <v>247</v>
      </c>
      <c r="G822">
        <v>42</v>
      </c>
      <c r="H822">
        <v>10.477</v>
      </c>
      <c r="I822">
        <v>10.475</v>
      </c>
      <c r="J822">
        <v>10.473000000000001</v>
      </c>
      <c r="K822">
        <v>10.471</v>
      </c>
      <c r="L822"/>
      <c r="Z822" s="36">
        <f t="shared" si="12"/>
        <v>92</v>
      </c>
    </row>
    <row r="823" spans="2:26" x14ac:dyDescent="0.25">
      <c r="B823" t="s">
        <v>274</v>
      </c>
      <c r="C823" t="s">
        <v>281</v>
      </c>
      <c r="D823" t="s">
        <v>17</v>
      </c>
      <c r="E823" t="s">
        <v>12</v>
      </c>
      <c r="F823" t="s">
        <v>247</v>
      </c>
      <c r="G823">
        <v>48</v>
      </c>
      <c r="H823">
        <v>10.585000000000001</v>
      </c>
      <c r="I823">
        <v>10.583</v>
      </c>
      <c r="J823">
        <v>10.581</v>
      </c>
      <c r="K823">
        <v>10.579000000000001</v>
      </c>
      <c r="L823"/>
      <c r="Z823" s="36">
        <f t="shared" si="12"/>
        <v>92</v>
      </c>
    </row>
    <row r="824" spans="2:26" x14ac:dyDescent="0.25">
      <c r="B824" t="s">
        <v>274</v>
      </c>
      <c r="C824" t="s">
        <v>281</v>
      </c>
      <c r="D824" t="s">
        <v>17</v>
      </c>
      <c r="E824" t="s">
        <v>12</v>
      </c>
      <c r="F824" t="s">
        <v>247</v>
      </c>
      <c r="G824">
        <v>54</v>
      </c>
      <c r="H824">
        <v>10.877000000000001</v>
      </c>
      <c r="I824">
        <v>10.875</v>
      </c>
      <c r="J824">
        <v>10.872999999999999</v>
      </c>
      <c r="K824">
        <v>10.871</v>
      </c>
      <c r="L824"/>
      <c r="Z824" s="36">
        <f t="shared" si="12"/>
        <v>92</v>
      </c>
    </row>
    <row r="825" spans="2:26" x14ac:dyDescent="0.25">
      <c r="B825" t="s">
        <v>274</v>
      </c>
      <c r="C825" t="s">
        <v>281</v>
      </c>
      <c r="D825" t="s">
        <v>17</v>
      </c>
      <c r="E825" t="s">
        <v>12</v>
      </c>
      <c r="F825" t="s">
        <v>247</v>
      </c>
      <c r="G825">
        <v>60</v>
      </c>
      <c r="H825">
        <v>11.308999999999999</v>
      </c>
      <c r="I825">
        <v>11.307</v>
      </c>
      <c r="J825">
        <v>11.305</v>
      </c>
      <c r="K825">
        <v>11.303000000000001</v>
      </c>
      <c r="L825"/>
      <c r="Z825" s="36">
        <f t="shared" si="12"/>
        <v>92</v>
      </c>
    </row>
    <row r="826" spans="2:26" x14ac:dyDescent="0.25">
      <c r="B826" t="s">
        <v>275</v>
      </c>
      <c r="C826" t="s">
        <v>281</v>
      </c>
      <c r="D826" t="s">
        <v>17</v>
      </c>
      <c r="E826" t="s">
        <v>12</v>
      </c>
      <c r="F826" t="s">
        <v>247</v>
      </c>
      <c r="G826">
        <v>6</v>
      </c>
      <c r="H826">
        <v>9.1609999999999996</v>
      </c>
      <c r="I826">
        <v>9.1509999999999998</v>
      </c>
      <c r="J826">
        <v>9.141</v>
      </c>
      <c r="K826">
        <v>9.1310000000000002</v>
      </c>
      <c r="L826"/>
      <c r="Z826" s="36">
        <f t="shared" si="12"/>
        <v>93</v>
      </c>
    </row>
    <row r="827" spans="2:26" x14ac:dyDescent="0.25">
      <c r="B827" t="s">
        <v>275</v>
      </c>
      <c r="C827" t="s">
        <v>281</v>
      </c>
      <c r="D827" t="s">
        <v>17</v>
      </c>
      <c r="E827" t="s">
        <v>12</v>
      </c>
      <c r="F827" t="s">
        <v>247</v>
      </c>
      <c r="G827">
        <v>12</v>
      </c>
      <c r="H827">
        <v>9.6929999999999996</v>
      </c>
      <c r="I827">
        <v>9.6910000000000007</v>
      </c>
      <c r="J827">
        <v>9.6890000000000001</v>
      </c>
      <c r="K827">
        <v>9.6869999999999994</v>
      </c>
      <c r="L827"/>
      <c r="Z827" s="36">
        <f t="shared" si="12"/>
        <v>93</v>
      </c>
    </row>
    <row r="828" spans="2:26" x14ac:dyDescent="0.25">
      <c r="B828" t="s">
        <v>275</v>
      </c>
      <c r="C828" t="s">
        <v>281</v>
      </c>
      <c r="D828" t="s">
        <v>17</v>
      </c>
      <c r="E828" t="s">
        <v>12</v>
      </c>
      <c r="F828" t="s">
        <v>247</v>
      </c>
      <c r="G828">
        <v>18</v>
      </c>
      <c r="H828">
        <v>10.250999999999999</v>
      </c>
      <c r="I828">
        <v>10.249000000000001</v>
      </c>
      <c r="J828">
        <v>10.247</v>
      </c>
      <c r="K828">
        <v>10.244999999999999</v>
      </c>
      <c r="L828"/>
      <c r="Z828" s="36">
        <f t="shared" si="12"/>
        <v>93</v>
      </c>
    </row>
    <row r="829" spans="2:26" x14ac:dyDescent="0.25">
      <c r="B829" t="s">
        <v>275</v>
      </c>
      <c r="C829" t="s">
        <v>281</v>
      </c>
      <c r="D829" t="s">
        <v>17</v>
      </c>
      <c r="E829" t="s">
        <v>12</v>
      </c>
      <c r="F829" t="s">
        <v>247</v>
      </c>
      <c r="G829">
        <v>24</v>
      </c>
      <c r="H829">
        <v>10.835000000000001</v>
      </c>
      <c r="I829">
        <v>10.833</v>
      </c>
      <c r="J829">
        <v>10.831</v>
      </c>
      <c r="K829">
        <v>10.829000000000001</v>
      </c>
      <c r="L829"/>
      <c r="Z829" s="36">
        <f t="shared" si="12"/>
        <v>93</v>
      </c>
    </row>
    <row r="830" spans="2:26" x14ac:dyDescent="0.25">
      <c r="B830" t="s">
        <v>275</v>
      </c>
      <c r="C830" t="s">
        <v>281</v>
      </c>
      <c r="D830" t="s">
        <v>17</v>
      </c>
      <c r="E830" t="s">
        <v>12</v>
      </c>
      <c r="F830" t="s">
        <v>247</v>
      </c>
      <c r="G830">
        <v>30</v>
      </c>
      <c r="H830">
        <v>10.657999999999999</v>
      </c>
      <c r="I830">
        <v>10.656000000000001</v>
      </c>
      <c r="J830">
        <v>10.654</v>
      </c>
      <c r="K830">
        <v>10.651999999999999</v>
      </c>
      <c r="L830"/>
      <c r="Z830" s="36">
        <f t="shared" si="12"/>
        <v>93</v>
      </c>
    </row>
    <row r="831" spans="2:26" x14ac:dyDescent="0.25">
      <c r="B831" t="s">
        <v>275</v>
      </c>
      <c r="C831" t="s">
        <v>281</v>
      </c>
      <c r="D831" t="s">
        <v>17</v>
      </c>
      <c r="E831" t="s">
        <v>12</v>
      </c>
      <c r="F831" t="s">
        <v>247</v>
      </c>
      <c r="G831">
        <v>36</v>
      </c>
      <c r="H831">
        <v>10.766999999999999</v>
      </c>
      <c r="I831">
        <v>10.765000000000001</v>
      </c>
      <c r="J831">
        <v>10.763</v>
      </c>
      <c r="K831">
        <v>10.760999999999999</v>
      </c>
      <c r="L831"/>
      <c r="Z831" s="36">
        <f t="shared" si="12"/>
        <v>93</v>
      </c>
    </row>
    <row r="832" spans="2:26" x14ac:dyDescent="0.25">
      <c r="B832" t="s">
        <v>275</v>
      </c>
      <c r="C832" t="s">
        <v>281</v>
      </c>
      <c r="D832" t="s">
        <v>17</v>
      </c>
      <c r="E832" t="s">
        <v>12</v>
      </c>
      <c r="F832" t="s">
        <v>247</v>
      </c>
      <c r="G832">
        <v>42</v>
      </c>
      <c r="H832">
        <v>10.553000000000001</v>
      </c>
      <c r="I832">
        <v>10.551</v>
      </c>
      <c r="J832">
        <v>10.548999999999999</v>
      </c>
      <c r="K832">
        <v>10.547000000000001</v>
      </c>
      <c r="L832"/>
      <c r="Z832" s="36">
        <f t="shared" si="12"/>
        <v>93</v>
      </c>
    </row>
    <row r="833" spans="2:26" x14ac:dyDescent="0.25">
      <c r="B833" t="s">
        <v>275</v>
      </c>
      <c r="C833" t="s">
        <v>281</v>
      </c>
      <c r="D833" t="s">
        <v>17</v>
      </c>
      <c r="E833" t="s">
        <v>12</v>
      </c>
      <c r="F833" t="s">
        <v>247</v>
      </c>
      <c r="G833">
        <v>48</v>
      </c>
      <c r="H833">
        <v>10.67</v>
      </c>
      <c r="I833">
        <v>10.667999999999999</v>
      </c>
      <c r="J833">
        <v>10.666</v>
      </c>
      <c r="K833">
        <v>10.664</v>
      </c>
      <c r="L833"/>
      <c r="Z833" s="36">
        <f t="shared" si="12"/>
        <v>93</v>
      </c>
    </row>
    <row r="834" spans="2:26" x14ac:dyDescent="0.25">
      <c r="B834" t="s">
        <v>275</v>
      </c>
      <c r="C834" t="s">
        <v>281</v>
      </c>
      <c r="D834" t="s">
        <v>17</v>
      </c>
      <c r="E834" t="s">
        <v>12</v>
      </c>
      <c r="F834" t="s">
        <v>247</v>
      </c>
      <c r="G834">
        <v>54</v>
      </c>
      <c r="H834">
        <v>11.01</v>
      </c>
      <c r="I834">
        <v>11.007999999999999</v>
      </c>
      <c r="J834">
        <v>11.006</v>
      </c>
      <c r="K834">
        <v>11.004</v>
      </c>
      <c r="L834"/>
      <c r="Z834" s="36">
        <f t="shared" si="12"/>
        <v>93</v>
      </c>
    </row>
    <row r="835" spans="2:26" x14ac:dyDescent="0.25">
      <c r="B835" t="s">
        <v>275</v>
      </c>
      <c r="C835" t="s">
        <v>281</v>
      </c>
      <c r="D835" t="s">
        <v>17</v>
      </c>
      <c r="E835" t="s">
        <v>12</v>
      </c>
      <c r="F835" t="s">
        <v>247</v>
      </c>
      <c r="G835">
        <v>60</v>
      </c>
      <c r="H835">
        <v>11.419</v>
      </c>
      <c r="I835">
        <v>11.417</v>
      </c>
      <c r="J835">
        <v>11.414999999999999</v>
      </c>
      <c r="K835">
        <v>11.413</v>
      </c>
      <c r="L835"/>
      <c r="Z835" s="36">
        <f t="shared" si="12"/>
        <v>93</v>
      </c>
    </row>
    <row r="836" spans="2:26" x14ac:dyDescent="0.25">
      <c r="B836" t="s">
        <v>276</v>
      </c>
      <c r="C836" t="s">
        <v>281</v>
      </c>
      <c r="D836" t="s">
        <v>17</v>
      </c>
      <c r="E836" t="s">
        <v>12</v>
      </c>
      <c r="F836" t="s">
        <v>247</v>
      </c>
      <c r="G836">
        <v>6</v>
      </c>
      <c r="H836">
        <v>9.6440000000000001</v>
      </c>
      <c r="I836">
        <v>9.6340000000000003</v>
      </c>
      <c r="J836">
        <v>9.6240000000000006</v>
      </c>
      <c r="K836">
        <v>9.6140000000000008</v>
      </c>
      <c r="L836"/>
      <c r="Z836" s="36">
        <f t="shared" si="12"/>
        <v>94</v>
      </c>
    </row>
    <row r="837" spans="2:26" x14ac:dyDescent="0.25">
      <c r="B837" t="s">
        <v>276</v>
      </c>
      <c r="C837" t="s">
        <v>281</v>
      </c>
      <c r="D837" t="s">
        <v>17</v>
      </c>
      <c r="E837" t="s">
        <v>12</v>
      </c>
      <c r="F837" t="s">
        <v>247</v>
      </c>
      <c r="G837">
        <v>12</v>
      </c>
      <c r="H837">
        <v>9.9429999999999996</v>
      </c>
      <c r="I837">
        <v>9.9410000000000007</v>
      </c>
      <c r="J837">
        <v>9.9390000000000001</v>
      </c>
      <c r="K837">
        <v>9.9369999999999994</v>
      </c>
      <c r="L837"/>
      <c r="Z837" s="36">
        <f t="shared" ref="Z837:Z900" si="13">IF(B837=B836,Z836,Z836+1)</f>
        <v>94</v>
      </c>
    </row>
    <row r="838" spans="2:26" x14ac:dyDescent="0.25">
      <c r="B838" t="s">
        <v>276</v>
      </c>
      <c r="C838" t="s">
        <v>281</v>
      </c>
      <c r="D838" t="s">
        <v>17</v>
      </c>
      <c r="E838" t="s">
        <v>12</v>
      </c>
      <c r="F838" t="s">
        <v>247</v>
      </c>
      <c r="G838">
        <v>18</v>
      </c>
      <c r="H838">
        <v>10.561999999999999</v>
      </c>
      <c r="I838">
        <v>10.56</v>
      </c>
      <c r="J838">
        <v>10.558</v>
      </c>
      <c r="K838">
        <v>10.555999999999999</v>
      </c>
      <c r="L838"/>
      <c r="Z838" s="36">
        <f t="shared" si="13"/>
        <v>94</v>
      </c>
    </row>
    <row r="839" spans="2:26" x14ac:dyDescent="0.25">
      <c r="B839" t="s">
        <v>276</v>
      </c>
      <c r="C839" t="s">
        <v>281</v>
      </c>
      <c r="D839" t="s">
        <v>17</v>
      </c>
      <c r="E839" t="s">
        <v>12</v>
      </c>
      <c r="F839" t="s">
        <v>247</v>
      </c>
      <c r="G839">
        <v>24</v>
      </c>
      <c r="H839">
        <v>10.898</v>
      </c>
      <c r="I839">
        <v>10.896000000000001</v>
      </c>
      <c r="J839">
        <v>10.894</v>
      </c>
      <c r="K839">
        <v>10.891999999999999</v>
      </c>
      <c r="L839"/>
      <c r="Z839" s="36">
        <f t="shared" si="13"/>
        <v>94</v>
      </c>
    </row>
    <row r="840" spans="2:26" x14ac:dyDescent="0.25">
      <c r="B840" t="s">
        <v>276</v>
      </c>
      <c r="C840" t="s">
        <v>281</v>
      </c>
      <c r="D840" t="s">
        <v>17</v>
      </c>
      <c r="E840" t="s">
        <v>12</v>
      </c>
      <c r="F840" t="s">
        <v>247</v>
      </c>
      <c r="G840">
        <v>30</v>
      </c>
      <c r="H840">
        <v>10.802</v>
      </c>
      <c r="I840">
        <v>10.8</v>
      </c>
      <c r="J840">
        <v>10.798</v>
      </c>
      <c r="K840">
        <v>10.795999999999999</v>
      </c>
      <c r="L840"/>
      <c r="Z840" s="36">
        <f t="shared" si="13"/>
        <v>94</v>
      </c>
    </row>
    <row r="841" spans="2:26" x14ac:dyDescent="0.25">
      <c r="B841" t="s">
        <v>276</v>
      </c>
      <c r="C841" t="s">
        <v>281</v>
      </c>
      <c r="D841" t="s">
        <v>17</v>
      </c>
      <c r="E841" t="s">
        <v>12</v>
      </c>
      <c r="F841" t="s">
        <v>247</v>
      </c>
      <c r="G841">
        <v>36</v>
      </c>
      <c r="H841">
        <v>10.789</v>
      </c>
      <c r="I841">
        <v>10.787000000000001</v>
      </c>
      <c r="J841">
        <v>10.785</v>
      </c>
      <c r="K841">
        <v>10.782999999999999</v>
      </c>
      <c r="L841"/>
      <c r="Z841" s="36">
        <f t="shared" si="13"/>
        <v>94</v>
      </c>
    </row>
    <row r="842" spans="2:26" x14ac:dyDescent="0.25">
      <c r="B842" t="s">
        <v>276</v>
      </c>
      <c r="C842" t="s">
        <v>281</v>
      </c>
      <c r="D842" t="s">
        <v>17</v>
      </c>
      <c r="E842" t="s">
        <v>12</v>
      </c>
      <c r="F842" t="s">
        <v>247</v>
      </c>
      <c r="G842">
        <v>42</v>
      </c>
      <c r="H842">
        <v>10.646000000000001</v>
      </c>
      <c r="I842">
        <v>10.644</v>
      </c>
      <c r="J842">
        <v>10.641999999999999</v>
      </c>
      <c r="K842">
        <v>10.64</v>
      </c>
      <c r="L842"/>
      <c r="Z842" s="36">
        <f t="shared" si="13"/>
        <v>94</v>
      </c>
    </row>
    <row r="843" spans="2:26" x14ac:dyDescent="0.25">
      <c r="B843" t="s">
        <v>276</v>
      </c>
      <c r="C843" t="s">
        <v>281</v>
      </c>
      <c r="D843" t="s">
        <v>17</v>
      </c>
      <c r="E843" t="s">
        <v>12</v>
      </c>
      <c r="F843" t="s">
        <v>247</v>
      </c>
      <c r="G843">
        <v>48</v>
      </c>
      <c r="H843">
        <v>10.79</v>
      </c>
      <c r="I843">
        <v>10.788</v>
      </c>
      <c r="J843">
        <v>10.786</v>
      </c>
      <c r="K843">
        <v>10.784000000000001</v>
      </c>
      <c r="L843"/>
      <c r="Z843" s="36">
        <f t="shared" si="13"/>
        <v>94</v>
      </c>
    </row>
    <row r="844" spans="2:26" x14ac:dyDescent="0.25">
      <c r="B844" t="s">
        <v>276</v>
      </c>
      <c r="C844" t="s">
        <v>281</v>
      </c>
      <c r="D844" t="s">
        <v>17</v>
      </c>
      <c r="E844" t="s">
        <v>12</v>
      </c>
      <c r="F844" t="s">
        <v>247</v>
      </c>
      <c r="G844">
        <v>54</v>
      </c>
      <c r="H844">
        <v>11.154</v>
      </c>
      <c r="I844">
        <v>11.151999999999999</v>
      </c>
      <c r="J844">
        <v>11.15</v>
      </c>
      <c r="K844">
        <v>11.148</v>
      </c>
      <c r="L844"/>
      <c r="Z844" s="36">
        <f t="shared" si="13"/>
        <v>94</v>
      </c>
    </row>
    <row r="845" spans="2:26" x14ac:dyDescent="0.25">
      <c r="B845" t="s">
        <v>276</v>
      </c>
      <c r="C845" t="s">
        <v>281</v>
      </c>
      <c r="D845" t="s">
        <v>17</v>
      </c>
      <c r="E845" t="s">
        <v>12</v>
      </c>
      <c r="F845" t="s">
        <v>247</v>
      </c>
      <c r="G845">
        <v>60</v>
      </c>
      <c r="H845">
        <v>11.528</v>
      </c>
      <c r="I845">
        <v>11.526</v>
      </c>
      <c r="J845">
        <v>11.523999999999999</v>
      </c>
      <c r="K845">
        <v>11.522</v>
      </c>
      <c r="L845"/>
      <c r="Z845" s="36">
        <f t="shared" si="13"/>
        <v>94</v>
      </c>
    </row>
    <row r="846" spans="2:26" x14ac:dyDescent="0.25">
      <c r="B846" t="s">
        <v>277</v>
      </c>
      <c r="C846" t="s">
        <v>281</v>
      </c>
      <c r="D846" t="s">
        <v>17</v>
      </c>
      <c r="E846" t="s">
        <v>12</v>
      </c>
      <c r="F846" t="s">
        <v>247</v>
      </c>
      <c r="G846">
        <v>6</v>
      </c>
      <c r="H846">
        <v>10.237</v>
      </c>
      <c r="I846">
        <v>10.227</v>
      </c>
      <c r="J846">
        <v>10.217000000000001</v>
      </c>
      <c r="K846">
        <v>10.207000000000001</v>
      </c>
      <c r="L846"/>
      <c r="Z846" s="36">
        <f t="shared" si="13"/>
        <v>95</v>
      </c>
    </row>
    <row r="847" spans="2:26" x14ac:dyDescent="0.25">
      <c r="B847" t="s">
        <v>277</v>
      </c>
      <c r="C847" t="s">
        <v>281</v>
      </c>
      <c r="D847" t="s">
        <v>17</v>
      </c>
      <c r="E847" t="s">
        <v>12</v>
      </c>
      <c r="F847" t="s">
        <v>247</v>
      </c>
      <c r="G847">
        <v>12</v>
      </c>
      <c r="H847">
        <v>10.153</v>
      </c>
      <c r="I847">
        <v>10.151</v>
      </c>
      <c r="J847">
        <v>10.148999999999999</v>
      </c>
      <c r="K847">
        <v>10.147</v>
      </c>
      <c r="L847"/>
      <c r="Z847" s="36">
        <f t="shared" si="13"/>
        <v>95</v>
      </c>
    </row>
    <row r="848" spans="2:26" x14ac:dyDescent="0.25">
      <c r="B848" t="s">
        <v>277</v>
      </c>
      <c r="C848" t="s">
        <v>281</v>
      </c>
      <c r="D848" t="s">
        <v>17</v>
      </c>
      <c r="E848" t="s">
        <v>12</v>
      </c>
      <c r="F848" t="s">
        <v>247</v>
      </c>
      <c r="G848">
        <v>18</v>
      </c>
      <c r="H848">
        <v>10.909000000000001</v>
      </c>
      <c r="I848">
        <v>10.907</v>
      </c>
      <c r="J848">
        <v>10.904999999999999</v>
      </c>
      <c r="K848">
        <v>10.903</v>
      </c>
      <c r="L848"/>
      <c r="Z848" s="36">
        <f t="shared" si="13"/>
        <v>95</v>
      </c>
    </row>
    <row r="849" spans="2:26" x14ac:dyDescent="0.25">
      <c r="B849" t="s">
        <v>277</v>
      </c>
      <c r="C849" t="s">
        <v>281</v>
      </c>
      <c r="D849" t="s">
        <v>17</v>
      </c>
      <c r="E849" t="s">
        <v>12</v>
      </c>
      <c r="F849" t="s">
        <v>247</v>
      </c>
      <c r="G849">
        <v>24</v>
      </c>
      <c r="H849">
        <v>10.945</v>
      </c>
      <c r="I849">
        <v>10.943</v>
      </c>
      <c r="J849">
        <v>10.941000000000001</v>
      </c>
      <c r="K849">
        <v>10.939</v>
      </c>
      <c r="L849"/>
      <c r="Z849" s="36">
        <f t="shared" si="13"/>
        <v>95</v>
      </c>
    </row>
    <row r="850" spans="2:26" x14ac:dyDescent="0.25">
      <c r="B850" t="s">
        <v>277</v>
      </c>
      <c r="C850" t="s">
        <v>281</v>
      </c>
      <c r="D850" t="s">
        <v>17</v>
      </c>
      <c r="E850" t="s">
        <v>12</v>
      </c>
      <c r="F850" t="s">
        <v>247</v>
      </c>
      <c r="G850">
        <v>30</v>
      </c>
      <c r="H850">
        <v>10.964</v>
      </c>
      <c r="I850">
        <v>10.962</v>
      </c>
      <c r="J850">
        <v>10.96</v>
      </c>
      <c r="K850">
        <v>10.958</v>
      </c>
      <c r="L850"/>
      <c r="Z850" s="36">
        <f t="shared" si="13"/>
        <v>95</v>
      </c>
    </row>
    <row r="851" spans="2:26" x14ac:dyDescent="0.25">
      <c r="B851" t="s">
        <v>277</v>
      </c>
      <c r="C851" t="s">
        <v>281</v>
      </c>
      <c r="D851" t="s">
        <v>17</v>
      </c>
      <c r="E851" t="s">
        <v>12</v>
      </c>
      <c r="F851" t="s">
        <v>247</v>
      </c>
      <c r="G851">
        <v>36</v>
      </c>
      <c r="H851">
        <v>10.798999999999999</v>
      </c>
      <c r="I851">
        <v>10.797000000000001</v>
      </c>
      <c r="J851">
        <v>10.795</v>
      </c>
      <c r="K851">
        <v>10.792999999999999</v>
      </c>
      <c r="L851"/>
      <c r="Z851" s="36">
        <f t="shared" si="13"/>
        <v>95</v>
      </c>
    </row>
    <row r="852" spans="2:26" x14ac:dyDescent="0.25">
      <c r="B852" t="s">
        <v>277</v>
      </c>
      <c r="C852" t="s">
        <v>281</v>
      </c>
      <c r="D852" t="s">
        <v>17</v>
      </c>
      <c r="E852" t="s">
        <v>12</v>
      </c>
      <c r="F852" t="s">
        <v>247</v>
      </c>
      <c r="G852">
        <v>42</v>
      </c>
      <c r="H852">
        <v>10.754</v>
      </c>
      <c r="I852">
        <v>10.752000000000001</v>
      </c>
      <c r="J852">
        <v>10.75</v>
      </c>
      <c r="K852">
        <v>10.747999999999999</v>
      </c>
      <c r="L852"/>
      <c r="Z852" s="36">
        <f t="shared" si="13"/>
        <v>95</v>
      </c>
    </row>
    <row r="853" spans="2:26" x14ac:dyDescent="0.25">
      <c r="B853" t="s">
        <v>277</v>
      </c>
      <c r="C853" t="s">
        <v>281</v>
      </c>
      <c r="D853" t="s">
        <v>17</v>
      </c>
      <c r="E853" t="s">
        <v>12</v>
      </c>
      <c r="F853" t="s">
        <v>247</v>
      </c>
      <c r="G853">
        <v>48</v>
      </c>
      <c r="H853">
        <v>10.898999999999999</v>
      </c>
      <c r="I853">
        <v>10.897</v>
      </c>
      <c r="J853">
        <v>10.895</v>
      </c>
      <c r="K853">
        <v>10.893000000000001</v>
      </c>
      <c r="L853"/>
      <c r="Z853" s="36">
        <f t="shared" si="13"/>
        <v>95</v>
      </c>
    </row>
    <row r="854" spans="2:26" x14ac:dyDescent="0.25">
      <c r="B854" t="s">
        <v>277</v>
      </c>
      <c r="C854" t="s">
        <v>281</v>
      </c>
      <c r="D854" t="s">
        <v>17</v>
      </c>
      <c r="E854" t="s">
        <v>12</v>
      </c>
      <c r="F854" t="s">
        <v>247</v>
      </c>
      <c r="G854">
        <v>54</v>
      </c>
      <c r="H854">
        <v>11.31</v>
      </c>
      <c r="I854">
        <v>11.308</v>
      </c>
      <c r="J854">
        <v>11.305999999999999</v>
      </c>
      <c r="K854">
        <v>11.304</v>
      </c>
      <c r="L854"/>
      <c r="Z854" s="36">
        <f t="shared" si="13"/>
        <v>95</v>
      </c>
    </row>
    <row r="855" spans="2:26" x14ac:dyDescent="0.25">
      <c r="B855" t="s">
        <v>278</v>
      </c>
      <c r="C855" t="s">
        <v>281</v>
      </c>
      <c r="D855" t="s">
        <v>17</v>
      </c>
      <c r="E855" t="s">
        <v>12</v>
      </c>
      <c r="F855" t="s">
        <v>247</v>
      </c>
      <c r="G855">
        <v>6</v>
      </c>
      <c r="H855">
        <v>10.804</v>
      </c>
      <c r="I855">
        <v>10.794</v>
      </c>
      <c r="J855">
        <v>10.784000000000001</v>
      </c>
      <c r="K855">
        <v>10.773999999999999</v>
      </c>
      <c r="L855"/>
      <c r="Z855" s="36">
        <f t="shared" si="13"/>
        <v>96</v>
      </c>
    </row>
    <row r="856" spans="2:26" x14ac:dyDescent="0.25">
      <c r="B856" t="s">
        <v>278</v>
      </c>
      <c r="C856" t="s">
        <v>281</v>
      </c>
      <c r="D856" t="s">
        <v>17</v>
      </c>
      <c r="E856" t="s">
        <v>12</v>
      </c>
      <c r="F856" t="s">
        <v>247</v>
      </c>
      <c r="G856">
        <v>12</v>
      </c>
      <c r="H856">
        <v>10.356999999999999</v>
      </c>
      <c r="I856">
        <v>10.355</v>
      </c>
      <c r="J856">
        <v>10.353</v>
      </c>
      <c r="K856">
        <v>10.351000000000001</v>
      </c>
      <c r="L856"/>
      <c r="Z856" s="36">
        <f t="shared" si="13"/>
        <v>96</v>
      </c>
    </row>
    <row r="857" spans="2:26" x14ac:dyDescent="0.25">
      <c r="B857" t="s">
        <v>278</v>
      </c>
      <c r="C857" t="s">
        <v>281</v>
      </c>
      <c r="D857" t="s">
        <v>17</v>
      </c>
      <c r="E857" t="s">
        <v>12</v>
      </c>
      <c r="F857" t="s">
        <v>247</v>
      </c>
      <c r="G857">
        <v>18</v>
      </c>
      <c r="H857">
        <v>11.228</v>
      </c>
      <c r="I857">
        <v>11.226000000000001</v>
      </c>
      <c r="J857">
        <v>11.224</v>
      </c>
      <c r="K857">
        <v>11.222</v>
      </c>
      <c r="L857"/>
      <c r="Z857" s="36">
        <f t="shared" si="13"/>
        <v>96</v>
      </c>
    </row>
    <row r="858" spans="2:26" x14ac:dyDescent="0.25">
      <c r="B858" t="s">
        <v>278</v>
      </c>
      <c r="C858" t="s">
        <v>281</v>
      </c>
      <c r="D858" t="s">
        <v>17</v>
      </c>
      <c r="E858" t="s">
        <v>12</v>
      </c>
      <c r="F858" t="s">
        <v>247</v>
      </c>
      <c r="G858">
        <v>24</v>
      </c>
      <c r="H858">
        <v>10.987</v>
      </c>
      <c r="I858">
        <v>10.984999999999999</v>
      </c>
      <c r="J858">
        <v>10.983000000000001</v>
      </c>
      <c r="K858">
        <v>10.981</v>
      </c>
      <c r="L858"/>
      <c r="Z858" s="36">
        <f t="shared" si="13"/>
        <v>96</v>
      </c>
    </row>
    <row r="859" spans="2:26" x14ac:dyDescent="0.25">
      <c r="B859" t="s">
        <v>278</v>
      </c>
      <c r="C859" t="s">
        <v>281</v>
      </c>
      <c r="D859" t="s">
        <v>17</v>
      </c>
      <c r="E859" t="s">
        <v>12</v>
      </c>
      <c r="F859" t="s">
        <v>247</v>
      </c>
      <c r="G859">
        <v>30</v>
      </c>
      <c r="H859">
        <v>11.106999999999999</v>
      </c>
      <c r="I859">
        <v>11.105</v>
      </c>
      <c r="J859">
        <v>11.103</v>
      </c>
      <c r="K859">
        <v>11.101000000000001</v>
      </c>
      <c r="L859"/>
      <c r="Z859" s="36">
        <f t="shared" si="13"/>
        <v>96</v>
      </c>
    </row>
    <row r="860" spans="2:26" x14ac:dyDescent="0.25">
      <c r="B860" t="s">
        <v>278</v>
      </c>
      <c r="C860" t="s">
        <v>281</v>
      </c>
      <c r="D860" t="s">
        <v>17</v>
      </c>
      <c r="E860" t="s">
        <v>12</v>
      </c>
      <c r="F860" t="s">
        <v>247</v>
      </c>
      <c r="G860">
        <v>36</v>
      </c>
      <c r="H860">
        <v>10.807</v>
      </c>
      <c r="I860">
        <v>10.805</v>
      </c>
      <c r="J860">
        <v>10.803000000000001</v>
      </c>
      <c r="K860">
        <v>10.801</v>
      </c>
      <c r="L860"/>
      <c r="Z860" s="36">
        <f t="shared" si="13"/>
        <v>96</v>
      </c>
    </row>
    <row r="861" spans="2:26" x14ac:dyDescent="0.25">
      <c r="B861" t="s">
        <v>278</v>
      </c>
      <c r="C861" t="s">
        <v>281</v>
      </c>
      <c r="D861" t="s">
        <v>17</v>
      </c>
      <c r="E861" t="s">
        <v>12</v>
      </c>
      <c r="F861" t="s">
        <v>247</v>
      </c>
      <c r="G861">
        <v>42</v>
      </c>
      <c r="H861">
        <v>10.85</v>
      </c>
      <c r="I861">
        <v>10.848000000000001</v>
      </c>
      <c r="J861">
        <v>10.846</v>
      </c>
      <c r="K861">
        <v>10.843999999999999</v>
      </c>
      <c r="L861"/>
      <c r="Z861" s="36">
        <f t="shared" si="13"/>
        <v>96</v>
      </c>
    </row>
    <row r="862" spans="2:26" x14ac:dyDescent="0.25">
      <c r="B862" t="s">
        <v>278</v>
      </c>
      <c r="C862" t="s">
        <v>281</v>
      </c>
      <c r="D862" t="s">
        <v>17</v>
      </c>
      <c r="E862" t="s">
        <v>12</v>
      </c>
      <c r="F862" t="s">
        <v>247</v>
      </c>
      <c r="G862">
        <v>48</v>
      </c>
      <c r="H862">
        <v>11.003</v>
      </c>
      <c r="I862">
        <v>11.000999999999999</v>
      </c>
      <c r="J862">
        <v>10.999000000000001</v>
      </c>
      <c r="K862">
        <v>10.997</v>
      </c>
      <c r="L862"/>
      <c r="Z862" s="36">
        <f t="shared" si="13"/>
        <v>96</v>
      </c>
    </row>
    <row r="863" spans="2:26" x14ac:dyDescent="0.25">
      <c r="B863" t="s">
        <v>278</v>
      </c>
      <c r="C863" t="s">
        <v>281</v>
      </c>
      <c r="D863" t="s">
        <v>17</v>
      </c>
      <c r="E863" t="s">
        <v>12</v>
      </c>
      <c r="F863" t="s">
        <v>247</v>
      </c>
      <c r="G863">
        <v>54</v>
      </c>
      <c r="H863">
        <v>11.455</v>
      </c>
      <c r="I863">
        <v>11.452999999999999</v>
      </c>
      <c r="J863">
        <v>11.451000000000001</v>
      </c>
      <c r="K863">
        <v>11.449</v>
      </c>
      <c r="L863"/>
      <c r="Z863" s="36">
        <f t="shared" si="13"/>
        <v>96</v>
      </c>
    </row>
    <row r="864" spans="2:26" x14ac:dyDescent="0.25">
      <c r="B864" t="s">
        <v>279</v>
      </c>
      <c r="C864" t="s">
        <v>281</v>
      </c>
      <c r="D864" t="s">
        <v>17</v>
      </c>
      <c r="E864" t="s">
        <v>12</v>
      </c>
      <c r="F864" t="s">
        <v>247</v>
      </c>
      <c r="G864">
        <v>6</v>
      </c>
      <c r="H864">
        <v>11.092000000000001</v>
      </c>
      <c r="I864">
        <v>11.082000000000001</v>
      </c>
      <c r="J864">
        <v>11.071999999999999</v>
      </c>
      <c r="K864">
        <v>11.061999999999999</v>
      </c>
      <c r="L864"/>
      <c r="Z864" s="36">
        <f t="shared" si="13"/>
        <v>97</v>
      </c>
    </row>
    <row r="865" spans="2:26" x14ac:dyDescent="0.25">
      <c r="B865" t="s">
        <v>279</v>
      </c>
      <c r="C865" t="s">
        <v>281</v>
      </c>
      <c r="D865" t="s">
        <v>17</v>
      </c>
      <c r="E865" t="s">
        <v>12</v>
      </c>
      <c r="F865" t="s">
        <v>247</v>
      </c>
      <c r="G865">
        <v>12</v>
      </c>
      <c r="H865">
        <v>10.577</v>
      </c>
      <c r="I865">
        <v>10.574999999999999</v>
      </c>
      <c r="J865">
        <v>10.573</v>
      </c>
      <c r="K865">
        <v>10.571</v>
      </c>
      <c r="L865"/>
      <c r="Z865" s="36">
        <f t="shared" si="13"/>
        <v>97</v>
      </c>
    </row>
    <row r="866" spans="2:26" x14ac:dyDescent="0.25">
      <c r="B866" t="s">
        <v>279</v>
      </c>
      <c r="C866" t="s">
        <v>281</v>
      </c>
      <c r="D866" t="s">
        <v>17</v>
      </c>
      <c r="E866" t="s">
        <v>12</v>
      </c>
      <c r="F866" t="s">
        <v>247</v>
      </c>
      <c r="G866">
        <v>18</v>
      </c>
      <c r="H866">
        <v>11.458</v>
      </c>
      <c r="I866">
        <v>11.456</v>
      </c>
      <c r="J866">
        <v>11.454000000000001</v>
      </c>
      <c r="K866">
        <v>11.452</v>
      </c>
      <c r="L866"/>
      <c r="Z866" s="36">
        <f t="shared" si="13"/>
        <v>97</v>
      </c>
    </row>
    <row r="867" spans="2:26" x14ac:dyDescent="0.25">
      <c r="B867" t="s">
        <v>279</v>
      </c>
      <c r="C867" t="s">
        <v>281</v>
      </c>
      <c r="D867" t="s">
        <v>17</v>
      </c>
      <c r="E867" t="s">
        <v>12</v>
      </c>
      <c r="F867" t="s">
        <v>247</v>
      </c>
      <c r="G867">
        <v>24</v>
      </c>
      <c r="H867">
        <v>11.04</v>
      </c>
      <c r="I867">
        <v>11.038</v>
      </c>
      <c r="J867">
        <v>11.036</v>
      </c>
      <c r="K867">
        <v>11.034000000000001</v>
      </c>
      <c r="L867"/>
      <c r="Z867" s="36">
        <f t="shared" si="13"/>
        <v>97</v>
      </c>
    </row>
    <row r="868" spans="2:26" x14ac:dyDescent="0.25">
      <c r="B868" t="s">
        <v>279</v>
      </c>
      <c r="C868" t="s">
        <v>281</v>
      </c>
      <c r="D868" t="s">
        <v>17</v>
      </c>
      <c r="E868" t="s">
        <v>12</v>
      </c>
      <c r="F868" t="s">
        <v>247</v>
      </c>
      <c r="G868">
        <v>30</v>
      </c>
      <c r="H868">
        <v>11.199</v>
      </c>
      <c r="I868">
        <v>11.196999999999999</v>
      </c>
      <c r="J868">
        <v>11.195</v>
      </c>
      <c r="K868">
        <v>11.193</v>
      </c>
      <c r="L868"/>
      <c r="Z868" s="36">
        <f t="shared" si="13"/>
        <v>97</v>
      </c>
    </row>
    <row r="869" spans="2:26" x14ac:dyDescent="0.25">
      <c r="B869" t="s">
        <v>279</v>
      </c>
      <c r="C869" t="s">
        <v>281</v>
      </c>
      <c r="D869" t="s">
        <v>17</v>
      </c>
      <c r="E869" t="s">
        <v>12</v>
      </c>
      <c r="F869" t="s">
        <v>247</v>
      </c>
      <c r="G869">
        <v>36</v>
      </c>
      <c r="H869">
        <v>10.824</v>
      </c>
      <c r="I869">
        <v>10.821999999999999</v>
      </c>
      <c r="J869">
        <v>10.82</v>
      </c>
      <c r="K869">
        <v>10.818</v>
      </c>
      <c r="L869"/>
      <c r="Z869" s="36">
        <f t="shared" si="13"/>
        <v>97</v>
      </c>
    </row>
    <row r="870" spans="2:26" x14ac:dyDescent="0.25">
      <c r="B870" t="s">
        <v>279</v>
      </c>
      <c r="C870" t="s">
        <v>281</v>
      </c>
      <c r="D870" t="s">
        <v>17</v>
      </c>
      <c r="E870" t="s">
        <v>12</v>
      </c>
      <c r="F870" t="s">
        <v>247</v>
      </c>
      <c r="G870">
        <v>42</v>
      </c>
      <c r="H870">
        <v>10.91</v>
      </c>
      <c r="I870">
        <v>10.907999999999999</v>
      </c>
      <c r="J870">
        <v>10.906000000000001</v>
      </c>
      <c r="K870">
        <v>10.904</v>
      </c>
      <c r="L870"/>
      <c r="Z870" s="36">
        <f t="shared" si="13"/>
        <v>97</v>
      </c>
    </row>
    <row r="871" spans="2:26" x14ac:dyDescent="0.25">
      <c r="B871" t="s">
        <v>279</v>
      </c>
      <c r="C871" t="s">
        <v>281</v>
      </c>
      <c r="D871" t="s">
        <v>17</v>
      </c>
      <c r="E871" t="s">
        <v>12</v>
      </c>
      <c r="F871" t="s">
        <v>247</v>
      </c>
      <c r="G871">
        <v>48</v>
      </c>
      <c r="H871">
        <v>11.108000000000001</v>
      </c>
      <c r="I871">
        <v>11.106</v>
      </c>
      <c r="J871">
        <v>11.103999999999999</v>
      </c>
      <c r="K871">
        <v>11.102</v>
      </c>
      <c r="L871"/>
      <c r="Z871" s="36">
        <f t="shared" si="13"/>
        <v>97</v>
      </c>
    </row>
    <row r="872" spans="2:26" x14ac:dyDescent="0.25">
      <c r="B872" t="s">
        <v>279</v>
      </c>
      <c r="C872" t="s">
        <v>281</v>
      </c>
      <c r="D872" t="s">
        <v>17</v>
      </c>
      <c r="E872" t="s">
        <v>12</v>
      </c>
      <c r="F872" t="s">
        <v>247</v>
      </c>
      <c r="G872">
        <v>54</v>
      </c>
      <c r="H872">
        <v>11.576000000000001</v>
      </c>
      <c r="I872">
        <v>11.574</v>
      </c>
      <c r="J872">
        <v>11.571999999999999</v>
      </c>
      <c r="K872">
        <v>11.57</v>
      </c>
      <c r="L872"/>
      <c r="Z872" s="36">
        <f t="shared" si="13"/>
        <v>97</v>
      </c>
    </row>
    <row r="873" spans="2:26" x14ac:dyDescent="0.25">
      <c r="B873" t="s">
        <v>280</v>
      </c>
      <c r="C873" t="s">
        <v>281</v>
      </c>
      <c r="D873" t="s">
        <v>17</v>
      </c>
      <c r="E873" t="s">
        <v>12</v>
      </c>
      <c r="F873" t="s">
        <v>247</v>
      </c>
      <c r="G873">
        <v>6</v>
      </c>
      <c r="H873">
        <v>11.009</v>
      </c>
      <c r="I873">
        <v>10.999000000000001</v>
      </c>
      <c r="J873">
        <v>10.989000000000001</v>
      </c>
      <c r="K873">
        <v>10.978999999999999</v>
      </c>
      <c r="L873"/>
      <c r="Z873" s="36">
        <f t="shared" si="13"/>
        <v>98</v>
      </c>
    </row>
    <row r="874" spans="2:26" x14ac:dyDescent="0.25">
      <c r="B874" t="s">
        <v>280</v>
      </c>
      <c r="C874" t="s">
        <v>281</v>
      </c>
      <c r="D874" t="s">
        <v>17</v>
      </c>
      <c r="E874" t="s">
        <v>12</v>
      </c>
      <c r="F874" t="s">
        <v>247</v>
      </c>
      <c r="G874">
        <v>12</v>
      </c>
      <c r="H874">
        <v>10.792</v>
      </c>
      <c r="I874">
        <v>10.79</v>
      </c>
      <c r="J874">
        <v>10.788</v>
      </c>
      <c r="K874">
        <v>10.786</v>
      </c>
      <c r="L874"/>
      <c r="Z874" s="36">
        <f t="shared" si="13"/>
        <v>98</v>
      </c>
    </row>
    <row r="875" spans="2:26" x14ac:dyDescent="0.25">
      <c r="B875" t="s">
        <v>280</v>
      </c>
      <c r="C875" t="s">
        <v>281</v>
      </c>
      <c r="D875" t="s">
        <v>17</v>
      </c>
      <c r="E875" t="s">
        <v>12</v>
      </c>
      <c r="F875" t="s">
        <v>247</v>
      </c>
      <c r="G875">
        <v>18</v>
      </c>
      <c r="H875">
        <v>11.58</v>
      </c>
      <c r="I875">
        <v>11.577999999999999</v>
      </c>
      <c r="J875">
        <v>11.576000000000001</v>
      </c>
      <c r="K875">
        <v>11.574</v>
      </c>
      <c r="L875"/>
      <c r="Z875" s="36">
        <f t="shared" si="13"/>
        <v>98</v>
      </c>
    </row>
    <row r="876" spans="2:26" x14ac:dyDescent="0.25">
      <c r="B876" t="s">
        <v>280</v>
      </c>
      <c r="C876" t="s">
        <v>281</v>
      </c>
      <c r="D876" t="s">
        <v>17</v>
      </c>
      <c r="E876" t="s">
        <v>12</v>
      </c>
      <c r="F876" t="s">
        <v>247</v>
      </c>
      <c r="G876">
        <v>24</v>
      </c>
      <c r="H876">
        <v>11.095000000000001</v>
      </c>
      <c r="I876">
        <v>11.093</v>
      </c>
      <c r="J876">
        <v>11.090999999999999</v>
      </c>
      <c r="K876">
        <v>11.089</v>
      </c>
      <c r="L876"/>
      <c r="Z876" s="36">
        <f t="shared" si="13"/>
        <v>98</v>
      </c>
    </row>
    <row r="877" spans="2:26" x14ac:dyDescent="0.25">
      <c r="B877" t="s">
        <v>280</v>
      </c>
      <c r="C877" t="s">
        <v>281</v>
      </c>
      <c r="D877" t="s">
        <v>17</v>
      </c>
      <c r="E877" t="s">
        <v>12</v>
      </c>
      <c r="F877" t="s">
        <v>247</v>
      </c>
      <c r="G877">
        <v>30</v>
      </c>
      <c r="H877">
        <v>11.226000000000001</v>
      </c>
      <c r="I877">
        <v>11.224</v>
      </c>
      <c r="J877">
        <v>11.222</v>
      </c>
      <c r="K877">
        <v>11.22</v>
      </c>
      <c r="L877"/>
      <c r="Z877" s="36">
        <f t="shared" si="13"/>
        <v>98</v>
      </c>
    </row>
    <row r="878" spans="2:26" x14ac:dyDescent="0.25">
      <c r="B878" t="s">
        <v>280</v>
      </c>
      <c r="C878" t="s">
        <v>281</v>
      </c>
      <c r="D878" t="s">
        <v>17</v>
      </c>
      <c r="E878" t="s">
        <v>12</v>
      </c>
      <c r="F878" t="s">
        <v>247</v>
      </c>
      <c r="G878">
        <v>36</v>
      </c>
      <c r="H878">
        <v>10.842000000000001</v>
      </c>
      <c r="I878">
        <v>10.84</v>
      </c>
      <c r="J878">
        <v>10.837999999999999</v>
      </c>
      <c r="K878">
        <v>10.836</v>
      </c>
      <c r="L878"/>
      <c r="Z878" s="36">
        <f t="shared" si="13"/>
        <v>98</v>
      </c>
    </row>
    <row r="879" spans="2:26" x14ac:dyDescent="0.25">
      <c r="B879" t="s">
        <v>280</v>
      </c>
      <c r="C879" t="s">
        <v>281</v>
      </c>
      <c r="D879" t="s">
        <v>17</v>
      </c>
      <c r="E879" t="s">
        <v>12</v>
      </c>
      <c r="F879" t="s">
        <v>247</v>
      </c>
      <c r="G879">
        <v>42</v>
      </c>
      <c r="H879">
        <v>10.923</v>
      </c>
      <c r="I879">
        <v>10.920999999999999</v>
      </c>
      <c r="J879">
        <v>10.919</v>
      </c>
      <c r="K879">
        <v>10.917</v>
      </c>
      <c r="L879"/>
      <c r="Z879" s="36">
        <f t="shared" si="13"/>
        <v>98</v>
      </c>
    </row>
    <row r="880" spans="2:26" x14ac:dyDescent="0.25">
      <c r="B880" t="s">
        <v>280</v>
      </c>
      <c r="C880" t="s">
        <v>281</v>
      </c>
      <c r="D880" t="s">
        <v>17</v>
      </c>
      <c r="E880" t="s">
        <v>12</v>
      </c>
      <c r="F880" t="s">
        <v>247</v>
      </c>
      <c r="G880">
        <v>48</v>
      </c>
      <c r="H880">
        <v>11.207000000000001</v>
      </c>
      <c r="I880">
        <v>11.205</v>
      </c>
      <c r="J880">
        <v>11.202999999999999</v>
      </c>
      <c r="K880">
        <v>11.201000000000001</v>
      </c>
      <c r="L880"/>
      <c r="Z880" s="36">
        <f t="shared" si="13"/>
        <v>98</v>
      </c>
    </row>
    <row r="881" spans="2:26" x14ac:dyDescent="0.25">
      <c r="B881" t="s">
        <v>280</v>
      </c>
      <c r="C881" t="s">
        <v>281</v>
      </c>
      <c r="D881" t="s">
        <v>17</v>
      </c>
      <c r="E881" t="s">
        <v>12</v>
      </c>
      <c r="F881" t="s">
        <v>247</v>
      </c>
      <c r="G881">
        <v>54</v>
      </c>
      <c r="H881">
        <v>11.663</v>
      </c>
      <c r="I881">
        <v>11.661</v>
      </c>
      <c r="J881">
        <v>11.659000000000001</v>
      </c>
      <c r="K881">
        <v>11.657</v>
      </c>
      <c r="L881"/>
      <c r="Z881" s="36">
        <f t="shared" si="13"/>
        <v>98</v>
      </c>
    </row>
    <row r="882" spans="2:26" x14ac:dyDescent="0.25">
      <c r="B882" t="s">
        <v>282</v>
      </c>
      <c r="C882" t="s">
        <v>281</v>
      </c>
      <c r="D882" t="s">
        <v>17</v>
      </c>
      <c r="E882" t="s">
        <v>12</v>
      </c>
      <c r="F882" t="s">
        <v>247</v>
      </c>
      <c r="G882">
        <v>6</v>
      </c>
      <c r="H882">
        <v>10.866</v>
      </c>
      <c r="I882">
        <v>10.856</v>
      </c>
      <c r="J882">
        <v>10.846</v>
      </c>
      <c r="K882">
        <v>10.836</v>
      </c>
      <c r="L882"/>
      <c r="Z882" s="36">
        <f t="shared" si="13"/>
        <v>99</v>
      </c>
    </row>
    <row r="883" spans="2:26" x14ac:dyDescent="0.25">
      <c r="B883" t="s">
        <v>282</v>
      </c>
      <c r="C883" t="s">
        <v>281</v>
      </c>
      <c r="D883" t="s">
        <v>17</v>
      </c>
      <c r="E883" t="s">
        <v>12</v>
      </c>
      <c r="F883" t="s">
        <v>247</v>
      </c>
      <c r="G883">
        <v>12</v>
      </c>
      <c r="H883">
        <v>10.974</v>
      </c>
      <c r="I883">
        <v>10.972</v>
      </c>
      <c r="J883">
        <v>10.97</v>
      </c>
      <c r="K883">
        <v>10.968</v>
      </c>
      <c r="L883"/>
      <c r="Z883" s="36">
        <f t="shared" si="13"/>
        <v>99</v>
      </c>
    </row>
    <row r="884" spans="2:26" x14ac:dyDescent="0.25">
      <c r="B884" t="s">
        <v>282</v>
      </c>
      <c r="C884" t="s">
        <v>281</v>
      </c>
      <c r="D884" t="s">
        <v>17</v>
      </c>
      <c r="E884" t="s">
        <v>12</v>
      </c>
      <c r="F884" t="s">
        <v>247</v>
      </c>
      <c r="G884">
        <v>18</v>
      </c>
      <c r="H884">
        <v>11.552</v>
      </c>
      <c r="I884">
        <v>11.55</v>
      </c>
      <c r="J884">
        <v>11.548</v>
      </c>
      <c r="K884">
        <v>11.545999999999999</v>
      </c>
      <c r="L884"/>
      <c r="Z884" s="36">
        <f t="shared" si="13"/>
        <v>99</v>
      </c>
    </row>
    <row r="885" spans="2:26" x14ac:dyDescent="0.25">
      <c r="B885" t="s">
        <v>282</v>
      </c>
      <c r="C885" t="s">
        <v>281</v>
      </c>
      <c r="D885" t="s">
        <v>17</v>
      </c>
      <c r="E885" t="s">
        <v>12</v>
      </c>
      <c r="F885" t="s">
        <v>247</v>
      </c>
      <c r="G885">
        <v>24</v>
      </c>
      <c r="H885">
        <v>11.129</v>
      </c>
      <c r="I885">
        <v>11.127000000000001</v>
      </c>
      <c r="J885">
        <v>11.125</v>
      </c>
      <c r="K885">
        <v>11.122999999999999</v>
      </c>
      <c r="L885"/>
      <c r="Z885" s="36">
        <f t="shared" si="13"/>
        <v>99</v>
      </c>
    </row>
    <row r="886" spans="2:26" x14ac:dyDescent="0.25">
      <c r="B886" t="s">
        <v>282</v>
      </c>
      <c r="C886" t="s">
        <v>281</v>
      </c>
      <c r="D886" t="s">
        <v>17</v>
      </c>
      <c r="E886" t="s">
        <v>12</v>
      </c>
      <c r="F886" t="s">
        <v>247</v>
      </c>
      <c r="G886">
        <v>30</v>
      </c>
      <c r="H886">
        <v>11.177</v>
      </c>
      <c r="I886">
        <v>11.175000000000001</v>
      </c>
      <c r="J886">
        <v>11.173</v>
      </c>
      <c r="K886">
        <v>11.170999999999999</v>
      </c>
      <c r="L886"/>
      <c r="Z886" s="36">
        <f t="shared" si="13"/>
        <v>99</v>
      </c>
    </row>
    <row r="887" spans="2:26" x14ac:dyDescent="0.25">
      <c r="B887" t="s">
        <v>282</v>
      </c>
      <c r="C887" t="s">
        <v>281</v>
      </c>
      <c r="D887" t="s">
        <v>17</v>
      </c>
      <c r="E887" t="s">
        <v>12</v>
      </c>
      <c r="F887" t="s">
        <v>247</v>
      </c>
      <c r="G887">
        <v>36</v>
      </c>
      <c r="H887">
        <v>10.847</v>
      </c>
      <c r="I887">
        <v>10.845000000000001</v>
      </c>
      <c r="J887">
        <v>10.843</v>
      </c>
      <c r="K887">
        <v>10.840999999999999</v>
      </c>
      <c r="L887"/>
      <c r="Z887" s="36">
        <f t="shared" si="13"/>
        <v>99</v>
      </c>
    </row>
    <row r="888" spans="2:26" x14ac:dyDescent="0.25">
      <c r="B888" t="s">
        <v>282</v>
      </c>
      <c r="C888" t="s">
        <v>281</v>
      </c>
      <c r="D888" t="s">
        <v>17</v>
      </c>
      <c r="E888" t="s">
        <v>12</v>
      </c>
      <c r="F888" t="s">
        <v>247</v>
      </c>
      <c r="G888">
        <v>42</v>
      </c>
      <c r="H888">
        <v>10.946</v>
      </c>
      <c r="I888">
        <v>10.944000000000001</v>
      </c>
      <c r="J888">
        <v>10.942</v>
      </c>
      <c r="K888">
        <v>10.94</v>
      </c>
      <c r="L888"/>
      <c r="Z888" s="36">
        <f t="shared" si="13"/>
        <v>99</v>
      </c>
    </row>
    <row r="889" spans="2:26" x14ac:dyDescent="0.25">
      <c r="B889" t="s">
        <v>282</v>
      </c>
      <c r="C889" t="s">
        <v>281</v>
      </c>
      <c r="D889" t="s">
        <v>17</v>
      </c>
      <c r="E889" t="s">
        <v>12</v>
      </c>
      <c r="F889" t="s">
        <v>247</v>
      </c>
      <c r="G889">
        <v>48</v>
      </c>
      <c r="H889">
        <v>11.292</v>
      </c>
      <c r="I889">
        <v>11.29</v>
      </c>
      <c r="J889">
        <v>11.288</v>
      </c>
      <c r="K889">
        <v>11.286</v>
      </c>
      <c r="L889"/>
      <c r="Z889" s="36">
        <f t="shared" si="13"/>
        <v>99</v>
      </c>
    </row>
    <row r="890" spans="2:26" x14ac:dyDescent="0.25">
      <c r="B890" t="s">
        <v>282</v>
      </c>
      <c r="C890" t="s">
        <v>281</v>
      </c>
      <c r="D890" t="s">
        <v>17</v>
      </c>
      <c r="E890" t="s">
        <v>12</v>
      </c>
      <c r="F890" t="s">
        <v>247</v>
      </c>
      <c r="G890">
        <v>54</v>
      </c>
      <c r="H890">
        <v>11.724</v>
      </c>
      <c r="I890">
        <v>11.722</v>
      </c>
      <c r="J890">
        <v>11.72</v>
      </c>
      <c r="K890">
        <v>11.718</v>
      </c>
      <c r="L890"/>
      <c r="Z890" s="36">
        <f t="shared" si="13"/>
        <v>99</v>
      </c>
    </row>
    <row r="891" spans="2:26" x14ac:dyDescent="0.25">
      <c r="B891" t="s">
        <v>283</v>
      </c>
      <c r="C891" t="s">
        <v>281</v>
      </c>
      <c r="D891" t="s">
        <v>17</v>
      </c>
      <c r="E891" t="s">
        <v>12</v>
      </c>
      <c r="F891" t="s">
        <v>247</v>
      </c>
      <c r="G891">
        <v>6</v>
      </c>
      <c r="H891">
        <v>10.750999999999999</v>
      </c>
      <c r="I891">
        <v>10.741</v>
      </c>
      <c r="J891">
        <v>10.731</v>
      </c>
      <c r="K891">
        <v>10.721</v>
      </c>
      <c r="L891"/>
      <c r="Z891" s="36">
        <f t="shared" si="13"/>
        <v>100</v>
      </c>
    </row>
    <row r="892" spans="2:26" x14ac:dyDescent="0.25">
      <c r="B892" t="s">
        <v>283</v>
      </c>
      <c r="C892" t="s">
        <v>281</v>
      </c>
      <c r="D892" t="s">
        <v>17</v>
      </c>
      <c r="E892" t="s">
        <v>12</v>
      </c>
      <c r="F892" t="s">
        <v>247</v>
      </c>
      <c r="G892">
        <v>12</v>
      </c>
      <c r="H892">
        <v>11.15</v>
      </c>
      <c r="I892">
        <v>11.148</v>
      </c>
      <c r="J892">
        <v>11.146000000000001</v>
      </c>
      <c r="K892">
        <v>11.144</v>
      </c>
      <c r="L892"/>
      <c r="Z892" s="36">
        <f t="shared" si="13"/>
        <v>100</v>
      </c>
    </row>
    <row r="893" spans="2:26" x14ac:dyDescent="0.25">
      <c r="B893" t="s">
        <v>283</v>
      </c>
      <c r="C893" t="s">
        <v>281</v>
      </c>
      <c r="D893" t="s">
        <v>17</v>
      </c>
      <c r="E893" t="s">
        <v>12</v>
      </c>
      <c r="F893" t="s">
        <v>247</v>
      </c>
      <c r="G893">
        <v>18</v>
      </c>
      <c r="H893">
        <v>11.409000000000001</v>
      </c>
      <c r="I893">
        <v>11.407</v>
      </c>
      <c r="J893">
        <v>11.404999999999999</v>
      </c>
      <c r="K893">
        <v>11.403</v>
      </c>
      <c r="L893"/>
      <c r="Z893" s="36">
        <f t="shared" si="13"/>
        <v>100</v>
      </c>
    </row>
    <row r="894" spans="2:26" x14ac:dyDescent="0.25">
      <c r="B894" t="s">
        <v>283</v>
      </c>
      <c r="C894" t="s">
        <v>281</v>
      </c>
      <c r="D894" t="s">
        <v>17</v>
      </c>
      <c r="E894" t="s">
        <v>12</v>
      </c>
      <c r="F894" t="s">
        <v>247</v>
      </c>
      <c r="G894">
        <v>24</v>
      </c>
      <c r="H894">
        <v>11.156000000000001</v>
      </c>
      <c r="I894">
        <v>11.154</v>
      </c>
      <c r="J894">
        <v>11.151999999999999</v>
      </c>
      <c r="K894">
        <v>11.15</v>
      </c>
      <c r="L894"/>
      <c r="Z894" s="36">
        <f t="shared" si="13"/>
        <v>100</v>
      </c>
    </row>
    <row r="895" spans="2:26" x14ac:dyDescent="0.25">
      <c r="B895" t="s">
        <v>283</v>
      </c>
      <c r="C895" t="s">
        <v>281</v>
      </c>
      <c r="D895" t="s">
        <v>17</v>
      </c>
      <c r="E895" t="s">
        <v>12</v>
      </c>
      <c r="F895" t="s">
        <v>247</v>
      </c>
      <c r="G895">
        <v>30</v>
      </c>
      <c r="H895">
        <v>11.071999999999999</v>
      </c>
      <c r="I895">
        <v>11.07</v>
      </c>
      <c r="J895">
        <v>11.068</v>
      </c>
      <c r="K895">
        <v>11.066000000000001</v>
      </c>
      <c r="L895"/>
      <c r="Z895" s="36">
        <f t="shared" si="13"/>
        <v>100</v>
      </c>
    </row>
    <row r="896" spans="2:26" x14ac:dyDescent="0.25">
      <c r="B896" t="s">
        <v>283</v>
      </c>
      <c r="C896" t="s">
        <v>281</v>
      </c>
      <c r="D896" t="s">
        <v>17</v>
      </c>
      <c r="E896" t="s">
        <v>12</v>
      </c>
      <c r="F896" t="s">
        <v>247</v>
      </c>
      <c r="G896">
        <v>36</v>
      </c>
      <c r="H896">
        <v>10.853999999999999</v>
      </c>
      <c r="I896">
        <v>10.852</v>
      </c>
      <c r="J896">
        <v>10.85</v>
      </c>
      <c r="K896">
        <v>10.848000000000001</v>
      </c>
      <c r="L896"/>
      <c r="Z896" s="36">
        <f t="shared" si="13"/>
        <v>100</v>
      </c>
    </row>
    <row r="897" spans="2:26" x14ac:dyDescent="0.25">
      <c r="B897" t="s">
        <v>283</v>
      </c>
      <c r="C897" t="s">
        <v>281</v>
      </c>
      <c r="D897" t="s">
        <v>17</v>
      </c>
      <c r="E897" t="s">
        <v>12</v>
      </c>
      <c r="F897" t="s">
        <v>247</v>
      </c>
      <c r="G897">
        <v>42</v>
      </c>
      <c r="H897">
        <v>10.992000000000001</v>
      </c>
      <c r="I897">
        <v>10.99</v>
      </c>
      <c r="J897">
        <v>10.988</v>
      </c>
      <c r="K897">
        <v>10.986000000000001</v>
      </c>
      <c r="L897"/>
      <c r="Z897" s="36">
        <f t="shared" si="13"/>
        <v>100</v>
      </c>
    </row>
    <row r="898" spans="2:26" x14ac:dyDescent="0.25">
      <c r="B898" t="s">
        <v>283</v>
      </c>
      <c r="C898" t="s">
        <v>281</v>
      </c>
      <c r="D898" t="s">
        <v>17</v>
      </c>
      <c r="E898" t="s">
        <v>12</v>
      </c>
      <c r="F898" t="s">
        <v>247</v>
      </c>
      <c r="G898">
        <v>48</v>
      </c>
      <c r="H898">
        <v>11.375</v>
      </c>
      <c r="I898">
        <v>11.372999999999999</v>
      </c>
      <c r="J898">
        <v>11.371</v>
      </c>
      <c r="K898">
        <v>11.369</v>
      </c>
      <c r="L898"/>
      <c r="Z898" s="36">
        <f t="shared" si="13"/>
        <v>100</v>
      </c>
    </row>
    <row r="899" spans="2:26" x14ac:dyDescent="0.25">
      <c r="B899" t="s">
        <v>283</v>
      </c>
      <c r="C899" t="s">
        <v>281</v>
      </c>
      <c r="D899" t="s">
        <v>17</v>
      </c>
      <c r="E899" t="s">
        <v>12</v>
      </c>
      <c r="F899" t="s">
        <v>247</v>
      </c>
      <c r="G899">
        <v>54</v>
      </c>
      <c r="H899">
        <v>11.768000000000001</v>
      </c>
      <c r="I899">
        <v>11.766</v>
      </c>
      <c r="J899">
        <v>11.763999999999999</v>
      </c>
      <c r="K899">
        <v>11.762</v>
      </c>
      <c r="L899"/>
      <c r="Z899" s="36">
        <f t="shared" si="13"/>
        <v>100</v>
      </c>
    </row>
    <row r="900" spans="2:26" x14ac:dyDescent="0.25">
      <c r="B900" t="s">
        <v>284</v>
      </c>
      <c r="C900" t="s">
        <v>281</v>
      </c>
      <c r="D900" t="s">
        <v>17</v>
      </c>
      <c r="E900" t="s">
        <v>12</v>
      </c>
      <c r="F900" t="s">
        <v>247</v>
      </c>
      <c r="G900">
        <v>6</v>
      </c>
      <c r="H900">
        <v>10.54</v>
      </c>
      <c r="I900">
        <v>10.53</v>
      </c>
      <c r="J900">
        <v>10.519</v>
      </c>
      <c r="K900">
        <v>10.509</v>
      </c>
      <c r="L900"/>
      <c r="Z900" s="36">
        <f t="shared" si="13"/>
        <v>101</v>
      </c>
    </row>
    <row r="901" spans="2:26" x14ac:dyDescent="0.25">
      <c r="B901" t="s">
        <v>284</v>
      </c>
      <c r="C901" t="s">
        <v>281</v>
      </c>
      <c r="D901" t="s">
        <v>17</v>
      </c>
      <c r="E901" t="s">
        <v>12</v>
      </c>
      <c r="F901" t="s">
        <v>247</v>
      </c>
      <c r="G901">
        <v>12</v>
      </c>
      <c r="H901">
        <v>11.335000000000001</v>
      </c>
      <c r="I901">
        <v>11.333</v>
      </c>
      <c r="J901">
        <v>11.331</v>
      </c>
      <c r="K901">
        <v>11.329000000000001</v>
      </c>
      <c r="L901"/>
      <c r="Z901" s="36">
        <f t="shared" ref="Z901:Z964" si="14">IF(B901=B900,Z900,Z900+1)</f>
        <v>101</v>
      </c>
    </row>
    <row r="902" spans="2:26" x14ac:dyDescent="0.25">
      <c r="B902" t="s">
        <v>284</v>
      </c>
      <c r="C902" t="s">
        <v>281</v>
      </c>
      <c r="D902" t="s">
        <v>17</v>
      </c>
      <c r="E902" t="s">
        <v>12</v>
      </c>
      <c r="F902" t="s">
        <v>247</v>
      </c>
      <c r="G902">
        <v>18</v>
      </c>
      <c r="H902">
        <v>11.234999999999999</v>
      </c>
      <c r="I902">
        <v>11.233000000000001</v>
      </c>
      <c r="J902">
        <v>11.231</v>
      </c>
      <c r="K902">
        <v>11.228999999999999</v>
      </c>
      <c r="L902"/>
      <c r="Z902" s="36">
        <f t="shared" si="14"/>
        <v>101</v>
      </c>
    </row>
    <row r="903" spans="2:26" x14ac:dyDescent="0.25">
      <c r="B903" t="s">
        <v>284</v>
      </c>
      <c r="C903" t="s">
        <v>281</v>
      </c>
      <c r="D903" t="s">
        <v>17</v>
      </c>
      <c r="E903" t="s">
        <v>12</v>
      </c>
      <c r="F903" t="s">
        <v>247</v>
      </c>
      <c r="G903">
        <v>24</v>
      </c>
      <c r="H903">
        <v>11.188000000000001</v>
      </c>
      <c r="I903">
        <v>11.186</v>
      </c>
      <c r="J903">
        <v>11.183999999999999</v>
      </c>
      <c r="K903">
        <v>11.182</v>
      </c>
      <c r="L903"/>
      <c r="Z903" s="36">
        <f t="shared" si="14"/>
        <v>101</v>
      </c>
    </row>
    <row r="904" spans="2:26" x14ac:dyDescent="0.25">
      <c r="B904" t="s">
        <v>284</v>
      </c>
      <c r="C904" t="s">
        <v>281</v>
      </c>
      <c r="D904" t="s">
        <v>17</v>
      </c>
      <c r="E904" t="s">
        <v>12</v>
      </c>
      <c r="F904" t="s">
        <v>247</v>
      </c>
      <c r="G904">
        <v>30</v>
      </c>
      <c r="H904">
        <v>10.948</v>
      </c>
      <c r="I904">
        <v>10.946</v>
      </c>
      <c r="J904">
        <v>10.944000000000001</v>
      </c>
      <c r="K904">
        <v>10.942</v>
      </c>
      <c r="L904"/>
      <c r="Z904" s="36">
        <f t="shared" si="14"/>
        <v>101</v>
      </c>
    </row>
    <row r="905" spans="2:26" x14ac:dyDescent="0.25">
      <c r="B905" t="s">
        <v>284</v>
      </c>
      <c r="C905" t="s">
        <v>281</v>
      </c>
      <c r="D905" t="s">
        <v>17</v>
      </c>
      <c r="E905" t="s">
        <v>12</v>
      </c>
      <c r="F905" t="s">
        <v>247</v>
      </c>
      <c r="G905">
        <v>36</v>
      </c>
      <c r="H905">
        <v>10.87</v>
      </c>
      <c r="I905">
        <v>10.868</v>
      </c>
      <c r="J905">
        <v>10.866</v>
      </c>
      <c r="K905">
        <v>10.864000000000001</v>
      </c>
      <c r="L905"/>
      <c r="Z905" s="36">
        <f t="shared" si="14"/>
        <v>101</v>
      </c>
    </row>
    <row r="906" spans="2:26" x14ac:dyDescent="0.25">
      <c r="B906" t="s">
        <v>284</v>
      </c>
      <c r="C906" t="s">
        <v>281</v>
      </c>
      <c r="D906" t="s">
        <v>17</v>
      </c>
      <c r="E906" t="s">
        <v>12</v>
      </c>
      <c r="F906" t="s">
        <v>247</v>
      </c>
      <c r="G906">
        <v>42</v>
      </c>
      <c r="H906">
        <v>11.018000000000001</v>
      </c>
      <c r="I906">
        <v>11.016</v>
      </c>
      <c r="J906">
        <v>11.013999999999999</v>
      </c>
      <c r="K906">
        <v>11.012</v>
      </c>
      <c r="L906"/>
      <c r="Z906" s="36">
        <f t="shared" si="14"/>
        <v>101</v>
      </c>
    </row>
    <row r="907" spans="2:26" x14ac:dyDescent="0.25">
      <c r="B907" t="s">
        <v>284</v>
      </c>
      <c r="C907" t="s">
        <v>281</v>
      </c>
      <c r="D907" t="s">
        <v>17</v>
      </c>
      <c r="E907" t="s">
        <v>12</v>
      </c>
      <c r="F907" t="s">
        <v>247</v>
      </c>
      <c r="G907">
        <v>48</v>
      </c>
      <c r="H907">
        <v>11.461</v>
      </c>
      <c r="I907">
        <v>11.459</v>
      </c>
      <c r="J907">
        <v>11.457000000000001</v>
      </c>
      <c r="K907">
        <v>11.455</v>
      </c>
      <c r="L907"/>
      <c r="Z907" s="36">
        <f t="shared" si="14"/>
        <v>101</v>
      </c>
    </row>
    <row r="908" spans="2:26" x14ac:dyDescent="0.25">
      <c r="B908" t="s">
        <v>285</v>
      </c>
      <c r="C908" t="s">
        <v>281</v>
      </c>
      <c r="D908" t="s">
        <v>17</v>
      </c>
      <c r="E908" t="s">
        <v>12</v>
      </c>
      <c r="F908" t="s">
        <v>247</v>
      </c>
      <c r="G908">
        <v>6</v>
      </c>
      <c r="H908">
        <v>10.446</v>
      </c>
      <c r="I908">
        <v>10.435</v>
      </c>
      <c r="J908">
        <v>10.425000000000001</v>
      </c>
      <c r="K908">
        <v>10.414999999999999</v>
      </c>
      <c r="L908"/>
      <c r="Z908" s="36">
        <f t="shared" si="14"/>
        <v>102</v>
      </c>
    </row>
    <row r="909" spans="2:26" x14ac:dyDescent="0.25">
      <c r="B909" t="s">
        <v>285</v>
      </c>
      <c r="C909" t="s">
        <v>281</v>
      </c>
      <c r="D909" t="s">
        <v>17</v>
      </c>
      <c r="E909" t="s">
        <v>12</v>
      </c>
      <c r="F909" t="s">
        <v>247</v>
      </c>
      <c r="G909">
        <v>12</v>
      </c>
      <c r="H909">
        <v>11.516</v>
      </c>
      <c r="I909">
        <v>11.513999999999999</v>
      </c>
      <c r="J909">
        <v>11.512</v>
      </c>
      <c r="K909">
        <v>11.51</v>
      </c>
      <c r="L909"/>
      <c r="Z909" s="36">
        <f t="shared" si="14"/>
        <v>102</v>
      </c>
    </row>
    <row r="910" spans="2:26" x14ac:dyDescent="0.25">
      <c r="B910" t="s">
        <v>285</v>
      </c>
      <c r="C910" t="s">
        <v>281</v>
      </c>
      <c r="D910" t="s">
        <v>17</v>
      </c>
      <c r="E910" t="s">
        <v>12</v>
      </c>
      <c r="F910" t="s">
        <v>247</v>
      </c>
      <c r="G910">
        <v>18</v>
      </c>
      <c r="H910">
        <v>11.105</v>
      </c>
      <c r="I910">
        <v>11.103</v>
      </c>
      <c r="J910">
        <v>11.101000000000001</v>
      </c>
      <c r="K910">
        <v>11.099</v>
      </c>
      <c r="L910"/>
      <c r="Z910" s="36">
        <f t="shared" si="14"/>
        <v>102</v>
      </c>
    </row>
    <row r="911" spans="2:26" x14ac:dyDescent="0.25">
      <c r="B911" t="s">
        <v>285</v>
      </c>
      <c r="C911" t="s">
        <v>281</v>
      </c>
      <c r="D911" t="s">
        <v>17</v>
      </c>
      <c r="E911" t="s">
        <v>12</v>
      </c>
      <c r="F911" t="s">
        <v>247</v>
      </c>
      <c r="G911">
        <v>24</v>
      </c>
      <c r="H911">
        <v>11.224</v>
      </c>
      <c r="I911">
        <v>11.222</v>
      </c>
      <c r="J911">
        <v>11.22</v>
      </c>
      <c r="K911">
        <v>11.218</v>
      </c>
      <c r="L911"/>
      <c r="Z911" s="36">
        <f t="shared" si="14"/>
        <v>102</v>
      </c>
    </row>
    <row r="912" spans="2:26" x14ac:dyDescent="0.25">
      <c r="B912" t="s">
        <v>285</v>
      </c>
      <c r="C912" t="s">
        <v>281</v>
      </c>
      <c r="D912" t="s">
        <v>17</v>
      </c>
      <c r="E912" t="s">
        <v>12</v>
      </c>
      <c r="F912" t="s">
        <v>247</v>
      </c>
      <c r="G912">
        <v>30</v>
      </c>
      <c r="H912">
        <v>10.848000000000001</v>
      </c>
      <c r="I912">
        <v>10.846</v>
      </c>
      <c r="J912">
        <v>10.843999999999999</v>
      </c>
      <c r="K912">
        <v>10.842000000000001</v>
      </c>
      <c r="L912"/>
      <c r="Z912" s="36">
        <f t="shared" si="14"/>
        <v>102</v>
      </c>
    </row>
    <row r="913" spans="2:26" x14ac:dyDescent="0.25">
      <c r="B913" t="s">
        <v>285</v>
      </c>
      <c r="C913" t="s">
        <v>281</v>
      </c>
      <c r="D913" t="s">
        <v>17</v>
      </c>
      <c r="E913" t="s">
        <v>12</v>
      </c>
      <c r="F913" t="s">
        <v>247</v>
      </c>
      <c r="G913">
        <v>36</v>
      </c>
      <c r="H913">
        <v>10.888999999999999</v>
      </c>
      <c r="I913">
        <v>10.887</v>
      </c>
      <c r="J913">
        <v>10.885</v>
      </c>
      <c r="K913">
        <v>10.882999999999999</v>
      </c>
      <c r="L913"/>
      <c r="Z913" s="36">
        <f t="shared" si="14"/>
        <v>102</v>
      </c>
    </row>
    <row r="914" spans="2:26" x14ac:dyDescent="0.25">
      <c r="B914" t="s">
        <v>285</v>
      </c>
      <c r="C914" t="s">
        <v>281</v>
      </c>
      <c r="D914" t="s">
        <v>17</v>
      </c>
      <c r="E914" t="s">
        <v>12</v>
      </c>
      <c r="F914" t="s">
        <v>247</v>
      </c>
      <c r="G914">
        <v>42</v>
      </c>
      <c r="H914">
        <v>11.055999999999999</v>
      </c>
      <c r="I914">
        <v>11.054</v>
      </c>
      <c r="J914">
        <v>11.052</v>
      </c>
      <c r="K914">
        <v>11.05</v>
      </c>
      <c r="L914"/>
      <c r="Z914" s="36">
        <f t="shared" si="14"/>
        <v>102</v>
      </c>
    </row>
    <row r="915" spans="2:26" x14ac:dyDescent="0.25">
      <c r="B915" t="s">
        <v>285</v>
      </c>
      <c r="C915" t="s">
        <v>281</v>
      </c>
      <c r="D915" t="s">
        <v>17</v>
      </c>
      <c r="E915" t="s">
        <v>12</v>
      </c>
      <c r="F915" t="s">
        <v>247</v>
      </c>
      <c r="G915">
        <v>48</v>
      </c>
      <c r="H915">
        <v>11.55</v>
      </c>
      <c r="I915">
        <v>11.548</v>
      </c>
      <c r="J915">
        <v>11.545999999999999</v>
      </c>
      <c r="K915">
        <v>11.544</v>
      </c>
      <c r="L915"/>
      <c r="Z915" s="36">
        <f t="shared" si="14"/>
        <v>102</v>
      </c>
    </row>
    <row r="916" spans="2:26" x14ac:dyDescent="0.25">
      <c r="B916" t="s">
        <v>286</v>
      </c>
      <c r="C916" t="s">
        <v>281</v>
      </c>
      <c r="D916" t="s">
        <v>17</v>
      </c>
      <c r="E916" t="s">
        <v>12</v>
      </c>
      <c r="F916" t="s">
        <v>247</v>
      </c>
      <c r="G916">
        <v>6</v>
      </c>
      <c r="H916">
        <v>10.62</v>
      </c>
      <c r="I916">
        <v>10.61</v>
      </c>
      <c r="J916">
        <v>10.6</v>
      </c>
      <c r="K916">
        <v>10.59</v>
      </c>
      <c r="L916"/>
      <c r="Z916" s="36">
        <f t="shared" si="14"/>
        <v>103</v>
      </c>
    </row>
    <row r="917" spans="2:26" x14ac:dyDescent="0.25">
      <c r="B917" t="s">
        <v>286</v>
      </c>
      <c r="C917" t="s">
        <v>281</v>
      </c>
      <c r="D917" t="s">
        <v>17</v>
      </c>
      <c r="E917" t="s">
        <v>12</v>
      </c>
      <c r="F917" t="s">
        <v>247</v>
      </c>
      <c r="G917">
        <v>12</v>
      </c>
      <c r="H917">
        <v>11.715</v>
      </c>
      <c r="I917">
        <v>11.712999999999999</v>
      </c>
      <c r="J917">
        <v>11.711</v>
      </c>
      <c r="K917">
        <v>11.709</v>
      </c>
      <c r="L917"/>
      <c r="Z917" s="36">
        <f t="shared" si="14"/>
        <v>103</v>
      </c>
    </row>
    <row r="918" spans="2:26" x14ac:dyDescent="0.25">
      <c r="B918" t="s">
        <v>286</v>
      </c>
      <c r="C918" t="s">
        <v>281</v>
      </c>
      <c r="D918" t="s">
        <v>17</v>
      </c>
      <c r="E918" t="s">
        <v>12</v>
      </c>
      <c r="F918" t="s">
        <v>247</v>
      </c>
      <c r="G918">
        <v>18</v>
      </c>
      <c r="H918">
        <v>11.090999999999999</v>
      </c>
      <c r="I918">
        <v>11.089</v>
      </c>
      <c r="J918">
        <v>11.087</v>
      </c>
      <c r="K918">
        <v>11.085000000000001</v>
      </c>
      <c r="L918"/>
      <c r="Z918" s="36">
        <f t="shared" si="14"/>
        <v>103</v>
      </c>
    </row>
    <row r="919" spans="2:26" x14ac:dyDescent="0.25">
      <c r="B919" t="s">
        <v>286</v>
      </c>
      <c r="C919" t="s">
        <v>281</v>
      </c>
      <c r="D919" t="s">
        <v>17</v>
      </c>
      <c r="E919" t="s">
        <v>12</v>
      </c>
      <c r="F919" t="s">
        <v>247</v>
      </c>
      <c r="G919">
        <v>24</v>
      </c>
      <c r="H919">
        <v>11.271000000000001</v>
      </c>
      <c r="I919">
        <v>11.269</v>
      </c>
      <c r="J919">
        <v>11.266999999999999</v>
      </c>
      <c r="K919">
        <v>11.265000000000001</v>
      </c>
      <c r="L919"/>
      <c r="Z919" s="36">
        <f t="shared" si="14"/>
        <v>103</v>
      </c>
    </row>
    <row r="920" spans="2:26" x14ac:dyDescent="0.25">
      <c r="B920" t="s">
        <v>286</v>
      </c>
      <c r="C920" t="s">
        <v>281</v>
      </c>
      <c r="D920" t="s">
        <v>17</v>
      </c>
      <c r="E920" t="s">
        <v>12</v>
      </c>
      <c r="F920" t="s">
        <v>247</v>
      </c>
      <c r="G920">
        <v>30</v>
      </c>
      <c r="H920">
        <v>10.819000000000001</v>
      </c>
      <c r="I920">
        <v>10.817</v>
      </c>
      <c r="J920">
        <v>10.815</v>
      </c>
      <c r="K920">
        <v>10.813000000000001</v>
      </c>
      <c r="L920"/>
      <c r="Z920" s="36">
        <f t="shared" si="14"/>
        <v>103</v>
      </c>
    </row>
    <row r="921" spans="2:26" x14ac:dyDescent="0.25">
      <c r="B921" t="s">
        <v>286</v>
      </c>
      <c r="C921" t="s">
        <v>281</v>
      </c>
      <c r="D921" t="s">
        <v>17</v>
      </c>
      <c r="E921" t="s">
        <v>12</v>
      </c>
      <c r="F921" t="s">
        <v>247</v>
      </c>
      <c r="G921">
        <v>36</v>
      </c>
      <c r="H921">
        <v>10.916</v>
      </c>
      <c r="I921">
        <v>10.914</v>
      </c>
      <c r="J921">
        <v>10.912000000000001</v>
      </c>
      <c r="K921">
        <v>10.91</v>
      </c>
      <c r="L921"/>
      <c r="Z921" s="36">
        <f t="shared" si="14"/>
        <v>103</v>
      </c>
    </row>
    <row r="922" spans="2:26" x14ac:dyDescent="0.25">
      <c r="B922" t="s">
        <v>286</v>
      </c>
      <c r="C922" t="s">
        <v>281</v>
      </c>
      <c r="D922" t="s">
        <v>17</v>
      </c>
      <c r="E922" t="s">
        <v>12</v>
      </c>
      <c r="F922" t="s">
        <v>247</v>
      </c>
      <c r="G922">
        <v>42</v>
      </c>
      <c r="H922">
        <v>11.138</v>
      </c>
      <c r="I922">
        <v>11.135999999999999</v>
      </c>
      <c r="J922">
        <v>11.134</v>
      </c>
      <c r="K922">
        <v>11.132</v>
      </c>
      <c r="L922"/>
      <c r="Z922" s="36">
        <f t="shared" si="14"/>
        <v>103</v>
      </c>
    </row>
    <row r="923" spans="2:26" x14ac:dyDescent="0.25">
      <c r="B923" t="s">
        <v>286</v>
      </c>
      <c r="C923" t="s">
        <v>281</v>
      </c>
      <c r="D923" t="s">
        <v>17</v>
      </c>
      <c r="E923" t="s">
        <v>12</v>
      </c>
      <c r="F923" t="s">
        <v>247</v>
      </c>
      <c r="G923">
        <v>48</v>
      </c>
      <c r="H923">
        <v>11.651</v>
      </c>
      <c r="I923">
        <v>11.648999999999999</v>
      </c>
      <c r="J923">
        <v>11.647</v>
      </c>
      <c r="K923">
        <v>11.645</v>
      </c>
      <c r="L923"/>
      <c r="Z923" s="36">
        <f t="shared" si="14"/>
        <v>103</v>
      </c>
    </row>
    <row r="924" spans="2:26" x14ac:dyDescent="0.25">
      <c r="B924" t="s">
        <v>287</v>
      </c>
      <c r="C924" t="s">
        <v>281</v>
      </c>
      <c r="D924" t="s">
        <v>17</v>
      </c>
      <c r="E924" t="s">
        <v>12</v>
      </c>
      <c r="F924" t="s">
        <v>247</v>
      </c>
      <c r="G924">
        <v>6</v>
      </c>
      <c r="H924">
        <v>11.058999999999999</v>
      </c>
      <c r="I924">
        <v>11.048999999999999</v>
      </c>
      <c r="J924">
        <v>11.039</v>
      </c>
      <c r="K924">
        <v>11.029</v>
      </c>
      <c r="L924"/>
      <c r="Z924" s="36">
        <f t="shared" si="14"/>
        <v>104</v>
      </c>
    </row>
    <row r="925" spans="2:26" x14ac:dyDescent="0.25">
      <c r="B925" t="s">
        <v>287</v>
      </c>
      <c r="C925" t="s">
        <v>281</v>
      </c>
      <c r="D925" t="s">
        <v>17</v>
      </c>
      <c r="E925" t="s">
        <v>12</v>
      </c>
      <c r="F925" t="s">
        <v>247</v>
      </c>
      <c r="G925">
        <v>12</v>
      </c>
      <c r="H925">
        <v>11.930999999999999</v>
      </c>
      <c r="I925">
        <v>11.929</v>
      </c>
      <c r="J925">
        <v>11.927</v>
      </c>
      <c r="K925">
        <v>11.925000000000001</v>
      </c>
      <c r="L925"/>
      <c r="Z925" s="36">
        <f t="shared" si="14"/>
        <v>104</v>
      </c>
    </row>
    <row r="926" spans="2:26" x14ac:dyDescent="0.25">
      <c r="B926" t="s">
        <v>287</v>
      </c>
      <c r="C926" t="s">
        <v>281</v>
      </c>
      <c r="D926" t="s">
        <v>17</v>
      </c>
      <c r="E926" t="s">
        <v>12</v>
      </c>
      <c r="F926" t="s">
        <v>247</v>
      </c>
      <c r="G926">
        <v>18</v>
      </c>
      <c r="H926">
        <v>11.186999999999999</v>
      </c>
      <c r="I926">
        <v>11.185</v>
      </c>
      <c r="J926">
        <v>11.183</v>
      </c>
      <c r="K926">
        <v>11.180999999999999</v>
      </c>
      <c r="L926"/>
      <c r="Z926" s="36">
        <f t="shared" si="14"/>
        <v>104</v>
      </c>
    </row>
    <row r="927" spans="2:26" x14ac:dyDescent="0.25">
      <c r="B927" t="s">
        <v>287</v>
      </c>
      <c r="C927" t="s">
        <v>281</v>
      </c>
      <c r="D927" t="s">
        <v>17</v>
      </c>
      <c r="E927" t="s">
        <v>12</v>
      </c>
      <c r="F927" t="s">
        <v>247</v>
      </c>
      <c r="G927">
        <v>24</v>
      </c>
      <c r="H927">
        <v>11.324</v>
      </c>
      <c r="I927">
        <v>11.321999999999999</v>
      </c>
      <c r="J927">
        <v>11.32</v>
      </c>
      <c r="K927">
        <v>11.318</v>
      </c>
      <c r="L927"/>
      <c r="Z927" s="36">
        <f t="shared" si="14"/>
        <v>104</v>
      </c>
    </row>
    <row r="928" spans="2:26" x14ac:dyDescent="0.25">
      <c r="B928" t="s">
        <v>287</v>
      </c>
      <c r="C928" t="s">
        <v>281</v>
      </c>
      <c r="D928" t="s">
        <v>17</v>
      </c>
      <c r="E928" t="s">
        <v>12</v>
      </c>
      <c r="F928" t="s">
        <v>247</v>
      </c>
      <c r="G928">
        <v>30</v>
      </c>
      <c r="H928">
        <v>10.853999999999999</v>
      </c>
      <c r="I928">
        <v>10.852</v>
      </c>
      <c r="J928">
        <v>10.85</v>
      </c>
      <c r="K928">
        <v>10.848000000000001</v>
      </c>
      <c r="L928"/>
      <c r="Z928" s="36">
        <f t="shared" si="14"/>
        <v>104</v>
      </c>
    </row>
    <row r="929" spans="2:26" x14ac:dyDescent="0.25">
      <c r="B929" t="s">
        <v>287</v>
      </c>
      <c r="C929" t="s">
        <v>281</v>
      </c>
      <c r="D929" t="s">
        <v>17</v>
      </c>
      <c r="E929" t="s">
        <v>12</v>
      </c>
      <c r="F929" t="s">
        <v>247</v>
      </c>
      <c r="G929">
        <v>36</v>
      </c>
      <c r="H929">
        <v>10.944000000000001</v>
      </c>
      <c r="I929">
        <v>10.941000000000001</v>
      </c>
      <c r="J929">
        <v>10.939</v>
      </c>
      <c r="K929">
        <v>10.936999999999999</v>
      </c>
      <c r="L929"/>
      <c r="Z929" s="36">
        <f t="shared" si="14"/>
        <v>104</v>
      </c>
    </row>
    <row r="930" spans="2:26" x14ac:dyDescent="0.25">
      <c r="B930" t="s">
        <v>287</v>
      </c>
      <c r="C930" t="s">
        <v>281</v>
      </c>
      <c r="D930" t="s">
        <v>17</v>
      </c>
      <c r="E930" t="s">
        <v>12</v>
      </c>
      <c r="F930" t="s">
        <v>247</v>
      </c>
      <c r="G930">
        <v>42</v>
      </c>
      <c r="H930">
        <v>11.26</v>
      </c>
      <c r="I930">
        <v>11.257999999999999</v>
      </c>
      <c r="J930">
        <v>11.256</v>
      </c>
      <c r="K930">
        <v>11.254</v>
      </c>
      <c r="L930"/>
      <c r="Z930" s="36">
        <f t="shared" si="14"/>
        <v>104</v>
      </c>
    </row>
    <row r="931" spans="2:26" x14ac:dyDescent="0.25">
      <c r="B931" t="s">
        <v>287</v>
      </c>
      <c r="C931" t="s">
        <v>281</v>
      </c>
      <c r="D931" t="s">
        <v>17</v>
      </c>
      <c r="E931" t="s">
        <v>12</v>
      </c>
      <c r="F931" t="s">
        <v>247</v>
      </c>
      <c r="G931">
        <v>48</v>
      </c>
      <c r="H931">
        <v>11.757999999999999</v>
      </c>
      <c r="I931">
        <v>11.756</v>
      </c>
      <c r="J931">
        <v>11.754</v>
      </c>
      <c r="K931">
        <v>11.752000000000001</v>
      </c>
      <c r="L931"/>
      <c r="Z931" s="36">
        <f t="shared" si="14"/>
        <v>104</v>
      </c>
    </row>
    <row r="932" spans="2:26" x14ac:dyDescent="0.25">
      <c r="B932" t="s">
        <v>274</v>
      </c>
      <c r="C932" t="s">
        <v>281</v>
      </c>
      <c r="D932" t="s">
        <v>17</v>
      </c>
      <c r="E932" t="s">
        <v>12</v>
      </c>
      <c r="F932" t="s">
        <v>248</v>
      </c>
      <c r="G932">
        <v>6</v>
      </c>
      <c r="H932">
        <v>7.9640000000000004</v>
      </c>
      <c r="I932">
        <v>7.9539999999999997</v>
      </c>
      <c r="J932">
        <v>7.944</v>
      </c>
      <c r="K932">
        <v>7.9340000000000002</v>
      </c>
      <c r="L932"/>
      <c r="Z932" s="36">
        <f t="shared" si="14"/>
        <v>105</v>
      </c>
    </row>
    <row r="933" spans="2:26" x14ac:dyDescent="0.25">
      <c r="B933" t="s">
        <v>274</v>
      </c>
      <c r="C933" t="s">
        <v>281</v>
      </c>
      <c r="D933" t="s">
        <v>17</v>
      </c>
      <c r="E933" t="s">
        <v>12</v>
      </c>
      <c r="F933" t="s">
        <v>248</v>
      </c>
      <c r="G933">
        <v>12</v>
      </c>
      <c r="H933">
        <v>8.6329999999999991</v>
      </c>
      <c r="I933">
        <v>8.6310000000000002</v>
      </c>
      <c r="J933">
        <v>8.6289999999999996</v>
      </c>
      <c r="K933">
        <v>8.6270000000000007</v>
      </c>
      <c r="L933"/>
      <c r="Z933" s="36">
        <f t="shared" si="14"/>
        <v>105</v>
      </c>
    </row>
    <row r="934" spans="2:26" x14ac:dyDescent="0.25">
      <c r="B934" t="s">
        <v>274</v>
      </c>
      <c r="C934" t="s">
        <v>281</v>
      </c>
      <c r="D934" t="s">
        <v>17</v>
      </c>
      <c r="E934" t="s">
        <v>12</v>
      </c>
      <c r="F934" t="s">
        <v>248</v>
      </c>
      <c r="G934">
        <v>18</v>
      </c>
      <c r="H934">
        <v>8.9459999999999997</v>
      </c>
      <c r="I934">
        <v>8.9440000000000008</v>
      </c>
      <c r="J934">
        <v>8.9420000000000002</v>
      </c>
      <c r="K934">
        <v>8.94</v>
      </c>
      <c r="L934"/>
      <c r="Z934" s="36">
        <f t="shared" si="14"/>
        <v>105</v>
      </c>
    </row>
    <row r="935" spans="2:26" x14ac:dyDescent="0.25">
      <c r="B935" t="s">
        <v>274</v>
      </c>
      <c r="C935" t="s">
        <v>281</v>
      </c>
      <c r="D935" t="s">
        <v>17</v>
      </c>
      <c r="E935" t="s">
        <v>12</v>
      </c>
      <c r="F935" t="s">
        <v>248</v>
      </c>
      <c r="G935">
        <v>24</v>
      </c>
      <c r="H935">
        <v>9.5739999999999998</v>
      </c>
      <c r="I935">
        <v>9.5719999999999992</v>
      </c>
      <c r="J935">
        <v>9.57</v>
      </c>
      <c r="K935">
        <v>9.5679999999999996</v>
      </c>
      <c r="L935"/>
      <c r="Z935" s="36">
        <f t="shared" si="14"/>
        <v>105</v>
      </c>
    </row>
    <row r="936" spans="2:26" x14ac:dyDescent="0.25">
      <c r="B936" t="s">
        <v>274</v>
      </c>
      <c r="C936" t="s">
        <v>281</v>
      </c>
      <c r="D936" t="s">
        <v>17</v>
      </c>
      <c r="E936" t="s">
        <v>12</v>
      </c>
      <c r="F936" t="s">
        <v>248</v>
      </c>
      <c r="G936">
        <v>30</v>
      </c>
      <c r="H936">
        <v>9.4019999999999992</v>
      </c>
      <c r="I936">
        <v>9.4</v>
      </c>
      <c r="J936">
        <v>9.3979999999999997</v>
      </c>
      <c r="K936">
        <v>9.3960000000000008</v>
      </c>
      <c r="L936"/>
      <c r="Z936" s="36">
        <f t="shared" si="14"/>
        <v>105</v>
      </c>
    </row>
    <row r="937" spans="2:26" x14ac:dyDescent="0.25">
      <c r="B937" t="s">
        <v>274</v>
      </c>
      <c r="C937" t="s">
        <v>281</v>
      </c>
      <c r="D937" t="s">
        <v>17</v>
      </c>
      <c r="E937" t="s">
        <v>12</v>
      </c>
      <c r="F937" t="s">
        <v>248</v>
      </c>
      <c r="G937">
        <v>36</v>
      </c>
      <c r="H937">
        <v>9.5790000000000006</v>
      </c>
      <c r="I937">
        <v>9.577</v>
      </c>
      <c r="J937">
        <v>9.5749999999999993</v>
      </c>
      <c r="K937">
        <v>9.5730000000000004</v>
      </c>
      <c r="L937"/>
      <c r="Z937" s="36">
        <f t="shared" si="14"/>
        <v>105</v>
      </c>
    </row>
    <row r="938" spans="2:26" x14ac:dyDescent="0.25">
      <c r="B938" t="s">
        <v>274</v>
      </c>
      <c r="C938" t="s">
        <v>281</v>
      </c>
      <c r="D938" t="s">
        <v>17</v>
      </c>
      <c r="E938" t="s">
        <v>12</v>
      </c>
      <c r="F938" t="s">
        <v>248</v>
      </c>
      <c r="G938">
        <v>42</v>
      </c>
      <c r="H938">
        <v>9.375</v>
      </c>
      <c r="I938">
        <v>9.3729999999999993</v>
      </c>
      <c r="J938">
        <v>9.3710000000000004</v>
      </c>
      <c r="K938">
        <v>9.3689999999999998</v>
      </c>
      <c r="L938"/>
      <c r="Z938" s="36">
        <f t="shared" si="14"/>
        <v>105</v>
      </c>
    </row>
    <row r="939" spans="2:26" x14ac:dyDescent="0.25">
      <c r="B939" t="s">
        <v>274</v>
      </c>
      <c r="C939" t="s">
        <v>281</v>
      </c>
      <c r="D939" t="s">
        <v>17</v>
      </c>
      <c r="E939" t="s">
        <v>12</v>
      </c>
      <c r="F939" t="s">
        <v>248</v>
      </c>
      <c r="G939">
        <v>48</v>
      </c>
      <c r="H939">
        <v>9.4909999999999997</v>
      </c>
      <c r="I939">
        <v>9.4890000000000008</v>
      </c>
      <c r="J939">
        <v>9.4870000000000001</v>
      </c>
      <c r="K939">
        <v>9.4849999999999994</v>
      </c>
      <c r="L939"/>
      <c r="Z939" s="36">
        <f t="shared" si="14"/>
        <v>105</v>
      </c>
    </row>
    <row r="940" spans="2:26" x14ac:dyDescent="0.25">
      <c r="B940" t="s">
        <v>274</v>
      </c>
      <c r="C940" t="s">
        <v>281</v>
      </c>
      <c r="D940" t="s">
        <v>17</v>
      </c>
      <c r="E940" t="s">
        <v>12</v>
      </c>
      <c r="F940" t="s">
        <v>248</v>
      </c>
      <c r="G940">
        <v>54</v>
      </c>
      <c r="H940">
        <v>9.7100000000000009</v>
      </c>
      <c r="I940">
        <v>9.7080000000000002</v>
      </c>
      <c r="J940">
        <v>9.7059999999999995</v>
      </c>
      <c r="K940">
        <v>9.7040000000000006</v>
      </c>
      <c r="L940"/>
      <c r="Z940" s="36">
        <f t="shared" si="14"/>
        <v>105</v>
      </c>
    </row>
    <row r="941" spans="2:26" x14ac:dyDescent="0.25">
      <c r="B941" t="s">
        <v>274</v>
      </c>
      <c r="C941" t="s">
        <v>281</v>
      </c>
      <c r="D941" t="s">
        <v>17</v>
      </c>
      <c r="E941" t="s">
        <v>12</v>
      </c>
      <c r="F941" t="s">
        <v>248</v>
      </c>
      <c r="G941">
        <v>60</v>
      </c>
      <c r="H941">
        <v>10.071</v>
      </c>
      <c r="I941">
        <v>10.069000000000001</v>
      </c>
      <c r="J941">
        <v>10.067</v>
      </c>
      <c r="K941">
        <v>10.065</v>
      </c>
      <c r="L941"/>
      <c r="Z941" s="36">
        <f t="shared" si="14"/>
        <v>105</v>
      </c>
    </row>
    <row r="942" spans="2:26" x14ac:dyDescent="0.25">
      <c r="B942" t="s">
        <v>275</v>
      </c>
      <c r="C942" t="s">
        <v>281</v>
      </c>
      <c r="D942" t="s">
        <v>17</v>
      </c>
      <c r="E942" t="s">
        <v>12</v>
      </c>
      <c r="F942" t="s">
        <v>248</v>
      </c>
      <c r="G942">
        <v>6</v>
      </c>
      <c r="H942">
        <v>8.2940000000000005</v>
      </c>
      <c r="I942">
        <v>8.2840000000000007</v>
      </c>
      <c r="J942">
        <v>8.2739999999999991</v>
      </c>
      <c r="K942">
        <v>8.2639999999999993</v>
      </c>
      <c r="L942"/>
      <c r="Z942" s="36">
        <f t="shared" si="14"/>
        <v>106</v>
      </c>
    </row>
    <row r="943" spans="2:26" x14ac:dyDescent="0.25">
      <c r="B943" t="s">
        <v>275</v>
      </c>
      <c r="C943" t="s">
        <v>281</v>
      </c>
      <c r="D943" t="s">
        <v>17</v>
      </c>
      <c r="E943" t="s">
        <v>12</v>
      </c>
      <c r="F943" t="s">
        <v>248</v>
      </c>
      <c r="G943">
        <v>12</v>
      </c>
      <c r="H943">
        <v>8.7970000000000006</v>
      </c>
      <c r="I943">
        <v>8.7949999999999999</v>
      </c>
      <c r="J943">
        <v>8.7929999999999993</v>
      </c>
      <c r="K943">
        <v>8.7910000000000004</v>
      </c>
      <c r="L943"/>
      <c r="Z943" s="36">
        <f t="shared" si="14"/>
        <v>106</v>
      </c>
    </row>
    <row r="944" spans="2:26" x14ac:dyDescent="0.25">
      <c r="B944" t="s">
        <v>275</v>
      </c>
      <c r="C944" t="s">
        <v>281</v>
      </c>
      <c r="D944" t="s">
        <v>17</v>
      </c>
      <c r="E944" t="s">
        <v>12</v>
      </c>
      <c r="F944" t="s">
        <v>248</v>
      </c>
      <c r="G944">
        <v>18</v>
      </c>
      <c r="H944">
        <v>9.1630000000000003</v>
      </c>
      <c r="I944">
        <v>9.1609999999999996</v>
      </c>
      <c r="J944">
        <v>9.1590000000000007</v>
      </c>
      <c r="K944">
        <v>9.157</v>
      </c>
      <c r="L944"/>
      <c r="Z944" s="36">
        <f t="shared" si="14"/>
        <v>106</v>
      </c>
    </row>
    <row r="945" spans="2:26" x14ac:dyDescent="0.25">
      <c r="B945" t="s">
        <v>275</v>
      </c>
      <c r="C945" t="s">
        <v>281</v>
      </c>
      <c r="D945" t="s">
        <v>17</v>
      </c>
      <c r="E945" t="s">
        <v>12</v>
      </c>
      <c r="F945" t="s">
        <v>248</v>
      </c>
      <c r="G945">
        <v>24</v>
      </c>
      <c r="H945">
        <v>9.6720000000000006</v>
      </c>
      <c r="I945">
        <v>9.67</v>
      </c>
      <c r="J945">
        <v>9.6679999999999993</v>
      </c>
      <c r="K945">
        <v>9.6660000000000004</v>
      </c>
      <c r="L945"/>
      <c r="Z945" s="36">
        <f t="shared" si="14"/>
        <v>106</v>
      </c>
    </row>
    <row r="946" spans="2:26" x14ac:dyDescent="0.25">
      <c r="B946" t="s">
        <v>275</v>
      </c>
      <c r="C946" t="s">
        <v>281</v>
      </c>
      <c r="D946" t="s">
        <v>17</v>
      </c>
      <c r="E946" t="s">
        <v>12</v>
      </c>
      <c r="F946" t="s">
        <v>248</v>
      </c>
      <c r="G946">
        <v>30</v>
      </c>
      <c r="H946">
        <v>9.5050000000000008</v>
      </c>
      <c r="I946">
        <v>9.5030000000000001</v>
      </c>
      <c r="J946">
        <v>9.5009999999999994</v>
      </c>
      <c r="K946">
        <v>9.4990000000000006</v>
      </c>
      <c r="L946"/>
      <c r="Z946" s="36">
        <f t="shared" si="14"/>
        <v>106</v>
      </c>
    </row>
    <row r="947" spans="2:26" x14ac:dyDescent="0.25">
      <c r="B947" t="s">
        <v>275</v>
      </c>
      <c r="C947" t="s">
        <v>281</v>
      </c>
      <c r="D947" t="s">
        <v>17</v>
      </c>
      <c r="E947" t="s">
        <v>12</v>
      </c>
      <c r="F947" t="s">
        <v>248</v>
      </c>
      <c r="G947">
        <v>36</v>
      </c>
      <c r="H947">
        <v>9.6210000000000004</v>
      </c>
      <c r="I947">
        <v>9.6189999999999998</v>
      </c>
      <c r="J947">
        <v>9.6170000000000009</v>
      </c>
      <c r="K947">
        <v>9.6150000000000002</v>
      </c>
      <c r="L947"/>
      <c r="Z947" s="36">
        <f t="shared" si="14"/>
        <v>106</v>
      </c>
    </row>
    <row r="948" spans="2:26" x14ac:dyDescent="0.25">
      <c r="B948" t="s">
        <v>275</v>
      </c>
      <c r="C948" t="s">
        <v>281</v>
      </c>
      <c r="D948" t="s">
        <v>17</v>
      </c>
      <c r="E948" t="s">
        <v>12</v>
      </c>
      <c r="F948" t="s">
        <v>248</v>
      </c>
      <c r="G948">
        <v>42</v>
      </c>
      <c r="H948">
        <v>9.4380000000000006</v>
      </c>
      <c r="I948">
        <v>9.4359999999999999</v>
      </c>
      <c r="J948">
        <v>9.4339999999999993</v>
      </c>
      <c r="K948">
        <v>9.4320000000000004</v>
      </c>
      <c r="L948"/>
      <c r="Z948" s="36">
        <f t="shared" si="14"/>
        <v>106</v>
      </c>
    </row>
    <row r="949" spans="2:26" x14ac:dyDescent="0.25">
      <c r="B949" t="s">
        <v>275</v>
      </c>
      <c r="C949" t="s">
        <v>281</v>
      </c>
      <c r="D949" t="s">
        <v>17</v>
      </c>
      <c r="E949" t="s">
        <v>12</v>
      </c>
      <c r="F949" t="s">
        <v>248</v>
      </c>
      <c r="G949">
        <v>48</v>
      </c>
      <c r="H949">
        <v>9.5640000000000001</v>
      </c>
      <c r="I949">
        <v>9.5619999999999994</v>
      </c>
      <c r="J949">
        <v>9.56</v>
      </c>
      <c r="K949">
        <v>9.5579999999999998</v>
      </c>
      <c r="L949"/>
      <c r="Z949" s="36">
        <f t="shared" si="14"/>
        <v>106</v>
      </c>
    </row>
    <row r="950" spans="2:26" x14ac:dyDescent="0.25">
      <c r="B950" t="s">
        <v>275</v>
      </c>
      <c r="C950" t="s">
        <v>281</v>
      </c>
      <c r="D950" t="s">
        <v>17</v>
      </c>
      <c r="E950" t="s">
        <v>12</v>
      </c>
      <c r="F950" t="s">
        <v>248</v>
      </c>
      <c r="G950">
        <v>54</v>
      </c>
      <c r="H950">
        <v>9.8149999999999995</v>
      </c>
      <c r="I950">
        <v>9.8130000000000006</v>
      </c>
      <c r="J950">
        <v>9.8109999999999999</v>
      </c>
      <c r="K950">
        <v>9.8089999999999993</v>
      </c>
      <c r="L950"/>
      <c r="Z950" s="36">
        <f t="shared" si="14"/>
        <v>106</v>
      </c>
    </row>
    <row r="951" spans="2:26" x14ac:dyDescent="0.25">
      <c r="B951" t="s">
        <v>275</v>
      </c>
      <c r="C951" t="s">
        <v>281</v>
      </c>
      <c r="D951" t="s">
        <v>17</v>
      </c>
      <c r="E951" t="s">
        <v>12</v>
      </c>
      <c r="F951" t="s">
        <v>248</v>
      </c>
      <c r="G951">
        <v>60</v>
      </c>
      <c r="H951">
        <v>10.163</v>
      </c>
      <c r="I951">
        <v>10.161</v>
      </c>
      <c r="J951">
        <v>10.159000000000001</v>
      </c>
      <c r="K951">
        <v>10.157</v>
      </c>
      <c r="L951"/>
      <c r="Z951" s="36">
        <f t="shared" si="14"/>
        <v>106</v>
      </c>
    </row>
    <row r="952" spans="2:26" x14ac:dyDescent="0.25">
      <c r="B952" t="s">
        <v>276</v>
      </c>
      <c r="C952" t="s">
        <v>281</v>
      </c>
      <c r="D952" t="s">
        <v>17</v>
      </c>
      <c r="E952" t="s">
        <v>12</v>
      </c>
      <c r="F952" t="s">
        <v>248</v>
      </c>
      <c r="G952">
        <v>6</v>
      </c>
      <c r="H952">
        <v>8.7270000000000003</v>
      </c>
      <c r="I952">
        <v>8.7170000000000005</v>
      </c>
      <c r="J952">
        <v>8.7070000000000007</v>
      </c>
      <c r="K952">
        <v>8.6969999999999992</v>
      </c>
      <c r="L952"/>
      <c r="Z952" s="36">
        <f t="shared" si="14"/>
        <v>107</v>
      </c>
    </row>
    <row r="953" spans="2:26" x14ac:dyDescent="0.25">
      <c r="B953" t="s">
        <v>276</v>
      </c>
      <c r="C953" t="s">
        <v>281</v>
      </c>
      <c r="D953" t="s">
        <v>17</v>
      </c>
      <c r="E953" t="s">
        <v>12</v>
      </c>
      <c r="F953" t="s">
        <v>248</v>
      </c>
      <c r="G953">
        <v>12</v>
      </c>
      <c r="H953">
        <v>9.0020000000000007</v>
      </c>
      <c r="I953">
        <v>9</v>
      </c>
      <c r="J953">
        <v>8.9979999999999993</v>
      </c>
      <c r="K953">
        <v>8.9960000000000004</v>
      </c>
      <c r="L953"/>
      <c r="Z953" s="36">
        <f t="shared" si="14"/>
        <v>107</v>
      </c>
    </row>
    <row r="954" spans="2:26" x14ac:dyDescent="0.25">
      <c r="B954" t="s">
        <v>276</v>
      </c>
      <c r="C954" t="s">
        <v>281</v>
      </c>
      <c r="D954" t="s">
        <v>17</v>
      </c>
      <c r="E954" t="s">
        <v>12</v>
      </c>
      <c r="F954" t="s">
        <v>248</v>
      </c>
      <c r="G954">
        <v>18</v>
      </c>
      <c r="H954">
        <v>9.4209999999999994</v>
      </c>
      <c r="I954">
        <v>9.4190000000000005</v>
      </c>
      <c r="J954">
        <v>9.4169999999999998</v>
      </c>
      <c r="K954">
        <v>9.4149999999999991</v>
      </c>
      <c r="L954"/>
      <c r="Z954" s="36">
        <f t="shared" si="14"/>
        <v>107</v>
      </c>
    </row>
    <row r="955" spans="2:26" x14ac:dyDescent="0.25">
      <c r="B955" t="s">
        <v>276</v>
      </c>
      <c r="C955" t="s">
        <v>281</v>
      </c>
      <c r="D955" t="s">
        <v>17</v>
      </c>
      <c r="E955" t="s">
        <v>12</v>
      </c>
      <c r="F955" t="s">
        <v>248</v>
      </c>
      <c r="G955">
        <v>24</v>
      </c>
      <c r="H955">
        <v>9.7249999999999996</v>
      </c>
      <c r="I955">
        <v>9.7219999999999995</v>
      </c>
      <c r="J955">
        <v>9.7200000000000006</v>
      </c>
      <c r="K955">
        <v>9.718</v>
      </c>
      <c r="L955"/>
      <c r="Z955" s="36">
        <f t="shared" si="14"/>
        <v>107</v>
      </c>
    </row>
    <row r="956" spans="2:26" x14ac:dyDescent="0.25">
      <c r="B956" t="s">
        <v>276</v>
      </c>
      <c r="C956" t="s">
        <v>281</v>
      </c>
      <c r="D956" t="s">
        <v>17</v>
      </c>
      <c r="E956" t="s">
        <v>12</v>
      </c>
      <c r="F956" t="s">
        <v>248</v>
      </c>
      <c r="G956">
        <v>30</v>
      </c>
      <c r="H956">
        <v>9.6270000000000007</v>
      </c>
      <c r="I956">
        <v>9.625</v>
      </c>
      <c r="J956">
        <v>9.6229999999999993</v>
      </c>
      <c r="K956">
        <v>9.6210000000000004</v>
      </c>
      <c r="L956"/>
      <c r="Z956" s="36">
        <f t="shared" si="14"/>
        <v>107</v>
      </c>
    </row>
    <row r="957" spans="2:26" x14ac:dyDescent="0.25">
      <c r="B957" t="s">
        <v>276</v>
      </c>
      <c r="C957" t="s">
        <v>281</v>
      </c>
      <c r="D957" t="s">
        <v>17</v>
      </c>
      <c r="E957" t="s">
        <v>12</v>
      </c>
      <c r="F957" t="s">
        <v>248</v>
      </c>
      <c r="G957">
        <v>36</v>
      </c>
      <c r="H957">
        <v>9.64</v>
      </c>
      <c r="I957">
        <v>9.6379999999999999</v>
      </c>
      <c r="J957">
        <v>9.6359999999999992</v>
      </c>
      <c r="K957">
        <v>9.6340000000000003</v>
      </c>
      <c r="L957"/>
      <c r="Z957" s="36">
        <f t="shared" si="14"/>
        <v>107</v>
      </c>
    </row>
    <row r="958" spans="2:26" x14ac:dyDescent="0.25">
      <c r="B958" t="s">
        <v>276</v>
      </c>
      <c r="C958" t="s">
        <v>281</v>
      </c>
      <c r="D958" t="s">
        <v>17</v>
      </c>
      <c r="E958" t="s">
        <v>12</v>
      </c>
      <c r="F958" t="s">
        <v>248</v>
      </c>
      <c r="G958">
        <v>42</v>
      </c>
      <c r="H958">
        <v>9.5190000000000001</v>
      </c>
      <c r="I958">
        <v>9.5169999999999995</v>
      </c>
      <c r="J958">
        <v>9.5150000000000006</v>
      </c>
      <c r="K958">
        <v>9.5129999999999999</v>
      </c>
      <c r="L958"/>
      <c r="Z958" s="36">
        <f t="shared" si="14"/>
        <v>107</v>
      </c>
    </row>
    <row r="959" spans="2:26" x14ac:dyDescent="0.25">
      <c r="B959" t="s">
        <v>276</v>
      </c>
      <c r="C959" t="s">
        <v>281</v>
      </c>
      <c r="D959" t="s">
        <v>17</v>
      </c>
      <c r="E959" t="s">
        <v>12</v>
      </c>
      <c r="F959" t="s">
        <v>248</v>
      </c>
      <c r="G959">
        <v>48</v>
      </c>
      <c r="H959">
        <v>9.6639999999999997</v>
      </c>
      <c r="I959">
        <v>9.6620000000000008</v>
      </c>
      <c r="J959">
        <v>9.66</v>
      </c>
      <c r="K959">
        <v>9.6579999999999995</v>
      </c>
      <c r="L959"/>
      <c r="Z959" s="36">
        <f t="shared" si="14"/>
        <v>107</v>
      </c>
    </row>
    <row r="960" spans="2:26" x14ac:dyDescent="0.25">
      <c r="B960" t="s">
        <v>276</v>
      </c>
      <c r="C960" t="s">
        <v>281</v>
      </c>
      <c r="D960" t="s">
        <v>17</v>
      </c>
      <c r="E960" t="s">
        <v>12</v>
      </c>
      <c r="F960" t="s">
        <v>248</v>
      </c>
      <c r="G960">
        <v>54</v>
      </c>
      <c r="H960">
        <v>9.9329999999999998</v>
      </c>
      <c r="I960">
        <v>9.9309999999999992</v>
      </c>
      <c r="J960">
        <v>9.9290000000000003</v>
      </c>
      <c r="K960">
        <v>9.9269999999999996</v>
      </c>
      <c r="L960"/>
      <c r="Z960" s="36">
        <f t="shared" si="14"/>
        <v>107</v>
      </c>
    </row>
    <row r="961" spans="2:26" x14ac:dyDescent="0.25">
      <c r="B961" t="s">
        <v>276</v>
      </c>
      <c r="C961" t="s">
        <v>281</v>
      </c>
      <c r="D961" t="s">
        <v>17</v>
      </c>
      <c r="E961" t="s">
        <v>12</v>
      </c>
      <c r="F961" t="s">
        <v>248</v>
      </c>
      <c r="G961">
        <v>60</v>
      </c>
      <c r="H961">
        <v>10.255000000000001</v>
      </c>
      <c r="I961">
        <v>10.253</v>
      </c>
      <c r="J961">
        <v>10.250999999999999</v>
      </c>
      <c r="K961">
        <v>10.249000000000001</v>
      </c>
      <c r="L961"/>
      <c r="Z961" s="36">
        <f t="shared" si="14"/>
        <v>107</v>
      </c>
    </row>
    <row r="962" spans="2:26" x14ac:dyDescent="0.25">
      <c r="B962" t="s">
        <v>277</v>
      </c>
      <c r="C962" t="s">
        <v>281</v>
      </c>
      <c r="D962" t="s">
        <v>17</v>
      </c>
      <c r="E962" t="s">
        <v>12</v>
      </c>
      <c r="F962" t="s">
        <v>248</v>
      </c>
      <c r="G962">
        <v>6</v>
      </c>
      <c r="H962">
        <v>9.2929999999999993</v>
      </c>
      <c r="I962">
        <v>9.2829999999999995</v>
      </c>
      <c r="J962">
        <v>9.2729999999999997</v>
      </c>
      <c r="K962">
        <v>9.2629999999999999</v>
      </c>
      <c r="L962"/>
      <c r="Z962" s="36">
        <f t="shared" si="14"/>
        <v>108</v>
      </c>
    </row>
    <row r="963" spans="2:26" x14ac:dyDescent="0.25">
      <c r="B963" t="s">
        <v>277</v>
      </c>
      <c r="C963" t="s">
        <v>281</v>
      </c>
      <c r="D963" t="s">
        <v>17</v>
      </c>
      <c r="E963" t="s">
        <v>12</v>
      </c>
      <c r="F963" t="s">
        <v>248</v>
      </c>
      <c r="G963">
        <v>12</v>
      </c>
      <c r="H963">
        <v>9.1620000000000008</v>
      </c>
      <c r="I963">
        <v>9.16</v>
      </c>
      <c r="J963">
        <v>9.1579999999999995</v>
      </c>
      <c r="K963">
        <v>9.1560000000000006</v>
      </c>
      <c r="L963"/>
      <c r="Z963" s="36">
        <f t="shared" si="14"/>
        <v>108</v>
      </c>
    </row>
    <row r="964" spans="2:26" x14ac:dyDescent="0.25">
      <c r="B964" t="s">
        <v>277</v>
      </c>
      <c r="C964" t="s">
        <v>281</v>
      </c>
      <c r="D964" t="s">
        <v>17</v>
      </c>
      <c r="E964" t="s">
        <v>12</v>
      </c>
      <c r="F964" t="s">
        <v>248</v>
      </c>
      <c r="G964">
        <v>18</v>
      </c>
      <c r="H964">
        <v>9.7279999999999998</v>
      </c>
      <c r="I964">
        <v>9.7260000000000009</v>
      </c>
      <c r="J964">
        <v>9.7240000000000002</v>
      </c>
      <c r="K964">
        <v>9.7219999999999995</v>
      </c>
      <c r="L964"/>
      <c r="Z964" s="36">
        <f t="shared" si="14"/>
        <v>108</v>
      </c>
    </row>
    <row r="965" spans="2:26" x14ac:dyDescent="0.25">
      <c r="B965" t="s">
        <v>277</v>
      </c>
      <c r="C965" t="s">
        <v>281</v>
      </c>
      <c r="D965" t="s">
        <v>17</v>
      </c>
      <c r="E965" t="s">
        <v>12</v>
      </c>
      <c r="F965" t="s">
        <v>248</v>
      </c>
      <c r="G965">
        <v>24</v>
      </c>
      <c r="H965">
        <v>9.76</v>
      </c>
      <c r="I965">
        <v>9.7579999999999991</v>
      </c>
      <c r="J965">
        <v>9.7560000000000002</v>
      </c>
      <c r="K965">
        <v>9.7539999999999996</v>
      </c>
      <c r="L965"/>
      <c r="Z965" s="36">
        <f t="shared" ref="Z965:Z1028" si="15">IF(B965=B964,Z964,Z964+1)</f>
        <v>108</v>
      </c>
    </row>
    <row r="966" spans="2:26" x14ac:dyDescent="0.25">
      <c r="B966" t="s">
        <v>277</v>
      </c>
      <c r="C966" t="s">
        <v>281</v>
      </c>
      <c r="D966" t="s">
        <v>17</v>
      </c>
      <c r="E966" t="s">
        <v>12</v>
      </c>
      <c r="F966" t="s">
        <v>248</v>
      </c>
      <c r="G966">
        <v>30</v>
      </c>
      <c r="H966">
        <v>9.7729999999999997</v>
      </c>
      <c r="I966">
        <v>9.7710000000000008</v>
      </c>
      <c r="J966">
        <v>9.7690000000000001</v>
      </c>
      <c r="K966">
        <v>9.7669999999999995</v>
      </c>
      <c r="L966"/>
      <c r="Z966" s="36">
        <f t="shared" si="15"/>
        <v>108</v>
      </c>
    </row>
    <row r="967" spans="2:26" x14ac:dyDescent="0.25">
      <c r="B967" t="s">
        <v>277</v>
      </c>
      <c r="C967" t="s">
        <v>281</v>
      </c>
      <c r="D967" t="s">
        <v>17</v>
      </c>
      <c r="E967" t="s">
        <v>12</v>
      </c>
      <c r="F967" t="s">
        <v>248</v>
      </c>
      <c r="G967">
        <v>36</v>
      </c>
      <c r="H967">
        <v>9.6489999999999991</v>
      </c>
      <c r="I967">
        <v>9.6470000000000002</v>
      </c>
      <c r="J967">
        <v>9.6449999999999996</v>
      </c>
      <c r="K967">
        <v>9.6430000000000007</v>
      </c>
      <c r="L967"/>
      <c r="Z967" s="36">
        <f t="shared" si="15"/>
        <v>108</v>
      </c>
    </row>
    <row r="968" spans="2:26" x14ac:dyDescent="0.25">
      <c r="B968" t="s">
        <v>277</v>
      </c>
      <c r="C968" t="s">
        <v>281</v>
      </c>
      <c r="D968" t="s">
        <v>17</v>
      </c>
      <c r="E968" t="s">
        <v>12</v>
      </c>
      <c r="F968" t="s">
        <v>248</v>
      </c>
      <c r="G968">
        <v>42</v>
      </c>
      <c r="H968">
        <v>9.6199999999999992</v>
      </c>
      <c r="I968">
        <v>9.6180000000000003</v>
      </c>
      <c r="J968">
        <v>9.6159999999999997</v>
      </c>
      <c r="K968">
        <v>9.6140000000000008</v>
      </c>
      <c r="L968"/>
      <c r="Z968" s="36">
        <f t="shared" si="15"/>
        <v>108</v>
      </c>
    </row>
    <row r="969" spans="2:26" x14ac:dyDescent="0.25">
      <c r="B969" t="s">
        <v>277</v>
      </c>
      <c r="C969" t="s">
        <v>281</v>
      </c>
      <c r="D969" t="s">
        <v>17</v>
      </c>
      <c r="E969" t="s">
        <v>12</v>
      </c>
      <c r="F969" t="s">
        <v>248</v>
      </c>
      <c r="G969">
        <v>48</v>
      </c>
      <c r="H969">
        <v>9.7509999999999994</v>
      </c>
      <c r="I969">
        <v>9.7490000000000006</v>
      </c>
      <c r="J969">
        <v>9.7469999999999999</v>
      </c>
      <c r="K969">
        <v>9.7449999999999992</v>
      </c>
      <c r="L969"/>
      <c r="Z969" s="36">
        <f t="shared" si="15"/>
        <v>108</v>
      </c>
    </row>
    <row r="970" spans="2:26" x14ac:dyDescent="0.25">
      <c r="B970" t="s">
        <v>277</v>
      </c>
      <c r="C970" t="s">
        <v>281</v>
      </c>
      <c r="D970" t="s">
        <v>17</v>
      </c>
      <c r="E970" t="s">
        <v>12</v>
      </c>
      <c r="F970" t="s">
        <v>248</v>
      </c>
      <c r="G970">
        <v>54</v>
      </c>
      <c r="H970">
        <v>10.069000000000001</v>
      </c>
      <c r="I970">
        <v>10.067</v>
      </c>
      <c r="J970">
        <v>10.065</v>
      </c>
      <c r="K970">
        <v>10.063000000000001</v>
      </c>
      <c r="L970"/>
      <c r="Z970" s="36">
        <f t="shared" si="15"/>
        <v>108</v>
      </c>
    </row>
    <row r="971" spans="2:26" x14ac:dyDescent="0.25">
      <c r="B971" t="s">
        <v>278</v>
      </c>
      <c r="C971" t="s">
        <v>281</v>
      </c>
      <c r="D971" t="s">
        <v>17</v>
      </c>
      <c r="E971" t="s">
        <v>12</v>
      </c>
      <c r="F971" t="s">
        <v>248</v>
      </c>
      <c r="G971">
        <v>6</v>
      </c>
      <c r="H971">
        <v>9.8529999999999998</v>
      </c>
      <c r="I971">
        <v>9.843</v>
      </c>
      <c r="J971">
        <v>9.8330000000000002</v>
      </c>
      <c r="K971">
        <v>9.8230000000000004</v>
      </c>
      <c r="L971"/>
      <c r="Z971" s="36">
        <f t="shared" si="15"/>
        <v>109</v>
      </c>
    </row>
    <row r="972" spans="2:26" x14ac:dyDescent="0.25">
      <c r="B972" t="s">
        <v>278</v>
      </c>
      <c r="C972" t="s">
        <v>281</v>
      </c>
      <c r="D972" t="s">
        <v>17</v>
      </c>
      <c r="E972" t="s">
        <v>12</v>
      </c>
      <c r="F972" t="s">
        <v>248</v>
      </c>
      <c r="G972">
        <v>12</v>
      </c>
      <c r="H972">
        <v>9.3079999999999998</v>
      </c>
      <c r="I972">
        <v>9.3059999999999992</v>
      </c>
      <c r="J972">
        <v>9.3040000000000003</v>
      </c>
      <c r="K972">
        <v>9.3019999999999996</v>
      </c>
      <c r="L972"/>
      <c r="Z972" s="36">
        <f t="shared" si="15"/>
        <v>109</v>
      </c>
    </row>
    <row r="973" spans="2:26" x14ac:dyDescent="0.25">
      <c r="B973" t="s">
        <v>278</v>
      </c>
      <c r="C973" t="s">
        <v>281</v>
      </c>
      <c r="D973" t="s">
        <v>17</v>
      </c>
      <c r="E973" t="s">
        <v>12</v>
      </c>
      <c r="F973" t="s">
        <v>248</v>
      </c>
      <c r="G973">
        <v>18</v>
      </c>
      <c r="H973">
        <v>10.015000000000001</v>
      </c>
      <c r="I973">
        <v>10.013</v>
      </c>
      <c r="J973">
        <v>10.010999999999999</v>
      </c>
      <c r="K973">
        <v>10.009</v>
      </c>
      <c r="L973"/>
      <c r="Z973" s="36">
        <f t="shared" si="15"/>
        <v>109</v>
      </c>
    </row>
    <row r="974" spans="2:26" x14ac:dyDescent="0.25">
      <c r="B974" t="s">
        <v>278</v>
      </c>
      <c r="C974" t="s">
        <v>281</v>
      </c>
      <c r="D974" t="s">
        <v>17</v>
      </c>
      <c r="E974" t="s">
        <v>12</v>
      </c>
      <c r="F974" t="s">
        <v>248</v>
      </c>
      <c r="G974">
        <v>24</v>
      </c>
      <c r="H974">
        <v>9.7899999999999991</v>
      </c>
      <c r="I974">
        <v>9.7880000000000003</v>
      </c>
      <c r="J974">
        <v>9.7859999999999996</v>
      </c>
      <c r="K974">
        <v>9.7840000000000007</v>
      </c>
      <c r="L974"/>
      <c r="Z974" s="36">
        <f t="shared" si="15"/>
        <v>109</v>
      </c>
    </row>
    <row r="975" spans="2:26" x14ac:dyDescent="0.25">
      <c r="B975" t="s">
        <v>278</v>
      </c>
      <c r="C975" t="s">
        <v>281</v>
      </c>
      <c r="D975" t="s">
        <v>17</v>
      </c>
      <c r="E975" t="s">
        <v>12</v>
      </c>
      <c r="F975" t="s">
        <v>248</v>
      </c>
      <c r="G975">
        <v>30</v>
      </c>
      <c r="H975">
        <v>9.907</v>
      </c>
      <c r="I975">
        <v>9.9049999999999994</v>
      </c>
      <c r="J975">
        <v>9.9030000000000005</v>
      </c>
      <c r="K975">
        <v>9.9009999999999998</v>
      </c>
      <c r="L975"/>
      <c r="Z975" s="36">
        <f t="shared" si="15"/>
        <v>109</v>
      </c>
    </row>
    <row r="976" spans="2:26" x14ac:dyDescent="0.25">
      <c r="B976" t="s">
        <v>278</v>
      </c>
      <c r="C976" t="s">
        <v>281</v>
      </c>
      <c r="D976" t="s">
        <v>17</v>
      </c>
      <c r="E976" t="s">
        <v>12</v>
      </c>
      <c r="F976" t="s">
        <v>248</v>
      </c>
      <c r="G976">
        <v>36</v>
      </c>
      <c r="H976">
        <v>9.6539999999999999</v>
      </c>
      <c r="I976">
        <v>9.6519999999999992</v>
      </c>
      <c r="J976">
        <v>9.65</v>
      </c>
      <c r="K976">
        <v>9.6479999999999997</v>
      </c>
      <c r="L976"/>
      <c r="Z976" s="36">
        <f t="shared" si="15"/>
        <v>109</v>
      </c>
    </row>
    <row r="977" spans="2:26" x14ac:dyDescent="0.25">
      <c r="B977" t="s">
        <v>278</v>
      </c>
      <c r="C977" t="s">
        <v>281</v>
      </c>
      <c r="D977" t="s">
        <v>17</v>
      </c>
      <c r="E977" t="s">
        <v>12</v>
      </c>
      <c r="F977" t="s">
        <v>248</v>
      </c>
      <c r="G977">
        <v>42</v>
      </c>
      <c r="H977">
        <v>9.7119999999999997</v>
      </c>
      <c r="I977">
        <v>9.7100000000000009</v>
      </c>
      <c r="J977">
        <v>9.7080000000000002</v>
      </c>
      <c r="K977">
        <v>9.7059999999999995</v>
      </c>
      <c r="L977"/>
      <c r="Z977" s="36">
        <f t="shared" si="15"/>
        <v>109</v>
      </c>
    </row>
    <row r="978" spans="2:26" x14ac:dyDescent="0.25">
      <c r="B978" t="s">
        <v>278</v>
      </c>
      <c r="C978" t="s">
        <v>281</v>
      </c>
      <c r="D978" t="s">
        <v>17</v>
      </c>
      <c r="E978" t="s">
        <v>12</v>
      </c>
      <c r="F978" t="s">
        <v>248</v>
      </c>
      <c r="G978">
        <v>48</v>
      </c>
      <c r="H978">
        <v>9.83</v>
      </c>
      <c r="I978">
        <v>9.8279999999999994</v>
      </c>
      <c r="J978">
        <v>9.8260000000000005</v>
      </c>
      <c r="K978">
        <v>9.8239999999999998</v>
      </c>
      <c r="L978"/>
      <c r="Z978" s="36">
        <f t="shared" si="15"/>
        <v>109</v>
      </c>
    </row>
    <row r="979" spans="2:26" x14ac:dyDescent="0.25">
      <c r="B979" t="s">
        <v>278</v>
      </c>
      <c r="C979" t="s">
        <v>281</v>
      </c>
      <c r="D979" t="s">
        <v>17</v>
      </c>
      <c r="E979" t="s">
        <v>12</v>
      </c>
      <c r="F979" t="s">
        <v>248</v>
      </c>
      <c r="G979">
        <v>54</v>
      </c>
      <c r="H979">
        <v>10.198</v>
      </c>
      <c r="I979">
        <v>10.196</v>
      </c>
      <c r="J979">
        <v>10.194000000000001</v>
      </c>
      <c r="K979">
        <v>10.192</v>
      </c>
      <c r="L979"/>
      <c r="Z979" s="36">
        <f t="shared" si="15"/>
        <v>109</v>
      </c>
    </row>
    <row r="980" spans="2:26" x14ac:dyDescent="0.25">
      <c r="B980" t="s">
        <v>279</v>
      </c>
      <c r="C980" t="s">
        <v>281</v>
      </c>
      <c r="D980" t="s">
        <v>17</v>
      </c>
      <c r="E980" t="s">
        <v>12</v>
      </c>
      <c r="F980" t="s">
        <v>248</v>
      </c>
      <c r="G980">
        <v>6</v>
      </c>
      <c r="H980">
        <v>10.138999999999999</v>
      </c>
      <c r="I980">
        <v>10.129</v>
      </c>
      <c r="J980">
        <v>10.119</v>
      </c>
      <c r="K980">
        <v>10.109</v>
      </c>
      <c r="L980"/>
      <c r="Z980" s="36">
        <f t="shared" si="15"/>
        <v>110</v>
      </c>
    </row>
    <row r="981" spans="2:26" x14ac:dyDescent="0.25">
      <c r="B981" t="s">
        <v>279</v>
      </c>
      <c r="C981" t="s">
        <v>281</v>
      </c>
      <c r="D981" t="s">
        <v>17</v>
      </c>
      <c r="E981" t="s">
        <v>12</v>
      </c>
      <c r="F981" t="s">
        <v>248</v>
      </c>
      <c r="G981">
        <v>12</v>
      </c>
      <c r="H981">
        <v>9.4730000000000008</v>
      </c>
      <c r="I981">
        <v>9.4710000000000001</v>
      </c>
      <c r="J981">
        <v>9.4689999999999994</v>
      </c>
      <c r="K981">
        <v>9.4670000000000005</v>
      </c>
      <c r="L981"/>
      <c r="Z981" s="36">
        <f t="shared" si="15"/>
        <v>110</v>
      </c>
    </row>
    <row r="982" spans="2:26" x14ac:dyDescent="0.25">
      <c r="B982" t="s">
        <v>279</v>
      </c>
      <c r="C982" t="s">
        <v>281</v>
      </c>
      <c r="D982" t="s">
        <v>17</v>
      </c>
      <c r="E982" t="s">
        <v>12</v>
      </c>
      <c r="F982" t="s">
        <v>248</v>
      </c>
      <c r="G982">
        <v>18</v>
      </c>
      <c r="H982">
        <v>10.212</v>
      </c>
      <c r="I982">
        <v>10.210000000000001</v>
      </c>
      <c r="J982">
        <v>10.208</v>
      </c>
      <c r="K982">
        <v>10.206</v>
      </c>
      <c r="L982"/>
      <c r="Z982" s="36">
        <f t="shared" si="15"/>
        <v>110</v>
      </c>
    </row>
    <row r="983" spans="2:26" x14ac:dyDescent="0.25">
      <c r="B983" t="s">
        <v>279</v>
      </c>
      <c r="C983" t="s">
        <v>281</v>
      </c>
      <c r="D983" t="s">
        <v>17</v>
      </c>
      <c r="E983" t="s">
        <v>12</v>
      </c>
      <c r="F983" t="s">
        <v>248</v>
      </c>
      <c r="G983">
        <v>24</v>
      </c>
      <c r="H983">
        <v>9.8309999999999995</v>
      </c>
      <c r="I983">
        <v>9.8290000000000006</v>
      </c>
      <c r="J983">
        <v>9.827</v>
      </c>
      <c r="K983">
        <v>9.8249999999999993</v>
      </c>
      <c r="L983"/>
      <c r="Z983" s="36">
        <f t="shared" si="15"/>
        <v>110</v>
      </c>
    </row>
    <row r="984" spans="2:26" x14ac:dyDescent="0.25">
      <c r="B984" t="s">
        <v>279</v>
      </c>
      <c r="C984" t="s">
        <v>281</v>
      </c>
      <c r="D984" t="s">
        <v>17</v>
      </c>
      <c r="E984" t="s">
        <v>12</v>
      </c>
      <c r="F984" t="s">
        <v>248</v>
      </c>
      <c r="G984">
        <v>30</v>
      </c>
      <c r="H984">
        <v>9.9890000000000008</v>
      </c>
      <c r="I984">
        <v>9.9870000000000001</v>
      </c>
      <c r="J984">
        <v>9.9849999999999994</v>
      </c>
      <c r="K984">
        <v>9.9830000000000005</v>
      </c>
      <c r="L984"/>
      <c r="Z984" s="36">
        <f t="shared" si="15"/>
        <v>110</v>
      </c>
    </row>
    <row r="985" spans="2:26" x14ac:dyDescent="0.25">
      <c r="B985" t="s">
        <v>279</v>
      </c>
      <c r="C985" t="s">
        <v>281</v>
      </c>
      <c r="D985" t="s">
        <v>17</v>
      </c>
      <c r="E985" t="s">
        <v>12</v>
      </c>
      <c r="F985" t="s">
        <v>248</v>
      </c>
      <c r="G985">
        <v>36</v>
      </c>
      <c r="H985">
        <v>9.6679999999999993</v>
      </c>
      <c r="I985">
        <v>9.6660000000000004</v>
      </c>
      <c r="J985">
        <v>9.6639999999999997</v>
      </c>
      <c r="K985">
        <v>9.6620000000000008</v>
      </c>
      <c r="L985"/>
      <c r="Z985" s="36">
        <f t="shared" si="15"/>
        <v>110</v>
      </c>
    </row>
    <row r="986" spans="2:26" x14ac:dyDescent="0.25">
      <c r="B986" t="s">
        <v>279</v>
      </c>
      <c r="C986" t="s">
        <v>281</v>
      </c>
      <c r="D986" t="s">
        <v>17</v>
      </c>
      <c r="E986" t="s">
        <v>12</v>
      </c>
      <c r="F986" t="s">
        <v>248</v>
      </c>
      <c r="G986">
        <v>42</v>
      </c>
      <c r="H986">
        <v>9.7690000000000001</v>
      </c>
      <c r="I986">
        <v>9.7669999999999995</v>
      </c>
      <c r="J986">
        <v>9.7650000000000006</v>
      </c>
      <c r="K986">
        <v>9.7629999999999999</v>
      </c>
      <c r="L986"/>
      <c r="Z986" s="36">
        <f t="shared" si="15"/>
        <v>110</v>
      </c>
    </row>
    <row r="987" spans="2:26" x14ac:dyDescent="0.25">
      <c r="B987" t="s">
        <v>279</v>
      </c>
      <c r="C987" t="s">
        <v>281</v>
      </c>
      <c r="D987" t="s">
        <v>17</v>
      </c>
      <c r="E987" t="s">
        <v>12</v>
      </c>
      <c r="F987" t="s">
        <v>248</v>
      </c>
      <c r="G987">
        <v>48</v>
      </c>
      <c r="H987">
        <v>9.9120000000000008</v>
      </c>
      <c r="I987">
        <v>9.91</v>
      </c>
      <c r="J987">
        <v>9.9079999999999995</v>
      </c>
      <c r="K987">
        <v>9.9060000000000006</v>
      </c>
      <c r="L987"/>
      <c r="Z987" s="36">
        <f t="shared" si="15"/>
        <v>110</v>
      </c>
    </row>
    <row r="988" spans="2:26" x14ac:dyDescent="0.25">
      <c r="B988" t="s">
        <v>279</v>
      </c>
      <c r="C988" t="s">
        <v>281</v>
      </c>
      <c r="D988" t="s">
        <v>17</v>
      </c>
      <c r="E988" t="s">
        <v>12</v>
      </c>
      <c r="F988" t="s">
        <v>248</v>
      </c>
      <c r="G988">
        <v>54</v>
      </c>
      <c r="H988">
        <v>10.301</v>
      </c>
      <c r="I988">
        <v>10.298999999999999</v>
      </c>
      <c r="J988">
        <v>10.297000000000001</v>
      </c>
      <c r="K988">
        <v>10.295</v>
      </c>
      <c r="L988"/>
      <c r="Z988" s="36">
        <f t="shared" si="15"/>
        <v>110</v>
      </c>
    </row>
    <row r="989" spans="2:26" x14ac:dyDescent="0.25">
      <c r="B989" t="s">
        <v>280</v>
      </c>
      <c r="C989" t="s">
        <v>281</v>
      </c>
      <c r="D989" t="s">
        <v>17</v>
      </c>
      <c r="E989" t="s">
        <v>12</v>
      </c>
      <c r="F989" t="s">
        <v>248</v>
      </c>
      <c r="G989">
        <v>6</v>
      </c>
      <c r="H989">
        <v>10.069000000000001</v>
      </c>
      <c r="I989">
        <v>10.058999999999999</v>
      </c>
      <c r="J989">
        <v>10.048999999999999</v>
      </c>
      <c r="K989">
        <v>10.039</v>
      </c>
      <c r="L989"/>
      <c r="Z989" s="36">
        <f t="shared" si="15"/>
        <v>111</v>
      </c>
    </row>
    <row r="990" spans="2:26" x14ac:dyDescent="0.25">
      <c r="B990" t="s">
        <v>280</v>
      </c>
      <c r="C990" t="s">
        <v>281</v>
      </c>
      <c r="D990" t="s">
        <v>17</v>
      </c>
      <c r="E990" t="s">
        <v>12</v>
      </c>
      <c r="F990" t="s">
        <v>248</v>
      </c>
      <c r="G990">
        <v>12</v>
      </c>
      <c r="H990">
        <v>9.6379999999999999</v>
      </c>
      <c r="I990">
        <v>9.6359999999999992</v>
      </c>
      <c r="J990">
        <v>9.6340000000000003</v>
      </c>
      <c r="K990">
        <v>9.6319999999999997</v>
      </c>
      <c r="L990"/>
      <c r="Z990" s="36">
        <f t="shared" si="15"/>
        <v>111</v>
      </c>
    </row>
    <row r="991" spans="2:26" x14ac:dyDescent="0.25">
      <c r="B991" t="s">
        <v>280</v>
      </c>
      <c r="C991" t="s">
        <v>281</v>
      </c>
      <c r="D991" t="s">
        <v>17</v>
      </c>
      <c r="E991" t="s">
        <v>12</v>
      </c>
      <c r="F991" t="s">
        <v>248</v>
      </c>
      <c r="G991">
        <v>18</v>
      </c>
      <c r="H991">
        <v>10.305999999999999</v>
      </c>
      <c r="I991">
        <v>10.304</v>
      </c>
      <c r="J991">
        <v>10.302</v>
      </c>
      <c r="K991">
        <v>10.3</v>
      </c>
      <c r="L991"/>
      <c r="Z991" s="36">
        <f t="shared" si="15"/>
        <v>111</v>
      </c>
    </row>
    <row r="992" spans="2:26" x14ac:dyDescent="0.25">
      <c r="B992" t="s">
        <v>280</v>
      </c>
      <c r="C992" t="s">
        <v>281</v>
      </c>
      <c r="D992" t="s">
        <v>17</v>
      </c>
      <c r="E992" t="s">
        <v>12</v>
      </c>
      <c r="F992" t="s">
        <v>248</v>
      </c>
      <c r="G992">
        <v>24</v>
      </c>
      <c r="H992">
        <v>9.8759999999999994</v>
      </c>
      <c r="I992">
        <v>9.8740000000000006</v>
      </c>
      <c r="J992">
        <v>9.8719999999999999</v>
      </c>
      <c r="K992">
        <v>9.8699999999999992</v>
      </c>
      <c r="L992"/>
      <c r="Z992" s="36">
        <f t="shared" si="15"/>
        <v>111</v>
      </c>
    </row>
    <row r="993" spans="2:26" x14ac:dyDescent="0.25">
      <c r="B993" t="s">
        <v>280</v>
      </c>
      <c r="C993" t="s">
        <v>281</v>
      </c>
      <c r="D993" t="s">
        <v>17</v>
      </c>
      <c r="E993" t="s">
        <v>12</v>
      </c>
      <c r="F993" t="s">
        <v>248</v>
      </c>
      <c r="G993">
        <v>30</v>
      </c>
      <c r="H993">
        <v>10.010999999999999</v>
      </c>
      <c r="I993">
        <v>10.009</v>
      </c>
      <c r="J993">
        <v>10.007</v>
      </c>
      <c r="K993">
        <v>10.005000000000001</v>
      </c>
      <c r="L993"/>
      <c r="Z993" s="36">
        <f t="shared" si="15"/>
        <v>111</v>
      </c>
    </row>
    <row r="994" spans="2:26" x14ac:dyDescent="0.25">
      <c r="B994" t="s">
        <v>280</v>
      </c>
      <c r="C994" t="s">
        <v>281</v>
      </c>
      <c r="D994" t="s">
        <v>17</v>
      </c>
      <c r="E994" t="s">
        <v>12</v>
      </c>
      <c r="F994" t="s">
        <v>248</v>
      </c>
      <c r="G994">
        <v>36</v>
      </c>
      <c r="H994">
        <v>9.6839999999999993</v>
      </c>
      <c r="I994">
        <v>9.6820000000000004</v>
      </c>
      <c r="J994">
        <v>9.68</v>
      </c>
      <c r="K994">
        <v>9.6780000000000008</v>
      </c>
      <c r="L994"/>
      <c r="Z994" s="36">
        <f t="shared" si="15"/>
        <v>111</v>
      </c>
    </row>
    <row r="995" spans="2:26" x14ac:dyDescent="0.25">
      <c r="B995" t="s">
        <v>280</v>
      </c>
      <c r="C995" t="s">
        <v>281</v>
      </c>
      <c r="D995" t="s">
        <v>17</v>
      </c>
      <c r="E995" t="s">
        <v>12</v>
      </c>
      <c r="F995" t="s">
        <v>248</v>
      </c>
      <c r="G995">
        <v>42</v>
      </c>
      <c r="H995">
        <v>9.782</v>
      </c>
      <c r="I995">
        <v>9.7799999999999994</v>
      </c>
      <c r="J995">
        <v>9.7780000000000005</v>
      </c>
      <c r="K995">
        <v>9.7759999999999998</v>
      </c>
      <c r="L995"/>
      <c r="Z995" s="36">
        <f t="shared" si="15"/>
        <v>111</v>
      </c>
    </row>
    <row r="996" spans="2:26" x14ac:dyDescent="0.25">
      <c r="B996" t="s">
        <v>280</v>
      </c>
      <c r="C996" t="s">
        <v>281</v>
      </c>
      <c r="D996" t="s">
        <v>17</v>
      </c>
      <c r="E996" t="s">
        <v>12</v>
      </c>
      <c r="F996" t="s">
        <v>248</v>
      </c>
      <c r="G996">
        <v>48</v>
      </c>
      <c r="H996">
        <v>9.9890000000000008</v>
      </c>
      <c r="I996">
        <v>9.9870000000000001</v>
      </c>
      <c r="J996">
        <v>9.9849999999999994</v>
      </c>
      <c r="K996">
        <v>9.9830000000000005</v>
      </c>
      <c r="L996"/>
      <c r="Z996" s="36">
        <f t="shared" si="15"/>
        <v>111</v>
      </c>
    </row>
    <row r="997" spans="2:26" x14ac:dyDescent="0.25">
      <c r="B997" t="s">
        <v>280</v>
      </c>
      <c r="C997" t="s">
        <v>281</v>
      </c>
      <c r="D997" t="s">
        <v>17</v>
      </c>
      <c r="E997" t="s">
        <v>12</v>
      </c>
      <c r="F997" t="s">
        <v>248</v>
      </c>
      <c r="G997">
        <v>54</v>
      </c>
      <c r="H997">
        <v>10.371</v>
      </c>
      <c r="I997">
        <v>10.369</v>
      </c>
      <c r="J997">
        <v>10.367000000000001</v>
      </c>
      <c r="K997">
        <v>10.365</v>
      </c>
      <c r="L997"/>
      <c r="Z997" s="36">
        <f t="shared" si="15"/>
        <v>111</v>
      </c>
    </row>
    <row r="998" spans="2:26" x14ac:dyDescent="0.25">
      <c r="B998" t="s">
        <v>282</v>
      </c>
      <c r="C998" t="s">
        <v>281</v>
      </c>
      <c r="D998" t="s">
        <v>17</v>
      </c>
      <c r="E998" t="s">
        <v>12</v>
      </c>
      <c r="F998" t="s">
        <v>248</v>
      </c>
      <c r="G998">
        <v>6</v>
      </c>
      <c r="H998">
        <v>9.9350000000000005</v>
      </c>
      <c r="I998">
        <v>9.9250000000000007</v>
      </c>
      <c r="J998">
        <v>9.9149999999999991</v>
      </c>
      <c r="K998">
        <v>9.9049999999999994</v>
      </c>
      <c r="L998"/>
      <c r="Z998" s="36">
        <f t="shared" si="15"/>
        <v>112</v>
      </c>
    </row>
    <row r="999" spans="2:26" x14ac:dyDescent="0.25">
      <c r="B999" t="s">
        <v>282</v>
      </c>
      <c r="C999" t="s">
        <v>281</v>
      </c>
      <c r="D999" t="s">
        <v>17</v>
      </c>
      <c r="E999" t="s">
        <v>12</v>
      </c>
      <c r="F999" t="s">
        <v>248</v>
      </c>
      <c r="G999">
        <v>12</v>
      </c>
      <c r="H999">
        <v>9.7669999999999995</v>
      </c>
      <c r="I999">
        <v>9.7650000000000006</v>
      </c>
      <c r="J999">
        <v>9.7629999999999999</v>
      </c>
      <c r="K999">
        <v>9.7609999999999992</v>
      </c>
      <c r="L999"/>
      <c r="Z999" s="36">
        <f t="shared" si="15"/>
        <v>112</v>
      </c>
    </row>
    <row r="1000" spans="2:26" x14ac:dyDescent="0.25">
      <c r="B1000" t="s">
        <v>282</v>
      </c>
      <c r="C1000" t="s">
        <v>281</v>
      </c>
      <c r="D1000" t="s">
        <v>17</v>
      </c>
      <c r="E1000" t="s">
        <v>12</v>
      </c>
      <c r="F1000" t="s">
        <v>248</v>
      </c>
      <c r="G1000">
        <v>18</v>
      </c>
      <c r="H1000">
        <v>10.278</v>
      </c>
      <c r="I1000">
        <v>10.276</v>
      </c>
      <c r="J1000">
        <v>10.273999999999999</v>
      </c>
      <c r="K1000">
        <v>10.272</v>
      </c>
      <c r="L1000"/>
      <c r="Z1000" s="36">
        <f t="shared" si="15"/>
        <v>112</v>
      </c>
    </row>
    <row r="1001" spans="2:26" x14ac:dyDescent="0.25">
      <c r="B1001" t="s">
        <v>282</v>
      </c>
      <c r="C1001" t="s">
        <v>281</v>
      </c>
      <c r="D1001" t="s">
        <v>17</v>
      </c>
      <c r="E1001" t="s">
        <v>12</v>
      </c>
      <c r="F1001" t="s">
        <v>248</v>
      </c>
      <c r="G1001">
        <v>24</v>
      </c>
      <c r="H1001">
        <v>9.8979999999999997</v>
      </c>
      <c r="I1001">
        <v>9.8960000000000008</v>
      </c>
      <c r="J1001">
        <v>9.8940000000000001</v>
      </c>
      <c r="K1001">
        <v>9.8919999999999995</v>
      </c>
      <c r="L1001"/>
      <c r="Z1001" s="36">
        <f t="shared" si="15"/>
        <v>112</v>
      </c>
    </row>
    <row r="1002" spans="2:26" x14ac:dyDescent="0.25">
      <c r="B1002" t="s">
        <v>282</v>
      </c>
      <c r="C1002" t="s">
        <v>281</v>
      </c>
      <c r="D1002" t="s">
        <v>17</v>
      </c>
      <c r="E1002" t="s">
        <v>12</v>
      </c>
      <c r="F1002" t="s">
        <v>248</v>
      </c>
      <c r="G1002">
        <v>30</v>
      </c>
      <c r="H1002">
        <v>9.968</v>
      </c>
      <c r="I1002">
        <v>9.9659999999999993</v>
      </c>
      <c r="J1002">
        <v>9.9640000000000004</v>
      </c>
      <c r="K1002">
        <v>9.9619999999999997</v>
      </c>
      <c r="L1002"/>
      <c r="Z1002" s="36">
        <f t="shared" si="15"/>
        <v>112</v>
      </c>
    </row>
    <row r="1003" spans="2:26" x14ac:dyDescent="0.25">
      <c r="B1003" t="s">
        <v>282</v>
      </c>
      <c r="C1003" t="s">
        <v>281</v>
      </c>
      <c r="D1003" t="s">
        <v>17</v>
      </c>
      <c r="E1003" t="s">
        <v>12</v>
      </c>
      <c r="F1003" t="s">
        <v>248</v>
      </c>
      <c r="G1003">
        <v>36</v>
      </c>
      <c r="H1003">
        <v>9.6869999999999994</v>
      </c>
      <c r="I1003">
        <v>9.6850000000000005</v>
      </c>
      <c r="J1003">
        <v>9.6829999999999998</v>
      </c>
      <c r="K1003">
        <v>9.6809999999999992</v>
      </c>
      <c r="L1003"/>
      <c r="Z1003" s="36">
        <f t="shared" si="15"/>
        <v>112</v>
      </c>
    </row>
    <row r="1004" spans="2:26" x14ac:dyDescent="0.25">
      <c r="B1004" t="s">
        <v>282</v>
      </c>
      <c r="C1004" t="s">
        <v>281</v>
      </c>
      <c r="D1004" t="s">
        <v>17</v>
      </c>
      <c r="E1004" t="s">
        <v>12</v>
      </c>
      <c r="F1004" t="s">
        <v>248</v>
      </c>
      <c r="G1004">
        <v>42</v>
      </c>
      <c r="H1004">
        <v>9.8010000000000002</v>
      </c>
      <c r="I1004">
        <v>9.7989999999999995</v>
      </c>
      <c r="J1004">
        <v>9.7970000000000006</v>
      </c>
      <c r="K1004">
        <v>9.7949999999999999</v>
      </c>
      <c r="L1004"/>
      <c r="Z1004" s="36">
        <f t="shared" si="15"/>
        <v>112</v>
      </c>
    </row>
    <row r="1005" spans="2:26" x14ac:dyDescent="0.25">
      <c r="B1005" t="s">
        <v>282</v>
      </c>
      <c r="C1005" t="s">
        <v>281</v>
      </c>
      <c r="D1005" t="s">
        <v>17</v>
      </c>
      <c r="E1005" t="s">
        <v>12</v>
      </c>
      <c r="F1005" t="s">
        <v>248</v>
      </c>
      <c r="G1005">
        <v>48</v>
      </c>
      <c r="H1005">
        <v>10.052</v>
      </c>
      <c r="I1005">
        <v>10.050000000000001</v>
      </c>
      <c r="J1005">
        <v>10.048</v>
      </c>
      <c r="K1005">
        <v>10.045999999999999</v>
      </c>
      <c r="L1005"/>
      <c r="Z1005" s="36">
        <f t="shared" si="15"/>
        <v>112</v>
      </c>
    </row>
    <row r="1006" spans="2:26" x14ac:dyDescent="0.25">
      <c r="B1006" t="s">
        <v>282</v>
      </c>
      <c r="C1006" t="s">
        <v>281</v>
      </c>
      <c r="D1006" t="s">
        <v>17</v>
      </c>
      <c r="E1006" t="s">
        <v>12</v>
      </c>
      <c r="F1006" t="s">
        <v>248</v>
      </c>
      <c r="G1006">
        <v>54</v>
      </c>
      <c r="H1006">
        <v>10.420999999999999</v>
      </c>
      <c r="I1006">
        <v>10.419</v>
      </c>
      <c r="J1006">
        <v>10.417</v>
      </c>
      <c r="K1006">
        <v>10.414999999999999</v>
      </c>
      <c r="L1006"/>
      <c r="Z1006" s="36">
        <f t="shared" si="15"/>
        <v>112</v>
      </c>
    </row>
    <row r="1007" spans="2:26" x14ac:dyDescent="0.25">
      <c r="B1007" t="s">
        <v>283</v>
      </c>
      <c r="C1007" t="s">
        <v>281</v>
      </c>
      <c r="D1007" t="s">
        <v>17</v>
      </c>
      <c r="E1007" t="s">
        <v>12</v>
      </c>
      <c r="F1007" t="s">
        <v>248</v>
      </c>
      <c r="G1007">
        <v>6</v>
      </c>
      <c r="H1007">
        <v>9.7850000000000001</v>
      </c>
      <c r="I1007">
        <v>9.7750000000000004</v>
      </c>
      <c r="J1007">
        <v>9.7650000000000006</v>
      </c>
      <c r="K1007">
        <v>9.7550000000000008</v>
      </c>
      <c r="L1007"/>
      <c r="Z1007" s="36">
        <f t="shared" si="15"/>
        <v>113</v>
      </c>
    </row>
    <row r="1008" spans="2:26" x14ac:dyDescent="0.25">
      <c r="B1008" t="s">
        <v>283</v>
      </c>
      <c r="C1008" t="s">
        <v>281</v>
      </c>
      <c r="D1008" t="s">
        <v>17</v>
      </c>
      <c r="E1008" t="s">
        <v>12</v>
      </c>
      <c r="F1008" t="s">
        <v>248</v>
      </c>
      <c r="G1008">
        <v>12</v>
      </c>
      <c r="H1008">
        <v>9.8960000000000008</v>
      </c>
      <c r="I1008">
        <v>9.8940000000000001</v>
      </c>
      <c r="J1008">
        <v>9.8919999999999995</v>
      </c>
      <c r="K1008">
        <v>9.89</v>
      </c>
      <c r="L1008"/>
      <c r="Z1008" s="36">
        <f t="shared" si="15"/>
        <v>113</v>
      </c>
    </row>
    <row r="1009" spans="2:26" x14ac:dyDescent="0.25">
      <c r="B1009" t="s">
        <v>283</v>
      </c>
      <c r="C1009" t="s">
        <v>281</v>
      </c>
      <c r="D1009" t="s">
        <v>17</v>
      </c>
      <c r="E1009" t="s">
        <v>12</v>
      </c>
      <c r="F1009" t="s">
        <v>248</v>
      </c>
      <c r="G1009">
        <v>18</v>
      </c>
      <c r="H1009">
        <v>10.148</v>
      </c>
      <c r="I1009">
        <v>10.146000000000001</v>
      </c>
      <c r="J1009">
        <v>10.144</v>
      </c>
      <c r="K1009">
        <v>10.141999999999999</v>
      </c>
      <c r="L1009"/>
      <c r="Z1009" s="36">
        <f t="shared" si="15"/>
        <v>113</v>
      </c>
    </row>
    <row r="1010" spans="2:26" x14ac:dyDescent="0.25">
      <c r="B1010" t="s">
        <v>283</v>
      </c>
      <c r="C1010" t="s">
        <v>281</v>
      </c>
      <c r="D1010" t="s">
        <v>17</v>
      </c>
      <c r="E1010" t="s">
        <v>12</v>
      </c>
      <c r="F1010" t="s">
        <v>248</v>
      </c>
      <c r="G1010">
        <v>24</v>
      </c>
      <c r="H1010">
        <v>9.9149999999999991</v>
      </c>
      <c r="I1010">
        <v>9.9130000000000003</v>
      </c>
      <c r="J1010">
        <v>9.9109999999999996</v>
      </c>
      <c r="K1010">
        <v>9.9090000000000007</v>
      </c>
      <c r="L1010"/>
      <c r="Z1010" s="36">
        <f t="shared" si="15"/>
        <v>113</v>
      </c>
    </row>
    <row r="1011" spans="2:26" x14ac:dyDescent="0.25">
      <c r="B1011" t="s">
        <v>283</v>
      </c>
      <c r="C1011" t="s">
        <v>281</v>
      </c>
      <c r="D1011" t="s">
        <v>17</v>
      </c>
      <c r="E1011" t="s">
        <v>12</v>
      </c>
      <c r="F1011" t="s">
        <v>248</v>
      </c>
      <c r="G1011">
        <v>30</v>
      </c>
      <c r="H1011">
        <v>9.8759999999999994</v>
      </c>
      <c r="I1011">
        <v>9.8740000000000006</v>
      </c>
      <c r="J1011">
        <v>9.8719999999999999</v>
      </c>
      <c r="K1011">
        <v>9.8699999999999992</v>
      </c>
      <c r="L1011"/>
      <c r="Z1011" s="36">
        <f t="shared" si="15"/>
        <v>113</v>
      </c>
    </row>
    <row r="1012" spans="2:26" x14ac:dyDescent="0.25">
      <c r="B1012" t="s">
        <v>283</v>
      </c>
      <c r="C1012" t="s">
        <v>281</v>
      </c>
      <c r="D1012" t="s">
        <v>17</v>
      </c>
      <c r="E1012" t="s">
        <v>12</v>
      </c>
      <c r="F1012" t="s">
        <v>248</v>
      </c>
      <c r="G1012">
        <v>36</v>
      </c>
      <c r="H1012">
        <v>9.6920000000000002</v>
      </c>
      <c r="I1012">
        <v>9.69</v>
      </c>
      <c r="J1012">
        <v>9.6880000000000006</v>
      </c>
      <c r="K1012">
        <v>9.6859999999999999</v>
      </c>
      <c r="L1012"/>
      <c r="Z1012" s="36">
        <f t="shared" si="15"/>
        <v>113</v>
      </c>
    </row>
    <row r="1013" spans="2:26" x14ac:dyDescent="0.25">
      <c r="B1013" t="s">
        <v>283</v>
      </c>
      <c r="C1013" t="s">
        <v>281</v>
      </c>
      <c r="D1013" t="s">
        <v>17</v>
      </c>
      <c r="E1013" t="s">
        <v>12</v>
      </c>
      <c r="F1013" t="s">
        <v>248</v>
      </c>
      <c r="G1013">
        <v>42</v>
      </c>
      <c r="H1013">
        <v>9.8350000000000009</v>
      </c>
      <c r="I1013">
        <v>9.8330000000000002</v>
      </c>
      <c r="J1013">
        <v>9.8309999999999995</v>
      </c>
      <c r="K1013">
        <v>9.8290000000000006</v>
      </c>
      <c r="L1013"/>
      <c r="Z1013" s="36">
        <f t="shared" si="15"/>
        <v>113</v>
      </c>
    </row>
    <row r="1014" spans="2:26" x14ac:dyDescent="0.25">
      <c r="B1014" t="s">
        <v>283</v>
      </c>
      <c r="C1014" t="s">
        <v>281</v>
      </c>
      <c r="D1014" t="s">
        <v>17</v>
      </c>
      <c r="E1014" t="s">
        <v>12</v>
      </c>
      <c r="F1014" t="s">
        <v>248</v>
      </c>
      <c r="G1014">
        <v>48</v>
      </c>
      <c r="H1014">
        <v>10.115</v>
      </c>
      <c r="I1014">
        <v>10.113</v>
      </c>
      <c r="J1014">
        <v>10.111000000000001</v>
      </c>
      <c r="K1014">
        <v>10.109</v>
      </c>
      <c r="L1014"/>
      <c r="Z1014" s="36">
        <f t="shared" si="15"/>
        <v>113</v>
      </c>
    </row>
    <row r="1015" spans="2:26" x14ac:dyDescent="0.25">
      <c r="B1015" t="s">
        <v>283</v>
      </c>
      <c r="C1015" t="s">
        <v>281</v>
      </c>
      <c r="D1015" t="s">
        <v>17</v>
      </c>
      <c r="E1015" t="s">
        <v>12</v>
      </c>
      <c r="F1015" t="s">
        <v>248</v>
      </c>
      <c r="G1015">
        <v>54</v>
      </c>
      <c r="H1015">
        <v>10.455</v>
      </c>
      <c r="I1015">
        <v>10.452999999999999</v>
      </c>
      <c r="J1015">
        <v>10.451000000000001</v>
      </c>
      <c r="K1015">
        <v>10.449</v>
      </c>
      <c r="L1015"/>
      <c r="Z1015" s="36">
        <f t="shared" si="15"/>
        <v>113</v>
      </c>
    </row>
    <row r="1016" spans="2:26" x14ac:dyDescent="0.25">
      <c r="B1016" t="s">
        <v>284</v>
      </c>
      <c r="C1016" t="s">
        <v>281</v>
      </c>
      <c r="D1016" t="s">
        <v>17</v>
      </c>
      <c r="E1016" t="s">
        <v>12</v>
      </c>
      <c r="F1016" t="s">
        <v>248</v>
      </c>
      <c r="G1016">
        <v>6</v>
      </c>
      <c r="H1016">
        <v>9.5060000000000002</v>
      </c>
      <c r="I1016">
        <v>9.4960000000000004</v>
      </c>
      <c r="J1016">
        <v>9.4860000000000007</v>
      </c>
      <c r="K1016">
        <v>9.4760000000000009</v>
      </c>
      <c r="L1016"/>
      <c r="Z1016" s="36">
        <f t="shared" si="15"/>
        <v>114</v>
      </c>
    </row>
    <row r="1017" spans="2:26" x14ac:dyDescent="0.25">
      <c r="B1017" t="s">
        <v>284</v>
      </c>
      <c r="C1017" t="s">
        <v>281</v>
      </c>
      <c r="D1017" t="s">
        <v>17</v>
      </c>
      <c r="E1017" t="s">
        <v>12</v>
      </c>
      <c r="F1017" t="s">
        <v>248</v>
      </c>
      <c r="G1017">
        <v>12</v>
      </c>
      <c r="H1017">
        <v>10.042999999999999</v>
      </c>
      <c r="I1017">
        <v>10.041</v>
      </c>
      <c r="J1017">
        <v>10.039</v>
      </c>
      <c r="K1017">
        <v>10.037000000000001</v>
      </c>
      <c r="L1017"/>
      <c r="Z1017" s="36">
        <f t="shared" si="15"/>
        <v>114</v>
      </c>
    </row>
    <row r="1018" spans="2:26" x14ac:dyDescent="0.25">
      <c r="B1018" t="s">
        <v>284</v>
      </c>
      <c r="C1018" t="s">
        <v>281</v>
      </c>
      <c r="D1018" t="s">
        <v>17</v>
      </c>
      <c r="E1018" t="s">
        <v>12</v>
      </c>
      <c r="F1018" t="s">
        <v>248</v>
      </c>
      <c r="G1018">
        <v>18</v>
      </c>
      <c r="H1018">
        <v>9.9770000000000003</v>
      </c>
      <c r="I1018">
        <v>9.9749999999999996</v>
      </c>
      <c r="J1018">
        <v>9.9730000000000008</v>
      </c>
      <c r="K1018">
        <v>9.9710000000000001</v>
      </c>
      <c r="L1018"/>
      <c r="Z1018" s="36">
        <f t="shared" si="15"/>
        <v>114</v>
      </c>
    </row>
    <row r="1019" spans="2:26" x14ac:dyDescent="0.25">
      <c r="B1019" t="s">
        <v>284</v>
      </c>
      <c r="C1019" t="s">
        <v>281</v>
      </c>
      <c r="D1019" t="s">
        <v>17</v>
      </c>
      <c r="E1019" t="s">
        <v>12</v>
      </c>
      <c r="F1019" t="s">
        <v>248</v>
      </c>
      <c r="G1019">
        <v>24</v>
      </c>
      <c r="H1019">
        <v>9.94</v>
      </c>
      <c r="I1019">
        <v>9.9380000000000006</v>
      </c>
      <c r="J1019">
        <v>9.9359999999999999</v>
      </c>
      <c r="K1019">
        <v>9.9339999999999993</v>
      </c>
      <c r="L1019"/>
      <c r="Z1019" s="36">
        <f t="shared" si="15"/>
        <v>114</v>
      </c>
    </row>
    <row r="1020" spans="2:26" x14ac:dyDescent="0.25">
      <c r="B1020" t="s">
        <v>284</v>
      </c>
      <c r="C1020" t="s">
        <v>281</v>
      </c>
      <c r="D1020" t="s">
        <v>17</v>
      </c>
      <c r="E1020" t="s">
        <v>12</v>
      </c>
      <c r="F1020" t="s">
        <v>248</v>
      </c>
      <c r="G1020">
        <v>30</v>
      </c>
      <c r="H1020">
        <v>9.7590000000000003</v>
      </c>
      <c r="I1020">
        <v>9.7569999999999997</v>
      </c>
      <c r="J1020">
        <v>9.7550000000000008</v>
      </c>
      <c r="K1020">
        <v>9.7530000000000001</v>
      </c>
      <c r="L1020"/>
      <c r="Z1020" s="36">
        <f t="shared" si="15"/>
        <v>114</v>
      </c>
    </row>
    <row r="1021" spans="2:26" x14ac:dyDescent="0.25">
      <c r="B1021" t="s">
        <v>284</v>
      </c>
      <c r="C1021" t="s">
        <v>281</v>
      </c>
      <c r="D1021" t="s">
        <v>17</v>
      </c>
      <c r="E1021" t="s">
        <v>12</v>
      </c>
      <c r="F1021" t="s">
        <v>248</v>
      </c>
      <c r="G1021">
        <v>36</v>
      </c>
      <c r="H1021">
        <v>9.7070000000000007</v>
      </c>
      <c r="I1021">
        <v>9.7050000000000001</v>
      </c>
      <c r="J1021">
        <v>9.7029999999999994</v>
      </c>
      <c r="K1021">
        <v>9.7010000000000005</v>
      </c>
      <c r="L1021"/>
      <c r="Z1021" s="36">
        <f t="shared" si="15"/>
        <v>114</v>
      </c>
    </row>
    <row r="1022" spans="2:26" x14ac:dyDescent="0.25">
      <c r="B1022" t="s">
        <v>284</v>
      </c>
      <c r="C1022" t="s">
        <v>281</v>
      </c>
      <c r="D1022" t="s">
        <v>17</v>
      </c>
      <c r="E1022" t="s">
        <v>12</v>
      </c>
      <c r="F1022" t="s">
        <v>248</v>
      </c>
      <c r="G1022">
        <v>42</v>
      </c>
      <c r="H1022">
        <v>9.843</v>
      </c>
      <c r="I1022">
        <v>9.8409999999999993</v>
      </c>
      <c r="J1022">
        <v>9.8390000000000004</v>
      </c>
      <c r="K1022">
        <v>9.8369999999999997</v>
      </c>
      <c r="L1022"/>
      <c r="Z1022" s="36">
        <f t="shared" si="15"/>
        <v>114</v>
      </c>
    </row>
    <row r="1023" spans="2:26" x14ac:dyDescent="0.25">
      <c r="B1023" t="s">
        <v>284</v>
      </c>
      <c r="C1023" t="s">
        <v>281</v>
      </c>
      <c r="D1023" t="s">
        <v>17</v>
      </c>
      <c r="E1023" t="s">
        <v>12</v>
      </c>
      <c r="F1023" t="s">
        <v>248</v>
      </c>
      <c r="G1023">
        <v>48</v>
      </c>
      <c r="H1023">
        <v>10.185</v>
      </c>
      <c r="I1023">
        <v>10.183</v>
      </c>
      <c r="J1023">
        <v>10.180999999999999</v>
      </c>
      <c r="K1023">
        <v>10.179</v>
      </c>
      <c r="L1023"/>
      <c r="Z1023" s="36">
        <f t="shared" si="15"/>
        <v>114</v>
      </c>
    </row>
    <row r="1024" spans="2:26" x14ac:dyDescent="0.25">
      <c r="B1024" t="s">
        <v>285</v>
      </c>
      <c r="C1024" t="s">
        <v>281</v>
      </c>
      <c r="D1024" t="s">
        <v>17</v>
      </c>
      <c r="E1024" t="s">
        <v>12</v>
      </c>
      <c r="F1024" t="s">
        <v>248</v>
      </c>
      <c r="G1024">
        <v>6</v>
      </c>
      <c r="H1024">
        <v>9.32</v>
      </c>
      <c r="I1024">
        <v>9.31</v>
      </c>
      <c r="J1024">
        <v>9.3000000000000007</v>
      </c>
      <c r="K1024">
        <v>9.2899999999999991</v>
      </c>
      <c r="L1024"/>
      <c r="Z1024" s="36">
        <f t="shared" si="15"/>
        <v>115</v>
      </c>
    </row>
    <row r="1025" spans="2:26" x14ac:dyDescent="0.25">
      <c r="B1025" t="s">
        <v>285</v>
      </c>
      <c r="C1025" t="s">
        <v>281</v>
      </c>
      <c r="D1025" t="s">
        <v>17</v>
      </c>
      <c r="E1025" t="s">
        <v>12</v>
      </c>
      <c r="F1025" t="s">
        <v>248</v>
      </c>
      <c r="G1025">
        <v>12</v>
      </c>
      <c r="H1025">
        <v>10.189</v>
      </c>
      <c r="I1025">
        <v>10.186999999999999</v>
      </c>
      <c r="J1025">
        <v>10.185</v>
      </c>
      <c r="K1025">
        <v>10.183</v>
      </c>
      <c r="L1025"/>
      <c r="Z1025" s="36">
        <f t="shared" si="15"/>
        <v>115</v>
      </c>
    </row>
    <row r="1026" spans="2:26" x14ac:dyDescent="0.25">
      <c r="B1026" t="s">
        <v>285</v>
      </c>
      <c r="C1026" t="s">
        <v>281</v>
      </c>
      <c r="D1026" t="s">
        <v>17</v>
      </c>
      <c r="E1026" t="s">
        <v>12</v>
      </c>
      <c r="F1026" t="s">
        <v>248</v>
      </c>
      <c r="G1026">
        <v>18</v>
      </c>
      <c r="H1026">
        <v>9.84</v>
      </c>
      <c r="I1026">
        <v>9.8379999999999992</v>
      </c>
      <c r="J1026">
        <v>9.8360000000000003</v>
      </c>
      <c r="K1026">
        <v>9.8339999999999996</v>
      </c>
      <c r="L1026"/>
      <c r="Z1026" s="36">
        <f t="shared" si="15"/>
        <v>115</v>
      </c>
    </row>
    <row r="1027" spans="2:26" x14ac:dyDescent="0.25">
      <c r="B1027" t="s">
        <v>285</v>
      </c>
      <c r="C1027" t="s">
        <v>281</v>
      </c>
      <c r="D1027" t="s">
        <v>17</v>
      </c>
      <c r="E1027" t="s">
        <v>12</v>
      </c>
      <c r="F1027" t="s">
        <v>248</v>
      </c>
      <c r="G1027">
        <v>24</v>
      </c>
      <c r="H1027">
        <v>9.9689999999999994</v>
      </c>
      <c r="I1027">
        <v>9.9670000000000005</v>
      </c>
      <c r="J1027">
        <v>9.9649999999999999</v>
      </c>
      <c r="K1027">
        <v>9.9629999999999992</v>
      </c>
      <c r="L1027"/>
      <c r="Z1027" s="36">
        <f t="shared" si="15"/>
        <v>115</v>
      </c>
    </row>
    <row r="1028" spans="2:26" x14ac:dyDescent="0.25">
      <c r="B1028" t="s">
        <v>285</v>
      </c>
      <c r="C1028" t="s">
        <v>281</v>
      </c>
      <c r="D1028" t="s">
        <v>17</v>
      </c>
      <c r="E1028" t="s">
        <v>12</v>
      </c>
      <c r="F1028" t="s">
        <v>248</v>
      </c>
      <c r="G1028">
        <v>30</v>
      </c>
      <c r="H1028">
        <v>9.6609999999999996</v>
      </c>
      <c r="I1028">
        <v>9.6590000000000007</v>
      </c>
      <c r="J1028">
        <v>9.657</v>
      </c>
      <c r="K1028">
        <v>9.6549999999999994</v>
      </c>
      <c r="L1028"/>
      <c r="Z1028" s="36">
        <f t="shared" si="15"/>
        <v>115</v>
      </c>
    </row>
    <row r="1029" spans="2:26" x14ac:dyDescent="0.25">
      <c r="B1029" t="s">
        <v>285</v>
      </c>
      <c r="C1029" t="s">
        <v>281</v>
      </c>
      <c r="D1029" t="s">
        <v>17</v>
      </c>
      <c r="E1029" t="s">
        <v>12</v>
      </c>
      <c r="F1029" t="s">
        <v>248</v>
      </c>
      <c r="G1029">
        <v>36</v>
      </c>
      <c r="H1029">
        <v>9.7240000000000002</v>
      </c>
      <c r="I1029">
        <v>9.7219999999999995</v>
      </c>
      <c r="J1029">
        <v>9.7200000000000006</v>
      </c>
      <c r="K1029">
        <v>9.718</v>
      </c>
      <c r="L1029"/>
      <c r="Z1029" s="36">
        <f t="shared" ref="Z1029:Z1092" si="16">IF(B1029=B1028,Z1028,Z1028+1)</f>
        <v>115</v>
      </c>
    </row>
    <row r="1030" spans="2:26" x14ac:dyDescent="0.25">
      <c r="B1030" t="s">
        <v>285</v>
      </c>
      <c r="C1030" t="s">
        <v>281</v>
      </c>
      <c r="D1030" t="s">
        <v>17</v>
      </c>
      <c r="E1030" t="s">
        <v>12</v>
      </c>
      <c r="F1030" t="s">
        <v>248</v>
      </c>
      <c r="G1030">
        <v>42</v>
      </c>
      <c r="H1030">
        <v>9.8559999999999999</v>
      </c>
      <c r="I1030">
        <v>9.8539999999999992</v>
      </c>
      <c r="J1030">
        <v>9.8520000000000003</v>
      </c>
      <c r="K1030">
        <v>9.85</v>
      </c>
      <c r="L1030"/>
      <c r="Z1030" s="36">
        <f t="shared" si="16"/>
        <v>115</v>
      </c>
    </row>
    <row r="1031" spans="2:26" x14ac:dyDescent="0.25">
      <c r="B1031" t="s">
        <v>285</v>
      </c>
      <c r="C1031" t="s">
        <v>281</v>
      </c>
      <c r="D1031" t="s">
        <v>17</v>
      </c>
      <c r="E1031" t="s">
        <v>12</v>
      </c>
      <c r="F1031" t="s">
        <v>248</v>
      </c>
      <c r="G1031">
        <v>48</v>
      </c>
      <c r="H1031">
        <v>10.26</v>
      </c>
      <c r="I1031">
        <v>10.257999999999999</v>
      </c>
      <c r="J1031">
        <v>10.256</v>
      </c>
      <c r="K1031">
        <v>10.254</v>
      </c>
      <c r="L1031"/>
      <c r="Z1031" s="36">
        <f t="shared" si="16"/>
        <v>115</v>
      </c>
    </row>
    <row r="1032" spans="2:26" x14ac:dyDescent="0.25">
      <c r="B1032" t="s">
        <v>286</v>
      </c>
      <c r="C1032" t="s">
        <v>281</v>
      </c>
      <c r="D1032" t="s">
        <v>17</v>
      </c>
      <c r="E1032" t="s">
        <v>12</v>
      </c>
      <c r="F1032" t="s">
        <v>248</v>
      </c>
      <c r="G1032">
        <v>6</v>
      </c>
      <c r="H1032">
        <v>9.4039999999999999</v>
      </c>
      <c r="I1032">
        <v>9.3940000000000001</v>
      </c>
      <c r="J1032">
        <v>9.3840000000000003</v>
      </c>
      <c r="K1032">
        <v>9.3740000000000006</v>
      </c>
      <c r="L1032"/>
      <c r="Z1032" s="36">
        <f t="shared" si="16"/>
        <v>116</v>
      </c>
    </row>
    <row r="1033" spans="2:26" x14ac:dyDescent="0.25">
      <c r="B1033" t="s">
        <v>286</v>
      </c>
      <c r="C1033" t="s">
        <v>281</v>
      </c>
      <c r="D1033" t="s">
        <v>17</v>
      </c>
      <c r="E1033" t="s">
        <v>12</v>
      </c>
      <c r="F1033" t="s">
        <v>248</v>
      </c>
      <c r="G1033">
        <v>12</v>
      </c>
      <c r="H1033">
        <v>10.345000000000001</v>
      </c>
      <c r="I1033">
        <v>10.343</v>
      </c>
      <c r="J1033">
        <v>10.340999999999999</v>
      </c>
      <c r="K1033">
        <v>10.339</v>
      </c>
      <c r="L1033"/>
      <c r="Z1033" s="36">
        <f t="shared" si="16"/>
        <v>116</v>
      </c>
    </row>
    <row r="1034" spans="2:26" x14ac:dyDescent="0.25">
      <c r="B1034" t="s">
        <v>286</v>
      </c>
      <c r="C1034" t="s">
        <v>281</v>
      </c>
      <c r="D1034" t="s">
        <v>17</v>
      </c>
      <c r="E1034" t="s">
        <v>12</v>
      </c>
      <c r="F1034" t="s">
        <v>248</v>
      </c>
      <c r="G1034">
        <v>18</v>
      </c>
      <c r="H1034">
        <v>9.8140000000000001</v>
      </c>
      <c r="I1034">
        <v>9.8119999999999994</v>
      </c>
      <c r="J1034">
        <v>9.81</v>
      </c>
      <c r="K1034">
        <v>9.8070000000000004</v>
      </c>
      <c r="L1034"/>
      <c r="Z1034" s="36">
        <f t="shared" si="16"/>
        <v>116</v>
      </c>
    </row>
    <row r="1035" spans="2:26" x14ac:dyDescent="0.25">
      <c r="B1035" t="s">
        <v>286</v>
      </c>
      <c r="C1035" t="s">
        <v>281</v>
      </c>
      <c r="D1035" t="s">
        <v>17</v>
      </c>
      <c r="E1035" t="s">
        <v>12</v>
      </c>
      <c r="F1035" t="s">
        <v>248</v>
      </c>
      <c r="G1035">
        <v>24</v>
      </c>
      <c r="H1035">
        <v>10.007</v>
      </c>
      <c r="I1035">
        <v>10.005000000000001</v>
      </c>
      <c r="J1035">
        <v>10.003</v>
      </c>
      <c r="K1035">
        <v>10.000999999999999</v>
      </c>
      <c r="L1035"/>
      <c r="Z1035" s="36">
        <f t="shared" si="16"/>
        <v>116</v>
      </c>
    </row>
    <row r="1036" spans="2:26" x14ac:dyDescent="0.25">
      <c r="B1036" t="s">
        <v>286</v>
      </c>
      <c r="C1036" t="s">
        <v>281</v>
      </c>
      <c r="D1036" t="s">
        <v>17</v>
      </c>
      <c r="E1036" t="s">
        <v>12</v>
      </c>
      <c r="F1036" t="s">
        <v>248</v>
      </c>
      <c r="G1036">
        <v>30</v>
      </c>
      <c r="H1036">
        <v>9.6300000000000008</v>
      </c>
      <c r="I1036">
        <v>9.6280000000000001</v>
      </c>
      <c r="J1036">
        <v>9.6259999999999994</v>
      </c>
      <c r="K1036">
        <v>9.6240000000000006</v>
      </c>
      <c r="L1036"/>
      <c r="Z1036" s="36">
        <f t="shared" si="16"/>
        <v>116</v>
      </c>
    </row>
    <row r="1037" spans="2:26" x14ac:dyDescent="0.25">
      <c r="B1037" t="s">
        <v>286</v>
      </c>
      <c r="C1037" t="s">
        <v>281</v>
      </c>
      <c r="D1037" t="s">
        <v>17</v>
      </c>
      <c r="E1037" t="s">
        <v>12</v>
      </c>
      <c r="F1037" t="s">
        <v>248</v>
      </c>
      <c r="G1037">
        <v>36</v>
      </c>
      <c r="H1037">
        <v>9.7479999999999993</v>
      </c>
      <c r="I1037">
        <v>9.7460000000000004</v>
      </c>
      <c r="J1037">
        <v>9.7439999999999998</v>
      </c>
      <c r="K1037">
        <v>9.7420000000000009</v>
      </c>
      <c r="L1037"/>
      <c r="Z1037" s="36">
        <f t="shared" si="16"/>
        <v>116</v>
      </c>
    </row>
    <row r="1038" spans="2:26" x14ac:dyDescent="0.25">
      <c r="B1038" t="s">
        <v>286</v>
      </c>
      <c r="C1038" t="s">
        <v>281</v>
      </c>
      <c r="D1038" t="s">
        <v>17</v>
      </c>
      <c r="E1038" t="s">
        <v>12</v>
      </c>
      <c r="F1038" t="s">
        <v>248</v>
      </c>
      <c r="G1038">
        <v>42</v>
      </c>
      <c r="H1038">
        <v>9.9130000000000003</v>
      </c>
      <c r="I1038">
        <v>9.9109999999999996</v>
      </c>
      <c r="J1038">
        <v>9.9090000000000007</v>
      </c>
      <c r="K1038">
        <v>9.907</v>
      </c>
      <c r="L1038"/>
      <c r="Z1038" s="36">
        <f t="shared" si="16"/>
        <v>116</v>
      </c>
    </row>
    <row r="1039" spans="2:26" x14ac:dyDescent="0.25">
      <c r="B1039" t="s">
        <v>286</v>
      </c>
      <c r="C1039" t="s">
        <v>281</v>
      </c>
      <c r="D1039" t="s">
        <v>17</v>
      </c>
      <c r="E1039" t="s">
        <v>12</v>
      </c>
      <c r="F1039" t="s">
        <v>248</v>
      </c>
      <c r="G1039">
        <v>48</v>
      </c>
      <c r="H1039">
        <v>10.340999999999999</v>
      </c>
      <c r="I1039">
        <v>10.339</v>
      </c>
      <c r="J1039">
        <v>10.337</v>
      </c>
      <c r="K1039">
        <v>10.335000000000001</v>
      </c>
      <c r="L1039"/>
      <c r="Z1039" s="36">
        <f t="shared" si="16"/>
        <v>116</v>
      </c>
    </row>
    <row r="1040" spans="2:26" x14ac:dyDescent="0.25">
      <c r="B1040" t="s">
        <v>287</v>
      </c>
      <c r="C1040" t="s">
        <v>281</v>
      </c>
      <c r="D1040" t="s">
        <v>17</v>
      </c>
      <c r="E1040" t="s">
        <v>12</v>
      </c>
      <c r="F1040" t="s">
        <v>248</v>
      </c>
      <c r="G1040">
        <v>6</v>
      </c>
      <c r="H1040">
        <v>9.74</v>
      </c>
      <c r="I1040">
        <v>9.73</v>
      </c>
      <c r="J1040">
        <v>9.7200000000000006</v>
      </c>
      <c r="K1040">
        <v>9.7100000000000009</v>
      </c>
      <c r="L1040"/>
      <c r="Z1040" s="36">
        <f t="shared" si="16"/>
        <v>117</v>
      </c>
    </row>
    <row r="1041" spans="2:26" x14ac:dyDescent="0.25">
      <c r="B1041" t="s">
        <v>287</v>
      </c>
      <c r="C1041" t="s">
        <v>281</v>
      </c>
      <c r="D1041" t="s">
        <v>17</v>
      </c>
      <c r="E1041" t="s">
        <v>12</v>
      </c>
      <c r="F1041" t="s">
        <v>248</v>
      </c>
      <c r="G1041">
        <v>12</v>
      </c>
      <c r="H1041">
        <v>10.512</v>
      </c>
      <c r="I1041">
        <v>10.51</v>
      </c>
      <c r="J1041">
        <v>10.507999999999999</v>
      </c>
      <c r="K1041">
        <v>10.506</v>
      </c>
      <c r="L1041"/>
      <c r="Z1041" s="36">
        <f t="shared" si="16"/>
        <v>117</v>
      </c>
    </row>
    <row r="1042" spans="2:26" x14ac:dyDescent="0.25">
      <c r="B1042" t="s">
        <v>287</v>
      </c>
      <c r="C1042" t="s">
        <v>281</v>
      </c>
      <c r="D1042" t="s">
        <v>17</v>
      </c>
      <c r="E1042" t="s">
        <v>12</v>
      </c>
      <c r="F1042" t="s">
        <v>248</v>
      </c>
      <c r="G1042">
        <v>18</v>
      </c>
      <c r="H1042">
        <v>9.8889999999999993</v>
      </c>
      <c r="I1042">
        <v>9.8870000000000005</v>
      </c>
      <c r="J1042">
        <v>9.8849999999999998</v>
      </c>
      <c r="K1042">
        <v>9.8829999999999991</v>
      </c>
      <c r="L1042"/>
      <c r="Z1042" s="36">
        <f t="shared" si="16"/>
        <v>117</v>
      </c>
    </row>
    <row r="1043" spans="2:26" x14ac:dyDescent="0.25">
      <c r="B1043" t="s">
        <v>287</v>
      </c>
      <c r="C1043" t="s">
        <v>281</v>
      </c>
      <c r="D1043" t="s">
        <v>17</v>
      </c>
      <c r="E1043" t="s">
        <v>12</v>
      </c>
      <c r="F1043" t="s">
        <v>248</v>
      </c>
      <c r="G1043">
        <v>24</v>
      </c>
      <c r="H1043">
        <v>10.048</v>
      </c>
      <c r="I1043">
        <v>10.045999999999999</v>
      </c>
      <c r="J1043">
        <v>10.044</v>
      </c>
      <c r="K1043">
        <v>10.042</v>
      </c>
      <c r="L1043"/>
      <c r="Z1043" s="36">
        <f t="shared" si="16"/>
        <v>117</v>
      </c>
    </row>
    <row r="1044" spans="2:26" x14ac:dyDescent="0.25">
      <c r="B1044" t="s">
        <v>287</v>
      </c>
      <c r="C1044" t="s">
        <v>281</v>
      </c>
      <c r="D1044" t="s">
        <v>17</v>
      </c>
      <c r="E1044" t="s">
        <v>12</v>
      </c>
      <c r="F1044" t="s">
        <v>248</v>
      </c>
      <c r="G1044">
        <v>30</v>
      </c>
      <c r="H1044">
        <v>9.6590000000000007</v>
      </c>
      <c r="I1044">
        <v>9.657</v>
      </c>
      <c r="J1044">
        <v>9.6549999999999994</v>
      </c>
      <c r="K1044">
        <v>9.6530000000000005</v>
      </c>
      <c r="L1044"/>
      <c r="Z1044" s="36">
        <f t="shared" si="16"/>
        <v>117</v>
      </c>
    </row>
    <row r="1045" spans="2:26" x14ac:dyDescent="0.25">
      <c r="B1045" t="s">
        <v>287</v>
      </c>
      <c r="C1045" t="s">
        <v>281</v>
      </c>
      <c r="D1045" t="s">
        <v>17</v>
      </c>
      <c r="E1045" t="s">
        <v>12</v>
      </c>
      <c r="F1045" t="s">
        <v>248</v>
      </c>
      <c r="G1045">
        <v>36</v>
      </c>
      <c r="H1045">
        <v>9.7729999999999997</v>
      </c>
      <c r="I1045">
        <v>9.7710000000000008</v>
      </c>
      <c r="J1045">
        <v>9.7690000000000001</v>
      </c>
      <c r="K1045">
        <v>9.7669999999999995</v>
      </c>
      <c r="L1045"/>
      <c r="Z1045" s="36">
        <f t="shared" si="16"/>
        <v>117</v>
      </c>
    </row>
    <row r="1046" spans="2:26" x14ac:dyDescent="0.25">
      <c r="B1046" t="s">
        <v>287</v>
      </c>
      <c r="C1046" t="s">
        <v>281</v>
      </c>
      <c r="D1046" t="s">
        <v>17</v>
      </c>
      <c r="E1046" t="s">
        <v>12</v>
      </c>
      <c r="F1046" t="s">
        <v>248</v>
      </c>
      <c r="G1046">
        <v>42</v>
      </c>
      <c r="H1046">
        <v>10.007999999999999</v>
      </c>
      <c r="I1046">
        <v>10.006</v>
      </c>
      <c r="J1046">
        <v>10.004</v>
      </c>
      <c r="K1046">
        <v>10.002000000000001</v>
      </c>
      <c r="L1046"/>
      <c r="Z1046" s="36">
        <f t="shared" si="16"/>
        <v>117</v>
      </c>
    </row>
    <row r="1047" spans="2:26" x14ac:dyDescent="0.25">
      <c r="B1047" t="s">
        <v>287</v>
      </c>
      <c r="C1047" t="s">
        <v>281</v>
      </c>
      <c r="D1047" t="s">
        <v>17</v>
      </c>
      <c r="E1047" t="s">
        <v>12</v>
      </c>
      <c r="F1047" t="s">
        <v>248</v>
      </c>
      <c r="G1047">
        <v>48</v>
      </c>
      <c r="H1047">
        <v>10.427</v>
      </c>
      <c r="I1047">
        <v>10.425000000000001</v>
      </c>
      <c r="J1047">
        <v>10.423</v>
      </c>
      <c r="K1047">
        <v>10.420999999999999</v>
      </c>
      <c r="L1047"/>
      <c r="Z1047" s="36">
        <f t="shared" si="16"/>
        <v>117</v>
      </c>
    </row>
    <row r="1048" spans="2:26" x14ac:dyDescent="0.25">
      <c r="B1048" t="s">
        <v>274</v>
      </c>
      <c r="C1048" t="s">
        <v>281</v>
      </c>
      <c r="D1048" t="s">
        <v>17</v>
      </c>
      <c r="E1048" t="s">
        <v>12</v>
      </c>
      <c r="F1048" t="s">
        <v>249</v>
      </c>
      <c r="G1048">
        <v>6</v>
      </c>
      <c r="H1048">
        <v>8.1069999999999993</v>
      </c>
      <c r="I1048">
        <v>8.0969999999999995</v>
      </c>
      <c r="J1048">
        <v>8.0869999999999997</v>
      </c>
      <c r="K1048">
        <v>8.077</v>
      </c>
      <c r="L1048"/>
      <c r="Z1048" s="36">
        <f t="shared" si="16"/>
        <v>118</v>
      </c>
    </row>
    <row r="1049" spans="2:26" x14ac:dyDescent="0.25">
      <c r="B1049" t="s">
        <v>274</v>
      </c>
      <c r="C1049" t="s">
        <v>281</v>
      </c>
      <c r="D1049" t="s">
        <v>17</v>
      </c>
      <c r="E1049" t="s">
        <v>12</v>
      </c>
      <c r="F1049" t="s">
        <v>249</v>
      </c>
      <c r="G1049">
        <v>12</v>
      </c>
      <c r="H1049">
        <v>8.7070000000000007</v>
      </c>
      <c r="I1049">
        <v>8.7050000000000001</v>
      </c>
      <c r="J1049">
        <v>8.7029999999999994</v>
      </c>
      <c r="K1049">
        <v>8.7010000000000005</v>
      </c>
      <c r="L1049"/>
      <c r="Z1049" s="36">
        <f t="shared" si="16"/>
        <v>118</v>
      </c>
    </row>
    <row r="1050" spans="2:26" x14ac:dyDescent="0.25">
      <c r="B1050" t="s">
        <v>274</v>
      </c>
      <c r="C1050" t="s">
        <v>281</v>
      </c>
      <c r="D1050" t="s">
        <v>17</v>
      </c>
      <c r="E1050" t="s">
        <v>12</v>
      </c>
      <c r="F1050" t="s">
        <v>249</v>
      </c>
      <c r="G1050">
        <v>18</v>
      </c>
      <c r="H1050">
        <v>9.0039999999999996</v>
      </c>
      <c r="I1050">
        <v>9.0020000000000007</v>
      </c>
      <c r="J1050">
        <v>9</v>
      </c>
      <c r="K1050">
        <v>8.9979999999999993</v>
      </c>
      <c r="L1050"/>
      <c r="Z1050" s="36">
        <f t="shared" si="16"/>
        <v>118</v>
      </c>
    </row>
    <row r="1051" spans="2:26" x14ac:dyDescent="0.25">
      <c r="B1051" t="s">
        <v>274</v>
      </c>
      <c r="C1051" t="s">
        <v>281</v>
      </c>
      <c r="D1051" t="s">
        <v>17</v>
      </c>
      <c r="E1051" t="s">
        <v>12</v>
      </c>
      <c r="F1051" t="s">
        <v>249</v>
      </c>
      <c r="G1051">
        <v>24</v>
      </c>
      <c r="H1051">
        <v>9.5399999999999991</v>
      </c>
      <c r="I1051">
        <v>9.5380000000000003</v>
      </c>
      <c r="J1051">
        <v>9.5359999999999996</v>
      </c>
      <c r="K1051">
        <v>9.5340000000000007</v>
      </c>
      <c r="L1051"/>
      <c r="Z1051" s="36">
        <f t="shared" si="16"/>
        <v>118</v>
      </c>
    </row>
    <row r="1052" spans="2:26" x14ac:dyDescent="0.25">
      <c r="B1052" t="s">
        <v>274</v>
      </c>
      <c r="C1052" t="s">
        <v>281</v>
      </c>
      <c r="D1052" t="s">
        <v>17</v>
      </c>
      <c r="E1052" t="s">
        <v>12</v>
      </c>
      <c r="F1052" t="s">
        <v>249</v>
      </c>
      <c r="G1052">
        <v>30</v>
      </c>
      <c r="H1052">
        <v>9.3879999999999999</v>
      </c>
      <c r="I1052">
        <v>9.3859999999999992</v>
      </c>
      <c r="J1052">
        <v>9.3840000000000003</v>
      </c>
      <c r="K1052">
        <v>9.3819999999999997</v>
      </c>
      <c r="L1052"/>
      <c r="Z1052" s="36">
        <f t="shared" si="16"/>
        <v>118</v>
      </c>
    </row>
    <row r="1053" spans="2:26" x14ac:dyDescent="0.25">
      <c r="B1053" t="s">
        <v>274</v>
      </c>
      <c r="C1053" t="s">
        <v>281</v>
      </c>
      <c r="D1053" t="s">
        <v>17</v>
      </c>
      <c r="E1053" t="s">
        <v>12</v>
      </c>
      <c r="F1053" t="s">
        <v>249</v>
      </c>
      <c r="G1053">
        <v>36</v>
      </c>
      <c r="H1053">
        <v>9.5419999999999998</v>
      </c>
      <c r="I1053">
        <v>9.5399999999999991</v>
      </c>
      <c r="J1053">
        <v>9.5380000000000003</v>
      </c>
      <c r="K1053">
        <v>9.5359999999999996</v>
      </c>
      <c r="L1053"/>
      <c r="Z1053" s="36">
        <f t="shared" si="16"/>
        <v>118</v>
      </c>
    </row>
    <row r="1054" spans="2:26" x14ac:dyDescent="0.25">
      <c r="B1054" t="s">
        <v>274</v>
      </c>
      <c r="C1054" t="s">
        <v>281</v>
      </c>
      <c r="D1054" t="s">
        <v>17</v>
      </c>
      <c r="E1054" t="s">
        <v>12</v>
      </c>
      <c r="F1054" t="s">
        <v>249</v>
      </c>
      <c r="G1054">
        <v>42</v>
      </c>
      <c r="H1054">
        <v>9.3610000000000007</v>
      </c>
      <c r="I1054">
        <v>9.359</v>
      </c>
      <c r="J1054">
        <v>9.3569999999999993</v>
      </c>
      <c r="K1054">
        <v>9.3550000000000004</v>
      </c>
      <c r="L1054"/>
      <c r="Z1054" s="36">
        <f t="shared" si="16"/>
        <v>118</v>
      </c>
    </row>
    <row r="1055" spans="2:26" x14ac:dyDescent="0.25">
      <c r="B1055" t="s">
        <v>274</v>
      </c>
      <c r="C1055" t="s">
        <v>281</v>
      </c>
      <c r="D1055" t="s">
        <v>17</v>
      </c>
      <c r="E1055" t="s">
        <v>12</v>
      </c>
      <c r="F1055" t="s">
        <v>249</v>
      </c>
      <c r="G1055">
        <v>48</v>
      </c>
      <c r="H1055">
        <v>9.4740000000000002</v>
      </c>
      <c r="I1055">
        <v>9.4719999999999995</v>
      </c>
      <c r="J1055">
        <v>9.4700000000000006</v>
      </c>
      <c r="K1055">
        <v>9.468</v>
      </c>
      <c r="L1055"/>
      <c r="Z1055" s="36">
        <f t="shared" si="16"/>
        <v>118</v>
      </c>
    </row>
    <row r="1056" spans="2:26" x14ac:dyDescent="0.25">
      <c r="B1056" t="s">
        <v>274</v>
      </c>
      <c r="C1056" t="s">
        <v>281</v>
      </c>
      <c r="D1056" t="s">
        <v>17</v>
      </c>
      <c r="E1056" t="s">
        <v>12</v>
      </c>
      <c r="F1056" t="s">
        <v>249</v>
      </c>
      <c r="G1056">
        <v>54</v>
      </c>
      <c r="H1056">
        <v>9.6940000000000008</v>
      </c>
      <c r="I1056">
        <v>9.6920000000000002</v>
      </c>
      <c r="J1056">
        <v>9.69</v>
      </c>
      <c r="K1056">
        <v>9.6880000000000006</v>
      </c>
      <c r="L1056"/>
      <c r="Z1056" s="36">
        <f t="shared" si="16"/>
        <v>118</v>
      </c>
    </row>
    <row r="1057" spans="2:26" x14ac:dyDescent="0.25">
      <c r="B1057" t="s">
        <v>274</v>
      </c>
      <c r="C1057" t="s">
        <v>281</v>
      </c>
      <c r="D1057" t="s">
        <v>17</v>
      </c>
      <c r="E1057" t="s">
        <v>12</v>
      </c>
      <c r="F1057" t="s">
        <v>249</v>
      </c>
      <c r="G1057">
        <v>60</v>
      </c>
      <c r="H1057">
        <v>10.007</v>
      </c>
      <c r="I1057">
        <v>10.005000000000001</v>
      </c>
      <c r="J1057">
        <v>10.003</v>
      </c>
      <c r="K1057">
        <v>10.000999999999999</v>
      </c>
      <c r="L1057"/>
      <c r="Z1057" s="36">
        <f t="shared" si="16"/>
        <v>118</v>
      </c>
    </row>
    <row r="1058" spans="2:26" x14ac:dyDescent="0.25">
      <c r="B1058" t="s">
        <v>275</v>
      </c>
      <c r="C1058" t="s">
        <v>281</v>
      </c>
      <c r="D1058" t="s">
        <v>17</v>
      </c>
      <c r="E1058" t="s">
        <v>12</v>
      </c>
      <c r="F1058" t="s">
        <v>249</v>
      </c>
      <c r="G1058">
        <v>6</v>
      </c>
      <c r="H1058">
        <v>8.4329999999999998</v>
      </c>
      <c r="I1058">
        <v>8.423</v>
      </c>
      <c r="J1058">
        <v>8.4130000000000003</v>
      </c>
      <c r="K1058">
        <v>8.4030000000000005</v>
      </c>
      <c r="L1058"/>
      <c r="Z1058" s="36">
        <f t="shared" si="16"/>
        <v>119</v>
      </c>
    </row>
    <row r="1059" spans="2:26" x14ac:dyDescent="0.25">
      <c r="B1059" t="s">
        <v>275</v>
      </c>
      <c r="C1059" t="s">
        <v>281</v>
      </c>
      <c r="D1059" t="s">
        <v>17</v>
      </c>
      <c r="E1059" t="s">
        <v>12</v>
      </c>
      <c r="F1059" t="s">
        <v>249</v>
      </c>
      <c r="G1059">
        <v>12</v>
      </c>
      <c r="H1059">
        <v>8.8550000000000004</v>
      </c>
      <c r="I1059">
        <v>8.8529999999999998</v>
      </c>
      <c r="J1059">
        <v>8.8510000000000009</v>
      </c>
      <c r="K1059">
        <v>8.8490000000000002</v>
      </c>
      <c r="L1059"/>
      <c r="Z1059" s="36">
        <f t="shared" si="16"/>
        <v>119</v>
      </c>
    </row>
    <row r="1060" spans="2:26" x14ac:dyDescent="0.25">
      <c r="B1060" t="s">
        <v>275</v>
      </c>
      <c r="C1060" t="s">
        <v>281</v>
      </c>
      <c r="D1060" t="s">
        <v>17</v>
      </c>
      <c r="E1060" t="s">
        <v>12</v>
      </c>
      <c r="F1060" t="s">
        <v>249</v>
      </c>
      <c r="G1060">
        <v>18</v>
      </c>
      <c r="H1060">
        <v>9.2010000000000005</v>
      </c>
      <c r="I1060">
        <v>9.1989999999999998</v>
      </c>
      <c r="J1060">
        <v>9.1969999999999992</v>
      </c>
      <c r="K1060">
        <v>9.1950000000000003</v>
      </c>
      <c r="L1060"/>
      <c r="Z1060" s="36">
        <f t="shared" si="16"/>
        <v>119</v>
      </c>
    </row>
    <row r="1061" spans="2:26" x14ac:dyDescent="0.25">
      <c r="B1061" t="s">
        <v>275</v>
      </c>
      <c r="C1061" t="s">
        <v>281</v>
      </c>
      <c r="D1061" t="s">
        <v>17</v>
      </c>
      <c r="E1061" t="s">
        <v>12</v>
      </c>
      <c r="F1061" t="s">
        <v>249</v>
      </c>
      <c r="G1061">
        <v>24</v>
      </c>
      <c r="H1061">
        <v>9.6229999999999993</v>
      </c>
      <c r="I1061">
        <v>9.6210000000000004</v>
      </c>
      <c r="J1061">
        <v>9.6189999999999998</v>
      </c>
      <c r="K1061">
        <v>9.6170000000000009</v>
      </c>
      <c r="L1061"/>
      <c r="Z1061" s="36">
        <f t="shared" si="16"/>
        <v>119</v>
      </c>
    </row>
    <row r="1062" spans="2:26" x14ac:dyDescent="0.25">
      <c r="B1062" t="s">
        <v>275</v>
      </c>
      <c r="C1062" t="s">
        <v>281</v>
      </c>
      <c r="D1062" t="s">
        <v>17</v>
      </c>
      <c r="E1062" t="s">
        <v>12</v>
      </c>
      <c r="F1062" t="s">
        <v>249</v>
      </c>
      <c r="G1062">
        <v>30</v>
      </c>
      <c r="H1062">
        <v>9.484</v>
      </c>
      <c r="I1062">
        <v>9.4819999999999993</v>
      </c>
      <c r="J1062">
        <v>9.48</v>
      </c>
      <c r="K1062">
        <v>9.4779999999999998</v>
      </c>
      <c r="L1062"/>
      <c r="Z1062" s="36">
        <f t="shared" si="16"/>
        <v>119</v>
      </c>
    </row>
    <row r="1063" spans="2:26" x14ac:dyDescent="0.25">
      <c r="B1063" t="s">
        <v>275</v>
      </c>
      <c r="C1063" t="s">
        <v>281</v>
      </c>
      <c r="D1063" t="s">
        <v>17</v>
      </c>
      <c r="E1063" t="s">
        <v>12</v>
      </c>
      <c r="F1063" t="s">
        <v>249</v>
      </c>
      <c r="G1063">
        <v>36</v>
      </c>
      <c r="H1063">
        <v>9.5790000000000006</v>
      </c>
      <c r="I1063">
        <v>9.577</v>
      </c>
      <c r="J1063">
        <v>9.5749999999999993</v>
      </c>
      <c r="K1063">
        <v>9.5730000000000004</v>
      </c>
      <c r="L1063"/>
      <c r="Z1063" s="36">
        <f t="shared" si="16"/>
        <v>119</v>
      </c>
    </row>
    <row r="1064" spans="2:26" x14ac:dyDescent="0.25">
      <c r="B1064" t="s">
        <v>275</v>
      </c>
      <c r="C1064" t="s">
        <v>281</v>
      </c>
      <c r="D1064" t="s">
        <v>17</v>
      </c>
      <c r="E1064" t="s">
        <v>12</v>
      </c>
      <c r="F1064" t="s">
        <v>249</v>
      </c>
      <c r="G1064">
        <v>42</v>
      </c>
      <c r="H1064">
        <v>9.4209999999999994</v>
      </c>
      <c r="I1064">
        <v>9.4190000000000005</v>
      </c>
      <c r="J1064">
        <v>9.4169999999999998</v>
      </c>
      <c r="K1064">
        <v>9.4149999999999991</v>
      </c>
      <c r="L1064"/>
      <c r="Z1064" s="36">
        <f t="shared" si="16"/>
        <v>119</v>
      </c>
    </row>
    <row r="1065" spans="2:26" x14ac:dyDescent="0.25">
      <c r="B1065" t="s">
        <v>275</v>
      </c>
      <c r="C1065" t="s">
        <v>281</v>
      </c>
      <c r="D1065" t="s">
        <v>17</v>
      </c>
      <c r="E1065" t="s">
        <v>12</v>
      </c>
      <c r="F1065" t="s">
        <v>249</v>
      </c>
      <c r="G1065">
        <v>48</v>
      </c>
      <c r="H1065">
        <v>9.5419999999999998</v>
      </c>
      <c r="I1065">
        <v>9.5399999999999991</v>
      </c>
      <c r="J1065">
        <v>9.5380000000000003</v>
      </c>
      <c r="K1065">
        <v>9.5359999999999996</v>
      </c>
      <c r="L1065"/>
      <c r="Z1065" s="36">
        <f t="shared" si="16"/>
        <v>119</v>
      </c>
    </row>
    <row r="1066" spans="2:26" x14ac:dyDescent="0.25">
      <c r="B1066" t="s">
        <v>275</v>
      </c>
      <c r="C1066" t="s">
        <v>281</v>
      </c>
      <c r="D1066" t="s">
        <v>17</v>
      </c>
      <c r="E1066" t="s">
        <v>12</v>
      </c>
      <c r="F1066" t="s">
        <v>249</v>
      </c>
      <c r="G1066">
        <v>54</v>
      </c>
      <c r="H1066">
        <v>9.7880000000000003</v>
      </c>
      <c r="I1066">
        <v>9.7859999999999996</v>
      </c>
      <c r="J1066">
        <v>9.7840000000000007</v>
      </c>
      <c r="K1066">
        <v>9.782</v>
      </c>
      <c r="L1066"/>
      <c r="Z1066" s="36">
        <f t="shared" si="16"/>
        <v>119</v>
      </c>
    </row>
    <row r="1067" spans="2:26" x14ac:dyDescent="0.25">
      <c r="B1067" t="s">
        <v>275</v>
      </c>
      <c r="C1067" t="s">
        <v>281</v>
      </c>
      <c r="D1067" t="s">
        <v>17</v>
      </c>
      <c r="E1067" t="s">
        <v>12</v>
      </c>
      <c r="F1067" t="s">
        <v>249</v>
      </c>
      <c r="G1067">
        <v>60</v>
      </c>
      <c r="H1067">
        <v>10.089</v>
      </c>
      <c r="I1067">
        <v>10.087</v>
      </c>
      <c r="J1067">
        <v>10.085000000000001</v>
      </c>
      <c r="K1067">
        <v>10.083</v>
      </c>
      <c r="L1067"/>
      <c r="Z1067" s="36">
        <f t="shared" si="16"/>
        <v>119</v>
      </c>
    </row>
    <row r="1068" spans="2:26" x14ac:dyDescent="0.25">
      <c r="B1068" t="s">
        <v>276</v>
      </c>
      <c r="C1068" t="s">
        <v>281</v>
      </c>
      <c r="D1068" t="s">
        <v>17</v>
      </c>
      <c r="E1068" t="s">
        <v>12</v>
      </c>
      <c r="F1068" t="s">
        <v>249</v>
      </c>
      <c r="G1068">
        <v>6</v>
      </c>
      <c r="H1068">
        <v>8.8460000000000001</v>
      </c>
      <c r="I1068">
        <v>8.8360000000000003</v>
      </c>
      <c r="J1068">
        <v>8.8260000000000005</v>
      </c>
      <c r="K1068">
        <v>8.8160000000000007</v>
      </c>
      <c r="L1068"/>
      <c r="Z1068" s="36">
        <f t="shared" si="16"/>
        <v>120</v>
      </c>
    </row>
    <row r="1069" spans="2:26" x14ac:dyDescent="0.25">
      <c r="B1069" t="s">
        <v>276</v>
      </c>
      <c r="C1069" t="s">
        <v>281</v>
      </c>
      <c r="D1069" t="s">
        <v>17</v>
      </c>
      <c r="E1069" t="s">
        <v>12</v>
      </c>
      <c r="F1069" t="s">
        <v>249</v>
      </c>
      <c r="G1069">
        <v>12</v>
      </c>
      <c r="H1069">
        <v>9.0410000000000004</v>
      </c>
      <c r="I1069">
        <v>9.0389999999999997</v>
      </c>
      <c r="J1069">
        <v>9.0370000000000008</v>
      </c>
      <c r="K1069">
        <v>9.0340000000000007</v>
      </c>
      <c r="L1069"/>
      <c r="Z1069" s="36">
        <f t="shared" si="16"/>
        <v>120</v>
      </c>
    </row>
    <row r="1070" spans="2:26" x14ac:dyDescent="0.25">
      <c r="B1070" t="s">
        <v>276</v>
      </c>
      <c r="C1070" t="s">
        <v>281</v>
      </c>
      <c r="D1070" t="s">
        <v>17</v>
      </c>
      <c r="E1070" t="s">
        <v>12</v>
      </c>
      <c r="F1070" t="s">
        <v>249</v>
      </c>
      <c r="G1070">
        <v>18</v>
      </c>
      <c r="H1070">
        <v>9.4280000000000008</v>
      </c>
      <c r="I1070">
        <v>9.4260000000000002</v>
      </c>
      <c r="J1070">
        <v>9.4239999999999995</v>
      </c>
      <c r="K1070">
        <v>9.4220000000000006</v>
      </c>
      <c r="L1070"/>
      <c r="Z1070" s="36">
        <f t="shared" si="16"/>
        <v>120</v>
      </c>
    </row>
    <row r="1071" spans="2:26" x14ac:dyDescent="0.25">
      <c r="B1071" t="s">
        <v>276</v>
      </c>
      <c r="C1071" t="s">
        <v>281</v>
      </c>
      <c r="D1071" t="s">
        <v>17</v>
      </c>
      <c r="E1071" t="s">
        <v>12</v>
      </c>
      <c r="F1071" t="s">
        <v>249</v>
      </c>
      <c r="G1071">
        <v>24</v>
      </c>
      <c r="H1071">
        <v>9.673</v>
      </c>
      <c r="I1071">
        <v>9.6709999999999994</v>
      </c>
      <c r="J1071">
        <v>9.6690000000000005</v>
      </c>
      <c r="K1071">
        <v>9.6660000000000004</v>
      </c>
      <c r="L1071"/>
      <c r="Z1071" s="36">
        <f t="shared" si="16"/>
        <v>120</v>
      </c>
    </row>
    <row r="1072" spans="2:26" x14ac:dyDescent="0.25">
      <c r="B1072" t="s">
        <v>276</v>
      </c>
      <c r="C1072" t="s">
        <v>281</v>
      </c>
      <c r="D1072" t="s">
        <v>17</v>
      </c>
      <c r="E1072" t="s">
        <v>12</v>
      </c>
      <c r="F1072" t="s">
        <v>249</v>
      </c>
      <c r="G1072">
        <v>30</v>
      </c>
      <c r="H1072">
        <v>9.593</v>
      </c>
      <c r="I1072">
        <v>9.5909999999999993</v>
      </c>
      <c r="J1072">
        <v>9.5890000000000004</v>
      </c>
      <c r="K1072">
        <v>9.5869999999999997</v>
      </c>
      <c r="L1072"/>
      <c r="Z1072" s="36">
        <f t="shared" si="16"/>
        <v>120</v>
      </c>
    </row>
    <row r="1073" spans="2:26" x14ac:dyDescent="0.25">
      <c r="B1073" t="s">
        <v>276</v>
      </c>
      <c r="C1073" t="s">
        <v>281</v>
      </c>
      <c r="D1073" t="s">
        <v>17</v>
      </c>
      <c r="E1073" t="s">
        <v>12</v>
      </c>
      <c r="F1073" t="s">
        <v>249</v>
      </c>
      <c r="G1073">
        <v>36</v>
      </c>
      <c r="H1073">
        <v>9.5980000000000008</v>
      </c>
      <c r="I1073">
        <v>9.5960000000000001</v>
      </c>
      <c r="J1073">
        <v>9.5939999999999994</v>
      </c>
      <c r="K1073">
        <v>9.5920000000000005</v>
      </c>
      <c r="L1073"/>
      <c r="Z1073" s="36">
        <f t="shared" si="16"/>
        <v>120</v>
      </c>
    </row>
    <row r="1074" spans="2:26" x14ac:dyDescent="0.25">
      <c r="B1074" t="s">
        <v>276</v>
      </c>
      <c r="C1074" t="s">
        <v>281</v>
      </c>
      <c r="D1074" t="s">
        <v>17</v>
      </c>
      <c r="E1074" t="s">
        <v>12</v>
      </c>
      <c r="F1074" t="s">
        <v>249</v>
      </c>
      <c r="G1074">
        <v>42</v>
      </c>
      <c r="H1074">
        <v>9.4969999999999999</v>
      </c>
      <c r="I1074">
        <v>9.4949999999999992</v>
      </c>
      <c r="J1074">
        <v>9.4930000000000003</v>
      </c>
      <c r="K1074">
        <v>9.4909999999999997</v>
      </c>
      <c r="L1074"/>
      <c r="Z1074" s="36">
        <f t="shared" si="16"/>
        <v>120</v>
      </c>
    </row>
    <row r="1075" spans="2:26" x14ac:dyDescent="0.25">
      <c r="B1075" t="s">
        <v>276</v>
      </c>
      <c r="C1075" t="s">
        <v>281</v>
      </c>
      <c r="D1075" t="s">
        <v>17</v>
      </c>
      <c r="E1075" t="s">
        <v>12</v>
      </c>
      <c r="F1075" t="s">
        <v>249</v>
      </c>
      <c r="G1075">
        <v>48</v>
      </c>
      <c r="H1075">
        <v>9.6349999999999998</v>
      </c>
      <c r="I1075">
        <v>9.6329999999999991</v>
      </c>
      <c r="J1075">
        <v>9.6310000000000002</v>
      </c>
      <c r="K1075">
        <v>9.6289999999999996</v>
      </c>
      <c r="L1075"/>
      <c r="Z1075" s="36">
        <f t="shared" si="16"/>
        <v>120</v>
      </c>
    </row>
    <row r="1076" spans="2:26" x14ac:dyDescent="0.25">
      <c r="B1076" t="s">
        <v>276</v>
      </c>
      <c r="C1076" t="s">
        <v>281</v>
      </c>
      <c r="D1076" t="s">
        <v>17</v>
      </c>
      <c r="E1076" t="s">
        <v>12</v>
      </c>
      <c r="F1076" t="s">
        <v>249</v>
      </c>
      <c r="G1076">
        <v>54</v>
      </c>
      <c r="H1076">
        <v>9.891</v>
      </c>
      <c r="I1076">
        <v>9.8889999999999993</v>
      </c>
      <c r="J1076">
        <v>9.8870000000000005</v>
      </c>
      <c r="K1076">
        <v>9.8849999999999998</v>
      </c>
      <c r="L1076"/>
      <c r="Z1076" s="36">
        <f t="shared" si="16"/>
        <v>120</v>
      </c>
    </row>
    <row r="1077" spans="2:26" x14ac:dyDescent="0.25">
      <c r="B1077" t="s">
        <v>276</v>
      </c>
      <c r="C1077" t="s">
        <v>281</v>
      </c>
      <c r="D1077" t="s">
        <v>17</v>
      </c>
      <c r="E1077" t="s">
        <v>12</v>
      </c>
      <c r="F1077" t="s">
        <v>249</v>
      </c>
      <c r="G1077">
        <v>60</v>
      </c>
      <c r="H1077">
        <v>10.175000000000001</v>
      </c>
      <c r="I1077">
        <v>10.173</v>
      </c>
      <c r="J1077">
        <v>10.170999999999999</v>
      </c>
      <c r="K1077">
        <v>10.169</v>
      </c>
      <c r="L1077"/>
      <c r="Z1077" s="36">
        <f t="shared" si="16"/>
        <v>120</v>
      </c>
    </row>
    <row r="1078" spans="2:26" x14ac:dyDescent="0.25">
      <c r="B1078" t="s">
        <v>277</v>
      </c>
      <c r="C1078" t="s">
        <v>281</v>
      </c>
      <c r="D1078" t="s">
        <v>17</v>
      </c>
      <c r="E1078" t="s">
        <v>12</v>
      </c>
      <c r="F1078" t="s">
        <v>249</v>
      </c>
      <c r="G1078">
        <v>6</v>
      </c>
      <c r="H1078">
        <v>9.3550000000000004</v>
      </c>
      <c r="I1078">
        <v>9.3450000000000006</v>
      </c>
      <c r="J1078">
        <v>9.3350000000000009</v>
      </c>
      <c r="K1078">
        <v>9.3249999999999993</v>
      </c>
      <c r="L1078"/>
      <c r="Z1078" s="36">
        <f t="shared" si="16"/>
        <v>121</v>
      </c>
    </row>
    <row r="1079" spans="2:26" x14ac:dyDescent="0.25">
      <c r="B1079" t="s">
        <v>277</v>
      </c>
      <c r="C1079" t="s">
        <v>281</v>
      </c>
      <c r="D1079" t="s">
        <v>17</v>
      </c>
      <c r="E1079" t="s">
        <v>12</v>
      </c>
      <c r="F1079" t="s">
        <v>249</v>
      </c>
      <c r="G1079">
        <v>12</v>
      </c>
      <c r="H1079">
        <v>9.1929999999999996</v>
      </c>
      <c r="I1079">
        <v>9.1910000000000007</v>
      </c>
      <c r="J1079">
        <v>9.1890000000000001</v>
      </c>
      <c r="K1079">
        <v>9.1869999999999994</v>
      </c>
      <c r="L1079"/>
      <c r="Z1079" s="36">
        <f t="shared" si="16"/>
        <v>121</v>
      </c>
    </row>
    <row r="1080" spans="2:26" x14ac:dyDescent="0.25">
      <c r="B1080" t="s">
        <v>277</v>
      </c>
      <c r="C1080" t="s">
        <v>281</v>
      </c>
      <c r="D1080" t="s">
        <v>17</v>
      </c>
      <c r="E1080" t="s">
        <v>12</v>
      </c>
      <c r="F1080" t="s">
        <v>249</v>
      </c>
      <c r="G1080">
        <v>18</v>
      </c>
      <c r="H1080">
        <v>9.69</v>
      </c>
      <c r="I1080">
        <v>9.6880000000000006</v>
      </c>
      <c r="J1080">
        <v>9.6859999999999999</v>
      </c>
      <c r="K1080">
        <v>9.6839999999999993</v>
      </c>
      <c r="L1080"/>
      <c r="Z1080" s="36">
        <f t="shared" si="16"/>
        <v>121</v>
      </c>
    </row>
    <row r="1081" spans="2:26" x14ac:dyDescent="0.25">
      <c r="B1081" t="s">
        <v>277</v>
      </c>
      <c r="C1081" t="s">
        <v>281</v>
      </c>
      <c r="D1081" t="s">
        <v>17</v>
      </c>
      <c r="E1081" t="s">
        <v>12</v>
      </c>
      <c r="F1081" t="s">
        <v>249</v>
      </c>
      <c r="G1081">
        <v>24</v>
      </c>
      <c r="H1081">
        <v>9.7070000000000007</v>
      </c>
      <c r="I1081">
        <v>9.7050000000000001</v>
      </c>
      <c r="J1081">
        <v>9.7029999999999994</v>
      </c>
      <c r="K1081">
        <v>9.7010000000000005</v>
      </c>
      <c r="L1081"/>
      <c r="Z1081" s="36">
        <f t="shared" si="16"/>
        <v>121</v>
      </c>
    </row>
    <row r="1082" spans="2:26" x14ac:dyDescent="0.25">
      <c r="B1082" t="s">
        <v>277</v>
      </c>
      <c r="C1082" t="s">
        <v>281</v>
      </c>
      <c r="D1082" t="s">
        <v>17</v>
      </c>
      <c r="E1082" t="s">
        <v>12</v>
      </c>
      <c r="F1082" t="s">
        <v>249</v>
      </c>
      <c r="G1082">
        <v>30</v>
      </c>
      <c r="H1082">
        <v>9.7200000000000006</v>
      </c>
      <c r="I1082">
        <v>9.718</v>
      </c>
      <c r="J1082">
        <v>9.7159999999999993</v>
      </c>
      <c r="K1082">
        <v>9.7140000000000004</v>
      </c>
      <c r="L1082"/>
      <c r="Z1082" s="36">
        <f t="shared" si="16"/>
        <v>121</v>
      </c>
    </row>
    <row r="1083" spans="2:26" x14ac:dyDescent="0.25">
      <c r="B1083" t="s">
        <v>277</v>
      </c>
      <c r="C1083" t="s">
        <v>281</v>
      </c>
      <c r="D1083" t="s">
        <v>17</v>
      </c>
      <c r="E1083" t="s">
        <v>12</v>
      </c>
      <c r="F1083" t="s">
        <v>249</v>
      </c>
      <c r="G1083">
        <v>36</v>
      </c>
      <c r="H1083">
        <v>9.6059999999999999</v>
      </c>
      <c r="I1083">
        <v>9.6039999999999992</v>
      </c>
      <c r="J1083">
        <v>9.6020000000000003</v>
      </c>
      <c r="K1083">
        <v>9.6</v>
      </c>
      <c r="L1083"/>
      <c r="Z1083" s="36">
        <f t="shared" si="16"/>
        <v>121</v>
      </c>
    </row>
    <row r="1084" spans="2:26" x14ac:dyDescent="0.25">
      <c r="B1084" t="s">
        <v>277</v>
      </c>
      <c r="C1084" t="s">
        <v>281</v>
      </c>
      <c r="D1084" t="s">
        <v>17</v>
      </c>
      <c r="E1084" t="s">
        <v>12</v>
      </c>
      <c r="F1084" t="s">
        <v>249</v>
      </c>
      <c r="G1084">
        <v>42</v>
      </c>
      <c r="H1084">
        <v>9.5879999999999992</v>
      </c>
      <c r="I1084">
        <v>9.5860000000000003</v>
      </c>
      <c r="J1084">
        <v>9.5839999999999996</v>
      </c>
      <c r="K1084">
        <v>9.5820000000000007</v>
      </c>
      <c r="L1084"/>
      <c r="Z1084" s="36">
        <f t="shared" si="16"/>
        <v>121</v>
      </c>
    </row>
    <row r="1085" spans="2:26" x14ac:dyDescent="0.25">
      <c r="B1085" t="s">
        <v>277</v>
      </c>
      <c r="C1085" t="s">
        <v>281</v>
      </c>
      <c r="D1085" t="s">
        <v>17</v>
      </c>
      <c r="E1085" t="s">
        <v>12</v>
      </c>
      <c r="F1085" t="s">
        <v>249</v>
      </c>
      <c r="G1085">
        <v>48</v>
      </c>
      <c r="H1085">
        <v>9.7189999999999994</v>
      </c>
      <c r="I1085">
        <v>9.7170000000000005</v>
      </c>
      <c r="J1085">
        <v>9.7149999999999999</v>
      </c>
      <c r="K1085">
        <v>9.7129999999999992</v>
      </c>
      <c r="L1085"/>
      <c r="Z1085" s="36">
        <f t="shared" si="16"/>
        <v>121</v>
      </c>
    </row>
    <row r="1086" spans="2:26" x14ac:dyDescent="0.25">
      <c r="B1086" t="s">
        <v>277</v>
      </c>
      <c r="C1086" t="s">
        <v>281</v>
      </c>
      <c r="D1086" t="s">
        <v>17</v>
      </c>
      <c r="E1086" t="s">
        <v>12</v>
      </c>
      <c r="F1086" t="s">
        <v>249</v>
      </c>
      <c r="G1086">
        <v>54</v>
      </c>
      <c r="H1086">
        <v>10.006</v>
      </c>
      <c r="I1086">
        <v>10.004</v>
      </c>
      <c r="J1086">
        <v>10.002000000000001</v>
      </c>
      <c r="K1086">
        <v>10</v>
      </c>
      <c r="L1086"/>
      <c r="Z1086" s="36">
        <f t="shared" si="16"/>
        <v>121</v>
      </c>
    </row>
    <row r="1087" spans="2:26" x14ac:dyDescent="0.25">
      <c r="B1087" t="s">
        <v>278</v>
      </c>
      <c r="C1087" t="s">
        <v>281</v>
      </c>
      <c r="D1087" t="s">
        <v>17</v>
      </c>
      <c r="E1087" t="s">
        <v>12</v>
      </c>
      <c r="F1087" t="s">
        <v>249</v>
      </c>
      <c r="G1087">
        <v>6</v>
      </c>
      <c r="H1087">
        <v>9.8330000000000002</v>
      </c>
      <c r="I1087">
        <v>9.8230000000000004</v>
      </c>
      <c r="J1087">
        <v>9.8130000000000006</v>
      </c>
      <c r="K1087">
        <v>9.8030000000000008</v>
      </c>
      <c r="L1087"/>
      <c r="Z1087" s="36">
        <f t="shared" si="16"/>
        <v>122</v>
      </c>
    </row>
    <row r="1088" spans="2:26" x14ac:dyDescent="0.25">
      <c r="B1088" t="s">
        <v>278</v>
      </c>
      <c r="C1088" t="s">
        <v>281</v>
      </c>
      <c r="D1088" t="s">
        <v>17</v>
      </c>
      <c r="E1088" t="s">
        <v>12</v>
      </c>
      <c r="F1088" t="s">
        <v>249</v>
      </c>
      <c r="G1088">
        <v>12</v>
      </c>
      <c r="H1088">
        <v>9.3480000000000008</v>
      </c>
      <c r="I1088">
        <v>9.3460000000000001</v>
      </c>
      <c r="J1088">
        <v>9.3439999999999994</v>
      </c>
      <c r="K1088">
        <v>9.3420000000000005</v>
      </c>
      <c r="L1088"/>
      <c r="Z1088" s="36">
        <f t="shared" si="16"/>
        <v>122</v>
      </c>
    </row>
    <row r="1089" spans="2:26" x14ac:dyDescent="0.25">
      <c r="B1089" t="s">
        <v>278</v>
      </c>
      <c r="C1089" t="s">
        <v>281</v>
      </c>
      <c r="D1089" t="s">
        <v>17</v>
      </c>
      <c r="E1089" t="s">
        <v>12</v>
      </c>
      <c r="F1089" t="s">
        <v>249</v>
      </c>
      <c r="G1089">
        <v>18</v>
      </c>
      <c r="H1089">
        <v>9.9309999999999992</v>
      </c>
      <c r="I1089">
        <v>9.9290000000000003</v>
      </c>
      <c r="J1089">
        <v>9.9269999999999996</v>
      </c>
      <c r="K1089">
        <v>9.9250000000000007</v>
      </c>
      <c r="L1089"/>
      <c r="Z1089" s="36">
        <f t="shared" si="16"/>
        <v>122</v>
      </c>
    </row>
    <row r="1090" spans="2:26" x14ac:dyDescent="0.25">
      <c r="B1090" t="s">
        <v>278</v>
      </c>
      <c r="C1090" t="s">
        <v>281</v>
      </c>
      <c r="D1090" t="s">
        <v>17</v>
      </c>
      <c r="E1090" t="s">
        <v>12</v>
      </c>
      <c r="F1090" t="s">
        <v>249</v>
      </c>
      <c r="G1090">
        <v>24</v>
      </c>
      <c r="H1090">
        <v>9.7379999999999995</v>
      </c>
      <c r="I1090">
        <v>9.7360000000000007</v>
      </c>
      <c r="J1090">
        <v>9.734</v>
      </c>
      <c r="K1090">
        <v>9.7319999999999993</v>
      </c>
      <c r="L1090"/>
      <c r="Z1090" s="36">
        <f t="shared" si="16"/>
        <v>122</v>
      </c>
    </row>
    <row r="1091" spans="2:26" x14ac:dyDescent="0.25">
      <c r="B1091" t="s">
        <v>278</v>
      </c>
      <c r="C1091" t="s">
        <v>281</v>
      </c>
      <c r="D1091" t="s">
        <v>17</v>
      </c>
      <c r="E1091" t="s">
        <v>12</v>
      </c>
      <c r="F1091" t="s">
        <v>249</v>
      </c>
      <c r="G1091">
        <v>30</v>
      </c>
      <c r="H1091">
        <v>9.8320000000000007</v>
      </c>
      <c r="I1091">
        <v>9.83</v>
      </c>
      <c r="J1091">
        <v>9.8279999999999994</v>
      </c>
      <c r="K1091">
        <v>9.8260000000000005</v>
      </c>
      <c r="L1091"/>
      <c r="Z1091" s="36">
        <f t="shared" si="16"/>
        <v>122</v>
      </c>
    </row>
    <row r="1092" spans="2:26" x14ac:dyDescent="0.25">
      <c r="B1092" t="s">
        <v>278</v>
      </c>
      <c r="C1092" t="s">
        <v>281</v>
      </c>
      <c r="D1092" t="s">
        <v>17</v>
      </c>
      <c r="E1092" t="s">
        <v>12</v>
      </c>
      <c r="F1092" t="s">
        <v>249</v>
      </c>
      <c r="G1092">
        <v>36</v>
      </c>
      <c r="H1092">
        <v>9.6120000000000001</v>
      </c>
      <c r="I1092">
        <v>9.61</v>
      </c>
      <c r="J1092">
        <v>9.6080000000000005</v>
      </c>
      <c r="K1092">
        <v>9.6059999999999999</v>
      </c>
      <c r="L1092"/>
      <c r="Z1092" s="36">
        <f t="shared" si="16"/>
        <v>122</v>
      </c>
    </row>
    <row r="1093" spans="2:26" x14ac:dyDescent="0.25">
      <c r="B1093" t="s">
        <v>278</v>
      </c>
      <c r="C1093" t="s">
        <v>281</v>
      </c>
      <c r="D1093" t="s">
        <v>17</v>
      </c>
      <c r="E1093" t="s">
        <v>12</v>
      </c>
      <c r="F1093" t="s">
        <v>249</v>
      </c>
      <c r="G1093">
        <v>42</v>
      </c>
      <c r="H1093">
        <v>9.6679999999999993</v>
      </c>
      <c r="I1093">
        <v>9.6660000000000004</v>
      </c>
      <c r="J1093">
        <v>9.6639999999999997</v>
      </c>
      <c r="K1093">
        <v>9.6620000000000008</v>
      </c>
      <c r="L1093"/>
      <c r="Z1093" s="36">
        <f t="shared" ref="Z1093:Z1156" si="17">IF(B1093=B1092,Z1092,Z1092+1)</f>
        <v>122</v>
      </c>
    </row>
    <row r="1094" spans="2:26" x14ac:dyDescent="0.25">
      <c r="B1094" t="s">
        <v>278</v>
      </c>
      <c r="C1094" t="s">
        <v>281</v>
      </c>
      <c r="D1094" t="s">
        <v>17</v>
      </c>
      <c r="E1094" t="s">
        <v>12</v>
      </c>
      <c r="F1094" t="s">
        <v>249</v>
      </c>
      <c r="G1094">
        <v>48</v>
      </c>
      <c r="H1094">
        <v>9.8030000000000008</v>
      </c>
      <c r="I1094">
        <v>9.8010000000000002</v>
      </c>
      <c r="J1094">
        <v>9.7989999999999995</v>
      </c>
      <c r="K1094">
        <v>9.7970000000000006</v>
      </c>
      <c r="L1094"/>
      <c r="Z1094" s="36">
        <f t="shared" si="17"/>
        <v>122</v>
      </c>
    </row>
    <row r="1095" spans="2:26" x14ac:dyDescent="0.25">
      <c r="B1095" t="s">
        <v>278</v>
      </c>
      <c r="C1095" t="s">
        <v>281</v>
      </c>
      <c r="D1095" t="s">
        <v>17</v>
      </c>
      <c r="E1095" t="s">
        <v>12</v>
      </c>
      <c r="F1095" t="s">
        <v>249</v>
      </c>
      <c r="G1095">
        <v>54</v>
      </c>
      <c r="H1095">
        <v>10.117000000000001</v>
      </c>
      <c r="I1095">
        <v>10.115</v>
      </c>
      <c r="J1095">
        <v>10.113</v>
      </c>
      <c r="K1095">
        <v>10.111000000000001</v>
      </c>
      <c r="L1095"/>
      <c r="Z1095" s="36">
        <f t="shared" si="17"/>
        <v>122</v>
      </c>
    </row>
    <row r="1096" spans="2:26" x14ac:dyDescent="0.25">
      <c r="B1096" t="s">
        <v>279</v>
      </c>
      <c r="C1096" t="s">
        <v>281</v>
      </c>
      <c r="D1096" t="s">
        <v>17</v>
      </c>
      <c r="E1096" t="s">
        <v>12</v>
      </c>
      <c r="F1096" t="s">
        <v>249</v>
      </c>
      <c r="G1096">
        <v>6</v>
      </c>
      <c r="H1096">
        <v>10.116</v>
      </c>
      <c r="I1096">
        <v>10.106</v>
      </c>
      <c r="J1096">
        <v>10.096</v>
      </c>
      <c r="K1096">
        <v>10.086</v>
      </c>
      <c r="L1096"/>
      <c r="Z1096" s="36">
        <f t="shared" si="17"/>
        <v>123</v>
      </c>
    </row>
    <row r="1097" spans="2:26" x14ac:dyDescent="0.25">
      <c r="B1097" t="s">
        <v>279</v>
      </c>
      <c r="C1097" t="s">
        <v>281</v>
      </c>
      <c r="D1097" t="s">
        <v>17</v>
      </c>
      <c r="E1097" t="s">
        <v>12</v>
      </c>
      <c r="F1097" t="s">
        <v>249</v>
      </c>
      <c r="G1097">
        <v>12</v>
      </c>
      <c r="H1097">
        <v>9.5050000000000008</v>
      </c>
      <c r="I1097">
        <v>9.5030000000000001</v>
      </c>
      <c r="J1097">
        <v>9.5009999999999994</v>
      </c>
      <c r="K1097">
        <v>9.4990000000000006</v>
      </c>
      <c r="L1097"/>
      <c r="Z1097" s="36">
        <f t="shared" si="17"/>
        <v>123</v>
      </c>
    </row>
    <row r="1098" spans="2:26" x14ac:dyDescent="0.25">
      <c r="B1098" t="s">
        <v>279</v>
      </c>
      <c r="C1098" t="s">
        <v>281</v>
      </c>
      <c r="D1098" t="s">
        <v>17</v>
      </c>
      <c r="E1098" t="s">
        <v>12</v>
      </c>
      <c r="F1098" t="s">
        <v>249</v>
      </c>
      <c r="G1098">
        <v>18</v>
      </c>
      <c r="H1098">
        <v>10.119</v>
      </c>
      <c r="I1098">
        <v>10.117000000000001</v>
      </c>
      <c r="J1098">
        <v>10.115</v>
      </c>
      <c r="K1098">
        <v>10.113</v>
      </c>
      <c r="L1098"/>
      <c r="Z1098" s="36">
        <f t="shared" si="17"/>
        <v>123</v>
      </c>
    </row>
    <row r="1099" spans="2:26" x14ac:dyDescent="0.25">
      <c r="B1099" t="s">
        <v>279</v>
      </c>
      <c r="C1099" t="s">
        <v>281</v>
      </c>
      <c r="D1099" t="s">
        <v>17</v>
      </c>
      <c r="E1099" t="s">
        <v>12</v>
      </c>
      <c r="F1099" t="s">
        <v>249</v>
      </c>
      <c r="G1099">
        <v>24</v>
      </c>
      <c r="H1099">
        <v>9.7769999999999992</v>
      </c>
      <c r="I1099">
        <v>9.7750000000000004</v>
      </c>
      <c r="J1099">
        <v>9.7729999999999997</v>
      </c>
      <c r="K1099">
        <v>9.7710000000000008</v>
      </c>
      <c r="L1099"/>
      <c r="Z1099" s="36">
        <f t="shared" si="17"/>
        <v>123</v>
      </c>
    </row>
    <row r="1100" spans="2:26" x14ac:dyDescent="0.25">
      <c r="B1100" t="s">
        <v>279</v>
      </c>
      <c r="C1100" t="s">
        <v>281</v>
      </c>
      <c r="D1100" t="s">
        <v>17</v>
      </c>
      <c r="E1100" t="s">
        <v>12</v>
      </c>
      <c r="F1100" t="s">
        <v>249</v>
      </c>
      <c r="G1100">
        <v>30</v>
      </c>
      <c r="H1100">
        <v>9.9130000000000003</v>
      </c>
      <c r="I1100">
        <v>9.9109999999999996</v>
      </c>
      <c r="J1100">
        <v>9.9090000000000007</v>
      </c>
      <c r="K1100">
        <v>9.907</v>
      </c>
      <c r="L1100"/>
      <c r="Z1100" s="36">
        <f t="shared" si="17"/>
        <v>123</v>
      </c>
    </row>
    <row r="1101" spans="2:26" x14ac:dyDescent="0.25">
      <c r="B1101" t="s">
        <v>279</v>
      </c>
      <c r="C1101" t="s">
        <v>281</v>
      </c>
      <c r="D1101" t="s">
        <v>17</v>
      </c>
      <c r="E1101" t="s">
        <v>12</v>
      </c>
      <c r="F1101" t="s">
        <v>249</v>
      </c>
      <c r="G1101">
        <v>36</v>
      </c>
      <c r="H1101">
        <v>9.6259999999999994</v>
      </c>
      <c r="I1101">
        <v>9.6240000000000006</v>
      </c>
      <c r="J1101">
        <v>9.6219999999999999</v>
      </c>
      <c r="K1101">
        <v>9.6199999999999992</v>
      </c>
      <c r="L1101"/>
      <c r="Z1101" s="36">
        <f t="shared" si="17"/>
        <v>123</v>
      </c>
    </row>
    <row r="1102" spans="2:26" x14ac:dyDescent="0.25">
      <c r="B1102" t="s">
        <v>279</v>
      </c>
      <c r="C1102" t="s">
        <v>281</v>
      </c>
      <c r="D1102" t="s">
        <v>17</v>
      </c>
      <c r="E1102" t="s">
        <v>12</v>
      </c>
      <c r="F1102" t="s">
        <v>249</v>
      </c>
      <c r="G1102">
        <v>42</v>
      </c>
      <c r="H1102">
        <v>9.7249999999999996</v>
      </c>
      <c r="I1102">
        <v>9.7230000000000008</v>
      </c>
      <c r="J1102">
        <v>9.7210000000000001</v>
      </c>
      <c r="K1102">
        <v>9.7189999999999994</v>
      </c>
      <c r="L1102"/>
      <c r="Z1102" s="36">
        <f t="shared" si="17"/>
        <v>123</v>
      </c>
    </row>
    <row r="1103" spans="2:26" x14ac:dyDescent="0.25">
      <c r="B1103" t="s">
        <v>279</v>
      </c>
      <c r="C1103" t="s">
        <v>281</v>
      </c>
      <c r="D1103" t="s">
        <v>17</v>
      </c>
      <c r="E1103" t="s">
        <v>12</v>
      </c>
      <c r="F1103" t="s">
        <v>249</v>
      </c>
      <c r="G1103">
        <v>48</v>
      </c>
      <c r="H1103">
        <v>9.8819999999999997</v>
      </c>
      <c r="I1103">
        <v>9.8800000000000008</v>
      </c>
      <c r="J1103">
        <v>9.8780000000000001</v>
      </c>
      <c r="K1103">
        <v>9.8759999999999994</v>
      </c>
      <c r="L1103"/>
      <c r="Z1103" s="36">
        <f t="shared" si="17"/>
        <v>123</v>
      </c>
    </row>
    <row r="1104" spans="2:26" x14ac:dyDescent="0.25">
      <c r="B1104" t="s">
        <v>279</v>
      </c>
      <c r="C1104" t="s">
        <v>281</v>
      </c>
      <c r="D1104" t="s">
        <v>17</v>
      </c>
      <c r="E1104" t="s">
        <v>12</v>
      </c>
      <c r="F1104" t="s">
        <v>249</v>
      </c>
      <c r="G1104">
        <v>54</v>
      </c>
      <c r="H1104">
        <v>10.215999999999999</v>
      </c>
      <c r="I1104">
        <v>10.214</v>
      </c>
      <c r="J1104">
        <v>10.212</v>
      </c>
      <c r="K1104">
        <v>10.210000000000001</v>
      </c>
      <c r="L1104"/>
      <c r="Z1104" s="36">
        <f t="shared" si="17"/>
        <v>123</v>
      </c>
    </row>
    <row r="1105" spans="2:26" x14ac:dyDescent="0.25">
      <c r="B1105" t="s">
        <v>280</v>
      </c>
      <c r="C1105" t="s">
        <v>281</v>
      </c>
      <c r="D1105" t="s">
        <v>17</v>
      </c>
      <c r="E1105" t="s">
        <v>12</v>
      </c>
      <c r="F1105" t="s">
        <v>249</v>
      </c>
      <c r="G1105">
        <v>6</v>
      </c>
      <c r="H1105">
        <v>10.054</v>
      </c>
      <c r="I1105">
        <v>10.044</v>
      </c>
      <c r="J1105">
        <v>10.034000000000001</v>
      </c>
      <c r="K1105">
        <v>10.023999999999999</v>
      </c>
      <c r="L1105"/>
      <c r="Z1105" s="36">
        <f t="shared" si="17"/>
        <v>124</v>
      </c>
    </row>
    <row r="1106" spans="2:26" x14ac:dyDescent="0.25">
      <c r="B1106" t="s">
        <v>280</v>
      </c>
      <c r="C1106" t="s">
        <v>281</v>
      </c>
      <c r="D1106" t="s">
        <v>17</v>
      </c>
      <c r="E1106" t="s">
        <v>12</v>
      </c>
      <c r="F1106" t="s">
        <v>249</v>
      </c>
      <c r="G1106">
        <v>12</v>
      </c>
      <c r="H1106">
        <v>9.6470000000000002</v>
      </c>
      <c r="I1106">
        <v>9.6449999999999996</v>
      </c>
      <c r="J1106">
        <v>9.6430000000000007</v>
      </c>
      <c r="K1106">
        <v>9.641</v>
      </c>
      <c r="L1106"/>
      <c r="Z1106" s="36">
        <f t="shared" si="17"/>
        <v>124</v>
      </c>
    </row>
    <row r="1107" spans="2:26" x14ac:dyDescent="0.25">
      <c r="B1107" t="s">
        <v>280</v>
      </c>
      <c r="C1107" t="s">
        <v>281</v>
      </c>
      <c r="D1107" t="s">
        <v>17</v>
      </c>
      <c r="E1107" t="s">
        <v>12</v>
      </c>
      <c r="F1107" t="s">
        <v>249</v>
      </c>
      <c r="G1107">
        <v>18</v>
      </c>
      <c r="H1107">
        <v>10.202</v>
      </c>
      <c r="I1107">
        <v>10.199999999999999</v>
      </c>
      <c r="J1107">
        <v>10.198</v>
      </c>
      <c r="K1107">
        <v>10.196</v>
      </c>
      <c r="L1107"/>
      <c r="Z1107" s="36">
        <f t="shared" si="17"/>
        <v>124</v>
      </c>
    </row>
    <row r="1108" spans="2:26" x14ac:dyDescent="0.25">
      <c r="B1108" t="s">
        <v>280</v>
      </c>
      <c r="C1108" t="s">
        <v>281</v>
      </c>
      <c r="D1108" t="s">
        <v>17</v>
      </c>
      <c r="E1108" t="s">
        <v>12</v>
      </c>
      <c r="F1108" t="s">
        <v>249</v>
      </c>
      <c r="G1108">
        <v>24</v>
      </c>
      <c r="H1108">
        <v>9.8170000000000002</v>
      </c>
      <c r="I1108">
        <v>9.8149999999999995</v>
      </c>
      <c r="J1108">
        <v>9.8130000000000006</v>
      </c>
      <c r="K1108">
        <v>9.8109999999999999</v>
      </c>
      <c r="L1108"/>
      <c r="Z1108" s="36">
        <f t="shared" si="17"/>
        <v>124</v>
      </c>
    </row>
    <row r="1109" spans="2:26" x14ac:dyDescent="0.25">
      <c r="B1109" t="s">
        <v>280</v>
      </c>
      <c r="C1109" t="s">
        <v>281</v>
      </c>
      <c r="D1109" t="s">
        <v>17</v>
      </c>
      <c r="E1109" t="s">
        <v>12</v>
      </c>
      <c r="F1109" t="s">
        <v>249</v>
      </c>
      <c r="G1109">
        <v>30</v>
      </c>
      <c r="H1109">
        <v>9.9320000000000004</v>
      </c>
      <c r="I1109">
        <v>9.93</v>
      </c>
      <c r="J1109">
        <v>9.9280000000000008</v>
      </c>
      <c r="K1109">
        <v>9.9260000000000002</v>
      </c>
      <c r="L1109"/>
      <c r="Z1109" s="36">
        <f t="shared" si="17"/>
        <v>124</v>
      </c>
    </row>
    <row r="1110" spans="2:26" x14ac:dyDescent="0.25">
      <c r="B1110" t="s">
        <v>280</v>
      </c>
      <c r="C1110" t="s">
        <v>281</v>
      </c>
      <c r="D1110" t="s">
        <v>17</v>
      </c>
      <c r="E1110" t="s">
        <v>12</v>
      </c>
      <c r="F1110" t="s">
        <v>249</v>
      </c>
      <c r="G1110">
        <v>36</v>
      </c>
      <c r="H1110">
        <v>9.641</v>
      </c>
      <c r="I1110">
        <v>9.6389999999999993</v>
      </c>
      <c r="J1110">
        <v>9.6370000000000005</v>
      </c>
      <c r="K1110">
        <v>9.6349999999999998</v>
      </c>
      <c r="L1110"/>
      <c r="Z1110" s="36">
        <f t="shared" si="17"/>
        <v>124</v>
      </c>
    </row>
    <row r="1111" spans="2:26" x14ac:dyDescent="0.25">
      <c r="B1111" t="s">
        <v>280</v>
      </c>
      <c r="C1111" t="s">
        <v>281</v>
      </c>
      <c r="D1111" t="s">
        <v>17</v>
      </c>
      <c r="E1111" t="s">
        <v>12</v>
      </c>
      <c r="F1111" t="s">
        <v>249</v>
      </c>
      <c r="G1111">
        <v>42</v>
      </c>
      <c r="H1111">
        <v>9.7390000000000008</v>
      </c>
      <c r="I1111">
        <v>9.7370000000000001</v>
      </c>
      <c r="J1111">
        <v>9.7349999999999994</v>
      </c>
      <c r="K1111">
        <v>9.7330000000000005</v>
      </c>
      <c r="L1111"/>
      <c r="Z1111" s="36">
        <f t="shared" si="17"/>
        <v>124</v>
      </c>
    </row>
    <row r="1112" spans="2:26" x14ac:dyDescent="0.25">
      <c r="B1112" t="s">
        <v>280</v>
      </c>
      <c r="C1112" t="s">
        <v>281</v>
      </c>
      <c r="D1112" t="s">
        <v>17</v>
      </c>
      <c r="E1112" t="s">
        <v>12</v>
      </c>
      <c r="F1112" t="s">
        <v>249</v>
      </c>
      <c r="G1112">
        <v>48</v>
      </c>
      <c r="H1112">
        <v>9.9499999999999993</v>
      </c>
      <c r="I1112">
        <v>9.9480000000000004</v>
      </c>
      <c r="J1112">
        <v>9.9459999999999997</v>
      </c>
      <c r="K1112">
        <v>9.9440000000000008</v>
      </c>
      <c r="L1112"/>
      <c r="Z1112" s="36">
        <f t="shared" si="17"/>
        <v>124</v>
      </c>
    </row>
    <row r="1113" spans="2:26" x14ac:dyDescent="0.25">
      <c r="B1113" t="s">
        <v>280</v>
      </c>
      <c r="C1113" t="s">
        <v>281</v>
      </c>
      <c r="D1113" t="s">
        <v>17</v>
      </c>
      <c r="E1113" t="s">
        <v>12</v>
      </c>
      <c r="F1113" t="s">
        <v>249</v>
      </c>
      <c r="G1113">
        <v>54</v>
      </c>
      <c r="H1113">
        <v>10.28</v>
      </c>
      <c r="I1113">
        <v>10.278</v>
      </c>
      <c r="J1113">
        <v>10.276</v>
      </c>
      <c r="K1113">
        <v>10.273999999999999</v>
      </c>
      <c r="L1113"/>
      <c r="Z1113" s="36">
        <f t="shared" si="17"/>
        <v>124</v>
      </c>
    </row>
    <row r="1114" spans="2:26" x14ac:dyDescent="0.25">
      <c r="B1114" t="s">
        <v>282</v>
      </c>
      <c r="C1114" t="s">
        <v>281</v>
      </c>
      <c r="D1114" t="s">
        <v>17</v>
      </c>
      <c r="E1114" t="s">
        <v>12</v>
      </c>
      <c r="F1114" t="s">
        <v>249</v>
      </c>
      <c r="G1114">
        <v>6</v>
      </c>
      <c r="H1114">
        <v>9.8970000000000002</v>
      </c>
      <c r="I1114">
        <v>9.8870000000000005</v>
      </c>
      <c r="J1114">
        <v>9.8770000000000007</v>
      </c>
      <c r="K1114">
        <v>9.8670000000000009</v>
      </c>
      <c r="L1114"/>
      <c r="Z1114" s="36">
        <f t="shared" si="17"/>
        <v>125</v>
      </c>
    </row>
    <row r="1115" spans="2:26" x14ac:dyDescent="0.25">
      <c r="B1115" t="s">
        <v>282</v>
      </c>
      <c r="C1115" t="s">
        <v>281</v>
      </c>
      <c r="D1115" t="s">
        <v>17</v>
      </c>
      <c r="E1115" t="s">
        <v>12</v>
      </c>
      <c r="F1115" t="s">
        <v>249</v>
      </c>
      <c r="G1115">
        <v>12</v>
      </c>
      <c r="H1115">
        <v>9.75</v>
      </c>
      <c r="I1115">
        <v>9.7479999999999993</v>
      </c>
      <c r="J1115">
        <v>9.7460000000000004</v>
      </c>
      <c r="K1115">
        <v>9.7439999999999998</v>
      </c>
      <c r="L1115"/>
      <c r="Z1115" s="36">
        <f t="shared" si="17"/>
        <v>125</v>
      </c>
    </row>
    <row r="1116" spans="2:26" x14ac:dyDescent="0.25">
      <c r="B1116" t="s">
        <v>282</v>
      </c>
      <c r="C1116" t="s">
        <v>281</v>
      </c>
      <c r="D1116" t="s">
        <v>17</v>
      </c>
      <c r="E1116" t="s">
        <v>12</v>
      </c>
      <c r="F1116" t="s">
        <v>249</v>
      </c>
      <c r="G1116">
        <v>18</v>
      </c>
      <c r="H1116">
        <v>10.16</v>
      </c>
      <c r="I1116">
        <v>10.157999999999999</v>
      </c>
      <c r="J1116">
        <v>10.156000000000001</v>
      </c>
      <c r="K1116">
        <v>10.154</v>
      </c>
      <c r="L1116"/>
      <c r="Z1116" s="36">
        <f t="shared" si="17"/>
        <v>125</v>
      </c>
    </row>
    <row r="1117" spans="2:26" x14ac:dyDescent="0.25">
      <c r="B1117" t="s">
        <v>282</v>
      </c>
      <c r="C1117" t="s">
        <v>281</v>
      </c>
      <c r="D1117" t="s">
        <v>17</v>
      </c>
      <c r="E1117" t="s">
        <v>12</v>
      </c>
      <c r="F1117" t="s">
        <v>249</v>
      </c>
      <c r="G1117">
        <v>24</v>
      </c>
      <c r="H1117">
        <v>9.8339999999999996</v>
      </c>
      <c r="I1117">
        <v>9.8320000000000007</v>
      </c>
      <c r="J1117">
        <v>9.83</v>
      </c>
      <c r="K1117">
        <v>9.8279999999999994</v>
      </c>
      <c r="L1117"/>
      <c r="Z1117" s="36">
        <f t="shared" si="17"/>
        <v>125</v>
      </c>
    </row>
    <row r="1118" spans="2:26" x14ac:dyDescent="0.25">
      <c r="B1118" t="s">
        <v>282</v>
      </c>
      <c r="C1118" t="s">
        <v>281</v>
      </c>
      <c r="D1118" t="s">
        <v>17</v>
      </c>
      <c r="E1118" t="s">
        <v>12</v>
      </c>
      <c r="F1118" t="s">
        <v>249</v>
      </c>
      <c r="G1118">
        <v>30</v>
      </c>
      <c r="H1118">
        <v>9.8870000000000005</v>
      </c>
      <c r="I1118">
        <v>9.8849999999999998</v>
      </c>
      <c r="J1118">
        <v>9.8829999999999991</v>
      </c>
      <c r="K1118">
        <v>9.8810000000000002</v>
      </c>
      <c r="L1118"/>
      <c r="Z1118" s="36">
        <f t="shared" si="17"/>
        <v>125</v>
      </c>
    </row>
    <row r="1119" spans="2:26" x14ac:dyDescent="0.25">
      <c r="B1119" t="s">
        <v>282</v>
      </c>
      <c r="C1119" t="s">
        <v>281</v>
      </c>
      <c r="D1119" t="s">
        <v>17</v>
      </c>
      <c r="E1119" t="s">
        <v>12</v>
      </c>
      <c r="F1119" t="s">
        <v>249</v>
      </c>
      <c r="G1119">
        <v>36</v>
      </c>
      <c r="H1119">
        <v>9.6419999999999995</v>
      </c>
      <c r="I1119">
        <v>9.64</v>
      </c>
      <c r="J1119">
        <v>9.6379999999999999</v>
      </c>
      <c r="K1119">
        <v>9.6359999999999992</v>
      </c>
      <c r="L1119"/>
      <c r="Z1119" s="36">
        <f t="shared" si="17"/>
        <v>125</v>
      </c>
    </row>
    <row r="1120" spans="2:26" x14ac:dyDescent="0.25">
      <c r="B1120" t="s">
        <v>282</v>
      </c>
      <c r="C1120" t="s">
        <v>281</v>
      </c>
      <c r="D1120" t="s">
        <v>17</v>
      </c>
      <c r="E1120" t="s">
        <v>12</v>
      </c>
      <c r="F1120" t="s">
        <v>249</v>
      </c>
      <c r="G1120">
        <v>42</v>
      </c>
      <c r="H1120">
        <v>9.7539999999999996</v>
      </c>
      <c r="I1120">
        <v>9.7520000000000007</v>
      </c>
      <c r="J1120">
        <v>9.75</v>
      </c>
      <c r="K1120">
        <v>9.7479999999999993</v>
      </c>
      <c r="L1120"/>
      <c r="Z1120" s="36">
        <f t="shared" si="17"/>
        <v>125</v>
      </c>
    </row>
    <row r="1121" spans="2:26" x14ac:dyDescent="0.25">
      <c r="B1121" t="s">
        <v>282</v>
      </c>
      <c r="C1121" t="s">
        <v>281</v>
      </c>
      <c r="D1121" t="s">
        <v>17</v>
      </c>
      <c r="E1121" t="s">
        <v>12</v>
      </c>
      <c r="F1121" t="s">
        <v>249</v>
      </c>
      <c r="G1121">
        <v>48</v>
      </c>
      <c r="H1121">
        <v>10.003</v>
      </c>
      <c r="I1121">
        <v>10.000999999999999</v>
      </c>
      <c r="J1121">
        <v>9.9990000000000006</v>
      </c>
      <c r="K1121">
        <v>9.9969999999999999</v>
      </c>
      <c r="L1121"/>
      <c r="Z1121" s="36">
        <f t="shared" si="17"/>
        <v>125</v>
      </c>
    </row>
    <row r="1122" spans="2:26" x14ac:dyDescent="0.25">
      <c r="B1122" t="s">
        <v>282</v>
      </c>
      <c r="C1122" t="s">
        <v>281</v>
      </c>
      <c r="D1122" t="s">
        <v>17</v>
      </c>
      <c r="E1122" t="s">
        <v>12</v>
      </c>
      <c r="F1122" t="s">
        <v>249</v>
      </c>
      <c r="G1122">
        <v>54</v>
      </c>
      <c r="H1122">
        <v>10.32</v>
      </c>
      <c r="I1122">
        <v>10.318</v>
      </c>
      <c r="J1122">
        <v>10.316000000000001</v>
      </c>
      <c r="K1122">
        <v>10.314</v>
      </c>
      <c r="L1122"/>
      <c r="Z1122" s="36">
        <f t="shared" si="17"/>
        <v>125</v>
      </c>
    </row>
    <row r="1123" spans="2:26" x14ac:dyDescent="0.25">
      <c r="B1123" t="s">
        <v>283</v>
      </c>
      <c r="C1123" t="s">
        <v>281</v>
      </c>
      <c r="D1123" t="s">
        <v>17</v>
      </c>
      <c r="E1123" t="s">
        <v>12</v>
      </c>
      <c r="F1123" t="s">
        <v>249</v>
      </c>
      <c r="G1123">
        <v>6</v>
      </c>
      <c r="H1123">
        <v>9.7409999999999997</v>
      </c>
      <c r="I1123">
        <v>9.7309999999999999</v>
      </c>
      <c r="J1123">
        <v>9.7210000000000001</v>
      </c>
      <c r="K1123">
        <v>9.7110000000000003</v>
      </c>
      <c r="L1123"/>
      <c r="Z1123" s="36">
        <f t="shared" si="17"/>
        <v>126</v>
      </c>
    </row>
    <row r="1124" spans="2:26" x14ac:dyDescent="0.25">
      <c r="B1124" t="s">
        <v>283</v>
      </c>
      <c r="C1124" t="s">
        <v>281</v>
      </c>
      <c r="D1124" t="s">
        <v>17</v>
      </c>
      <c r="E1124" t="s">
        <v>12</v>
      </c>
      <c r="F1124" t="s">
        <v>249</v>
      </c>
      <c r="G1124">
        <v>12</v>
      </c>
      <c r="H1124">
        <v>9.8460000000000001</v>
      </c>
      <c r="I1124">
        <v>9.8439999999999994</v>
      </c>
      <c r="J1124">
        <v>9.8420000000000005</v>
      </c>
      <c r="K1124">
        <v>9.84</v>
      </c>
      <c r="L1124"/>
      <c r="Z1124" s="36">
        <f t="shared" si="17"/>
        <v>126</v>
      </c>
    </row>
    <row r="1125" spans="2:26" x14ac:dyDescent="0.25">
      <c r="B1125" t="s">
        <v>283</v>
      </c>
      <c r="C1125" t="s">
        <v>281</v>
      </c>
      <c r="D1125" t="s">
        <v>17</v>
      </c>
      <c r="E1125" t="s">
        <v>12</v>
      </c>
      <c r="F1125" t="s">
        <v>249</v>
      </c>
      <c r="G1125">
        <v>18</v>
      </c>
      <c r="H1125">
        <v>10.038</v>
      </c>
      <c r="I1125">
        <v>10.036</v>
      </c>
      <c r="J1125">
        <v>10.034000000000001</v>
      </c>
      <c r="K1125">
        <v>10.032</v>
      </c>
      <c r="L1125"/>
      <c r="Z1125" s="36">
        <f t="shared" si="17"/>
        <v>126</v>
      </c>
    </row>
    <row r="1126" spans="2:26" x14ac:dyDescent="0.25">
      <c r="B1126" t="s">
        <v>283</v>
      </c>
      <c r="C1126" t="s">
        <v>281</v>
      </c>
      <c r="D1126" t="s">
        <v>17</v>
      </c>
      <c r="E1126" t="s">
        <v>12</v>
      </c>
      <c r="F1126" t="s">
        <v>249</v>
      </c>
      <c r="G1126">
        <v>24</v>
      </c>
      <c r="H1126">
        <v>9.843</v>
      </c>
      <c r="I1126">
        <v>9.8409999999999993</v>
      </c>
      <c r="J1126">
        <v>9.8390000000000004</v>
      </c>
      <c r="K1126">
        <v>9.8369999999999997</v>
      </c>
      <c r="L1126"/>
      <c r="Z1126" s="36">
        <f t="shared" si="17"/>
        <v>126</v>
      </c>
    </row>
    <row r="1127" spans="2:26" x14ac:dyDescent="0.25">
      <c r="B1127" t="s">
        <v>283</v>
      </c>
      <c r="C1127" t="s">
        <v>281</v>
      </c>
      <c r="D1127" t="s">
        <v>17</v>
      </c>
      <c r="E1127" t="s">
        <v>12</v>
      </c>
      <c r="F1127" t="s">
        <v>249</v>
      </c>
      <c r="G1127">
        <v>30</v>
      </c>
      <c r="H1127">
        <v>9.8010000000000002</v>
      </c>
      <c r="I1127">
        <v>9.7989999999999995</v>
      </c>
      <c r="J1127">
        <v>9.7970000000000006</v>
      </c>
      <c r="K1127">
        <v>9.7949999999999999</v>
      </c>
      <c r="L1127"/>
      <c r="Z1127" s="36">
        <f t="shared" si="17"/>
        <v>126</v>
      </c>
    </row>
    <row r="1128" spans="2:26" x14ac:dyDescent="0.25">
      <c r="B1128" t="s">
        <v>283</v>
      </c>
      <c r="C1128" t="s">
        <v>281</v>
      </c>
      <c r="D1128" t="s">
        <v>17</v>
      </c>
      <c r="E1128" t="s">
        <v>12</v>
      </c>
      <c r="F1128" t="s">
        <v>249</v>
      </c>
      <c r="G1128">
        <v>36</v>
      </c>
      <c r="H1128">
        <v>9.6460000000000008</v>
      </c>
      <c r="I1128">
        <v>9.6440000000000001</v>
      </c>
      <c r="J1128">
        <v>9.6419999999999995</v>
      </c>
      <c r="K1128">
        <v>9.64</v>
      </c>
      <c r="L1128"/>
      <c r="Z1128" s="36">
        <f t="shared" si="17"/>
        <v>126</v>
      </c>
    </row>
    <row r="1129" spans="2:26" x14ac:dyDescent="0.25">
      <c r="B1129" t="s">
        <v>283</v>
      </c>
      <c r="C1129" t="s">
        <v>281</v>
      </c>
      <c r="D1129" t="s">
        <v>17</v>
      </c>
      <c r="E1129" t="s">
        <v>12</v>
      </c>
      <c r="F1129" t="s">
        <v>249</v>
      </c>
      <c r="G1129">
        <v>42</v>
      </c>
      <c r="H1129">
        <v>9.7850000000000001</v>
      </c>
      <c r="I1129">
        <v>9.7829999999999995</v>
      </c>
      <c r="J1129">
        <v>9.7810000000000006</v>
      </c>
      <c r="K1129">
        <v>9.7789999999999999</v>
      </c>
      <c r="L1129"/>
      <c r="Z1129" s="36">
        <f t="shared" si="17"/>
        <v>126</v>
      </c>
    </row>
    <row r="1130" spans="2:26" x14ac:dyDescent="0.25">
      <c r="B1130" t="s">
        <v>283</v>
      </c>
      <c r="C1130" t="s">
        <v>281</v>
      </c>
      <c r="D1130" t="s">
        <v>17</v>
      </c>
      <c r="E1130" t="s">
        <v>12</v>
      </c>
      <c r="F1130" t="s">
        <v>249</v>
      </c>
      <c r="G1130">
        <v>48</v>
      </c>
      <c r="H1130">
        <v>10.052</v>
      </c>
      <c r="I1130">
        <v>10.050000000000001</v>
      </c>
      <c r="J1130">
        <v>10.048</v>
      </c>
      <c r="K1130">
        <v>10.045999999999999</v>
      </c>
      <c r="L1130"/>
      <c r="Z1130" s="36">
        <f t="shared" si="17"/>
        <v>126</v>
      </c>
    </row>
    <row r="1131" spans="2:26" x14ac:dyDescent="0.25">
      <c r="B1131" t="s">
        <v>283</v>
      </c>
      <c r="C1131" t="s">
        <v>281</v>
      </c>
      <c r="D1131" t="s">
        <v>17</v>
      </c>
      <c r="E1131" t="s">
        <v>12</v>
      </c>
      <c r="F1131" t="s">
        <v>249</v>
      </c>
      <c r="G1131">
        <v>54</v>
      </c>
      <c r="H1131">
        <v>10.353</v>
      </c>
      <c r="I1131">
        <v>10.351000000000001</v>
      </c>
      <c r="J1131">
        <v>10.349</v>
      </c>
      <c r="K1131">
        <v>10.347</v>
      </c>
      <c r="L1131"/>
      <c r="Z1131" s="36">
        <f t="shared" si="17"/>
        <v>126</v>
      </c>
    </row>
    <row r="1132" spans="2:26" x14ac:dyDescent="0.25">
      <c r="B1132" t="s">
        <v>284</v>
      </c>
      <c r="C1132" t="s">
        <v>281</v>
      </c>
      <c r="D1132" t="s">
        <v>17</v>
      </c>
      <c r="E1132" t="s">
        <v>12</v>
      </c>
      <c r="F1132" t="s">
        <v>249</v>
      </c>
      <c r="G1132">
        <v>6</v>
      </c>
      <c r="H1132">
        <v>9.51</v>
      </c>
      <c r="I1132">
        <v>9.5</v>
      </c>
      <c r="J1132">
        <v>9.49</v>
      </c>
      <c r="K1132">
        <v>9.48</v>
      </c>
      <c r="L1132"/>
      <c r="Z1132" s="36">
        <f t="shared" si="17"/>
        <v>127</v>
      </c>
    </row>
    <row r="1133" spans="2:26" x14ac:dyDescent="0.25">
      <c r="B1133" t="s">
        <v>284</v>
      </c>
      <c r="C1133" t="s">
        <v>281</v>
      </c>
      <c r="D1133" t="s">
        <v>17</v>
      </c>
      <c r="E1133" t="s">
        <v>12</v>
      </c>
      <c r="F1133" t="s">
        <v>249</v>
      </c>
      <c r="G1133">
        <v>12</v>
      </c>
      <c r="H1133">
        <v>9.9589999999999996</v>
      </c>
      <c r="I1133">
        <v>9.9570000000000007</v>
      </c>
      <c r="J1133">
        <v>9.9550000000000001</v>
      </c>
      <c r="K1133">
        <v>9.9529999999999994</v>
      </c>
      <c r="L1133"/>
      <c r="Z1133" s="36">
        <f t="shared" si="17"/>
        <v>127</v>
      </c>
    </row>
    <row r="1134" spans="2:26" x14ac:dyDescent="0.25">
      <c r="B1134" t="s">
        <v>284</v>
      </c>
      <c r="C1134" t="s">
        <v>281</v>
      </c>
      <c r="D1134" t="s">
        <v>17</v>
      </c>
      <c r="E1134" t="s">
        <v>12</v>
      </c>
      <c r="F1134" t="s">
        <v>249</v>
      </c>
      <c r="G1134">
        <v>18</v>
      </c>
      <c r="H1134">
        <v>9.8879999999999999</v>
      </c>
      <c r="I1134">
        <v>9.8859999999999992</v>
      </c>
      <c r="J1134">
        <v>9.8840000000000003</v>
      </c>
      <c r="K1134">
        <v>9.8819999999999997</v>
      </c>
      <c r="L1134"/>
      <c r="Z1134" s="36">
        <f t="shared" si="17"/>
        <v>127</v>
      </c>
    </row>
    <row r="1135" spans="2:26" x14ac:dyDescent="0.25">
      <c r="B1135" t="s">
        <v>284</v>
      </c>
      <c r="C1135" t="s">
        <v>281</v>
      </c>
      <c r="D1135" t="s">
        <v>17</v>
      </c>
      <c r="E1135" t="s">
        <v>12</v>
      </c>
      <c r="F1135" t="s">
        <v>249</v>
      </c>
      <c r="G1135">
        <v>24</v>
      </c>
      <c r="H1135">
        <v>9.86</v>
      </c>
      <c r="I1135">
        <v>9.8580000000000005</v>
      </c>
      <c r="J1135">
        <v>9.8559999999999999</v>
      </c>
      <c r="K1135">
        <v>9.8539999999999992</v>
      </c>
      <c r="L1135"/>
      <c r="Z1135" s="36">
        <f t="shared" si="17"/>
        <v>127</v>
      </c>
    </row>
    <row r="1136" spans="2:26" x14ac:dyDescent="0.25">
      <c r="B1136" t="s">
        <v>284</v>
      </c>
      <c r="C1136" t="s">
        <v>281</v>
      </c>
      <c r="D1136" t="s">
        <v>17</v>
      </c>
      <c r="E1136" t="s">
        <v>12</v>
      </c>
      <c r="F1136" t="s">
        <v>249</v>
      </c>
      <c r="G1136">
        <v>30</v>
      </c>
      <c r="H1136">
        <v>9.6969999999999992</v>
      </c>
      <c r="I1136">
        <v>9.6950000000000003</v>
      </c>
      <c r="J1136">
        <v>9.6929999999999996</v>
      </c>
      <c r="K1136">
        <v>9.6910000000000007</v>
      </c>
      <c r="L1136"/>
      <c r="Z1136" s="36">
        <f t="shared" si="17"/>
        <v>127</v>
      </c>
    </row>
    <row r="1137" spans="2:26" x14ac:dyDescent="0.25">
      <c r="B1137" t="s">
        <v>284</v>
      </c>
      <c r="C1137" t="s">
        <v>281</v>
      </c>
      <c r="D1137" t="s">
        <v>17</v>
      </c>
      <c r="E1137" t="s">
        <v>12</v>
      </c>
      <c r="F1137" t="s">
        <v>249</v>
      </c>
      <c r="G1137">
        <v>36</v>
      </c>
      <c r="H1137">
        <v>9.66</v>
      </c>
      <c r="I1137">
        <v>9.6579999999999995</v>
      </c>
      <c r="J1137">
        <v>9.6560000000000006</v>
      </c>
      <c r="K1137">
        <v>9.6539999999999999</v>
      </c>
      <c r="L1137"/>
      <c r="Z1137" s="36">
        <f t="shared" si="17"/>
        <v>127</v>
      </c>
    </row>
    <row r="1138" spans="2:26" x14ac:dyDescent="0.25">
      <c r="B1138" t="s">
        <v>284</v>
      </c>
      <c r="C1138" t="s">
        <v>281</v>
      </c>
      <c r="D1138" t="s">
        <v>17</v>
      </c>
      <c r="E1138" t="s">
        <v>12</v>
      </c>
      <c r="F1138" t="s">
        <v>249</v>
      </c>
      <c r="G1138">
        <v>42</v>
      </c>
      <c r="H1138">
        <v>9.7989999999999995</v>
      </c>
      <c r="I1138">
        <v>9.7970000000000006</v>
      </c>
      <c r="J1138">
        <v>9.7949999999999999</v>
      </c>
      <c r="K1138">
        <v>9.7929999999999993</v>
      </c>
      <c r="L1138"/>
      <c r="Z1138" s="36">
        <f t="shared" si="17"/>
        <v>127</v>
      </c>
    </row>
    <row r="1139" spans="2:26" x14ac:dyDescent="0.25">
      <c r="B1139" t="s">
        <v>284</v>
      </c>
      <c r="C1139" t="s">
        <v>281</v>
      </c>
      <c r="D1139" t="s">
        <v>17</v>
      </c>
      <c r="E1139" t="s">
        <v>12</v>
      </c>
      <c r="F1139" t="s">
        <v>249</v>
      </c>
      <c r="G1139">
        <v>48</v>
      </c>
      <c r="H1139">
        <v>10.108000000000001</v>
      </c>
      <c r="I1139">
        <v>10.106</v>
      </c>
      <c r="J1139">
        <v>10.103999999999999</v>
      </c>
      <c r="K1139">
        <v>10.102</v>
      </c>
      <c r="L1139"/>
      <c r="Z1139" s="36">
        <f t="shared" si="17"/>
        <v>127</v>
      </c>
    </row>
    <row r="1140" spans="2:26" x14ac:dyDescent="0.25">
      <c r="B1140" t="s">
        <v>285</v>
      </c>
      <c r="C1140" t="s">
        <v>281</v>
      </c>
      <c r="D1140" t="s">
        <v>17</v>
      </c>
      <c r="E1140" t="s">
        <v>12</v>
      </c>
      <c r="F1140" t="s">
        <v>249</v>
      </c>
      <c r="G1140">
        <v>6</v>
      </c>
      <c r="H1140">
        <v>9.407</v>
      </c>
      <c r="I1140">
        <v>9.3970000000000002</v>
      </c>
      <c r="J1140">
        <v>9.3870000000000005</v>
      </c>
      <c r="K1140">
        <v>9.3770000000000007</v>
      </c>
      <c r="L1140"/>
      <c r="Z1140" s="36">
        <f t="shared" si="17"/>
        <v>128</v>
      </c>
    </row>
    <row r="1141" spans="2:26" x14ac:dyDescent="0.25">
      <c r="B1141" t="s">
        <v>285</v>
      </c>
      <c r="C1141" t="s">
        <v>281</v>
      </c>
      <c r="D1141" t="s">
        <v>17</v>
      </c>
      <c r="E1141" t="s">
        <v>12</v>
      </c>
      <c r="F1141" t="s">
        <v>249</v>
      </c>
      <c r="G1141">
        <v>12</v>
      </c>
      <c r="H1141">
        <v>10.077</v>
      </c>
      <c r="I1141">
        <v>10.074999999999999</v>
      </c>
      <c r="J1141">
        <v>10.073</v>
      </c>
      <c r="K1141">
        <v>10.071</v>
      </c>
      <c r="L1141"/>
      <c r="Z1141" s="36">
        <f t="shared" si="17"/>
        <v>128</v>
      </c>
    </row>
    <row r="1142" spans="2:26" x14ac:dyDescent="0.25">
      <c r="B1142" t="s">
        <v>285</v>
      </c>
      <c r="C1142" t="s">
        <v>281</v>
      </c>
      <c r="D1142" t="s">
        <v>17</v>
      </c>
      <c r="E1142" t="s">
        <v>12</v>
      </c>
      <c r="F1142" t="s">
        <v>249</v>
      </c>
      <c r="G1142">
        <v>18</v>
      </c>
      <c r="H1142">
        <v>9.7789999999999999</v>
      </c>
      <c r="I1142">
        <v>9.7769999999999992</v>
      </c>
      <c r="J1142">
        <v>9.7750000000000004</v>
      </c>
      <c r="K1142">
        <v>9.7729999999999997</v>
      </c>
      <c r="L1142"/>
      <c r="Z1142" s="36">
        <f t="shared" si="17"/>
        <v>128</v>
      </c>
    </row>
    <row r="1143" spans="2:26" x14ac:dyDescent="0.25">
      <c r="B1143" t="s">
        <v>285</v>
      </c>
      <c r="C1143" t="s">
        <v>281</v>
      </c>
      <c r="D1143" t="s">
        <v>17</v>
      </c>
      <c r="E1143" t="s">
        <v>12</v>
      </c>
      <c r="F1143" t="s">
        <v>249</v>
      </c>
      <c r="G1143">
        <v>24</v>
      </c>
      <c r="H1143">
        <v>9.8829999999999991</v>
      </c>
      <c r="I1143">
        <v>9.8810000000000002</v>
      </c>
      <c r="J1143">
        <v>9.8789999999999996</v>
      </c>
      <c r="K1143">
        <v>9.8770000000000007</v>
      </c>
      <c r="L1143"/>
      <c r="Z1143" s="36">
        <f t="shared" si="17"/>
        <v>128</v>
      </c>
    </row>
    <row r="1144" spans="2:26" x14ac:dyDescent="0.25">
      <c r="B1144" t="s">
        <v>285</v>
      </c>
      <c r="C1144" t="s">
        <v>281</v>
      </c>
      <c r="D1144" t="s">
        <v>17</v>
      </c>
      <c r="E1144" t="s">
        <v>12</v>
      </c>
      <c r="F1144" t="s">
        <v>249</v>
      </c>
      <c r="G1144">
        <v>30</v>
      </c>
      <c r="H1144">
        <v>9.6150000000000002</v>
      </c>
      <c r="I1144">
        <v>9.6129999999999995</v>
      </c>
      <c r="J1144">
        <v>9.6110000000000007</v>
      </c>
      <c r="K1144">
        <v>9.609</v>
      </c>
      <c r="L1144"/>
      <c r="Z1144" s="36">
        <f t="shared" si="17"/>
        <v>128</v>
      </c>
    </row>
    <row r="1145" spans="2:26" x14ac:dyDescent="0.25">
      <c r="B1145" t="s">
        <v>285</v>
      </c>
      <c r="C1145" t="s">
        <v>281</v>
      </c>
      <c r="D1145" t="s">
        <v>17</v>
      </c>
      <c r="E1145" t="s">
        <v>12</v>
      </c>
      <c r="F1145" t="s">
        <v>249</v>
      </c>
      <c r="G1145">
        <v>36</v>
      </c>
      <c r="H1145">
        <v>9.6769999999999996</v>
      </c>
      <c r="I1145">
        <v>9.6750000000000007</v>
      </c>
      <c r="J1145">
        <v>9.673</v>
      </c>
      <c r="K1145">
        <v>9.6709999999999994</v>
      </c>
      <c r="L1145"/>
      <c r="Z1145" s="36">
        <f t="shared" si="17"/>
        <v>128</v>
      </c>
    </row>
    <row r="1146" spans="2:26" x14ac:dyDescent="0.25">
      <c r="B1146" t="s">
        <v>285</v>
      </c>
      <c r="C1146" t="s">
        <v>281</v>
      </c>
      <c r="D1146" t="s">
        <v>17</v>
      </c>
      <c r="E1146" t="s">
        <v>12</v>
      </c>
      <c r="F1146" t="s">
        <v>249</v>
      </c>
      <c r="G1146">
        <v>42</v>
      </c>
      <c r="H1146">
        <v>9.8290000000000006</v>
      </c>
      <c r="I1146">
        <v>9.827</v>
      </c>
      <c r="J1146">
        <v>9.8249999999999993</v>
      </c>
      <c r="K1146">
        <v>9.8230000000000004</v>
      </c>
      <c r="L1146"/>
      <c r="Z1146" s="36">
        <f t="shared" si="17"/>
        <v>128</v>
      </c>
    </row>
    <row r="1147" spans="2:26" x14ac:dyDescent="0.25">
      <c r="B1147" t="s">
        <v>285</v>
      </c>
      <c r="C1147" t="s">
        <v>281</v>
      </c>
      <c r="D1147" t="s">
        <v>17</v>
      </c>
      <c r="E1147" t="s">
        <v>12</v>
      </c>
      <c r="F1147" t="s">
        <v>249</v>
      </c>
      <c r="G1147">
        <v>48</v>
      </c>
      <c r="H1147">
        <v>10.172000000000001</v>
      </c>
      <c r="I1147">
        <v>10.17</v>
      </c>
      <c r="J1147">
        <v>10.167999999999999</v>
      </c>
      <c r="K1147">
        <v>10.166</v>
      </c>
      <c r="L1147"/>
      <c r="Z1147" s="36">
        <f t="shared" si="17"/>
        <v>128</v>
      </c>
    </row>
    <row r="1148" spans="2:26" x14ac:dyDescent="0.25">
      <c r="B1148" t="s">
        <v>286</v>
      </c>
      <c r="C1148" t="s">
        <v>281</v>
      </c>
      <c r="D1148" t="s">
        <v>17</v>
      </c>
      <c r="E1148" t="s">
        <v>12</v>
      </c>
      <c r="F1148" t="s">
        <v>249</v>
      </c>
      <c r="G1148">
        <v>6</v>
      </c>
      <c r="H1148">
        <v>9.4779999999999998</v>
      </c>
      <c r="I1148">
        <v>9.468</v>
      </c>
      <c r="J1148">
        <v>9.4580000000000002</v>
      </c>
      <c r="K1148">
        <v>9.4480000000000004</v>
      </c>
      <c r="L1148"/>
      <c r="Z1148" s="36">
        <f t="shared" si="17"/>
        <v>129</v>
      </c>
    </row>
    <row r="1149" spans="2:26" x14ac:dyDescent="0.25">
      <c r="B1149" t="s">
        <v>286</v>
      </c>
      <c r="C1149" t="s">
        <v>281</v>
      </c>
      <c r="D1149" t="s">
        <v>17</v>
      </c>
      <c r="E1149" t="s">
        <v>12</v>
      </c>
      <c r="F1149" t="s">
        <v>249</v>
      </c>
      <c r="G1149">
        <v>12</v>
      </c>
      <c r="H1149">
        <v>10.222</v>
      </c>
      <c r="I1149">
        <v>10.220000000000001</v>
      </c>
      <c r="J1149">
        <v>10.218</v>
      </c>
      <c r="K1149">
        <v>10.215999999999999</v>
      </c>
      <c r="L1149"/>
      <c r="Z1149" s="36">
        <f t="shared" si="17"/>
        <v>129</v>
      </c>
    </row>
    <row r="1150" spans="2:26" x14ac:dyDescent="0.25">
      <c r="B1150" t="s">
        <v>286</v>
      </c>
      <c r="C1150" t="s">
        <v>281</v>
      </c>
      <c r="D1150" t="s">
        <v>17</v>
      </c>
      <c r="E1150" t="s">
        <v>12</v>
      </c>
      <c r="F1150" t="s">
        <v>249</v>
      </c>
      <c r="G1150">
        <v>18</v>
      </c>
      <c r="H1150">
        <v>9.7509999999999994</v>
      </c>
      <c r="I1150">
        <v>9.7490000000000006</v>
      </c>
      <c r="J1150">
        <v>9.7469999999999999</v>
      </c>
      <c r="K1150">
        <v>9.7449999999999992</v>
      </c>
      <c r="L1150"/>
      <c r="Z1150" s="36">
        <f t="shared" si="17"/>
        <v>129</v>
      </c>
    </row>
    <row r="1151" spans="2:26" x14ac:dyDescent="0.25">
      <c r="B1151" t="s">
        <v>286</v>
      </c>
      <c r="C1151" t="s">
        <v>281</v>
      </c>
      <c r="D1151" t="s">
        <v>17</v>
      </c>
      <c r="E1151" t="s">
        <v>12</v>
      </c>
      <c r="F1151" t="s">
        <v>249</v>
      </c>
      <c r="G1151">
        <v>24</v>
      </c>
      <c r="H1151">
        <v>9.9190000000000005</v>
      </c>
      <c r="I1151">
        <v>9.9169999999999998</v>
      </c>
      <c r="J1151">
        <v>9.9149999999999991</v>
      </c>
      <c r="K1151">
        <v>9.9130000000000003</v>
      </c>
      <c r="L1151"/>
      <c r="Z1151" s="36">
        <f t="shared" si="17"/>
        <v>129</v>
      </c>
    </row>
    <row r="1152" spans="2:26" x14ac:dyDescent="0.25">
      <c r="B1152" t="s">
        <v>286</v>
      </c>
      <c r="C1152" t="s">
        <v>281</v>
      </c>
      <c r="D1152" t="s">
        <v>17</v>
      </c>
      <c r="E1152" t="s">
        <v>12</v>
      </c>
      <c r="F1152" t="s">
        <v>249</v>
      </c>
      <c r="G1152">
        <v>30</v>
      </c>
      <c r="H1152">
        <v>9.5839999999999996</v>
      </c>
      <c r="I1152">
        <v>9.5820000000000007</v>
      </c>
      <c r="J1152">
        <v>9.58</v>
      </c>
      <c r="K1152">
        <v>9.5779999999999994</v>
      </c>
      <c r="L1152"/>
      <c r="Z1152" s="36">
        <f t="shared" si="17"/>
        <v>129</v>
      </c>
    </row>
    <row r="1153" spans="2:26" x14ac:dyDescent="0.25">
      <c r="B1153" t="s">
        <v>286</v>
      </c>
      <c r="C1153" t="s">
        <v>281</v>
      </c>
      <c r="D1153" t="s">
        <v>17</v>
      </c>
      <c r="E1153" t="s">
        <v>12</v>
      </c>
      <c r="F1153" t="s">
        <v>249</v>
      </c>
      <c r="G1153">
        <v>36</v>
      </c>
      <c r="H1153">
        <v>9.7010000000000005</v>
      </c>
      <c r="I1153">
        <v>9.6989999999999998</v>
      </c>
      <c r="J1153">
        <v>9.6969999999999992</v>
      </c>
      <c r="K1153">
        <v>9.6950000000000003</v>
      </c>
      <c r="L1153"/>
      <c r="Z1153" s="36">
        <f t="shared" si="17"/>
        <v>129</v>
      </c>
    </row>
    <row r="1154" spans="2:26" x14ac:dyDescent="0.25">
      <c r="B1154" t="s">
        <v>286</v>
      </c>
      <c r="C1154" t="s">
        <v>281</v>
      </c>
      <c r="D1154" t="s">
        <v>17</v>
      </c>
      <c r="E1154" t="s">
        <v>12</v>
      </c>
      <c r="F1154" t="s">
        <v>249</v>
      </c>
      <c r="G1154">
        <v>42</v>
      </c>
      <c r="H1154">
        <v>9.8829999999999991</v>
      </c>
      <c r="I1154">
        <v>9.8810000000000002</v>
      </c>
      <c r="J1154">
        <v>9.8789999999999996</v>
      </c>
      <c r="K1154">
        <v>9.8770000000000007</v>
      </c>
      <c r="L1154"/>
      <c r="Z1154" s="36">
        <f t="shared" si="17"/>
        <v>129</v>
      </c>
    </row>
    <row r="1155" spans="2:26" x14ac:dyDescent="0.25">
      <c r="B1155" t="s">
        <v>286</v>
      </c>
      <c r="C1155" t="s">
        <v>281</v>
      </c>
      <c r="D1155" t="s">
        <v>17</v>
      </c>
      <c r="E1155" t="s">
        <v>12</v>
      </c>
      <c r="F1155" t="s">
        <v>249</v>
      </c>
      <c r="G1155">
        <v>48</v>
      </c>
      <c r="H1155">
        <v>10.25</v>
      </c>
      <c r="I1155">
        <v>10.247999999999999</v>
      </c>
      <c r="J1155">
        <v>10.246</v>
      </c>
      <c r="K1155">
        <v>10.244</v>
      </c>
      <c r="L1155"/>
      <c r="Z1155" s="36">
        <f t="shared" si="17"/>
        <v>129</v>
      </c>
    </row>
    <row r="1156" spans="2:26" x14ac:dyDescent="0.25">
      <c r="B1156" t="s">
        <v>287</v>
      </c>
      <c r="C1156" t="s">
        <v>281</v>
      </c>
      <c r="D1156" t="s">
        <v>17</v>
      </c>
      <c r="E1156" t="s">
        <v>12</v>
      </c>
      <c r="F1156" t="s">
        <v>249</v>
      </c>
      <c r="G1156">
        <v>6</v>
      </c>
      <c r="H1156">
        <v>9.7680000000000007</v>
      </c>
      <c r="I1156">
        <v>9.7579999999999991</v>
      </c>
      <c r="J1156">
        <v>9.7479999999999993</v>
      </c>
      <c r="K1156">
        <v>9.7379999999999995</v>
      </c>
      <c r="L1156"/>
      <c r="Z1156" s="36">
        <f t="shared" si="17"/>
        <v>130</v>
      </c>
    </row>
    <row r="1157" spans="2:26" x14ac:dyDescent="0.25">
      <c r="B1157" t="s">
        <v>287</v>
      </c>
      <c r="C1157" t="s">
        <v>281</v>
      </c>
      <c r="D1157" t="s">
        <v>17</v>
      </c>
      <c r="E1157" t="s">
        <v>12</v>
      </c>
      <c r="F1157" t="s">
        <v>249</v>
      </c>
      <c r="G1157">
        <v>12</v>
      </c>
      <c r="H1157">
        <v>10.37</v>
      </c>
      <c r="I1157">
        <v>10.368</v>
      </c>
      <c r="J1157">
        <v>10.366</v>
      </c>
      <c r="K1157">
        <v>10.364000000000001</v>
      </c>
      <c r="L1157"/>
      <c r="Z1157" s="36">
        <f t="shared" ref="Z1157:Z1220" si="18">IF(B1157=B1156,Z1156,Z1156+1)</f>
        <v>130</v>
      </c>
    </row>
    <row r="1158" spans="2:26" x14ac:dyDescent="0.25">
      <c r="B1158" t="s">
        <v>287</v>
      </c>
      <c r="C1158" t="s">
        <v>281</v>
      </c>
      <c r="D1158" t="s">
        <v>17</v>
      </c>
      <c r="E1158" t="s">
        <v>12</v>
      </c>
      <c r="F1158" t="s">
        <v>249</v>
      </c>
      <c r="G1158">
        <v>18</v>
      </c>
      <c r="H1158">
        <v>9.8190000000000008</v>
      </c>
      <c r="I1158">
        <v>9.8170000000000002</v>
      </c>
      <c r="J1158">
        <v>9.8149999999999995</v>
      </c>
      <c r="K1158">
        <v>9.8130000000000006</v>
      </c>
      <c r="L1158"/>
      <c r="Z1158" s="36">
        <f t="shared" si="18"/>
        <v>130</v>
      </c>
    </row>
    <row r="1159" spans="2:26" x14ac:dyDescent="0.25">
      <c r="B1159" t="s">
        <v>287</v>
      </c>
      <c r="C1159" t="s">
        <v>281</v>
      </c>
      <c r="D1159" t="s">
        <v>17</v>
      </c>
      <c r="E1159" t="s">
        <v>12</v>
      </c>
      <c r="F1159" t="s">
        <v>249</v>
      </c>
      <c r="G1159">
        <v>24</v>
      </c>
      <c r="H1159">
        <v>9.9559999999999995</v>
      </c>
      <c r="I1159">
        <v>9.9540000000000006</v>
      </c>
      <c r="J1159">
        <v>9.952</v>
      </c>
      <c r="K1159">
        <v>9.9499999999999993</v>
      </c>
      <c r="L1159"/>
      <c r="Z1159" s="36">
        <f t="shared" si="18"/>
        <v>130</v>
      </c>
    </row>
    <row r="1160" spans="2:26" x14ac:dyDescent="0.25">
      <c r="B1160" t="s">
        <v>287</v>
      </c>
      <c r="C1160" t="s">
        <v>281</v>
      </c>
      <c r="D1160" t="s">
        <v>17</v>
      </c>
      <c r="E1160" t="s">
        <v>12</v>
      </c>
      <c r="F1160" t="s">
        <v>249</v>
      </c>
      <c r="G1160">
        <v>30</v>
      </c>
      <c r="H1160">
        <v>9.6110000000000007</v>
      </c>
      <c r="I1160">
        <v>9.609</v>
      </c>
      <c r="J1160">
        <v>9.6069999999999993</v>
      </c>
      <c r="K1160">
        <v>9.6050000000000004</v>
      </c>
      <c r="L1160"/>
      <c r="Z1160" s="36">
        <f t="shared" si="18"/>
        <v>130</v>
      </c>
    </row>
    <row r="1161" spans="2:26" x14ac:dyDescent="0.25">
      <c r="B1161" t="s">
        <v>287</v>
      </c>
      <c r="C1161" t="s">
        <v>281</v>
      </c>
      <c r="D1161" t="s">
        <v>17</v>
      </c>
      <c r="E1161" t="s">
        <v>12</v>
      </c>
      <c r="F1161" t="s">
        <v>249</v>
      </c>
      <c r="G1161">
        <v>36</v>
      </c>
      <c r="H1161">
        <v>9.7260000000000009</v>
      </c>
      <c r="I1161">
        <v>9.7240000000000002</v>
      </c>
      <c r="J1161">
        <v>9.7219999999999995</v>
      </c>
      <c r="K1161">
        <v>9.7200000000000006</v>
      </c>
      <c r="L1161"/>
      <c r="Z1161" s="36">
        <f t="shared" si="18"/>
        <v>130</v>
      </c>
    </row>
    <row r="1162" spans="2:26" x14ac:dyDescent="0.25">
      <c r="B1162" t="s">
        <v>287</v>
      </c>
      <c r="C1162" t="s">
        <v>281</v>
      </c>
      <c r="D1162" t="s">
        <v>17</v>
      </c>
      <c r="E1162" t="s">
        <v>12</v>
      </c>
      <c r="F1162" t="s">
        <v>249</v>
      </c>
      <c r="G1162">
        <v>42</v>
      </c>
      <c r="H1162">
        <v>9.9670000000000005</v>
      </c>
      <c r="I1162">
        <v>9.9649999999999999</v>
      </c>
      <c r="J1162">
        <v>9.9629999999999992</v>
      </c>
      <c r="K1162">
        <v>9.9610000000000003</v>
      </c>
      <c r="L1162"/>
      <c r="Z1162" s="36">
        <f t="shared" si="18"/>
        <v>130</v>
      </c>
    </row>
    <row r="1163" spans="2:26" x14ac:dyDescent="0.25">
      <c r="B1163" t="s">
        <v>287</v>
      </c>
      <c r="C1163" t="s">
        <v>281</v>
      </c>
      <c r="D1163" t="s">
        <v>17</v>
      </c>
      <c r="E1163" t="s">
        <v>12</v>
      </c>
      <c r="F1163" t="s">
        <v>249</v>
      </c>
      <c r="G1163">
        <v>48</v>
      </c>
      <c r="H1163">
        <v>10.327999999999999</v>
      </c>
      <c r="I1163">
        <v>10.326000000000001</v>
      </c>
      <c r="J1163">
        <v>10.324</v>
      </c>
      <c r="K1163">
        <v>10.321999999999999</v>
      </c>
      <c r="L1163"/>
      <c r="Z1163" s="36">
        <f t="shared" si="18"/>
        <v>130</v>
      </c>
    </row>
    <row r="1164" spans="2:26" x14ac:dyDescent="0.25">
      <c r="B1164" t="s">
        <v>274</v>
      </c>
      <c r="C1164" t="s">
        <v>281</v>
      </c>
      <c r="D1164" t="s">
        <v>17</v>
      </c>
      <c r="E1164" t="s">
        <v>12</v>
      </c>
      <c r="F1164" t="s">
        <v>250</v>
      </c>
      <c r="G1164">
        <v>6</v>
      </c>
      <c r="H1164">
        <v>8.6140000000000008</v>
      </c>
      <c r="I1164">
        <v>8.6039999999999992</v>
      </c>
      <c r="J1164">
        <v>8.5939999999999994</v>
      </c>
      <c r="K1164">
        <v>8.5839999999999996</v>
      </c>
      <c r="L1164"/>
      <c r="Z1164" s="36">
        <f t="shared" si="18"/>
        <v>131</v>
      </c>
    </row>
    <row r="1165" spans="2:26" x14ac:dyDescent="0.25">
      <c r="B1165" t="s">
        <v>274</v>
      </c>
      <c r="C1165" t="s">
        <v>281</v>
      </c>
      <c r="D1165" t="s">
        <v>17</v>
      </c>
      <c r="E1165" t="s">
        <v>12</v>
      </c>
      <c r="F1165" t="s">
        <v>250</v>
      </c>
      <c r="G1165">
        <v>12</v>
      </c>
      <c r="H1165">
        <v>9.3339999999999996</v>
      </c>
      <c r="I1165">
        <v>9.3320000000000007</v>
      </c>
      <c r="J1165">
        <v>9.33</v>
      </c>
      <c r="K1165">
        <v>9.3279999999999994</v>
      </c>
      <c r="L1165"/>
      <c r="Z1165" s="36">
        <f t="shared" si="18"/>
        <v>131</v>
      </c>
    </row>
    <row r="1166" spans="2:26" x14ac:dyDescent="0.25">
      <c r="B1166" t="s">
        <v>274</v>
      </c>
      <c r="C1166" t="s">
        <v>281</v>
      </c>
      <c r="D1166" t="s">
        <v>17</v>
      </c>
      <c r="E1166" t="s">
        <v>12</v>
      </c>
      <c r="F1166" t="s">
        <v>250</v>
      </c>
      <c r="G1166">
        <v>18</v>
      </c>
      <c r="H1166">
        <v>9.7710000000000008</v>
      </c>
      <c r="I1166">
        <v>9.7690000000000001</v>
      </c>
      <c r="J1166">
        <v>9.7669999999999995</v>
      </c>
      <c r="K1166">
        <v>9.7650000000000006</v>
      </c>
      <c r="L1166"/>
      <c r="Z1166" s="36">
        <f t="shared" si="18"/>
        <v>131</v>
      </c>
    </row>
    <row r="1167" spans="2:26" x14ac:dyDescent="0.25">
      <c r="B1167" t="s">
        <v>274</v>
      </c>
      <c r="C1167" t="s">
        <v>281</v>
      </c>
      <c r="D1167" t="s">
        <v>17</v>
      </c>
      <c r="E1167" t="s">
        <v>12</v>
      </c>
      <c r="F1167" t="s">
        <v>250</v>
      </c>
      <c r="G1167">
        <v>24</v>
      </c>
      <c r="H1167">
        <v>10.484</v>
      </c>
      <c r="I1167">
        <v>10.481999999999999</v>
      </c>
      <c r="J1167">
        <v>10.48</v>
      </c>
      <c r="K1167">
        <v>10.478</v>
      </c>
      <c r="L1167"/>
      <c r="Z1167" s="36">
        <f t="shared" si="18"/>
        <v>131</v>
      </c>
    </row>
    <row r="1168" spans="2:26" x14ac:dyDescent="0.25">
      <c r="B1168" t="s">
        <v>274</v>
      </c>
      <c r="C1168" t="s">
        <v>281</v>
      </c>
      <c r="D1168" t="s">
        <v>17</v>
      </c>
      <c r="E1168" t="s">
        <v>12</v>
      </c>
      <c r="F1168" t="s">
        <v>250</v>
      </c>
      <c r="G1168">
        <v>30</v>
      </c>
      <c r="H1168">
        <v>10.302</v>
      </c>
      <c r="I1168">
        <v>10.3</v>
      </c>
      <c r="J1168">
        <v>10.298</v>
      </c>
      <c r="K1168">
        <v>10.295999999999999</v>
      </c>
      <c r="L1168"/>
      <c r="Z1168" s="36">
        <f t="shared" si="18"/>
        <v>131</v>
      </c>
    </row>
    <row r="1169" spans="2:26" x14ac:dyDescent="0.25">
      <c r="B1169" t="s">
        <v>274</v>
      </c>
      <c r="C1169" t="s">
        <v>281</v>
      </c>
      <c r="D1169" t="s">
        <v>17</v>
      </c>
      <c r="E1169" t="s">
        <v>12</v>
      </c>
      <c r="F1169" t="s">
        <v>250</v>
      </c>
      <c r="G1169">
        <v>36</v>
      </c>
      <c r="H1169">
        <v>10.486000000000001</v>
      </c>
      <c r="I1169">
        <v>10.484</v>
      </c>
      <c r="J1169">
        <v>10.481999999999999</v>
      </c>
      <c r="K1169">
        <v>10.48</v>
      </c>
      <c r="L1169"/>
      <c r="Z1169" s="36">
        <f t="shared" si="18"/>
        <v>131</v>
      </c>
    </row>
    <row r="1170" spans="2:26" x14ac:dyDescent="0.25">
      <c r="B1170" t="s">
        <v>274</v>
      </c>
      <c r="C1170" t="s">
        <v>281</v>
      </c>
      <c r="D1170" t="s">
        <v>17</v>
      </c>
      <c r="E1170" t="s">
        <v>12</v>
      </c>
      <c r="F1170" t="s">
        <v>250</v>
      </c>
      <c r="G1170">
        <v>42</v>
      </c>
      <c r="H1170">
        <v>10.254</v>
      </c>
      <c r="I1170">
        <v>10.252000000000001</v>
      </c>
      <c r="J1170">
        <v>10.25</v>
      </c>
      <c r="K1170">
        <v>10.247999999999999</v>
      </c>
      <c r="L1170"/>
      <c r="Z1170" s="36">
        <f t="shared" si="18"/>
        <v>131</v>
      </c>
    </row>
    <row r="1171" spans="2:26" x14ac:dyDescent="0.25">
      <c r="B1171" t="s">
        <v>274</v>
      </c>
      <c r="C1171" t="s">
        <v>281</v>
      </c>
      <c r="D1171" t="s">
        <v>17</v>
      </c>
      <c r="E1171" t="s">
        <v>12</v>
      </c>
      <c r="F1171" t="s">
        <v>250</v>
      </c>
      <c r="G1171">
        <v>48</v>
      </c>
      <c r="H1171">
        <v>10.365</v>
      </c>
      <c r="I1171">
        <v>10.363</v>
      </c>
      <c r="J1171">
        <v>10.361000000000001</v>
      </c>
      <c r="K1171">
        <v>10.359</v>
      </c>
      <c r="L1171"/>
      <c r="Z1171" s="36">
        <f t="shared" si="18"/>
        <v>131</v>
      </c>
    </row>
    <row r="1172" spans="2:26" x14ac:dyDescent="0.25">
      <c r="B1172" t="s">
        <v>274</v>
      </c>
      <c r="C1172" t="s">
        <v>281</v>
      </c>
      <c r="D1172" t="s">
        <v>17</v>
      </c>
      <c r="E1172" t="s">
        <v>12</v>
      </c>
      <c r="F1172" t="s">
        <v>250</v>
      </c>
      <c r="G1172">
        <v>54</v>
      </c>
      <c r="H1172">
        <v>10.64</v>
      </c>
      <c r="I1172">
        <v>10.638</v>
      </c>
      <c r="J1172">
        <v>10.635999999999999</v>
      </c>
      <c r="K1172">
        <v>10.634</v>
      </c>
      <c r="L1172"/>
      <c r="Z1172" s="36">
        <f t="shared" si="18"/>
        <v>131</v>
      </c>
    </row>
    <row r="1173" spans="2:26" x14ac:dyDescent="0.25">
      <c r="B1173" t="s">
        <v>274</v>
      </c>
      <c r="C1173" t="s">
        <v>281</v>
      </c>
      <c r="D1173" t="s">
        <v>17</v>
      </c>
      <c r="E1173" t="s">
        <v>12</v>
      </c>
      <c r="F1173" t="s">
        <v>250</v>
      </c>
      <c r="G1173">
        <v>60</v>
      </c>
      <c r="H1173">
        <v>11.055</v>
      </c>
      <c r="I1173">
        <v>11.053000000000001</v>
      </c>
      <c r="J1173">
        <v>11.051</v>
      </c>
      <c r="K1173">
        <v>11.048999999999999</v>
      </c>
      <c r="L1173"/>
      <c r="Z1173" s="36">
        <f t="shared" si="18"/>
        <v>131</v>
      </c>
    </row>
    <row r="1174" spans="2:26" x14ac:dyDescent="0.25">
      <c r="B1174" t="s">
        <v>275</v>
      </c>
      <c r="C1174" t="s">
        <v>281</v>
      </c>
      <c r="D1174" t="s">
        <v>17</v>
      </c>
      <c r="E1174" t="s">
        <v>12</v>
      </c>
      <c r="F1174" t="s">
        <v>250</v>
      </c>
      <c r="G1174">
        <v>6</v>
      </c>
      <c r="H1174">
        <v>8.9659999999999993</v>
      </c>
      <c r="I1174">
        <v>8.9559999999999995</v>
      </c>
      <c r="J1174">
        <v>8.9459999999999997</v>
      </c>
      <c r="K1174">
        <v>8.9359999999999999</v>
      </c>
      <c r="L1174"/>
      <c r="Z1174" s="36">
        <f t="shared" si="18"/>
        <v>132</v>
      </c>
    </row>
    <row r="1175" spans="2:26" x14ac:dyDescent="0.25">
      <c r="B1175" t="s">
        <v>275</v>
      </c>
      <c r="C1175" t="s">
        <v>281</v>
      </c>
      <c r="D1175" t="s">
        <v>17</v>
      </c>
      <c r="E1175" t="s">
        <v>12</v>
      </c>
      <c r="F1175" t="s">
        <v>250</v>
      </c>
      <c r="G1175">
        <v>12</v>
      </c>
      <c r="H1175">
        <v>9.5269999999999992</v>
      </c>
      <c r="I1175">
        <v>9.5250000000000004</v>
      </c>
      <c r="J1175">
        <v>9.5229999999999997</v>
      </c>
      <c r="K1175">
        <v>9.5210000000000008</v>
      </c>
      <c r="L1175"/>
      <c r="Z1175" s="36">
        <f t="shared" si="18"/>
        <v>132</v>
      </c>
    </row>
    <row r="1176" spans="2:26" x14ac:dyDescent="0.25">
      <c r="B1176" t="s">
        <v>275</v>
      </c>
      <c r="C1176" t="s">
        <v>281</v>
      </c>
      <c r="D1176" t="s">
        <v>17</v>
      </c>
      <c r="E1176" t="s">
        <v>12</v>
      </c>
      <c r="F1176" t="s">
        <v>250</v>
      </c>
      <c r="G1176">
        <v>18</v>
      </c>
      <c r="H1176">
        <v>10.016</v>
      </c>
      <c r="I1176">
        <v>10.013999999999999</v>
      </c>
      <c r="J1176">
        <v>10.012</v>
      </c>
      <c r="K1176">
        <v>10.01</v>
      </c>
      <c r="L1176"/>
      <c r="Z1176" s="36">
        <f t="shared" si="18"/>
        <v>132</v>
      </c>
    </row>
    <row r="1177" spans="2:26" x14ac:dyDescent="0.25">
      <c r="B1177" t="s">
        <v>275</v>
      </c>
      <c r="C1177" t="s">
        <v>281</v>
      </c>
      <c r="D1177" t="s">
        <v>17</v>
      </c>
      <c r="E1177" t="s">
        <v>12</v>
      </c>
      <c r="F1177" t="s">
        <v>250</v>
      </c>
      <c r="G1177">
        <v>24</v>
      </c>
      <c r="H1177">
        <v>10.599</v>
      </c>
      <c r="I1177">
        <v>10.597</v>
      </c>
      <c r="J1177">
        <v>10.595000000000001</v>
      </c>
      <c r="K1177">
        <v>10.593</v>
      </c>
      <c r="L1177"/>
      <c r="Z1177" s="36">
        <f t="shared" si="18"/>
        <v>132</v>
      </c>
    </row>
    <row r="1178" spans="2:26" x14ac:dyDescent="0.25">
      <c r="B1178" t="s">
        <v>275</v>
      </c>
      <c r="C1178" t="s">
        <v>281</v>
      </c>
      <c r="D1178" t="s">
        <v>17</v>
      </c>
      <c r="E1178" t="s">
        <v>12</v>
      </c>
      <c r="F1178" t="s">
        <v>250</v>
      </c>
      <c r="G1178">
        <v>30</v>
      </c>
      <c r="H1178">
        <v>10.416</v>
      </c>
      <c r="I1178">
        <v>10.414</v>
      </c>
      <c r="J1178">
        <v>10.412000000000001</v>
      </c>
      <c r="K1178">
        <v>10.41</v>
      </c>
      <c r="L1178"/>
      <c r="Z1178" s="36">
        <f t="shared" si="18"/>
        <v>132</v>
      </c>
    </row>
    <row r="1179" spans="2:26" x14ac:dyDescent="0.25">
      <c r="B1179" t="s">
        <v>275</v>
      </c>
      <c r="C1179" t="s">
        <v>281</v>
      </c>
      <c r="D1179" t="s">
        <v>17</v>
      </c>
      <c r="E1179" t="s">
        <v>12</v>
      </c>
      <c r="F1179" t="s">
        <v>250</v>
      </c>
      <c r="G1179">
        <v>36</v>
      </c>
      <c r="H1179">
        <v>10.534000000000001</v>
      </c>
      <c r="I1179">
        <v>10.532</v>
      </c>
      <c r="J1179">
        <v>10.53</v>
      </c>
      <c r="K1179">
        <v>10.528</v>
      </c>
      <c r="L1179"/>
      <c r="Z1179" s="36">
        <f t="shared" si="18"/>
        <v>132</v>
      </c>
    </row>
    <row r="1180" spans="2:26" x14ac:dyDescent="0.25">
      <c r="B1180" t="s">
        <v>275</v>
      </c>
      <c r="C1180" t="s">
        <v>281</v>
      </c>
      <c r="D1180" t="s">
        <v>17</v>
      </c>
      <c r="E1180" t="s">
        <v>12</v>
      </c>
      <c r="F1180" t="s">
        <v>250</v>
      </c>
      <c r="G1180">
        <v>42</v>
      </c>
      <c r="H1180">
        <v>10.321999999999999</v>
      </c>
      <c r="I1180">
        <v>10.32</v>
      </c>
      <c r="J1180">
        <v>10.318</v>
      </c>
      <c r="K1180">
        <v>10.316000000000001</v>
      </c>
      <c r="L1180"/>
      <c r="Z1180" s="36">
        <f t="shared" si="18"/>
        <v>132</v>
      </c>
    </row>
    <row r="1181" spans="2:26" x14ac:dyDescent="0.25">
      <c r="B1181" t="s">
        <v>275</v>
      </c>
      <c r="C1181" t="s">
        <v>281</v>
      </c>
      <c r="D1181" t="s">
        <v>17</v>
      </c>
      <c r="E1181" t="s">
        <v>12</v>
      </c>
      <c r="F1181" t="s">
        <v>250</v>
      </c>
      <c r="G1181">
        <v>48</v>
      </c>
      <c r="H1181">
        <v>10.449</v>
      </c>
      <c r="I1181">
        <v>10.446999999999999</v>
      </c>
      <c r="J1181">
        <v>10.445</v>
      </c>
      <c r="K1181">
        <v>10.443</v>
      </c>
      <c r="L1181"/>
      <c r="Z1181" s="36">
        <f t="shared" si="18"/>
        <v>132</v>
      </c>
    </row>
    <row r="1182" spans="2:26" x14ac:dyDescent="0.25">
      <c r="B1182" t="s">
        <v>275</v>
      </c>
      <c r="C1182" t="s">
        <v>281</v>
      </c>
      <c r="D1182" t="s">
        <v>17</v>
      </c>
      <c r="E1182" t="s">
        <v>12</v>
      </c>
      <c r="F1182" t="s">
        <v>250</v>
      </c>
      <c r="G1182">
        <v>54</v>
      </c>
      <c r="H1182">
        <v>10.759</v>
      </c>
      <c r="I1182">
        <v>10.757</v>
      </c>
      <c r="J1182">
        <v>10.755000000000001</v>
      </c>
      <c r="K1182">
        <v>10.753</v>
      </c>
      <c r="L1182"/>
      <c r="Z1182" s="36">
        <f t="shared" si="18"/>
        <v>132</v>
      </c>
    </row>
    <row r="1183" spans="2:26" x14ac:dyDescent="0.25">
      <c r="B1183" t="s">
        <v>275</v>
      </c>
      <c r="C1183" t="s">
        <v>281</v>
      </c>
      <c r="D1183" t="s">
        <v>17</v>
      </c>
      <c r="E1183" t="s">
        <v>12</v>
      </c>
      <c r="F1183" t="s">
        <v>250</v>
      </c>
      <c r="G1183">
        <v>60</v>
      </c>
      <c r="H1183">
        <v>11.162000000000001</v>
      </c>
      <c r="I1183">
        <v>11.16</v>
      </c>
      <c r="J1183">
        <v>11.157999999999999</v>
      </c>
      <c r="K1183">
        <v>11.156000000000001</v>
      </c>
      <c r="L1183"/>
      <c r="Z1183" s="36">
        <f t="shared" si="18"/>
        <v>132</v>
      </c>
    </row>
    <row r="1184" spans="2:26" x14ac:dyDescent="0.25">
      <c r="B1184" t="s">
        <v>276</v>
      </c>
      <c r="C1184" t="s">
        <v>281</v>
      </c>
      <c r="D1184" t="s">
        <v>17</v>
      </c>
      <c r="E1184" t="s">
        <v>12</v>
      </c>
      <c r="F1184" t="s">
        <v>250</v>
      </c>
      <c r="G1184">
        <v>6</v>
      </c>
      <c r="H1184">
        <v>9.423</v>
      </c>
      <c r="I1184">
        <v>9.4130000000000003</v>
      </c>
      <c r="J1184">
        <v>9.4030000000000005</v>
      </c>
      <c r="K1184">
        <v>9.3930000000000007</v>
      </c>
      <c r="L1184"/>
      <c r="Z1184" s="36">
        <f t="shared" si="18"/>
        <v>133</v>
      </c>
    </row>
    <row r="1185" spans="2:26" x14ac:dyDescent="0.25">
      <c r="B1185" t="s">
        <v>276</v>
      </c>
      <c r="C1185" t="s">
        <v>281</v>
      </c>
      <c r="D1185" t="s">
        <v>17</v>
      </c>
      <c r="E1185" t="s">
        <v>12</v>
      </c>
      <c r="F1185" t="s">
        <v>250</v>
      </c>
      <c r="G1185">
        <v>12</v>
      </c>
      <c r="H1185">
        <v>9.77</v>
      </c>
      <c r="I1185">
        <v>9.7680000000000007</v>
      </c>
      <c r="J1185">
        <v>9.766</v>
      </c>
      <c r="K1185">
        <v>9.7639999999999993</v>
      </c>
      <c r="L1185"/>
      <c r="Z1185" s="36">
        <f t="shared" si="18"/>
        <v>133</v>
      </c>
    </row>
    <row r="1186" spans="2:26" x14ac:dyDescent="0.25">
      <c r="B1186" t="s">
        <v>276</v>
      </c>
      <c r="C1186" t="s">
        <v>281</v>
      </c>
      <c r="D1186" t="s">
        <v>17</v>
      </c>
      <c r="E1186" t="s">
        <v>12</v>
      </c>
      <c r="F1186" t="s">
        <v>250</v>
      </c>
      <c r="G1186">
        <v>18</v>
      </c>
      <c r="H1186">
        <v>10.303000000000001</v>
      </c>
      <c r="I1186">
        <v>10.301</v>
      </c>
      <c r="J1186">
        <v>10.298999999999999</v>
      </c>
      <c r="K1186">
        <v>10.297000000000001</v>
      </c>
      <c r="L1186"/>
      <c r="Z1186" s="36">
        <f t="shared" si="18"/>
        <v>133</v>
      </c>
    </row>
    <row r="1187" spans="2:26" x14ac:dyDescent="0.25">
      <c r="B1187" t="s">
        <v>276</v>
      </c>
      <c r="C1187" t="s">
        <v>281</v>
      </c>
      <c r="D1187" t="s">
        <v>17</v>
      </c>
      <c r="E1187" t="s">
        <v>12</v>
      </c>
      <c r="F1187" t="s">
        <v>250</v>
      </c>
      <c r="G1187">
        <v>24</v>
      </c>
      <c r="H1187">
        <v>10.66</v>
      </c>
      <c r="I1187">
        <v>10.657999999999999</v>
      </c>
      <c r="J1187">
        <v>10.656000000000001</v>
      </c>
      <c r="K1187">
        <v>10.654</v>
      </c>
      <c r="L1187"/>
      <c r="Z1187" s="36">
        <f t="shared" si="18"/>
        <v>133</v>
      </c>
    </row>
    <row r="1188" spans="2:26" x14ac:dyDescent="0.25">
      <c r="B1188" t="s">
        <v>276</v>
      </c>
      <c r="C1188" t="s">
        <v>281</v>
      </c>
      <c r="D1188" t="s">
        <v>17</v>
      </c>
      <c r="E1188" t="s">
        <v>12</v>
      </c>
      <c r="F1188" t="s">
        <v>250</v>
      </c>
      <c r="G1188">
        <v>30</v>
      </c>
      <c r="H1188">
        <v>10.548999999999999</v>
      </c>
      <c r="I1188">
        <v>10.547000000000001</v>
      </c>
      <c r="J1188">
        <v>10.545</v>
      </c>
      <c r="K1188">
        <v>10.542999999999999</v>
      </c>
      <c r="L1188"/>
      <c r="Z1188" s="36">
        <f t="shared" si="18"/>
        <v>133</v>
      </c>
    </row>
    <row r="1189" spans="2:26" x14ac:dyDescent="0.25">
      <c r="B1189" t="s">
        <v>276</v>
      </c>
      <c r="C1189" t="s">
        <v>281</v>
      </c>
      <c r="D1189" t="s">
        <v>17</v>
      </c>
      <c r="E1189" t="s">
        <v>12</v>
      </c>
      <c r="F1189" t="s">
        <v>250</v>
      </c>
      <c r="G1189">
        <v>36</v>
      </c>
      <c r="H1189">
        <v>10.555</v>
      </c>
      <c r="I1189">
        <v>10.553000000000001</v>
      </c>
      <c r="J1189">
        <v>10.551</v>
      </c>
      <c r="K1189">
        <v>10.548999999999999</v>
      </c>
      <c r="L1189"/>
      <c r="Z1189" s="36">
        <f t="shared" si="18"/>
        <v>133</v>
      </c>
    </row>
    <row r="1190" spans="2:26" x14ac:dyDescent="0.25">
      <c r="B1190" t="s">
        <v>276</v>
      </c>
      <c r="C1190" t="s">
        <v>281</v>
      </c>
      <c r="D1190" t="s">
        <v>17</v>
      </c>
      <c r="E1190" t="s">
        <v>12</v>
      </c>
      <c r="F1190" t="s">
        <v>250</v>
      </c>
      <c r="G1190">
        <v>42</v>
      </c>
      <c r="H1190">
        <v>10.41</v>
      </c>
      <c r="I1190">
        <v>10.407999999999999</v>
      </c>
      <c r="J1190">
        <v>10.406000000000001</v>
      </c>
      <c r="K1190">
        <v>10.404</v>
      </c>
      <c r="L1190"/>
      <c r="Z1190" s="36">
        <f t="shared" si="18"/>
        <v>133</v>
      </c>
    </row>
    <row r="1191" spans="2:26" x14ac:dyDescent="0.25">
      <c r="B1191" t="s">
        <v>276</v>
      </c>
      <c r="C1191" t="s">
        <v>281</v>
      </c>
      <c r="D1191" t="s">
        <v>17</v>
      </c>
      <c r="E1191" t="s">
        <v>12</v>
      </c>
      <c r="F1191" t="s">
        <v>250</v>
      </c>
      <c r="G1191">
        <v>48</v>
      </c>
      <c r="H1191">
        <v>10.566000000000001</v>
      </c>
      <c r="I1191">
        <v>10.564</v>
      </c>
      <c r="J1191">
        <v>10.561999999999999</v>
      </c>
      <c r="K1191">
        <v>10.56</v>
      </c>
      <c r="L1191"/>
      <c r="Z1191" s="36">
        <f t="shared" si="18"/>
        <v>133</v>
      </c>
    </row>
    <row r="1192" spans="2:26" x14ac:dyDescent="0.25">
      <c r="B1192" t="s">
        <v>276</v>
      </c>
      <c r="C1192" t="s">
        <v>281</v>
      </c>
      <c r="D1192" t="s">
        <v>17</v>
      </c>
      <c r="E1192" t="s">
        <v>12</v>
      </c>
      <c r="F1192" t="s">
        <v>250</v>
      </c>
      <c r="G1192">
        <v>54</v>
      </c>
      <c r="H1192">
        <v>10.891999999999999</v>
      </c>
      <c r="I1192">
        <v>10.89</v>
      </c>
      <c r="J1192">
        <v>10.888</v>
      </c>
      <c r="K1192">
        <v>10.885999999999999</v>
      </c>
      <c r="L1192"/>
      <c r="Z1192" s="36">
        <f t="shared" si="18"/>
        <v>133</v>
      </c>
    </row>
    <row r="1193" spans="2:26" x14ac:dyDescent="0.25">
      <c r="B1193" t="s">
        <v>276</v>
      </c>
      <c r="C1193" t="s">
        <v>281</v>
      </c>
      <c r="D1193" t="s">
        <v>17</v>
      </c>
      <c r="E1193" t="s">
        <v>12</v>
      </c>
      <c r="F1193" t="s">
        <v>250</v>
      </c>
      <c r="G1193">
        <v>60</v>
      </c>
      <c r="H1193">
        <v>11.269</v>
      </c>
      <c r="I1193">
        <v>11.266999999999999</v>
      </c>
      <c r="J1193">
        <v>11.265000000000001</v>
      </c>
      <c r="K1193">
        <v>11.262</v>
      </c>
      <c r="L1193"/>
      <c r="Z1193" s="36">
        <f t="shared" si="18"/>
        <v>133</v>
      </c>
    </row>
    <row r="1194" spans="2:26" x14ac:dyDescent="0.25">
      <c r="B1194" t="s">
        <v>277</v>
      </c>
      <c r="C1194" t="s">
        <v>281</v>
      </c>
      <c r="D1194" t="s">
        <v>17</v>
      </c>
      <c r="E1194" t="s">
        <v>12</v>
      </c>
      <c r="F1194" t="s">
        <v>250</v>
      </c>
      <c r="G1194">
        <v>6</v>
      </c>
      <c r="H1194">
        <v>10.009</v>
      </c>
      <c r="I1194">
        <v>9.9990000000000006</v>
      </c>
      <c r="J1194">
        <v>9.9890000000000008</v>
      </c>
      <c r="K1194">
        <v>9.9789999999999992</v>
      </c>
      <c r="L1194"/>
      <c r="Z1194" s="36">
        <f t="shared" si="18"/>
        <v>134</v>
      </c>
    </row>
    <row r="1195" spans="2:26" x14ac:dyDescent="0.25">
      <c r="B1195" t="s">
        <v>277</v>
      </c>
      <c r="C1195" t="s">
        <v>281</v>
      </c>
      <c r="D1195" t="s">
        <v>17</v>
      </c>
      <c r="E1195" t="s">
        <v>12</v>
      </c>
      <c r="F1195" t="s">
        <v>250</v>
      </c>
      <c r="G1195">
        <v>12</v>
      </c>
      <c r="H1195">
        <v>9.9740000000000002</v>
      </c>
      <c r="I1195">
        <v>9.9719999999999995</v>
      </c>
      <c r="J1195">
        <v>9.9700000000000006</v>
      </c>
      <c r="K1195">
        <v>9.968</v>
      </c>
      <c r="L1195"/>
      <c r="Z1195" s="36">
        <f t="shared" si="18"/>
        <v>134</v>
      </c>
    </row>
    <row r="1196" spans="2:26" x14ac:dyDescent="0.25">
      <c r="B1196" t="s">
        <v>277</v>
      </c>
      <c r="C1196" t="s">
        <v>281</v>
      </c>
      <c r="D1196" t="s">
        <v>17</v>
      </c>
      <c r="E1196" t="s">
        <v>12</v>
      </c>
      <c r="F1196" t="s">
        <v>250</v>
      </c>
      <c r="G1196">
        <v>18</v>
      </c>
      <c r="H1196">
        <v>10.641999999999999</v>
      </c>
      <c r="I1196">
        <v>10.64</v>
      </c>
      <c r="J1196">
        <v>10.638</v>
      </c>
      <c r="K1196">
        <v>10.635999999999999</v>
      </c>
      <c r="L1196"/>
      <c r="Z1196" s="36">
        <f t="shared" si="18"/>
        <v>134</v>
      </c>
    </row>
    <row r="1197" spans="2:26" x14ac:dyDescent="0.25">
      <c r="B1197" t="s">
        <v>277</v>
      </c>
      <c r="C1197" t="s">
        <v>281</v>
      </c>
      <c r="D1197" t="s">
        <v>17</v>
      </c>
      <c r="E1197" t="s">
        <v>12</v>
      </c>
      <c r="F1197" t="s">
        <v>250</v>
      </c>
      <c r="G1197">
        <v>24</v>
      </c>
      <c r="H1197">
        <v>10.706</v>
      </c>
      <c r="I1197">
        <v>10.704000000000001</v>
      </c>
      <c r="J1197">
        <v>10.702</v>
      </c>
      <c r="K1197">
        <v>10.7</v>
      </c>
      <c r="L1197"/>
      <c r="Z1197" s="36">
        <f t="shared" si="18"/>
        <v>134</v>
      </c>
    </row>
    <row r="1198" spans="2:26" x14ac:dyDescent="0.25">
      <c r="B1198" t="s">
        <v>277</v>
      </c>
      <c r="C1198" t="s">
        <v>281</v>
      </c>
      <c r="D1198" t="s">
        <v>17</v>
      </c>
      <c r="E1198" t="s">
        <v>12</v>
      </c>
      <c r="F1198" t="s">
        <v>250</v>
      </c>
      <c r="G1198">
        <v>30</v>
      </c>
      <c r="H1198">
        <v>10.708</v>
      </c>
      <c r="I1198">
        <v>10.706</v>
      </c>
      <c r="J1198">
        <v>10.704000000000001</v>
      </c>
      <c r="K1198">
        <v>10.702</v>
      </c>
      <c r="L1198"/>
      <c r="Z1198" s="36">
        <f t="shared" si="18"/>
        <v>134</v>
      </c>
    </row>
    <row r="1199" spans="2:26" x14ac:dyDescent="0.25">
      <c r="B1199" t="s">
        <v>277</v>
      </c>
      <c r="C1199" t="s">
        <v>281</v>
      </c>
      <c r="D1199" t="s">
        <v>17</v>
      </c>
      <c r="E1199" t="s">
        <v>12</v>
      </c>
      <c r="F1199" t="s">
        <v>250</v>
      </c>
      <c r="G1199">
        <v>36</v>
      </c>
      <c r="H1199">
        <v>10.566000000000001</v>
      </c>
      <c r="I1199">
        <v>10.564</v>
      </c>
      <c r="J1199">
        <v>10.561999999999999</v>
      </c>
      <c r="K1199">
        <v>10.56</v>
      </c>
      <c r="L1199"/>
      <c r="Z1199" s="36">
        <f t="shared" si="18"/>
        <v>134</v>
      </c>
    </row>
    <row r="1200" spans="2:26" x14ac:dyDescent="0.25">
      <c r="B1200" t="s">
        <v>277</v>
      </c>
      <c r="C1200" t="s">
        <v>281</v>
      </c>
      <c r="D1200" t="s">
        <v>17</v>
      </c>
      <c r="E1200" t="s">
        <v>12</v>
      </c>
      <c r="F1200" t="s">
        <v>250</v>
      </c>
      <c r="G1200">
        <v>42</v>
      </c>
      <c r="H1200">
        <v>10.518000000000001</v>
      </c>
      <c r="I1200">
        <v>10.516</v>
      </c>
      <c r="J1200">
        <v>10.513999999999999</v>
      </c>
      <c r="K1200">
        <v>10.512</v>
      </c>
      <c r="L1200"/>
      <c r="Z1200" s="36">
        <f t="shared" si="18"/>
        <v>134</v>
      </c>
    </row>
    <row r="1201" spans="2:26" x14ac:dyDescent="0.25">
      <c r="B1201" t="s">
        <v>277</v>
      </c>
      <c r="C1201" t="s">
        <v>281</v>
      </c>
      <c r="D1201" t="s">
        <v>17</v>
      </c>
      <c r="E1201" t="s">
        <v>12</v>
      </c>
      <c r="F1201" t="s">
        <v>250</v>
      </c>
      <c r="G1201">
        <v>48</v>
      </c>
      <c r="H1201">
        <v>10.672000000000001</v>
      </c>
      <c r="I1201">
        <v>10.67</v>
      </c>
      <c r="J1201">
        <v>10.667999999999999</v>
      </c>
      <c r="K1201">
        <v>10.666</v>
      </c>
      <c r="L1201"/>
      <c r="Z1201" s="36">
        <f t="shared" si="18"/>
        <v>134</v>
      </c>
    </row>
    <row r="1202" spans="2:26" x14ac:dyDescent="0.25">
      <c r="B1202" t="s">
        <v>277</v>
      </c>
      <c r="C1202" t="s">
        <v>281</v>
      </c>
      <c r="D1202" t="s">
        <v>17</v>
      </c>
      <c r="E1202" t="s">
        <v>12</v>
      </c>
      <c r="F1202" t="s">
        <v>250</v>
      </c>
      <c r="G1202">
        <v>54</v>
      </c>
      <c r="H1202">
        <v>11.044</v>
      </c>
      <c r="I1202">
        <v>11.042</v>
      </c>
      <c r="J1202">
        <v>11.04</v>
      </c>
      <c r="K1202">
        <v>11.038</v>
      </c>
      <c r="L1202"/>
      <c r="Z1202" s="36">
        <f t="shared" si="18"/>
        <v>134</v>
      </c>
    </row>
    <row r="1203" spans="2:26" x14ac:dyDescent="0.25">
      <c r="B1203" t="s">
        <v>278</v>
      </c>
      <c r="C1203" t="s">
        <v>281</v>
      </c>
      <c r="D1203" t="s">
        <v>17</v>
      </c>
      <c r="E1203" t="s">
        <v>12</v>
      </c>
      <c r="F1203" t="s">
        <v>250</v>
      </c>
      <c r="G1203">
        <v>6</v>
      </c>
      <c r="H1203">
        <v>10.577</v>
      </c>
      <c r="I1203">
        <v>10.567</v>
      </c>
      <c r="J1203">
        <v>10.557</v>
      </c>
      <c r="K1203">
        <v>10.545999999999999</v>
      </c>
      <c r="L1203"/>
      <c r="Z1203" s="36">
        <f t="shared" si="18"/>
        <v>135</v>
      </c>
    </row>
    <row r="1204" spans="2:26" x14ac:dyDescent="0.25">
      <c r="B1204" t="s">
        <v>278</v>
      </c>
      <c r="C1204" t="s">
        <v>281</v>
      </c>
      <c r="D1204" t="s">
        <v>17</v>
      </c>
      <c r="E1204" t="s">
        <v>12</v>
      </c>
      <c r="F1204" t="s">
        <v>250</v>
      </c>
      <c r="G1204">
        <v>12</v>
      </c>
      <c r="H1204">
        <v>10.164999999999999</v>
      </c>
      <c r="I1204">
        <v>10.163</v>
      </c>
      <c r="J1204">
        <v>10.161</v>
      </c>
      <c r="K1204">
        <v>10.159000000000001</v>
      </c>
      <c r="L1204"/>
      <c r="Z1204" s="36">
        <f t="shared" si="18"/>
        <v>135</v>
      </c>
    </row>
    <row r="1205" spans="2:26" x14ac:dyDescent="0.25">
      <c r="B1205" t="s">
        <v>278</v>
      </c>
      <c r="C1205" t="s">
        <v>281</v>
      </c>
      <c r="D1205" t="s">
        <v>17</v>
      </c>
      <c r="E1205" t="s">
        <v>12</v>
      </c>
      <c r="F1205" t="s">
        <v>250</v>
      </c>
      <c r="G1205">
        <v>18</v>
      </c>
      <c r="H1205">
        <v>10.955</v>
      </c>
      <c r="I1205">
        <v>10.952999999999999</v>
      </c>
      <c r="J1205">
        <v>10.951000000000001</v>
      </c>
      <c r="K1205">
        <v>10.949</v>
      </c>
      <c r="L1205"/>
      <c r="Z1205" s="36">
        <f t="shared" si="18"/>
        <v>135</v>
      </c>
    </row>
    <row r="1206" spans="2:26" x14ac:dyDescent="0.25">
      <c r="B1206" t="s">
        <v>278</v>
      </c>
      <c r="C1206" t="s">
        <v>281</v>
      </c>
      <c r="D1206" t="s">
        <v>17</v>
      </c>
      <c r="E1206" t="s">
        <v>12</v>
      </c>
      <c r="F1206" t="s">
        <v>250</v>
      </c>
      <c r="G1206">
        <v>24</v>
      </c>
      <c r="H1206">
        <v>10.744999999999999</v>
      </c>
      <c r="I1206">
        <v>10.743</v>
      </c>
      <c r="J1206">
        <v>10.741</v>
      </c>
      <c r="K1206">
        <v>10.739000000000001</v>
      </c>
      <c r="L1206"/>
      <c r="Z1206" s="36">
        <f t="shared" si="18"/>
        <v>135</v>
      </c>
    </row>
    <row r="1207" spans="2:26" x14ac:dyDescent="0.25">
      <c r="B1207" t="s">
        <v>278</v>
      </c>
      <c r="C1207" t="s">
        <v>281</v>
      </c>
      <c r="D1207" t="s">
        <v>17</v>
      </c>
      <c r="E1207" t="s">
        <v>12</v>
      </c>
      <c r="F1207" t="s">
        <v>250</v>
      </c>
      <c r="G1207">
        <v>30</v>
      </c>
      <c r="H1207">
        <v>10.851000000000001</v>
      </c>
      <c r="I1207">
        <v>10.849</v>
      </c>
      <c r="J1207">
        <v>10.847</v>
      </c>
      <c r="K1207">
        <v>10.845000000000001</v>
      </c>
      <c r="L1207"/>
      <c r="Z1207" s="36">
        <f t="shared" si="18"/>
        <v>135</v>
      </c>
    </row>
    <row r="1208" spans="2:26" x14ac:dyDescent="0.25">
      <c r="B1208" t="s">
        <v>278</v>
      </c>
      <c r="C1208" t="s">
        <v>281</v>
      </c>
      <c r="D1208" t="s">
        <v>17</v>
      </c>
      <c r="E1208" t="s">
        <v>12</v>
      </c>
      <c r="F1208" t="s">
        <v>250</v>
      </c>
      <c r="G1208">
        <v>36</v>
      </c>
      <c r="H1208">
        <v>10.573</v>
      </c>
      <c r="I1208">
        <v>10.571</v>
      </c>
      <c r="J1208">
        <v>10.569000000000001</v>
      </c>
      <c r="K1208">
        <v>10.567</v>
      </c>
      <c r="L1208"/>
      <c r="Z1208" s="36">
        <f t="shared" si="18"/>
        <v>135</v>
      </c>
    </row>
    <row r="1209" spans="2:26" x14ac:dyDescent="0.25">
      <c r="B1209" t="s">
        <v>278</v>
      </c>
      <c r="C1209" t="s">
        <v>281</v>
      </c>
      <c r="D1209" t="s">
        <v>17</v>
      </c>
      <c r="E1209" t="s">
        <v>12</v>
      </c>
      <c r="F1209" t="s">
        <v>250</v>
      </c>
      <c r="G1209">
        <v>42</v>
      </c>
      <c r="H1209">
        <v>10.613</v>
      </c>
      <c r="I1209">
        <v>10.611000000000001</v>
      </c>
      <c r="J1209">
        <v>10.609</v>
      </c>
      <c r="K1209">
        <v>10.606999999999999</v>
      </c>
      <c r="L1209"/>
      <c r="Z1209" s="36">
        <f t="shared" si="18"/>
        <v>135</v>
      </c>
    </row>
    <row r="1210" spans="2:26" x14ac:dyDescent="0.25">
      <c r="B1210" t="s">
        <v>278</v>
      </c>
      <c r="C1210" t="s">
        <v>281</v>
      </c>
      <c r="D1210" t="s">
        <v>17</v>
      </c>
      <c r="E1210" t="s">
        <v>12</v>
      </c>
      <c r="F1210" t="s">
        <v>250</v>
      </c>
      <c r="G1210">
        <v>48</v>
      </c>
      <c r="H1210">
        <v>10.771000000000001</v>
      </c>
      <c r="I1210">
        <v>10.769</v>
      </c>
      <c r="J1210">
        <v>10.766999999999999</v>
      </c>
      <c r="K1210">
        <v>10.765000000000001</v>
      </c>
      <c r="L1210"/>
      <c r="Z1210" s="36">
        <f t="shared" si="18"/>
        <v>135</v>
      </c>
    </row>
    <row r="1211" spans="2:26" x14ac:dyDescent="0.25">
      <c r="B1211" t="s">
        <v>278</v>
      </c>
      <c r="C1211" t="s">
        <v>281</v>
      </c>
      <c r="D1211" t="s">
        <v>17</v>
      </c>
      <c r="E1211" t="s">
        <v>12</v>
      </c>
      <c r="F1211" t="s">
        <v>250</v>
      </c>
      <c r="G1211">
        <v>54</v>
      </c>
      <c r="H1211">
        <v>11.186999999999999</v>
      </c>
      <c r="I1211">
        <v>11.185</v>
      </c>
      <c r="J1211">
        <v>11.183</v>
      </c>
      <c r="K1211">
        <v>11.180999999999999</v>
      </c>
      <c r="L1211"/>
      <c r="Z1211" s="36">
        <f t="shared" si="18"/>
        <v>135</v>
      </c>
    </row>
    <row r="1212" spans="2:26" x14ac:dyDescent="0.25">
      <c r="B1212" t="s">
        <v>279</v>
      </c>
      <c r="C1212" t="s">
        <v>281</v>
      </c>
      <c r="D1212" t="s">
        <v>17</v>
      </c>
      <c r="E1212" t="s">
        <v>12</v>
      </c>
      <c r="F1212" t="s">
        <v>250</v>
      </c>
      <c r="G1212">
        <v>6</v>
      </c>
      <c r="H1212">
        <v>10.888</v>
      </c>
      <c r="I1212">
        <v>10.878</v>
      </c>
      <c r="J1212">
        <v>10.868</v>
      </c>
      <c r="K1212">
        <v>10.858000000000001</v>
      </c>
      <c r="L1212"/>
      <c r="Z1212" s="36">
        <f t="shared" si="18"/>
        <v>136</v>
      </c>
    </row>
    <row r="1213" spans="2:26" x14ac:dyDescent="0.25">
      <c r="B1213" t="s">
        <v>279</v>
      </c>
      <c r="C1213" t="s">
        <v>281</v>
      </c>
      <c r="D1213" t="s">
        <v>17</v>
      </c>
      <c r="E1213" t="s">
        <v>12</v>
      </c>
      <c r="F1213" t="s">
        <v>250</v>
      </c>
      <c r="G1213">
        <v>12</v>
      </c>
      <c r="H1213">
        <v>10.366</v>
      </c>
      <c r="I1213">
        <v>10.364000000000001</v>
      </c>
      <c r="J1213">
        <v>10.362</v>
      </c>
      <c r="K1213">
        <v>10.36</v>
      </c>
      <c r="L1213"/>
      <c r="Z1213" s="36">
        <f t="shared" si="18"/>
        <v>136</v>
      </c>
    </row>
    <row r="1214" spans="2:26" x14ac:dyDescent="0.25">
      <c r="B1214" t="s">
        <v>279</v>
      </c>
      <c r="C1214" t="s">
        <v>281</v>
      </c>
      <c r="D1214" t="s">
        <v>17</v>
      </c>
      <c r="E1214" t="s">
        <v>12</v>
      </c>
      <c r="F1214" t="s">
        <v>250</v>
      </c>
      <c r="G1214">
        <v>18</v>
      </c>
      <c r="H1214">
        <v>11.189</v>
      </c>
      <c r="I1214">
        <v>11.186999999999999</v>
      </c>
      <c r="J1214">
        <v>11.185</v>
      </c>
      <c r="K1214">
        <v>11.183</v>
      </c>
      <c r="L1214"/>
      <c r="Z1214" s="36">
        <f t="shared" si="18"/>
        <v>136</v>
      </c>
    </row>
    <row r="1215" spans="2:26" x14ac:dyDescent="0.25">
      <c r="B1215" t="s">
        <v>279</v>
      </c>
      <c r="C1215" t="s">
        <v>281</v>
      </c>
      <c r="D1215" t="s">
        <v>17</v>
      </c>
      <c r="E1215" t="s">
        <v>12</v>
      </c>
      <c r="F1215" t="s">
        <v>250</v>
      </c>
      <c r="G1215">
        <v>24</v>
      </c>
      <c r="H1215">
        <v>10.794</v>
      </c>
      <c r="I1215">
        <v>10.792</v>
      </c>
      <c r="J1215">
        <v>10.79</v>
      </c>
      <c r="K1215">
        <v>10.788</v>
      </c>
      <c r="L1215"/>
      <c r="Z1215" s="36">
        <f t="shared" si="18"/>
        <v>136</v>
      </c>
    </row>
    <row r="1216" spans="2:26" x14ac:dyDescent="0.25">
      <c r="B1216" t="s">
        <v>279</v>
      </c>
      <c r="C1216" t="s">
        <v>281</v>
      </c>
      <c r="D1216" t="s">
        <v>17</v>
      </c>
      <c r="E1216" t="s">
        <v>12</v>
      </c>
      <c r="F1216" t="s">
        <v>250</v>
      </c>
      <c r="G1216">
        <v>30</v>
      </c>
      <c r="H1216">
        <v>10.946</v>
      </c>
      <c r="I1216">
        <v>10.944000000000001</v>
      </c>
      <c r="J1216">
        <v>10.942</v>
      </c>
      <c r="K1216">
        <v>10.94</v>
      </c>
      <c r="L1216"/>
      <c r="Z1216" s="36">
        <f t="shared" si="18"/>
        <v>136</v>
      </c>
    </row>
    <row r="1217" spans="2:26" x14ac:dyDescent="0.25">
      <c r="B1217" t="s">
        <v>279</v>
      </c>
      <c r="C1217" t="s">
        <v>281</v>
      </c>
      <c r="D1217" t="s">
        <v>17</v>
      </c>
      <c r="E1217" t="s">
        <v>12</v>
      </c>
      <c r="F1217" t="s">
        <v>250</v>
      </c>
      <c r="G1217">
        <v>36</v>
      </c>
      <c r="H1217">
        <v>10.589</v>
      </c>
      <c r="I1217">
        <v>10.587</v>
      </c>
      <c r="J1217">
        <v>10.585000000000001</v>
      </c>
      <c r="K1217">
        <v>10.583</v>
      </c>
      <c r="L1217"/>
      <c r="Z1217" s="36">
        <f t="shared" si="18"/>
        <v>136</v>
      </c>
    </row>
    <row r="1218" spans="2:26" x14ac:dyDescent="0.25">
      <c r="B1218" t="s">
        <v>279</v>
      </c>
      <c r="C1218" t="s">
        <v>281</v>
      </c>
      <c r="D1218" t="s">
        <v>17</v>
      </c>
      <c r="E1218" t="s">
        <v>12</v>
      </c>
      <c r="F1218" t="s">
        <v>250</v>
      </c>
      <c r="G1218">
        <v>42</v>
      </c>
      <c r="H1218">
        <v>10.676</v>
      </c>
      <c r="I1218">
        <v>10.673999999999999</v>
      </c>
      <c r="J1218">
        <v>10.672000000000001</v>
      </c>
      <c r="K1218">
        <v>10.67</v>
      </c>
      <c r="L1218"/>
      <c r="Z1218" s="36">
        <f t="shared" si="18"/>
        <v>136</v>
      </c>
    </row>
    <row r="1219" spans="2:26" x14ac:dyDescent="0.25">
      <c r="B1219" t="s">
        <v>279</v>
      </c>
      <c r="C1219" t="s">
        <v>281</v>
      </c>
      <c r="D1219" t="s">
        <v>17</v>
      </c>
      <c r="E1219" t="s">
        <v>12</v>
      </c>
      <c r="F1219" t="s">
        <v>250</v>
      </c>
      <c r="G1219">
        <v>48</v>
      </c>
      <c r="H1219">
        <v>10.868</v>
      </c>
      <c r="I1219">
        <v>10.866</v>
      </c>
      <c r="J1219">
        <v>10.864000000000001</v>
      </c>
      <c r="K1219">
        <v>10.862</v>
      </c>
      <c r="L1219"/>
      <c r="Z1219" s="36">
        <f t="shared" si="18"/>
        <v>136</v>
      </c>
    </row>
    <row r="1220" spans="2:26" x14ac:dyDescent="0.25">
      <c r="B1220" t="s">
        <v>279</v>
      </c>
      <c r="C1220" t="s">
        <v>281</v>
      </c>
      <c r="D1220" t="s">
        <v>17</v>
      </c>
      <c r="E1220" t="s">
        <v>12</v>
      </c>
      <c r="F1220" t="s">
        <v>250</v>
      </c>
      <c r="G1220">
        <v>54</v>
      </c>
      <c r="H1220">
        <v>11.308</v>
      </c>
      <c r="I1220">
        <v>11.305999999999999</v>
      </c>
      <c r="J1220">
        <v>11.304</v>
      </c>
      <c r="K1220">
        <v>11.302</v>
      </c>
      <c r="L1220"/>
      <c r="Z1220" s="36">
        <f t="shared" si="18"/>
        <v>136</v>
      </c>
    </row>
    <row r="1221" spans="2:26" x14ac:dyDescent="0.25">
      <c r="B1221" t="s">
        <v>280</v>
      </c>
      <c r="C1221" t="s">
        <v>281</v>
      </c>
      <c r="D1221" t="s">
        <v>17</v>
      </c>
      <c r="E1221" t="s">
        <v>12</v>
      </c>
      <c r="F1221" t="s">
        <v>250</v>
      </c>
      <c r="G1221">
        <v>6</v>
      </c>
      <c r="H1221">
        <v>10.837</v>
      </c>
      <c r="I1221">
        <v>10.827</v>
      </c>
      <c r="J1221">
        <v>10.817</v>
      </c>
      <c r="K1221">
        <v>10.807</v>
      </c>
      <c r="L1221"/>
      <c r="Z1221" s="36">
        <f t="shared" ref="Z1221:Z1284" si="19">IF(B1221=B1220,Z1220,Z1220+1)</f>
        <v>137</v>
      </c>
    </row>
    <row r="1222" spans="2:26" x14ac:dyDescent="0.25">
      <c r="B1222" t="s">
        <v>280</v>
      </c>
      <c r="C1222" t="s">
        <v>281</v>
      </c>
      <c r="D1222" t="s">
        <v>17</v>
      </c>
      <c r="E1222" t="s">
        <v>12</v>
      </c>
      <c r="F1222" t="s">
        <v>250</v>
      </c>
      <c r="G1222">
        <v>12</v>
      </c>
      <c r="H1222">
        <v>10.561999999999999</v>
      </c>
      <c r="I1222">
        <v>10.56</v>
      </c>
      <c r="J1222">
        <v>10.558</v>
      </c>
      <c r="K1222">
        <v>10.555999999999999</v>
      </c>
      <c r="L1222"/>
      <c r="Z1222" s="36">
        <f t="shared" si="19"/>
        <v>137</v>
      </c>
    </row>
    <row r="1223" spans="2:26" x14ac:dyDescent="0.25">
      <c r="B1223" t="s">
        <v>280</v>
      </c>
      <c r="C1223" t="s">
        <v>281</v>
      </c>
      <c r="D1223" t="s">
        <v>17</v>
      </c>
      <c r="E1223" t="s">
        <v>12</v>
      </c>
      <c r="F1223" t="s">
        <v>250</v>
      </c>
      <c r="G1223">
        <v>18</v>
      </c>
      <c r="H1223">
        <v>11.318</v>
      </c>
      <c r="I1223">
        <v>11.316000000000001</v>
      </c>
      <c r="J1223">
        <v>11.314</v>
      </c>
      <c r="K1223">
        <v>11.311999999999999</v>
      </c>
      <c r="L1223"/>
      <c r="Z1223" s="36">
        <f t="shared" si="19"/>
        <v>137</v>
      </c>
    </row>
    <row r="1224" spans="2:26" x14ac:dyDescent="0.25">
      <c r="B1224" t="s">
        <v>280</v>
      </c>
      <c r="C1224" t="s">
        <v>281</v>
      </c>
      <c r="D1224" t="s">
        <v>17</v>
      </c>
      <c r="E1224" t="s">
        <v>12</v>
      </c>
      <c r="F1224" t="s">
        <v>250</v>
      </c>
      <c r="G1224">
        <v>24</v>
      </c>
      <c r="H1224">
        <v>10.846</v>
      </c>
      <c r="I1224">
        <v>10.843999999999999</v>
      </c>
      <c r="J1224">
        <v>10.842000000000001</v>
      </c>
      <c r="K1224">
        <v>10.84</v>
      </c>
      <c r="L1224"/>
      <c r="Z1224" s="36">
        <f t="shared" si="19"/>
        <v>137</v>
      </c>
    </row>
    <row r="1225" spans="2:26" x14ac:dyDescent="0.25">
      <c r="B1225" t="s">
        <v>280</v>
      </c>
      <c r="C1225" t="s">
        <v>281</v>
      </c>
      <c r="D1225" t="s">
        <v>17</v>
      </c>
      <c r="E1225" t="s">
        <v>12</v>
      </c>
      <c r="F1225" t="s">
        <v>250</v>
      </c>
      <c r="G1225">
        <v>30</v>
      </c>
      <c r="H1225">
        <v>10.978</v>
      </c>
      <c r="I1225">
        <v>10.976000000000001</v>
      </c>
      <c r="J1225">
        <v>10.974</v>
      </c>
      <c r="K1225">
        <v>10.972</v>
      </c>
      <c r="L1225"/>
      <c r="Z1225" s="36">
        <f t="shared" si="19"/>
        <v>137</v>
      </c>
    </row>
    <row r="1226" spans="2:26" x14ac:dyDescent="0.25">
      <c r="B1226" t="s">
        <v>280</v>
      </c>
      <c r="C1226" t="s">
        <v>281</v>
      </c>
      <c r="D1226" t="s">
        <v>17</v>
      </c>
      <c r="E1226" t="s">
        <v>12</v>
      </c>
      <c r="F1226" t="s">
        <v>250</v>
      </c>
      <c r="G1226">
        <v>36</v>
      </c>
      <c r="H1226">
        <v>10.606</v>
      </c>
      <c r="I1226">
        <v>10.603999999999999</v>
      </c>
      <c r="J1226">
        <v>10.602</v>
      </c>
      <c r="K1226">
        <v>10.6</v>
      </c>
      <c r="L1226"/>
      <c r="Z1226" s="36">
        <f t="shared" si="19"/>
        <v>137</v>
      </c>
    </row>
    <row r="1227" spans="2:26" x14ac:dyDescent="0.25">
      <c r="B1227" t="s">
        <v>280</v>
      </c>
      <c r="C1227" t="s">
        <v>281</v>
      </c>
      <c r="D1227" t="s">
        <v>17</v>
      </c>
      <c r="E1227" t="s">
        <v>12</v>
      </c>
      <c r="F1227" t="s">
        <v>250</v>
      </c>
      <c r="G1227">
        <v>42</v>
      </c>
      <c r="H1227">
        <v>10.693</v>
      </c>
      <c r="I1227">
        <v>10.691000000000001</v>
      </c>
      <c r="J1227">
        <v>10.689</v>
      </c>
      <c r="K1227">
        <v>10.686999999999999</v>
      </c>
      <c r="L1227"/>
      <c r="Z1227" s="36">
        <f t="shared" si="19"/>
        <v>137</v>
      </c>
    </row>
    <row r="1228" spans="2:26" x14ac:dyDescent="0.25">
      <c r="B1228" t="s">
        <v>280</v>
      </c>
      <c r="C1228" t="s">
        <v>281</v>
      </c>
      <c r="D1228" t="s">
        <v>17</v>
      </c>
      <c r="E1228" t="s">
        <v>12</v>
      </c>
      <c r="F1228" t="s">
        <v>250</v>
      </c>
      <c r="G1228">
        <v>48</v>
      </c>
      <c r="H1228">
        <v>10.959</v>
      </c>
      <c r="I1228">
        <v>10.957000000000001</v>
      </c>
      <c r="J1228">
        <v>10.955</v>
      </c>
      <c r="K1228">
        <v>10.952999999999999</v>
      </c>
      <c r="L1228"/>
      <c r="Z1228" s="36">
        <f t="shared" si="19"/>
        <v>137</v>
      </c>
    </row>
    <row r="1229" spans="2:26" x14ac:dyDescent="0.25">
      <c r="B1229" t="s">
        <v>280</v>
      </c>
      <c r="C1229" t="s">
        <v>281</v>
      </c>
      <c r="D1229" t="s">
        <v>17</v>
      </c>
      <c r="E1229" t="s">
        <v>12</v>
      </c>
      <c r="F1229" t="s">
        <v>250</v>
      </c>
      <c r="G1229">
        <v>54</v>
      </c>
      <c r="H1229">
        <v>11.397</v>
      </c>
      <c r="I1229">
        <v>11.395</v>
      </c>
      <c r="J1229">
        <v>11.393000000000001</v>
      </c>
      <c r="K1229">
        <v>11.391</v>
      </c>
      <c r="L1229"/>
      <c r="Z1229" s="36">
        <f t="shared" si="19"/>
        <v>137</v>
      </c>
    </row>
    <row r="1230" spans="2:26" x14ac:dyDescent="0.25">
      <c r="B1230" t="s">
        <v>282</v>
      </c>
      <c r="C1230" t="s">
        <v>281</v>
      </c>
      <c r="D1230" t="s">
        <v>17</v>
      </c>
      <c r="E1230" t="s">
        <v>12</v>
      </c>
      <c r="F1230" t="s">
        <v>250</v>
      </c>
      <c r="G1230">
        <v>6</v>
      </c>
      <c r="H1230">
        <v>10.734999999999999</v>
      </c>
      <c r="I1230">
        <v>10.725</v>
      </c>
      <c r="J1230">
        <v>10.715</v>
      </c>
      <c r="K1230">
        <v>10.705</v>
      </c>
      <c r="L1230"/>
      <c r="Z1230" s="36">
        <f t="shared" si="19"/>
        <v>138</v>
      </c>
    </row>
    <row r="1231" spans="2:26" x14ac:dyDescent="0.25">
      <c r="B1231" t="s">
        <v>282</v>
      </c>
      <c r="C1231" t="s">
        <v>281</v>
      </c>
      <c r="D1231" t="s">
        <v>17</v>
      </c>
      <c r="E1231" t="s">
        <v>12</v>
      </c>
      <c r="F1231" t="s">
        <v>250</v>
      </c>
      <c r="G1231">
        <v>12</v>
      </c>
      <c r="H1231">
        <v>10.718</v>
      </c>
      <c r="I1231">
        <v>10.715999999999999</v>
      </c>
      <c r="J1231">
        <v>10.714</v>
      </c>
      <c r="K1231">
        <v>10.712</v>
      </c>
      <c r="L1231"/>
      <c r="Z1231" s="36">
        <f t="shared" si="19"/>
        <v>138</v>
      </c>
    </row>
    <row r="1232" spans="2:26" x14ac:dyDescent="0.25">
      <c r="B1232" t="s">
        <v>282</v>
      </c>
      <c r="C1232" t="s">
        <v>281</v>
      </c>
      <c r="D1232" t="s">
        <v>17</v>
      </c>
      <c r="E1232" t="s">
        <v>12</v>
      </c>
      <c r="F1232" t="s">
        <v>250</v>
      </c>
      <c r="G1232">
        <v>18</v>
      </c>
      <c r="H1232">
        <v>11.3</v>
      </c>
      <c r="I1232">
        <v>11.298</v>
      </c>
      <c r="J1232">
        <v>11.295999999999999</v>
      </c>
      <c r="K1232">
        <v>11.294</v>
      </c>
      <c r="L1232"/>
      <c r="Z1232" s="36">
        <f t="shared" si="19"/>
        <v>138</v>
      </c>
    </row>
    <row r="1233" spans="2:26" x14ac:dyDescent="0.25">
      <c r="B1233" t="s">
        <v>282</v>
      </c>
      <c r="C1233" t="s">
        <v>281</v>
      </c>
      <c r="D1233" t="s">
        <v>17</v>
      </c>
      <c r="E1233" t="s">
        <v>12</v>
      </c>
      <c r="F1233" t="s">
        <v>250</v>
      </c>
      <c r="G1233">
        <v>24</v>
      </c>
      <c r="H1233">
        <v>10.874000000000001</v>
      </c>
      <c r="I1233">
        <v>10.872</v>
      </c>
      <c r="J1233">
        <v>10.87</v>
      </c>
      <c r="K1233">
        <v>10.868</v>
      </c>
      <c r="L1233"/>
      <c r="Z1233" s="36">
        <f t="shared" si="19"/>
        <v>138</v>
      </c>
    </row>
    <row r="1234" spans="2:26" x14ac:dyDescent="0.25">
      <c r="B1234" t="s">
        <v>282</v>
      </c>
      <c r="C1234" t="s">
        <v>281</v>
      </c>
      <c r="D1234" t="s">
        <v>17</v>
      </c>
      <c r="E1234" t="s">
        <v>12</v>
      </c>
      <c r="F1234" t="s">
        <v>250</v>
      </c>
      <c r="G1234">
        <v>30</v>
      </c>
      <c r="H1234">
        <v>10.935</v>
      </c>
      <c r="I1234">
        <v>10.933</v>
      </c>
      <c r="J1234">
        <v>10.930999999999999</v>
      </c>
      <c r="K1234">
        <v>10.929</v>
      </c>
      <c r="L1234"/>
      <c r="Z1234" s="36">
        <f t="shared" si="19"/>
        <v>138</v>
      </c>
    </row>
    <row r="1235" spans="2:26" x14ac:dyDescent="0.25">
      <c r="B1235" t="s">
        <v>282</v>
      </c>
      <c r="C1235" t="s">
        <v>281</v>
      </c>
      <c r="D1235" t="s">
        <v>17</v>
      </c>
      <c r="E1235" t="s">
        <v>12</v>
      </c>
      <c r="F1235" t="s">
        <v>250</v>
      </c>
      <c r="G1235">
        <v>36</v>
      </c>
      <c r="H1235">
        <v>10.61</v>
      </c>
      <c r="I1235">
        <v>10.608000000000001</v>
      </c>
      <c r="J1235">
        <v>10.606</v>
      </c>
      <c r="K1235">
        <v>10.603999999999999</v>
      </c>
      <c r="L1235"/>
      <c r="Z1235" s="36">
        <f t="shared" si="19"/>
        <v>138</v>
      </c>
    </row>
    <row r="1236" spans="2:26" x14ac:dyDescent="0.25">
      <c r="B1236" t="s">
        <v>282</v>
      </c>
      <c r="C1236" t="s">
        <v>281</v>
      </c>
      <c r="D1236" t="s">
        <v>17</v>
      </c>
      <c r="E1236" t="s">
        <v>12</v>
      </c>
      <c r="F1236" t="s">
        <v>250</v>
      </c>
      <c r="G1236">
        <v>42</v>
      </c>
      <c r="H1236">
        <v>10.721</v>
      </c>
      <c r="I1236">
        <v>10.718999999999999</v>
      </c>
      <c r="J1236">
        <v>10.717000000000001</v>
      </c>
      <c r="K1236">
        <v>10.715</v>
      </c>
      <c r="L1236"/>
      <c r="Z1236" s="36">
        <f t="shared" si="19"/>
        <v>138</v>
      </c>
    </row>
    <row r="1237" spans="2:26" x14ac:dyDescent="0.25">
      <c r="B1237" t="s">
        <v>282</v>
      </c>
      <c r="C1237" t="s">
        <v>281</v>
      </c>
      <c r="D1237" t="s">
        <v>17</v>
      </c>
      <c r="E1237" t="s">
        <v>12</v>
      </c>
      <c r="F1237" t="s">
        <v>250</v>
      </c>
      <c r="G1237">
        <v>48</v>
      </c>
      <c r="H1237">
        <v>11.032999999999999</v>
      </c>
      <c r="I1237">
        <v>11.031000000000001</v>
      </c>
      <c r="J1237">
        <v>11.029</v>
      </c>
      <c r="K1237">
        <v>11.026999999999999</v>
      </c>
      <c r="L1237"/>
      <c r="Z1237" s="36">
        <f t="shared" si="19"/>
        <v>138</v>
      </c>
    </row>
    <row r="1238" spans="2:26" x14ac:dyDescent="0.25">
      <c r="B1238" t="s">
        <v>282</v>
      </c>
      <c r="C1238" t="s">
        <v>281</v>
      </c>
      <c r="D1238" t="s">
        <v>17</v>
      </c>
      <c r="E1238" t="s">
        <v>12</v>
      </c>
      <c r="F1238" t="s">
        <v>250</v>
      </c>
      <c r="G1238">
        <v>54</v>
      </c>
      <c r="H1238">
        <v>11.459</v>
      </c>
      <c r="I1238">
        <v>11.457000000000001</v>
      </c>
      <c r="J1238">
        <v>11.455</v>
      </c>
      <c r="K1238">
        <v>11.452999999999999</v>
      </c>
      <c r="L1238"/>
      <c r="Z1238" s="36">
        <f t="shared" si="19"/>
        <v>138</v>
      </c>
    </row>
    <row r="1239" spans="2:26" x14ac:dyDescent="0.25">
      <c r="B1239" t="s">
        <v>283</v>
      </c>
      <c r="C1239" t="s">
        <v>281</v>
      </c>
      <c r="D1239" t="s">
        <v>17</v>
      </c>
      <c r="E1239" t="s">
        <v>12</v>
      </c>
      <c r="F1239" t="s">
        <v>250</v>
      </c>
      <c r="G1239">
        <v>6</v>
      </c>
      <c r="H1239">
        <v>10.63</v>
      </c>
      <c r="I1239">
        <v>10.62</v>
      </c>
      <c r="J1239">
        <v>10.61</v>
      </c>
      <c r="K1239">
        <v>10.6</v>
      </c>
      <c r="L1239"/>
      <c r="Z1239" s="36">
        <f t="shared" si="19"/>
        <v>139</v>
      </c>
    </row>
    <row r="1240" spans="2:26" x14ac:dyDescent="0.25">
      <c r="B1240" t="s">
        <v>283</v>
      </c>
      <c r="C1240" t="s">
        <v>281</v>
      </c>
      <c r="D1240" t="s">
        <v>17</v>
      </c>
      <c r="E1240" t="s">
        <v>12</v>
      </c>
      <c r="F1240" t="s">
        <v>250</v>
      </c>
      <c r="G1240">
        <v>12</v>
      </c>
      <c r="H1240">
        <v>10.872999999999999</v>
      </c>
      <c r="I1240">
        <v>10.871</v>
      </c>
      <c r="J1240">
        <v>10.869</v>
      </c>
      <c r="K1240">
        <v>10.867000000000001</v>
      </c>
      <c r="L1240"/>
      <c r="Z1240" s="36">
        <f t="shared" si="19"/>
        <v>139</v>
      </c>
    </row>
    <row r="1241" spans="2:26" x14ac:dyDescent="0.25">
      <c r="B1241" t="s">
        <v>283</v>
      </c>
      <c r="C1241" t="s">
        <v>281</v>
      </c>
      <c r="D1241" t="s">
        <v>17</v>
      </c>
      <c r="E1241" t="s">
        <v>12</v>
      </c>
      <c r="F1241" t="s">
        <v>250</v>
      </c>
      <c r="G1241">
        <v>18</v>
      </c>
      <c r="H1241">
        <v>11.166</v>
      </c>
      <c r="I1241">
        <v>11.164</v>
      </c>
      <c r="J1241">
        <v>11.162000000000001</v>
      </c>
      <c r="K1241">
        <v>11.16</v>
      </c>
      <c r="L1241"/>
      <c r="Z1241" s="36">
        <f t="shared" si="19"/>
        <v>139</v>
      </c>
    </row>
    <row r="1242" spans="2:26" x14ac:dyDescent="0.25">
      <c r="B1242" t="s">
        <v>283</v>
      </c>
      <c r="C1242" t="s">
        <v>281</v>
      </c>
      <c r="D1242" t="s">
        <v>17</v>
      </c>
      <c r="E1242" t="s">
        <v>12</v>
      </c>
      <c r="F1242" t="s">
        <v>250</v>
      </c>
      <c r="G1242">
        <v>24</v>
      </c>
      <c r="H1242">
        <v>10.896000000000001</v>
      </c>
      <c r="I1242">
        <v>10.894</v>
      </c>
      <c r="J1242">
        <v>10.891999999999999</v>
      </c>
      <c r="K1242">
        <v>10.89</v>
      </c>
      <c r="L1242"/>
      <c r="Z1242" s="36">
        <f t="shared" si="19"/>
        <v>139</v>
      </c>
    </row>
    <row r="1243" spans="2:26" x14ac:dyDescent="0.25">
      <c r="B1243" t="s">
        <v>283</v>
      </c>
      <c r="C1243" t="s">
        <v>281</v>
      </c>
      <c r="D1243" t="s">
        <v>17</v>
      </c>
      <c r="E1243" t="s">
        <v>12</v>
      </c>
      <c r="F1243" t="s">
        <v>250</v>
      </c>
      <c r="G1243">
        <v>30</v>
      </c>
      <c r="H1243">
        <v>10.836</v>
      </c>
      <c r="I1243">
        <v>10.834</v>
      </c>
      <c r="J1243">
        <v>10.832000000000001</v>
      </c>
      <c r="K1243">
        <v>10.83</v>
      </c>
      <c r="L1243"/>
      <c r="Z1243" s="36">
        <f t="shared" si="19"/>
        <v>139</v>
      </c>
    </row>
    <row r="1244" spans="2:26" x14ac:dyDescent="0.25">
      <c r="B1244" t="s">
        <v>283</v>
      </c>
      <c r="C1244" t="s">
        <v>281</v>
      </c>
      <c r="D1244" t="s">
        <v>17</v>
      </c>
      <c r="E1244" t="s">
        <v>12</v>
      </c>
      <c r="F1244" t="s">
        <v>250</v>
      </c>
      <c r="G1244">
        <v>36</v>
      </c>
      <c r="H1244">
        <v>10.616</v>
      </c>
      <c r="I1244">
        <v>10.614000000000001</v>
      </c>
      <c r="J1244">
        <v>10.612</v>
      </c>
      <c r="K1244">
        <v>10.61</v>
      </c>
      <c r="L1244"/>
      <c r="Z1244" s="36">
        <f t="shared" si="19"/>
        <v>139</v>
      </c>
    </row>
    <row r="1245" spans="2:26" x14ac:dyDescent="0.25">
      <c r="B1245" t="s">
        <v>283</v>
      </c>
      <c r="C1245" t="s">
        <v>281</v>
      </c>
      <c r="D1245" t="s">
        <v>17</v>
      </c>
      <c r="E1245" t="s">
        <v>12</v>
      </c>
      <c r="F1245" t="s">
        <v>250</v>
      </c>
      <c r="G1245">
        <v>42</v>
      </c>
      <c r="H1245">
        <v>10.768000000000001</v>
      </c>
      <c r="I1245">
        <v>10.766</v>
      </c>
      <c r="J1245">
        <v>10.763999999999999</v>
      </c>
      <c r="K1245">
        <v>10.762</v>
      </c>
      <c r="L1245"/>
      <c r="Z1245" s="36">
        <f t="shared" si="19"/>
        <v>139</v>
      </c>
    </row>
    <row r="1246" spans="2:26" x14ac:dyDescent="0.25">
      <c r="B1246" t="s">
        <v>283</v>
      </c>
      <c r="C1246" t="s">
        <v>281</v>
      </c>
      <c r="D1246" t="s">
        <v>17</v>
      </c>
      <c r="E1246" t="s">
        <v>12</v>
      </c>
      <c r="F1246" t="s">
        <v>250</v>
      </c>
      <c r="G1246">
        <v>48</v>
      </c>
      <c r="H1246">
        <v>11.108000000000001</v>
      </c>
      <c r="I1246">
        <v>11.106</v>
      </c>
      <c r="J1246">
        <v>11.103999999999999</v>
      </c>
      <c r="K1246">
        <v>11.102</v>
      </c>
      <c r="L1246"/>
      <c r="Z1246" s="36">
        <f t="shared" si="19"/>
        <v>139</v>
      </c>
    </row>
    <row r="1247" spans="2:26" x14ac:dyDescent="0.25">
      <c r="B1247" t="s">
        <v>283</v>
      </c>
      <c r="C1247" t="s">
        <v>281</v>
      </c>
      <c r="D1247" t="s">
        <v>17</v>
      </c>
      <c r="E1247" t="s">
        <v>12</v>
      </c>
      <c r="F1247" t="s">
        <v>250</v>
      </c>
      <c r="G1247">
        <v>54</v>
      </c>
      <c r="H1247">
        <v>11.505000000000001</v>
      </c>
      <c r="I1247">
        <v>11.503</v>
      </c>
      <c r="J1247">
        <v>11.500999999999999</v>
      </c>
      <c r="K1247">
        <v>11.499000000000001</v>
      </c>
      <c r="L1247"/>
      <c r="Z1247" s="36">
        <f t="shared" si="19"/>
        <v>139</v>
      </c>
    </row>
    <row r="1248" spans="2:26" x14ac:dyDescent="0.25">
      <c r="B1248" t="s">
        <v>284</v>
      </c>
      <c r="C1248" t="s">
        <v>281</v>
      </c>
      <c r="D1248" t="s">
        <v>17</v>
      </c>
      <c r="E1248" t="s">
        <v>12</v>
      </c>
      <c r="F1248" t="s">
        <v>250</v>
      </c>
      <c r="G1248">
        <v>6</v>
      </c>
      <c r="H1248">
        <v>10.401999999999999</v>
      </c>
      <c r="I1248">
        <v>10.391999999999999</v>
      </c>
      <c r="J1248">
        <v>10.382</v>
      </c>
      <c r="K1248">
        <v>10.372</v>
      </c>
      <c r="L1248"/>
      <c r="Z1248" s="36">
        <f t="shared" si="19"/>
        <v>140</v>
      </c>
    </row>
    <row r="1249" spans="2:26" x14ac:dyDescent="0.25">
      <c r="B1249" t="s">
        <v>284</v>
      </c>
      <c r="C1249" t="s">
        <v>281</v>
      </c>
      <c r="D1249" t="s">
        <v>17</v>
      </c>
      <c r="E1249" t="s">
        <v>12</v>
      </c>
      <c r="F1249" t="s">
        <v>250</v>
      </c>
      <c r="G1249">
        <v>12</v>
      </c>
      <c r="H1249">
        <v>11.048999999999999</v>
      </c>
      <c r="I1249">
        <v>11.047000000000001</v>
      </c>
      <c r="J1249">
        <v>11.045</v>
      </c>
      <c r="K1249">
        <v>11.042999999999999</v>
      </c>
      <c r="L1249"/>
      <c r="Z1249" s="36">
        <f t="shared" si="19"/>
        <v>140</v>
      </c>
    </row>
    <row r="1250" spans="2:26" x14ac:dyDescent="0.25">
      <c r="B1250" t="s">
        <v>284</v>
      </c>
      <c r="C1250" t="s">
        <v>281</v>
      </c>
      <c r="D1250" t="s">
        <v>17</v>
      </c>
      <c r="E1250" t="s">
        <v>12</v>
      </c>
      <c r="F1250" t="s">
        <v>250</v>
      </c>
      <c r="G1250">
        <v>18</v>
      </c>
      <c r="H1250">
        <v>10.992000000000001</v>
      </c>
      <c r="I1250">
        <v>10.99</v>
      </c>
      <c r="J1250">
        <v>10.988</v>
      </c>
      <c r="K1250">
        <v>10.986000000000001</v>
      </c>
      <c r="L1250"/>
      <c r="Z1250" s="36">
        <f t="shared" si="19"/>
        <v>140</v>
      </c>
    </row>
    <row r="1251" spans="2:26" x14ac:dyDescent="0.25">
      <c r="B1251" t="s">
        <v>284</v>
      </c>
      <c r="C1251" t="s">
        <v>281</v>
      </c>
      <c r="D1251" t="s">
        <v>17</v>
      </c>
      <c r="E1251" t="s">
        <v>12</v>
      </c>
      <c r="F1251" t="s">
        <v>250</v>
      </c>
      <c r="G1251">
        <v>24</v>
      </c>
      <c r="H1251">
        <v>10.926</v>
      </c>
      <c r="I1251">
        <v>10.923999999999999</v>
      </c>
      <c r="J1251">
        <v>10.922000000000001</v>
      </c>
      <c r="K1251">
        <v>10.92</v>
      </c>
      <c r="L1251"/>
      <c r="Z1251" s="36">
        <f t="shared" si="19"/>
        <v>140</v>
      </c>
    </row>
    <row r="1252" spans="2:26" x14ac:dyDescent="0.25">
      <c r="B1252" t="s">
        <v>284</v>
      </c>
      <c r="C1252" t="s">
        <v>281</v>
      </c>
      <c r="D1252" t="s">
        <v>17</v>
      </c>
      <c r="E1252" t="s">
        <v>12</v>
      </c>
      <c r="F1252" t="s">
        <v>250</v>
      </c>
      <c r="G1252">
        <v>30</v>
      </c>
      <c r="H1252">
        <v>10.712999999999999</v>
      </c>
      <c r="I1252">
        <v>10.711</v>
      </c>
      <c r="J1252">
        <v>10.709</v>
      </c>
      <c r="K1252">
        <v>10.707000000000001</v>
      </c>
      <c r="L1252"/>
      <c r="Z1252" s="36">
        <f t="shared" si="19"/>
        <v>140</v>
      </c>
    </row>
    <row r="1253" spans="2:26" x14ac:dyDescent="0.25">
      <c r="B1253" t="s">
        <v>284</v>
      </c>
      <c r="C1253" t="s">
        <v>281</v>
      </c>
      <c r="D1253" t="s">
        <v>17</v>
      </c>
      <c r="E1253" t="s">
        <v>12</v>
      </c>
      <c r="F1253" t="s">
        <v>250</v>
      </c>
      <c r="G1253">
        <v>36</v>
      </c>
      <c r="H1253">
        <v>10.632</v>
      </c>
      <c r="I1253">
        <v>10.63</v>
      </c>
      <c r="J1253">
        <v>10.628</v>
      </c>
      <c r="K1253">
        <v>10.625999999999999</v>
      </c>
      <c r="L1253"/>
      <c r="Z1253" s="36">
        <f t="shared" si="19"/>
        <v>140</v>
      </c>
    </row>
    <row r="1254" spans="2:26" x14ac:dyDescent="0.25">
      <c r="B1254" t="s">
        <v>284</v>
      </c>
      <c r="C1254" t="s">
        <v>281</v>
      </c>
      <c r="D1254" t="s">
        <v>17</v>
      </c>
      <c r="E1254" t="s">
        <v>12</v>
      </c>
      <c r="F1254" t="s">
        <v>250</v>
      </c>
      <c r="G1254">
        <v>42</v>
      </c>
      <c r="H1254">
        <v>10.791</v>
      </c>
      <c r="I1254">
        <v>10.789</v>
      </c>
      <c r="J1254">
        <v>10.787000000000001</v>
      </c>
      <c r="K1254">
        <v>10.785</v>
      </c>
      <c r="L1254"/>
      <c r="Z1254" s="36">
        <f t="shared" si="19"/>
        <v>140</v>
      </c>
    </row>
    <row r="1255" spans="2:26" x14ac:dyDescent="0.25">
      <c r="B1255" t="s">
        <v>284</v>
      </c>
      <c r="C1255" t="s">
        <v>281</v>
      </c>
      <c r="D1255" t="s">
        <v>17</v>
      </c>
      <c r="E1255" t="s">
        <v>12</v>
      </c>
      <c r="F1255" t="s">
        <v>250</v>
      </c>
      <c r="G1255">
        <v>48</v>
      </c>
      <c r="H1255">
        <v>11.19</v>
      </c>
      <c r="I1255">
        <v>11.188000000000001</v>
      </c>
      <c r="J1255">
        <v>11.186</v>
      </c>
      <c r="K1255">
        <v>11.183999999999999</v>
      </c>
      <c r="L1255"/>
      <c r="Z1255" s="36">
        <f t="shared" si="19"/>
        <v>140</v>
      </c>
    </row>
    <row r="1256" spans="2:26" x14ac:dyDescent="0.25">
      <c r="B1256" t="s">
        <v>285</v>
      </c>
      <c r="C1256" t="s">
        <v>281</v>
      </c>
      <c r="D1256" t="s">
        <v>17</v>
      </c>
      <c r="E1256" t="s">
        <v>12</v>
      </c>
      <c r="F1256" t="s">
        <v>250</v>
      </c>
      <c r="G1256">
        <v>6</v>
      </c>
      <c r="H1256">
        <v>10.281000000000001</v>
      </c>
      <c r="I1256">
        <v>10.271000000000001</v>
      </c>
      <c r="J1256">
        <v>10.26</v>
      </c>
      <c r="K1256">
        <v>10.25</v>
      </c>
      <c r="L1256"/>
      <c r="Z1256" s="36">
        <f t="shared" si="19"/>
        <v>141</v>
      </c>
    </row>
    <row r="1257" spans="2:26" x14ac:dyDescent="0.25">
      <c r="B1257" t="s">
        <v>285</v>
      </c>
      <c r="C1257" t="s">
        <v>281</v>
      </c>
      <c r="D1257" t="s">
        <v>17</v>
      </c>
      <c r="E1257" t="s">
        <v>12</v>
      </c>
      <c r="F1257" t="s">
        <v>250</v>
      </c>
      <c r="G1257">
        <v>12</v>
      </c>
      <c r="H1257">
        <v>11.224</v>
      </c>
      <c r="I1257">
        <v>11.222</v>
      </c>
      <c r="J1257">
        <v>11.22</v>
      </c>
      <c r="K1257">
        <v>11.218</v>
      </c>
      <c r="L1257"/>
      <c r="Z1257" s="36">
        <f t="shared" si="19"/>
        <v>141</v>
      </c>
    </row>
    <row r="1258" spans="2:26" x14ac:dyDescent="0.25">
      <c r="B1258" t="s">
        <v>285</v>
      </c>
      <c r="C1258" t="s">
        <v>281</v>
      </c>
      <c r="D1258" t="s">
        <v>17</v>
      </c>
      <c r="E1258" t="s">
        <v>12</v>
      </c>
      <c r="F1258" t="s">
        <v>250</v>
      </c>
      <c r="G1258">
        <v>18</v>
      </c>
      <c r="H1258">
        <v>10.86</v>
      </c>
      <c r="I1258">
        <v>10.858000000000001</v>
      </c>
      <c r="J1258">
        <v>10.856</v>
      </c>
      <c r="K1258">
        <v>10.853999999999999</v>
      </c>
      <c r="L1258"/>
      <c r="Z1258" s="36">
        <f t="shared" si="19"/>
        <v>141</v>
      </c>
    </row>
    <row r="1259" spans="2:26" x14ac:dyDescent="0.25">
      <c r="B1259" t="s">
        <v>285</v>
      </c>
      <c r="C1259" t="s">
        <v>281</v>
      </c>
      <c r="D1259" t="s">
        <v>17</v>
      </c>
      <c r="E1259" t="s">
        <v>12</v>
      </c>
      <c r="F1259" t="s">
        <v>250</v>
      </c>
      <c r="G1259">
        <v>24</v>
      </c>
      <c r="H1259">
        <v>10.961</v>
      </c>
      <c r="I1259">
        <v>10.959</v>
      </c>
      <c r="J1259">
        <v>10.957000000000001</v>
      </c>
      <c r="K1259">
        <v>10.955</v>
      </c>
      <c r="L1259"/>
      <c r="Z1259" s="36">
        <f t="shared" si="19"/>
        <v>141</v>
      </c>
    </row>
    <row r="1260" spans="2:26" x14ac:dyDescent="0.25">
      <c r="B1260" t="s">
        <v>285</v>
      </c>
      <c r="C1260" t="s">
        <v>281</v>
      </c>
      <c r="D1260" t="s">
        <v>17</v>
      </c>
      <c r="E1260" t="s">
        <v>12</v>
      </c>
      <c r="F1260" t="s">
        <v>250</v>
      </c>
      <c r="G1260">
        <v>30</v>
      </c>
      <c r="H1260">
        <v>10.613</v>
      </c>
      <c r="I1260">
        <v>10.611000000000001</v>
      </c>
      <c r="J1260">
        <v>10.609</v>
      </c>
      <c r="K1260">
        <v>10.606999999999999</v>
      </c>
      <c r="L1260"/>
      <c r="Z1260" s="36">
        <f t="shared" si="19"/>
        <v>141</v>
      </c>
    </row>
    <row r="1261" spans="2:26" x14ac:dyDescent="0.25">
      <c r="B1261" t="s">
        <v>285</v>
      </c>
      <c r="C1261" t="s">
        <v>281</v>
      </c>
      <c r="D1261" t="s">
        <v>17</v>
      </c>
      <c r="E1261" t="s">
        <v>12</v>
      </c>
      <c r="F1261" t="s">
        <v>250</v>
      </c>
      <c r="G1261">
        <v>36</v>
      </c>
      <c r="H1261">
        <v>10.651</v>
      </c>
      <c r="I1261">
        <v>10.648999999999999</v>
      </c>
      <c r="J1261">
        <v>10.647</v>
      </c>
      <c r="K1261">
        <v>10.645</v>
      </c>
      <c r="L1261"/>
      <c r="Z1261" s="36">
        <f t="shared" si="19"/>
        <v>141</v>
      </c>
    </row>
    <row r="1262" spans="2:26" x14ac:dyDescent="0.25">
      <c r="B1262" t="s">
        <v>285</v>
      </c>
      <c r="C1262" t="s">
        <v>281</v>
      </c>
      <c r="D1262" t="s">
        <v>17</v>
      </c>
      <c r="E1262" t="s">
        <v>12</v>
      </c>
      <c r="F1262" t="s">
        <v>250</v>
      </c>
      <c r="G1262">
        <v>42</v>
      </c>
      <c r="H1262">
        <v>10.824</v>
      </c>
      <c r="I1262">
        <v>10.821999999999999</v>
      </c>
      <c r="J1262">
        <v>10.82</v>
      </c>
      <c r="K1262">
        <v>10.818</v>
      </c>
      <c r="L1262"/>
      <c r="Z1262" s="36">
        <f t="shared" si="19"/>
        <v>141</v>
      </c>
    </row>
    <row r="1263" spans="2:26" x14ac:dyDescent="0.25">
      <c r="B1263" t="s">
        <v>285</v>
      </c>
      <c r="C1263" t="s">
        <v>281</v>
      </c>
      <c r="D1263" t="s">
        <v>17</v>
      </c>
      <c r="E1263" t="s">
        <v>12</v>
      </c>
      <c r="F1263" t="s">
        <v>250</v>
      </c>
      <c r="G1263">
        <v>48</v>
      </c>
      <c r="H1263">
        <v>11.276999999999999</v>
      </c>
      <c r="I1263">
        <v>11.275</v>
      </c>
      <c r="J1263">
        <v>11.273</v>
      </c>
      <c r="K1263">
        <v>11.271000000000001</v>
      </c>
      <c r="L1263"/>
      <c r="Z1263" s="36">
        <f t="shared" si="19"/>
        <v>141</v>
      </c>
    </row>
    <row r="1264" spans="2:26" x14ac:dyDescent="0.25">
      <c r="B1264" t="s">
        <v>286</v>
      </c>
      <c r="C1264" t="s">
        <v>281</v>
      </c>
      <c r="D1264" t="s">
        <v>17</v>
      </c>
      <c r="E1264" t="s">
        <v>12</v>
      </c>
      <c r="F1264" t="s">
        <v>250</v>
      </c>
      <c r="G1264">
        <v>6</v>
      </c>
      <c r="H1264">
        <v>10.404999999999999</v>
      </c>
      <c r="I1264">
        <v>10.395</v>
      </c>
      <c r="J1264">
        <v>10.384</v>
      </c>
      <c r="K1264">
        <v>10.374000000000001</v>
      </c>
      <c r="L1264"/>
      <c r="Z1264" s="36">
        <f t="shared" si="19"/>
        <v>142</v>
      </c>
    </row>
    <row r="1265" spans="2:26" x14ac:dyDescent="0.25">
      <c r="B1265" t="s">
        <v>286</v>
      </c>
      <c r="C1265" t="s">
        <v>281</v>
      </c>
      <c r="D1265" t="s">
        <v>17</v>
      </c>
      <c r="E1265" t="s">
        <v>12</v>
      </c>
      <c r="F1265" t="s">
        <v>250</v>
      </c>
      <c r="G1265">
        <v>12</v>
      </c>
      <c r="H1265">
        <v>11.419</v>
      </c>
      <c r="I1265">
        <v>11.417</v>
      </c>
      <c r="J1265">
        <v>11.414</v>
      </c>
      <c r="K1265">
        <v>11.412000000000001</v>
      </c>
      <c r="L1265"/>
      <c r="Z1265" s="36">
        <f t="shared" si="19"/>
        <v>142</v>
      </c>
    </row>
    <row r="1266" spans="2:26" x14ac:dyDescent="0.25">
      <c r="B1266" t="s">
        <v>286</v>
      </c>
      <c r="C1266" t="s">
        <v>281</v>
      </c>
      <c r="D1266" t="s">
        <v>17</v>
      </c>
      <c r="E1266" t="s">
        <v>12</v>
      </c>
      <c r="F1266" t="s">
        <v>250</v>
      </c>
      <c r="G1266">
        <v>18</v>
      </c>
      <c r="H1266">
        <v>10.834</v>
      </c>
      <c r="I1266">
        <v>10.832000000000001</v>
      </c>
      <c r="J1266">
        <v>10.83</v>
      </c>
      <c r="K1266">
        <v>10.827999999999999</v>
      </c>
      <c r="L1266"/>
      <c r="Z1266" s="36">
        <f t="shared" si="19"/>
        <v>142</v>
      </c>
    </row>
    <row r="1267" spans="2:26" x14ac:dyDescent="0.25">
      <c r="B1267" t="s">
        <v>286</v>
      </c>
      <c r="C1267" t="s">
        <v>281</v>
      </c>
      <c r="D1267" t="s">
        <v>17</v>
      </c>
      <c r="E1267" t="s">
        <v>12</v>
      </c>
      <c r="F1267" t="s">
        <v>250</v>
      </c>
      <c r="G1267">
        <v>24</v>
      </c>
      <c r="H1267">
        <v>11.007</v>
      </c>
      <c r="I1267">
        <v>11.005000000000001</v>
      </c>
      <c r="J1267">
        <v>11.003</v>
      </c>
      <c r="K1267">
        <v>11.000999999999999</v>
      </c>
      <c r="L1267"/>
      <c r="Z1267" s="36">
        <f t="shared" si="19"/>
        <v>142</v>
      </c>
    </row>
    <row r="1268" spans="2:26" x14ac:dyDescent="0.25">
      <c r="B1268" t="s">
        <v>286</v>
      </c>
      <c r="C1268" t="s">
        <v>281</v>
      </c>
      <c r="D1268" t="s">
        <v>17</v>
      </c>
      <c r="E1268" t="s">
        <v>12</v>
      </c>
      <c r="F1268" t="s">
        <v>250</v>
      </c>
      <c r="G1268">
        <v>30</v>
      </c>
      <c r="H1268">
        <v>10.579000000000001</v>
      </c>
      <c r="I1268">
        <v>10.577</v>
      </c>
      <c r="J1268">
        <v>10.574999999999999</v>
      </c>
      <c r="K1268">
        <v>10.573</v>
      </c>
      <c r="L1268"/>
      <c r="Z1268" s="36">
        <f t="shared" si="19"/>
        <v>142</v>
      </c>
    </row>
    <row r="1269" spans="2:26" x14ac:dyDescent="0.25">
      <c r="B1269" t="s">
        <v>286</v>
      </c>
      <c r="C1269" t="s">
        <v>281</v>
      </c>
      <c r="D1269" t="s">
        <v>17</v>
      </c>
      <c r="E1269" t="s">
        <v>12</v>
      </c>
      <c r="F1269" t="s">
        <v>250</v>
      </c>
      <c r="G1269">
        <v>36</v>
      </c>
      <c r="H1269">
        <v>10.677</v>
      </c>
      <c r="I1269">
        <v>10.675000000000001</v>
      </c>
      <c r="J1269">
        <v>10.673</v>
      </c>
      <c r="K1269">
        <v>10.670999999999999</v>
      </c>
      <c r="L1269"/>
      <c r="Z1269" s="36">
        <f t="shared" si="19"/>
        <v>142</v>
      </c>
    </row>
    <row r="1270" spans="2:26" x14ac:dyDescent="0.25">
      <c r="B1270" t="s">
        <v>286</v>
      </c>
      <c r="C1270" t="s">
        <v>281</v>
      </c>
      <c r="D1270" t="s">
        <v>17</v>
      </c>
      <c r="E1270" t="s">
        <v>12</v>
      </c>
      <c r="F1270" t="s">
        <v>250</v>
      </c>
      <c r="G1270">
        <v>42</v>
      </c>
      <c r="H1270">
        <v>10.894</v>
      </c>
      <c r="I1270">
        <v>10.891999999999999</v>
      </c>
      <c r="J1270">
        <v>10.89</v>
      </c>
      <c r="K1270">
        <v>10.888</v>
      </c>
      <c r="L1270"/>
      <c r="Z1270" s="36">
        <f t="shared" si="19"/>
        <v>142</v>
      </c>
    </row>
    <row r="1271" spans="2:26" x14ac:dyDescent="0.25">
      <c r="B1271" t="s">
        <v>286</v>
      </c>
      <c r="C1271" t="s">
        <v>281</v>
      </c>
      <c r="D1271" t="s">
        <v>17</v>
      </c>
      <c r="E1271" t="s">
        <v>12</v>
      </c>
      <c r="F1271" t="s">
        <v>250</v>
      </c>
      <c r="G1271">
        <v>48</v>
      </c>
      <c r="H1271">
        <v>11.375999999999999</v>
      </c>
      <c r="I1271">
        <v>11.374000000000001</v>
      </c>
      <c r="J1271">
        <v>11.372</v>
      </c>
      <c r="K1271">
        <v>11.37</v>
      </c>
      <c r="L1271"/>
      <c r="Z1271" s="36">
        <f t="shared" si="19"/>
        <v>142</v>
      </c>
    </row>
    <row r="1272" spans="2:26" x14ac:dyDescent="0.25">
      <c r="B1272" t="s">
        <v>287</v>
      </c>
      <c r="C1272" t="s">
        <v>281</v>
      </c>
      <c r="D1272" t="s">
        <v>17</v>
      </c>
      <c r="E1272" t="s">
        <v>12</v>
      </c>
      <c r="F1272" t="s">
        <v>250</v>
      </c>
      <c r="G1272">
        <v>6</v>
      </c>
      <c r="H1272">
        <v>10.782999999999999</v>
      </c>
      <c r="I1272">
        <v>10.773</v>
      </c>
      <c r="J1272">
        <v>10.763</v>
      </c>
      <c r="K1272">
        <v>10.753</v>
      </c>
      <c r="L1272"/>
      <c r="Z1272" s="36">
        <f t="shared" si="19"/>
        <v>143</v>
      </c>
    </row>
    <row r="1273" spans="2:26" x14ac:dyDescent="0.25">
      <c r="B1273" t="s">
        <v>287</v>
      </c>
      <c r="C1273" t="s">
        <v>281</v>
      </c>
      <c r="D1273" t="s">
        <v>17</v>
      </c>
      <c r="E1273" t="s">
        <v>12</v>
      </c>
      <c r="F1273" t="s">
        <v>250</v>
      </c>
      <c r="G1273">
        <v>12</v>
      </c>
      <c r="H1273">
        <v>11.63</v>
      </c>
      <c r="I1273">
        <v>11.628</v>
      </c>
      <c r="J1273">
        <v>11.625999999999999</v>
      </c>
      <c r="K1273">
        <v>11.624000000000001</v>
      </c>
      <c r="L1273"/>
      <c r="Z1273" s="36">
        <f t="shared" si="19"/>
        <v>143</v>
      </c>
    </row>
    <row r="1274" spans="2:26" x14ac:dyDescent="0.25">
      <c r="B1274" t="s">
        <v>287</v>
      </c>
      <c r="C1274" t="s">
        <v>281</v>
      </c>
      <c r="D1274" t="s">
        <v>17</v>
      </c>
      <c r="E1274" t="s">
        <v>12</v>
      </c>
      <c r="F1274" t="s">
        <v>250</v>
      </c>
      <c r="G1274">
        <v>18</v>
      </c>
      <c r="H1274">
        <v>10.914999999999999</v>
      </c>
      <c r="I1274">
        <v>10.913</v>
      </c>
      <c r="J1274">
        <v>10.911</v>
      </c>
      <c r="K1274">
        <v>10.909000000000001</v>
      </c>
      <c r="L1274"/>
      <c r="Z1274" s="36">
        <f t="shared" si="19"/>
        <v>143</v>
      </c>
    </row>
    <row r="1275" spans="2:26" x14ac:dyDescent="0.25">
      <c r="B1275" t="s">
        <v>287</v>
      </c>
      <c r="C1275" t="s">
        <v>281</v>
      </c>
      <c r="D1275" t="s">
        <v>17</v>
      </c>
      <c r="E1275" t="s">
        <v>12</v>
      </c>
      <c r="F1275" t="s">
        <v>250</v>
      </c>
      <c r="G1275">
        <v>24</v>
      </c>
      <c r="H1275">
        <v>11.058999999999999</v>
      </c>
      <c r="I1275">
        <v>11.057</v>
      </c>
      <c r="J1275">
        <v>11.055</v>
      </c>
      <c r="K1275">
        <v>11.053000000000001</v>
      </c>
      <c r="L1275"/>
      <c r="Z1275" s="36">
        <f t="shared" si="19"/>
        <v>143</v>
      </c>
    </row>
    <row r="1276" spans="2:26" x14ac:dyDescent="0.25">
      <c r="B1276" t="s">
        <v>287</v>
      </c>
      <c r="C1276" t="s">
        <v>281</v>
      </c>
      <c r="D1276" t="s">
        <v>17</v>
      </c>
      <c r="E1276" t="s">
        <v>12</v>
      </c>
      <c r="F1276" t="s">
        <v>250</v>
      </c>
      <c r="G1276">
        <v>30</v>
      </c>
      <c r="H1276">
        <v>10.608000000000001</v>
      </c>
      <c r="I1276">
        <v>10.606</v>
      </c>
      <c r="J1276">
        <v>10.603999999999999</v>
      </c>
      <c r="K1276">
        <v>10.602</v>
      </c>
      <c r="L1276"/>
      <c r="Z1276" s="36">
        <f t="shared" si="19"/>
        <v>143</v>
      </c>
    </row>
    <row r="1277" spans="2:26" x14ac:dyDescent="0.25">
      <c r="B1277" t="s">
        <v>287</v>
      </c>
      <c r="C1277" t="s">
        <v>281</v>
      </c>
      <c r="D1277" t="s">
        <v>17</v>
      </c>
      <c r="E1277" t="s">
        <v>12</v>
      </c>
      <c r="F1277" t="s">
        <v>250</v>
      </c>
      <c r="G1277">
        <v>36</v>
      </c>
      <c r="H1277">
        <v>10.705</v>
      </c>
      <c r="I1277">
        <v>10.702999999999999</v>
      </c>
      <c r="J1277">
        <v>10.701000000000001</v>
      </c>
      <c r="K1277">
        <v>10.699</v>
      </c>
      <c r="L1277"/>
      <c r="Z1277" s="36">
        <f t="shared" si="19"/>
        <v>143</v>
      </c>
    </row>
    <row r="1278" spans="2:26" x14ac:dyDescent="0.25">
      <c r="B1278" t="s">
        <v>287</v>
      </c>
      <c r="C1278" t="s">
        <v>281</v>
      </c>
      <c r="D1278" t="s">
        <v>17</v>
      </c>
      <c r="E1278" t="s">
        <v>12</v>
      </c>
      <c r="F1278" t="s">
        <v>250</v>
      </c>
      <c r="G1278">
        <v>42</v>
      </c>
      <c r="H1278">
        <v>11.002000000000001</v>
      </c>
      <c r="I1278">
        <v>11</v>
      </c>
      <c r="J1278">
        <v>10.997999999999999</v>
      </c>
      <c r="K1278">
        <v>10.996</v>
      </c>
      <c r="L1278"/>
      <c r="Z1278" s="36">
        <f t="shared" si="19"/>
        <v>143</v>
      </c>
    </row>
    <row r="1279" spans="2:26" x14ac:dyDescent="0.25">
      <c r="B1279" t="s">
        <v>287</v>
      </c>
      <c r="C1279" t="s">
        <v>281</v>
      </c>
      <c r="D1279" t="s">
        <v>17</v>
      </c>
      <c r="E1279" t="s">
        <v>12</v>
      </c>
      <c r="F1279" t="s">
        <v>250</v>
      </c>
      <c r="G1279">
        <v>48</v>
      </c>
      <c r="H1279">
        <v>11.481</v>
      </c>
      <c r="I1279">
        <v>11.478999999999999</v>
      </c>
      <c r="J1279">
        <v>11.477</v>
      </c>
      <c r="K1279">
        <v>11.475</v>
      </c>
      <c r="L1279"/>
      <c r="Z1279" s="36">
        <f t="shared" si="19"/>
        <v>143</v>
      </c>
    </row>
    <row r="1280" spans="2:26" x14ac:dyDescent="0.25">
      <c r="B1280" t="s">
        <v>274</v>
      </c>
      <c r="C1280" t="s">
        <v>281</v>
      </c>
      <c r="D1280" t="s">
        <v>17</v>
      </c>
      <c r="E1280" t="s">
        <v>12</v>
      </c>
      <c r="F1280" t="s">
        <v>238</v>
      </c>
      <c r="G1280">
        <v>6</v>
      </c>
      <c r="H1280">
        <v>6.1550000000000002</v>
      </c>
      <c r="I1280">
        <v>6.1449999999999996</v>
      </c>
      <c r="J1280">
        <v>6.1349999999999998</v>
      </c>
      <c r="K1280">
        <v>6.125</v>
      </c>
      <c r="L1280"/>
      <c r="Z1280" s="36">
        <f t="shared" si="19"/>
        <v>144</v>
      </c>
    </row>
    <row r="1281" spans="2:26" x14ac:dyDescent="0.25">
      <c r="B1281" t="s">
        <v>274</v>
      </c>
      <c r="C1281" t="s">
        <v>281</v>
      </c>
      <c r="D1281" t="s">
        <v>17</v>
      </c>
      <c r="E1281" t="s">
        <v>12</v>
      </c>
      <c r="F1281" t="s">
        <v>238</v>
      </c>
      <c r="G1281">
        <v>12</v>
      </c>
      <c r="H1281">
        <v>6.9240000000000004</v>
      </c>
      <c r="I1281">
        <v>6.9219999999999997</v>
      </c>
      <c r="J1281">
        <v>6.92</v>
      </c>
      <c r="K1281">
        <v>6.9180000000000001</v>
      </c>
      <c r="L1281"/>
      <c r="Z1281" s="36">
        <f t="shared" si="19"/>
        <v>144</v>
      </c>
    </row>
    <row r="1282" spans="2:26" x14ac:dyDescent="0.25">
      <c r="B1282" t="s">
        <v>274</v>
      </c>
      <c r="C1282" t="s">
        <v>281</v>
      </c>
      <c r="D1282" t="s">
        <v>17</v>
      </c>
      <c r="E1282" t="s">
        <v>12</v>
      </c>
      <c r="F1282" t="s">
        <v>238</v>
      </c>
      <c r="G1282">
        <v>18</v>
      </c>
      <c r="H1282">
        <v>6.593</v>
      </c>
      <c r="I1282">
        <v>6.5910000000000002</v>
      </c>
      <c r="J1282">
        <v>6.5890000000000004</v>
      </c>
      <c r="K1282">
        <v>6.5869999999999997</v>
      </c>
      <c r="L1282"/>
      <c r="Z1282" s="36">
        <f t="shared" si="19"/>
        <v>144</v>
      </c>
    </row>
    <row r="1283" spans="2:26" x14ac:dyDescent="0.25">
      <c r="B1283" t="s">
        <v>274</v>
      </c>
      <c r="C1283" t="s">
        <v>281</v>
      </c>
      <c r="D1283" t="s">
        <v>17</v>
      </c>
      <c r="E1283" t="s">
        <v>12</v>
      </c>
      <c r="F1283" t="s">
        <v>238</v>
      </c>
      <c r="G1283">
        <v>24</v>
      </c>
      <c r="H1283">
        <v>6.976</v>
      </c>
      <c r="I1283">
        <v>6.9740000000000002</v>
      </c>
      <c r="J1283">
        <v>6.9720000000000004</v>
      </c>
      <c r="K1283">
        <v>6.97</v>
      </c>
      <c r="L1283"/>
      <c r="Z1283" s="36">
        <f t="shared" si="19"/>
        <v>144</v>
      </c>
    </row>
    <row r="1284" spans="2:26" x14ac:dyDescent="0.25">
      <c r="B1284" t="s">
        <v>274</v>
      </c>
      <c r="C1284" t="s">
        <v>281</v>
      </c>
      <c r="D1284" t="s">
        <v>17</v>
      </c>
      <c r="E1284" t="s">
        <v>12</v>
      </c>
      <c r="F1284" t="s">
        <v>238</v>
      </c>
      <c r="G1284">
        <v>30</v>
      </c>
      <c r="H1284">
        <v>6.7770000000000001</v>
      </c>
      <c r="I1284">
        <v>6.7750000000000004</v>
      </c>
      <c r="J1284">
        <v>6.7729999999999997</v>
      </c>
      <c r="K1284">
        <v>6.7709999999999999</v>
      </c>
      <c r="L1284"/>
      <c r="Z1284" s="36">
        <f t="shared" si="19"/>
        <v>144</v>
      </c>
    </row>
    <row r="1285" spans="2:26" x14ac:dyDescent="0.25">
      <c r="B1285" t="s">
        <v>274</v>
      </c>
      <c r="C1285" t="s">
        <v>281</v>
      </c>
      <c r="D1285" t="s">
        <v>17</v>
      </c>
      <c r="E1285" t="s">
        <v>12</v>
      </c>
      <c r="F1285" t="s">
        <v>238</v>
      </c>
      <c r="G1285">
        <v>36</v>
      </c>
      <c r="H1285">
        <v>6.9859999999999998</v>
      </c>
      <c r="I1285">
        <v>6.984</v>
      </c>
      <c r="J1285">
        <v>6.9820000000000002</v>
      </c>
      <c r="K1285">
        <v>6.98</v>
      </c>
      <c r="L1285"/>
      <c r="Z1285" s="36">
        <f t="shared" ref="Z1285:Z1348" si="20">IF(B1285=B1284,Z1284,Z1284+1)</f>
        <v>144</v>
      </c>
    </row>
    <row r="1286" spans="2:26" x14ac:dyDescent="0.25">
      <c r="B1286" t="s">
        <v>274</v>
      </c>
      <c r="C1286" t="s">
        <v>281</v>
      </c>
      <c r="D1286" t="s">
        <v>17</v>
      </c>
      <c r="E1286" t="s">
        <v>12</v>
      </c>
      <c r="F1286" t="s">
        <v>238</v>
      </c>
      <c r="G1286">
        <v>42</v>
      </c>
      <c r="H1286">
        <v>6.8529999999999998</v>
      </c>
      <c r="I1286">
        <v>6.851</v>
      </c>
      <c r="J1286">
        <v>6.8490000000000002</v>
      </c>
      <c r="K1286">
        <v>6.8470000000000004</v>
      </c>
      <c r="L1286"/>
      <c r="Z1286" s="36">
        <f t="shared" si="20"/>
        <v>144</v>
      </c>
    </row>
    <row r="1287" spans="2:26" x14ac:dyDescent="0.25">
      <c r="B1287" t="s">
        <v>274</v>
      </c>
      <c r="C1287" t="s">
        <v>281</v>
      </c>
      <c r="D1287" t="s">
        <v>17</v>
      </c>
      <c r="E1287" t="s">
        <v>12</v>
      </c>
      <c r="F1287" t="s">
        <v>238</v>
      </c>
      <c r="G1287">
        <v>48</v>
      </c>
      <c r="H1287">
        <v>7.048</v>
      </c>
      <c r="I1287">
        <v>7.0460000000000003</v>
      </c>
      <c r="J1287">
        <v>7.0439999999999996</v>
      </c>
      <c r="K1287">
        <v>7.0419999999999998</v>
      </c>
      <c r="L1287"/>
      <c r="Z1287" s="36">
        <f t="shared" si="20"/>
        <v>144</v>
      </c>
    </row>
    <row r="1288" spans="2:26" x14ac:dyDescent="0.25">
      <c r="B1288" t="s">
        <v>274</v>
      </c>
      <c r="C1288" t="s">
        <v>281</v>
      </c>
      <c r="D1288" t="s">
        <v>17</v>
      </c>
      <c r="E1288" t="s">
        <v>12</v>
      </c>
      <c r="F1288" t="s">
        <v>238</v>
      </c>
      <c r="G1288">
        <v>54</v>
      </c>
      <c r="H1288">
        <v>7.0039999999999996</v>
      </c>
      <c r="I1288">
        <v>7.0019999999999998</v>
      </c>
      <c r="J1288">
        <v>7</v>
      </c>
      <c r="K1288">
        <v>6.9980000000000002</v>
      </c>
      <c r="L1288"/>
      <c r="Z1288" s="36">
        <f t="shared" si="20"/>
        <v>144</v>
      </c>
    </row>
    <row r="1289" spans="2:26" x14ac:dyDescent="0.25">
      <c r="B1289" t="s">
        <v>274</v>
      </c>
      <c r="C1289" t="s">
        <v>281</v>
      </c>
      <c r="D1289" t="s">
        <v>17</v>
      </c>
      <c r="E1289" t="s">
        <v>12</v>
      </c>
      <c r="F1289" t="s">
        <v>238</v>
      </c>
      <c r="G1289">
        <v>60</v>
      </c>
      <c r="H1289">
        <v>7.1890000000000001</v>
      </c>
      <c r="I1289">
        <v>7.1870000000000003</v>
      </c>
      <c r="J1289">
        <v>7.1849999999999996</v>
      </c>
      <c r="K1289">
        <v>7.1829999999999998</v>
      </c>
      <c r="L1289"/>
      <c r="Z1289" s="36">
        <f t="shared" si="20"/>
        <v>144</v>
      </c>
    </row>
    <row r="1290" spans="2:26" x14ac:dyDescent="0.25">
      <c r="B1290" t="s">
        <v>275</v>
      </c>
      <c r="C1290" t="s">
        <v>281</v>
      </c>
      <c r="D1290" t="s">
        <v>17</v>
      </c>
      <c r="E1290" t="s">
        <v>12</v>
      </c>
      <c r="F1290" t="s">
        <v>238</v>
      </c>
      <c r="G1290">
        <v>6</v>
      </c>
      <c r="H1290">
        <v>6.4880000000000004</v>
      </c>
      <c r="I1290">
        <v>6.4779999999999998</v>
      </c>
      <c r="J1290">
        <v>6.468</v>
      </c>
      <c r="K1290">
        <v>6.4580000000000002</v>
      </c>
      <c r="L1290"/>
      <c r="Z1290" s="36">
        <f t="shared" si="20"/>
        <v>145</v>
      </c>
    </row>
    <row r="1291" spans="2:26" x14ac:dyDescent="0.25">
      <c r="B1291" t="s">
        <v>275</v>
      </c>
      <c r="C1291" t="s">
        <v>281</v>
      </c>
      <c r="D1291" t="s">
        <v>17</v>
      </c>
      <c r="E1291" t="s">
        <v>12</v>
      </c>
      <c r="F1291" t="s">
        <v>238</v>
      </c>
      <c r="G1291">
        <v>12</v>
      </c>
      <c r="H1291">
        <v>6.9539999999999997</v>
      </c>
      <c r="I1291">
        <v>6.952</v>
      </c>
      <c r="J1291">
        <v>6.95</v>
      </c>
      <c r="K1291">
        <v>6.9480000000000004</v>
      </c>
      <c r="L1291"/>
      <c r="Z1291" s="36">
        <f t="shared" si="20"/>
        <v>145</v>
      </c>
    </row>
    <row r="1292" spans="2:26" x14ac:dyDescent="0.25">
      <c r="B1292" t="s">
        <v>275</v>
      </c>
      <c r="C1292" t="s">
        <v>281</v>
      </c>
      <c r="D1292" t="s">
        <v>17</v>
      </c>
      <c r="E1292" t="s">
        <v>12</v>
      </c>
      <c r="F1292" t="s">
        <v>238</v>
      </c>
      <c r="G1292">
        <v>18</v>
      </c>
      <c r="H1292">
        <v>6.7149999999999999</v>
      </c>
      <c r="I1292">
        <v>6.7130000000000001</v>
      </c>
      <c r="J1292">
        <v>6.7110000000000003</v>
      </c>
      <c r="K1292">
        <v>6.7089999999999996</v>
      </c>
      <c r="L1292"/>
      <c r="Z1292" s="36">
        <f t="shared" si="20"/>
        <v>145</v>
      </c>
    </row>
    <row r="1293" spans="2:26" x14ac:dyDescent="0.25">
      <c r="B1293" t="s">
        <v>275</v>
      </c>
      <c r="C1293" t="s">
        <v>281</v>
      </c>
      <c r="D1293" t="s">
        <v>17</v>
      </c>
      <c r="E1293" t="s">
        <v>12</v>
      </c>
      <c r="F1293" t="s">
        <v>238</v>
      </c>
      <c r="G1293">
        <v>24</v>
      </c>
      <c r="H1293">
        <v>6.9909999999999997</v>
      </c>
      <c r="I1293">
        <v>6.9889999999999999</v>
      </c>
      <c r="J1293">
        <v>6.9870000000000001</v>
      </c>
      <c r="K1293">
        <v>6.9850000000000003</v>
      </c>
      <c r="L1293"/>
      <c r="Z1293" s="36">
        <f t="shared" si="20"/>
        <v>145</v>
      </c>
    </row>
    <row r="1294" spans="2:26" x14ac:dyDescent="0.25">
      <c r="B1294" t="s">
        <v>275</v>
      </c>
      <c r="C1294" t="s">
        <v>281</v>
      </c>
      <c r="D1294" t="s">
        <v>17</v>
      </c>
      <c r="E1294" t="s">
        <v>12</v>
      </c>
      <c r="F1294" t="s">
        <v>238</v>
      </c>
      <c r="G1294">
        <v>30</v>
      </c>
      <c r="H1294">
        <v>6.8490000000000002</v>
      </c>
      <c r="I1294">
        <v>6.8470000000000004</v>
      </c>
      <c r="J1294">
        <v>6.8449999999999998</v>
      </c>
      <c r="K1294">
        <v>6.843</v>
      </c>
      <c r="L1294"/>
      <c r="Z1294" s="36">
        <f t="shared" si="20"/>
        <v>145</v>
      </c>
    </row>
    <row r="1295" spans="2:26" x14ac:dyDescent="0.25">
      <c r="B1295" t="s">
        <v>275</v>
      </c>
      <c r="C1295" t="s">
        <v>281</v>
      </c>
      <c r="D1295" t="s">
        <v>17</v>
      </c>
      <c r="E1295" t="s">
        <v>12</v>
      </c>
      <c r="F1295" t="s">
        <v>238</v>
      </c>
      <c r="G1295">
        <v>36</v>
      </c>
      <c r="H1295">
        <v>6.9980000000000002</v>
      </c>
      <c r="I1295">
        <v>6.9960000000000004</v>
      </c>
      <c r="J1295">
        <v>6.9939999999999998</v>
      </c>
      <c r="K1295">
        <v>6.992</v>
      </c>
      <c r="L1295"/>
      <c r="Z1295" s="36">
        <f t="shared" si="20"/>
        <v>145</v>
      </c>
    </row>
    <row r="1296" spans="2:26" x14ac:dyDescent="0.25">
      <c r="B1296" t="s">
        <v>275</v>
      </c>
      <c r="C1296" t="s">
        <v>281</v>
      </c>
      <c r="D1296" t="s">
        <v>17</v>
      </c>
      <c r="E1296" t="s">
        <v>12</v>
      </c>
      <c r="F1296" t="s">
        <v>238</v>
      </c>
      <c r="G1296">
        <v>42</v>
      </c>
      <c r="H1296">
        <v>6.9059999999999997</v>
      </c>
      <c r="I1296">
        <v>6.9039999999999999</v>
      </c>
      <c r="J1296">
        <v>6.9020000000000001</v>
      </c>
      <c r="K1296">
        <v>6.9</v>
      </c>
      <c r="L1296"/>
      <c r="Z1296" s="36">
        <f t="shared" si="20"/>
        <v>145</v>
      </c>
    </row>
    <row r="1297" spans="2:26" x14ac:dyDescent="0.25">
      <c r="B1297" t="s">
        <v>275</v>
      </c>
      <c r="C1297" t="s">
        <v>281</v>
      </c>
      <c r="D1297" t="s">
        <v>17</v>
      </c>
      <c r="E1297" t="s">
        <v>12</v>
      </c>
      <c r="F1297" t="s">
        <v>238</v>
      </c>
      <c r="G1297">
        <v>48</v>
      </c>
      <c r="H1297">
        <v>7.069</v>
      </c>
      <c r="I1297">
        <v>7.0670000000000002</v>
      </c>
      <c r="J1297">
        <v>7.0650000000000004</v>
      </c>
      <c r="K1297">
        <v>7.0629999999999997</v>
      </c>
      <c r="L1297"/>
      <c r="Z1297" s="36">
        <f t="shared" si="20"/>
        <v>145</v>
      </c>
    </row>
    <row r="1298" spans="2:26" x14ac:dyDescent="0.25">
      <c r="B1298" t="s">
        <v>275</v>
      </c>
      <c r="C1298" t="s">
        <v>281</v>
      </c>
      <c r="D1298" t="s">
        <v>17</v>
      </c>
      <c r="E1298" t="s">
        <v>12</v>
      </c>
      <c r="F1298" t="s">
        <v>238</v>
      </c>
      <c r="G1298">
        <v>54</v>
      </c>
      <c r="H1298">
        <v>7.0549999999999997</v>
      </c>
      <c r="I1298">
        <v>7.0529999999999999</v>
      </c>
      <c r="J1298">
        <v>7.0510000000000002</v>
      </c>
      <c r="K1298">
        <v>7.0490000000000004</v>
      </c>
      <c r="L1298"/>
      <c r="Z1298" s="36">
        <f t="shared" si="20"/>
        <v>145</v>
      </c>
    </row>
    <row r="1299" spans="2:26" x14ac:dyDescent="0.25">
      <c r="B1299" t="s">
        <v>275</v>
      </c>
      <c r="C1299" t="s">
        <v>281</v>
      </c>
      <c r="D1299" t="s">
        <v>17</v>
      </c>
      <c r="E1299" t="s">
        <v>12</v>
      </c>
      <c r="F1299" t="s">
        <v>238</v>
      </c>
      <c r="G1299">
        <v>60</v>
      </c>
      <c r="H1299">
        <v>7.2119999999999997</v>
      </c>
      <c r="I1299">
        <v>7.21</v>
      </c>
      <c r="J1299">
        <v>7.2080000000000002</v>
      </c>
      <c r="K1299">
        <v>7.2060000000000004</v>
      </c>
      <c r="L1299"/>
      <c r="Z1299" s="36">
        <f t="shared" si="20"/>
        <v>145</v>
      </c>
    </row>
    <row r="1300" spans="2:26" x14ac:dyDescent="0.25">
      <c r="B1300" t="s">
        <v>276</v>
      </c>
      <c r="C1300" t="s">
        <v>281</v>
      </c>
      <c r="D1300" t="s">
        <v>17</v>
      </c>
      <c r="E1300" t="s">
        <v>12</v>
      </c>
      <c r="F1300" t="s">
        <v>238</v>
      </c>
      <c r="G1300">
        <v>6</v>
      </c>
      <c r="H1300">
        <v>7.0460000000000003</v>
      </c>
      <c r="I1300">
        <v>7.0359999999999996</v>
      </c>
      <c r="J1300">
        <v>7.0259999999999998</v>
      </c>
      <c r="K1300">
        <v>7.016</v>
      </c>
      <c r="L1300"/>
      <c r="Z1300" s="36">
        <f t="shared" si="20"/>
        <v>146</v>
      </c>
    </row>
    <row r="1301" spans="2:26" x14ac:dyDescent="0.25">
      <c r="B1301" t="s">
        <v>276</v>
      </c>
      <c r="C1301" t="s">
        <v>281</v>
      </c>
      <c r="D1301" t="s">
        <v>17</v>
      </c>
      <c r="E1301" t="s">
        <v>12</v>
      </c>
      <c r="F1301" t="s">
        <v>238</v>
      </c>
      <c r="G1301">
        <v>12</v>
      </c>
      <c r="H1301">
        <v>6.9720000000000004</v>
      </c>
      <c r="I1301">
        <v>6.97</v>
      </c>
      <c r="J1301">
        <v>6.968</v>
      </c>
      <c r="K1301">
        <v>6.9660000000000002</v>
      </c>
      <c r="L1301"/>
      <c r="Z1301" s="36">
        <f t="shared" si="20"/>
        <v>146</v>
      </c>
    </row>
    <row r="1302" spans="2:26" x14ac:dyDescent="0.25">
      <c r="B1302" t="s">
        <v>276</v>
      </c>
      <c r="C1302" t="s">
        <v>281</v>
      </c>
      <c r="D1302" t="s">
        <v>17</v>
      </c>
      <c r="E1302" t="s">
        <v>12</v>
      </c>
      <c r="F1302" t="s">
        <v>238</v>
      </c>
      <c r="G1302">
        <v>18</v>
      </c>
      <c r="H1302">
        <v>6.9139999999999997</v>
      </c>
      <c r="I1302">
        <v>6.9119999999999999</v>
      </c>
      <c r="J1302">
        <v>6.91</v>
      </c>
      <c r="K1302">
        <v>6.9080000000000004</v>
      </c>
      <c r="L1302"/>
      <c r="Z1302" s="36">
        <f t="shared" si="20"/>
        <v>146</v>
      </c>
    </row>
    <row r="1303" spans="2:26" x14ac:dyDescent="0.25">
      <c r="B1303" t="s">
        <v>276</v>
      </c>
      <c r="C1303" t="s">
        <v>281</v>
      </c>
      <c r="D1303" t="s">
        <v>17</v>
      </c>
      <c r="E1303" t="s">
        <v>12</v>
      </c>
      <c r="F1303" t="s">
        <v>238</v>
      </c>
      <c r="G1303">
        <v>24</v>
      </c>
      <c r="H1303">
        <v>7.0030000000000001</v>
      </c>
      <c r="I1303">
        <v>7.0010000000000003</v>
      </c>
      <c r="J1303">
        <v>6.9989999999999997</v>
      </c>
      <c r="K1303">
        <v>6.9969999999999999</v>
      </c>
      <c r="L1303"/>
      <c r="Z1303" s="36">
        <f t="shared" si="20"/>
        <v>146</v>
      </c>
    </row>
    <row r="1304" spans="2:26" x14ac:dyDescent="0.25">
      <c r="B1304" t="s">
        <v>276</v>
      </c>
      <c r="C1304" t="s">
        <v>281</v>
      </c>
      <c r="D1304" t="s">
        <v>17</v>
      </c>
      <c r="E1304" t="s">
        <v>12</v>
      </c>
      <c r="F1304" t="s">
        <v>238</v>
      </c>
      <c r="G1304">
        <v>30</v>
      </c>
      <c r="H1304">
        <v>6.9619999999999997</v>
      </c>
      <c r="I1304">
        <v>6.96</v>
      </c>
      <c r="J1304">
        <v>6.9580000000000002</v>
      </c>
      <c r="K1304">
        <v>6.9560000000000004</v>
      </c>
      <c r="L1304"/>
      <c r="Z1304" s="36">
        <f t="shared" si="20"/>
        <v>146</v>
      </c>
    </row>
    <row r="1305" spans="2:26" x14ac:dyDescent="0.25">
      <c r="B1305" t="s">
        <v>276</v>
      </c>
      <c r="C1305" t="s">
        <v>281</v>
      </c>
      <c r="D1305" t="s">
        <v>17</v>
      </c>
      <c r="E1305" t="s">
        <v>12</v>
      </c>
      <c r="F1305" t="s">
        <v>238</v>
      </c>
      <c r="G1305">
        <v>36</v>
      </c>
      <c r="H1305">
        <v>7.008</v>
      </c>
      <c r="I1305">
        <v>7.0060000000000002</v>
      </c>
      <c r="J1305">
        <v>7.0039999999999996</v>
      </c>
      <c r="K1305">
        <v>7.0019999999999998</v>
      </c>
      <c r="L1305"/>
      <c r="Z1305" s="36">
        <f t="shared" si="20"/>
        <v>146</v>
      </c>
    </row>
    <row r="1306" spans="2:26" x14ac:dyDescent="0.25">
      <c r="B1306" t="s">
        <v>276</v>
      </c>
      <c r="C1306" t="s">
        <v>281</v>
      </c>
      <c r="D1306" t="s">
        <v>17</v>
      </c>
      <c r="E1306" t="s">
        <v>12</v>
      </c>
      <c r="F1306" t="s">
        <v>238</v>
      </c>
      <c r="G1306">
        <v>42</v>
      </c>
      <c r="H1306">
        <v>6.9939999999999998</v>
      </c>
      <c r="I1306">
        <v>6.992</v>
      </c>
      <c r="J1306">
        <v>6.99</v>
      </c>
      <c r="K1306">
        <v>6.9880000000000004</v>
      </c>
      <c r="L1306"/>
      <c r="Z1306" s="36">
        <f t="shared" si="20"/>
        <v>146</v>
      </c>
    </row>
    <row r="1307" spans="2:26" x14ac:dyDescent="0.25">
      <c r="B1307" t="s">
        <v>276</v>
      </c>
      <c r="C1307" t="s">
        <v>281</v>
      </c>
      <c r="D1307" t="s">
        <v>17</v>
      </c>
      <c r="E1307" t="s">
        <v>12</v>
      </c>
      <c r="F1307" t="s">
        <v>238</v>
      </c>
      <c r="G1307">
        <v>48</v>
      </c>
      <c r="H1307">
        <v>7.0919999999999996</v>
      </c>
      <c r="I1307">
        <v>7.09</v>
      </c>
      <c r="J1307">
        <v>7.0880000000000001</v>
      </c>
      <c r="K1307">
        <v>7.0860000000000003</v>
      </c>
      <c r="L1307"/>
      <c r="Z1307" s="36">
        <f t="shared" si="20"/>
        <v>146</v>
      </c>
    </row>
    <row r="1308" spans="2:26" x14ac:dyDescent="0.25">
      <c r="B1308" t="s">
        <v>276</v>
      </c>
      <c r="C1308" t="s">
        <v>281</v>
      </c>
      <c r="D1308" t="s">
        <v>17</v>
      </c>
      <c r="E1308" t="s">
        <v>12</v>
      </c>
      <c r="F1308" t="s">
        <v>238</v>
      </c>
      <c r="G1308">
        <v>54</v>
      </c>
      <c r="H1308">
        <v>7.133</v>
      </c>
      <c r="I1308">
        <v>7.1310000000000002</v>
      </c>
      <c r="J1308">
        <v>7.1289999999999996</v>
      </c>
      <c r="K1308">
        <v>7.1269999999999998</v>
      </c>
      <c r="L1308"/>
      <c r="Z1308" s="36">
        <f t="shared" si="20"/>
        <v>146</v>
      </c>
    </row>
    <row r="1309" spans="2:26" x14ac:dyDescent="0.25">
      <c r="B1309" t="s">
        <v>276</v>
      </c>
      <c r="C1309" t="s">
        <v>281</v>
      </c>
      <c r="D1309" t="s">
        <v>17</v>
      </c>
      <c r="E1309" t="s">
        <v>12</v>
      </c>
      <c r="F1309" t="s">
        <v>238</v>
      </c>
      <c r="G1309">
        <v>60</v>
      </c>
      <c r="H1309">
        <v>7.2359999999999998</v>
      </c>
      <c r="I1309">
        <v>7.234</v>
      </c>
      <c r="J1309">
        <v>7.2320000000000002</v>
      </c>
      <c r="K1309">
        <v>7.23</v>
      </c>
      <c r="L1309"/>
      <c r="Z1309" s="36">
        <f t="shared" si="20"/>
        <v>146</v>
      </c>
    </row>
    <row r="1310" spans="2:26" x14ac:dyDescent="0.25">
      <c r="B1310" t="s">
        <v>277</v>
      </c>
      <c r="C1310" t="s">
        <v>281</v>
      </c>
      <c r="D1310" t="s">
        <v>17</v>
      </c>
      <c r="E1310" t="s">
        <v>12</v>
      </c>
      <c r="F1310" t="s">
        <v>238</v>
      </c>
      <c r="G1310">
        <v>6</v>
      </c>
      <c r="H1310">
        <v>7.7350000000000003</v>
      </c>
      <c r="I1310">
        <v>7.7249999999999996</v>
      </c>
      <c r="J1310">
        <v>7.7149999999999999</v>
      </c>
      <c r="K1310">
        <v>7.7050000000000001</v>
      </c>
      <c r="L1310"/>
      <c r="Z1310" s="36">
        <f t="shared" si="20"/>
        <v>147</v>
      </c>
    </row>
    <row r="1311" spans="2:26" x14ac:dyDescent="0.25">
      <c r="B1311" t="s">
        <v>277</v>
      </c>
      <c r="C1311" t="s">
        <v>281</v>
      </c>
      <c r="D1311" t="s">
        <v>17</v>
      </c>
      <c r="E1311" t="s">
        <v>12</v>
      </c>
      <c r="F1311" t="s">
        <v>238</v>
      </c>
      <c r="G1311">
        <v>12</v>
      </c>
      <c r="H1311">
        <v>6.9640000000000004</v>
      </c>
      <c r="I1311">
        <v>6.9619999999999997</v>
      </c>
      <c r="J1311">
        <v>6.96</v>
      </c>
      <c r="K1311">
        <v>6.9580000000000002</v>
      </c>
      <c r="L1311"/>
      <c r="Z1311" s="36">
        <f t="shared" si="20"/>
        <v>147</v>
      </c>
    </row>
    <row r="1312" spans="2:26" x14ac:dyDescent="0.25">
      <c r="B1312" t="s">
        <v>277</v>
      </c>
      <c r="C1312" t="s">
        <v>281</v>
      </c>
      <c r="D1312" t="s">
        <v>17</v>
      </c>
      <c r="E1312" t="s">
        <v>12</v>
      </c>
      <c r="F1312" t="s">
        <v>238</v>
      </c>
      <c r="G1312">
        <v>18</v>
      </c>
      <c r="H1312">
        <v>7.15</v>
      </c>
      <c r="I1312">
        <v>7.1479999999999997</v>
      </c>
      <c r="J1312">
        <v>7.1459999999999999</v>
      </c>
      <c r="K1312">
        <v>7.1440000000000001</v>
      </c>
      <c r="L1312"/>
      <c r="Z1312" s="36">
        <f t="shared" si="20"/>
        <v>147</v>
      </c>
    </row>
    <row r="1313" spans="2:26" x14ac:dyDescent="0.25">
      <c r="B1313" t="s">
        <v>277</v>
      </c>
      <c r="C1313" t="s">
        <v>281</v>
      </c>
      <c r="D1313" t="s">
        <v>17</v>
      </c>
      <c r="E1313" t="s">
        <v>12</v>
      </c>
      <c r="F1313" t="s">
        <v>238</v>
      </c>
      <c r="G1313">
        <v>24</v>
      </c>
      <c r="H1313">
        <v>7.0039999999999996</v>
      </c>
      <c r="I1313">
        <v>7.0019999999999998</v>
      </c>
      <c r="J1313">
        <v>7</v>
      </c>
      <c r="K1313">
        <v>6.9980000000000002</v>
      </c>
      <c r="L1313"/>
      <c r="Z1313" s="36">
        <f t="shared" si="20"/>
        <v>147</v>
      </c>
    </row>
    <row r="1314" spans="2:26" x14ac:dyDescent="0.25">
      <c r="B1314" t="s">
        <v>277</v>
      </c>
      <c r="C1314" t="s">
        <v>281</v>
      </c>
      <c r="D1314" t="s">
        <v>17</v>
      </c>
      <c r="E1314" t="s">
        <v>12</v>
      </c>
      <c r="F1314" t="s">
        <v>238</v>
      </c>
      <c r="G1314">
        <v>30</v>
      </c>
      <c r="H1314">
        <v>7.093</v>
      </c>
      <c r="I1314">
        <v>7.0910000000000002</v>
      </c>
      <c r="J1314">
        <v>7.0890000000000004</v>
      </c>
      <c r="K1314">
        <v>7.0869999999999997</v>
      </c>
      <c r="L1314"/>
      <c r="Z1314" s="36">
        <f t="shared" si="20"/>
        <v>147</v>
      </c>
    </row>
    <row r="1315" spans="2:26" x14ac:dyDescent="0.25">
      <c r="B1315" t="s">
        <v>277</v>
      </c>
      <c r="C1315" t="s">
        <v>281</v>
      </c>
      <c r="D1315" t="s">
        <v>17</v>
      </c>
      <c r="E1315" t="s">
        <v>12</v>
      </c>
      <c r="F1315" t="s">
        <v>238</v>
      </c>
      <c r="G1315">
        <v>36</v>
      </c>
      <c r="H1315">
        <v>7.0119999999999996</v>
      </c>
      <c r="I1315">
        <v>7.0090000000000003</v>
      </c>
      <c r="J1315">
        <v>7.0069999999999997</v>
      </c>
      <c r="K1315">
        <v>7.0049999999999999</v>
      </c>
      <c r="L1315"/>
      <c r="Z1315" s="36">
        <f t="shared" si="20"/>
        <v>147</v>
      </c>
    </row>
    <row r="1316" spans="2:26" x14ac:dyDescent="0.25">
      <c r="B1316" t="s">
        <v>277</v>
      </c>
      <c r="C1316" t="s">
        <v>281</v>
      </c>
      <c r="D1316" t="s">
        <v>17</v>
      </c>
      <c r="E1316" t="s">
        <v>12</v>
      </c>
      <c r="F1316" t="s">
        <v>238</v>
      </c>
      <c r="G1316">
        <v>42</v>
      </c>
      <c r="H1316">
        <v>7.0979999999999999</v>
      </c>
      <c r="I1316">
        <v>7.0960000000000001</v>
      </c>
      <c r="J1316">
        <v>7.0940000000000003</v>
      </c>
      <c r="K1316">
        <v>7.0919999999999996</v>
      </c>
      <c r="L1316"/>
      <c r="Z1316" s="36">
        <f t="shared" si="20"/>
        <v>147</v>
      </c>
    </row>
    <row r="1317" spans="2:26" x14ac:dyDescent="0.25">
      <c r="B1317" t="s">
        <v>277</v>
      </c>
      <c r="C1317" t="s">
        <v>281</v>
      </c>
      <c r="D1317" t="s">
        <v>17</v>
      </c>
      <c r="E1317" t="s">
        <v>12</v>
      </c>
      <c r="F1317" t="s">
        <v>238</v>
      </c>
      <c r="G1317">
        <v>48</v>
      </c>
      <c r="H1317">
        <v>7.109</v>
      </c>
      <c r="I1317">
        <v>7.1070000000000002</v>
      </c>
      <c r="J1317">
        <v>7.1050000000000004</v>
      </c>
      <c r="K1317">
        <v>7.1029999999999998</v>
      </c>
      <c r="L1317"/>
      <c r="Z1317" s="36">
        <f t="shared" si="20"/>
        <v>147</v>
      </c>
    </row>
    <row r="1318" spans="2:26" x14ac:dyDescent="0.25">
      <c r="B1318" t="s">
        <v>277</v>
      </c>
      <c r="C1318" t="s">
        <v>281</v>
      </c>
      <c r="D1318" t="s">
        <v>17</v>
      </c>
      <c r="E1318" t="s">
        <v>12</v>
      </c>
      <c r="F1318" t="s">
        <v>238</v>
      </c>
      <c r="G1318">
        <v>54</v>
      </c>
      <c r="H1318">
        <v>7.2229999999999999</v>
      </c>
      <c r="I1318">
        <v>7.2210000000000001</v>
      </c>
      <c r="J1318">
        <v>7.2190000000000003</v>
      </c>
      <c r="K1318">
        <v>7.2169999999999996</v>
      </c>
      <c r="L1318"/>
      <c r="Z1318" s="36">
        <f t="shared" si="20"/>
        <v>147</v>
      </c>
    </row>
    <row r="1319" spans="2:26" x14ac:dyDescent="0.25">
      <c r="B1319" t="s">
        <v>278</v>
      </c>
      <c r="C1319" t="s">
        <v>281</v>
      </c>
      <c r="D1319" t="s">
        <v>17</v>
      </c>
      <c r="E1319" t="s">
        <v>12</v>
      </c>
      <c r="F1319" t="s">
        <v>238</v>
      </c>
      <c r="G1319">
        <v>6</v>
      </c>
      <c r="H1319">
        <v>8.3339999999999996</v>
      </c>
      <c r="I1319">
        <v>8.3239999999999998</v>
      </c>
      <c r="J1319">
        <v>8.3140000000000001</v>
      </c>
      <c r="K1319">
        <v>8.3040000000000003</v>
      </c>
      <c r="L1319"/>
      <c r="Z1319" s="36">
        <f t="shared" si="20"/>
        <v>148</v>
      </c>
    </row>
    <row r="1320" spans="2:26" x14ac:dyDescent="0.25">
      <c r="B1320" t="s">
        <v>278</v>
      </c>
      <c r="C1320" t="s">
        <v>281</v>
      </c>
      <c r="D1320" t="s">
        <v>17</v>
      </c>
      <c r="E1320" t="s">
        <v>12</v>
      </c>
      <c r="F1320" t="s">
        <v>238</v>
      </c>
      <c r="G1320">
        <v>12</v>
      </c>
      <c r="H1320">
        <v>6.9509999999999996</v>
      </c>
      <c r="I1320">
        <v>6.9489999999999998</v>
      </c>
      <c r="J1320">
        <v>6.9470000000000001</v>
      </c>
      <c r="K1320">
        <v>6.9450000000000003</v>
      </c>
      <c r="L1320"/>
      <c r="Z1320" s="36">
        <f t="shared" si="20"/>
        <v>148</v>
      </c>
    </row>
    <row r="1321" spans="2:26" x14ac:dyDescent="0.25">
      <c r="B1321" t="s">
        <v>278</v>
      </c>
      <c r="C1321" t="s">
        <v>281</v>
      </c>
      <c r="D1321" t="s">
        <v>17</v>
      </c>
      <c r="E1321" t="s">
        <v>12</v>
      </c>
      <c r="F1321" t="s">
        <v>238</v>
      </c>
      <c r="G1321">
        <v>18</v>
      </c>
      <c r="H1321">
        <v>7.3339999999999996</v>
      </c>
      <c r="I1321">
        <v>7.3319999999999999</v>
      </c>
      <c r="J1321">
        <v>7.33</v>
      </c>
      <c r="K1321">
        <v>7.3280000000000003</v>
      </c>
      <c r="L1321"/>
      <c r="Z1321" s="36">
        <f t="shared" si="20"/>
        <v>148</v>
      </c>
    </row>
    <row r="1322" spans="2:26" x14ac:dyDescent="0.25">
      <c r="B1322" t="s">
        <v>278</v>
      </c>
      <c r="C1322" t="s">
        <v>281</v>
      </c>
      <c r="D1322" t="s">
        <v>17</v>
      </c>
      <c r="E1322" t="s">
        <v>12</v>
      </c>
      <c r="F1322" t="s">
        <v>238</v>
      </c>
      <c r="G1322">
        <v>24</v>
      </c>
      <c r="H1322">
        <v>7</v>
      </c>
      <c r="I1322">
        <v>6.9980000000000002</v>
      </c>
      <c r="J1322">
        <v>6.9960000000000004</v>
      </c>
      <c r="K1322">
        <v>6.9939999999999998</v>
      </c>
      <c r="L1322"/>
      <c r="Z1322" s="36">
        <f t="shared" si="20"/>
        <v>148</v>
      </c>
    </row>
    <row r="1323" spans="2:26" x14ac:dyDescent="0.25">
      <c r="B1323" t="s">
        <v>278</v>
      </c>
      <c r="C1323" t="s">
        <v>281</v>
      </c>
      <c r="D1323" t="s">
        <v>17</v>
      </c>
      <c r="E1323" t="s">
        <v>12</v>
      </c>
      <c r="F1323" t="s">
        <v>238</v>
      </c>
      <c r="G1323">
        <v>30</v>
      </c>
      <c r="H1323">
        <v>7.1950000000000003</v>
      </c>
      <c r="I1323">
        <v>7.1929999999999996</v>
      </c>
      <c r="J1323">
        <v>7.1909999999999998</v>
      </c>
      <c r="K1323">
        <v>7.1890000000000001</v>
      </c>
      <c r="L1323"/>
      <c r="Z1323" s="36">
        <f t="shared" si="20"/>
        <v>148</v>
      </c>
    </row>
    <row r="1324" spans="2:26" x14ac:dyDescent="0.25">
      <c r="B1324" t="s">
        <v>278</v>
      </c>
      <c r="C1324" t="s">
        <v>281</v>
      </c>
      <c r="D1324" t="s">
        <v>17</v>
      </c>
      <c r="E1324" t="s">
        <v>12</v>
      </c>
      <c r="F1324" t="s">
        <v>238</v>
      </c>
      <c r="G1324">
        <v>36</v>
      </c>
      <c r="H1324">
        <v>7.0110000000000001</v>
      </c>
      <c r="I1324">
        <v>7.0090000000000003</v>
      </c>
      <c r="J1324">
        <v>7.0069999999999997</v>
      </c>
      <c r="K1324">
        <v>7.0049999999999999</v>
      </c>
      <c r="L1324"/>
      <c r="Z1324" s="36">
        <f t="shared" si="20"/>
        <v>148</v>
      </c>
    </row>
    <row r="1325" spans="2:26" x14ac:dyDescent="0.25">
      <c r="B1325" t="s">
        <v>278</v>
      </c>
      <c r="C1325" t="s">
        <v>281</v>
      </c>
      <c r="D1325" t="s">
        <v>17</v>
      </c>
      <c r="E1325" t="s">
        <v>12</v>
      </c>
      <c r="F1325" t="s">
        <v>238</v>
      </c>
      <c r="G1325">
        <v>42</v>
      </c>
      <c r="H1325">
        <v>7.1820000000000004</v>
      </c>
      <c r="I1325">
        <v>7.18</v>
      </c>
      <c r="J1325">
        <v>7.1779999999999999</v>
      </c>
      <c r="K1325">
        <v>7.1760000000000002</v>
      </c>
      <c r="L1325"/>
      <c r="Z1325" s="36">
        <f t="shared" si="20"/>
        <v>148</v>
      </c>
    </row>
    <row r="1326" spans="2:26" x14ac:dyDescent="0.25">
      <c r="B1326" t="s">
        <v>278</v>
      </c>
      <c r="C1326" t="s">
        <v>281</v>
      </c>
      <c r="D1326" t="s">
        <v>17</v>
      </c>
      <c r="E1326" t="s">
        <v>12</v>
      </c>
      <c r="F1326" t="s">
        <v>238</v>
      </c>
      <c r="G1326">
        <v>48</v>
      </c>
      <c r="H1326">
        <v>7.1219999999999999</v>
      </c>
      <c r="I1326">
        <v>7.12</v>
      </c>
      <c r="J1326">
        <v>7.1180000000000003</v>
      </c>
      <c r="K1326">
        <v>7.1159999999999997</v>
      </c>
      <c r="L1326"/>
      <c r="Z1326" s="36">
        <f t="shared" si="20"/>
        <v>148</v>
      </c>
    </row>
    <row r="1327" spans="2:26" x14ac:dyDescent="0.25">
      <c r="B1327" t="s">
        <v>278</v>
      </c>
      <c r="C1327" t="s">
        <v>281</v>
      </c>
      <c r="D1327" t="s">
        <v>17</v>
      </c>
      <c r="E1327" t="s">
        <v>12</v>
      </c>
      <c r="F1327" t="s">
        <v>238</v>
      </c>
      <c r="G1327">
        <v>54</v>
      </c>
      <c r="H1327">
        <v>7.2969999999999997</v>
      </c>
      <c r="I1327">
        <v>7.2949999999999999</v>
      </c>
      <c r="J1327">
        <v>7.2930000000000001</v>
      </c>
      <c r="K1327">
        <v>7.2910000000000004</v>
      </c>
      <c r="L1327"/>
      <c r="Z1327" s="36">
        <f t="shared" si="20"/>
        <v>148</v>
      </c>
    </row>
    <row r="1328" spans="2:26" x14ac:dyDescent="0.25">
      <c r="B1328" t="s">
        <v>279</v>
      </c>
      <c r="C1328" t="s">
        <v>281</v>
      </c>
      <c r="D1328" t="s">
        <v>17</v>
      </c>
      <c r="E1328" t="s">
        <v>12</v>
      </c>
      <c r="F1328" t="s">
        <v>238</v>
      </c>
      <c r="G1328">
        <v>6</v>
      </c>
      <c r="H1328">
        <v>8.6129999999999995</v>
      </c>
      <c r="I1328">
        <v>8.6029999999999998</v>
      </c>
      <c r="J1328">
        <v>8.593</v>
      </c>
      <c r="K1328">
        <v>8.5830000000000002</v>
      </c>
      <c r="L1328"/>
      <c r="Z1328" s="36">
        <f t="shared" si="20"/>
        <v>149</v>
      </c>
    </row>
    <row r="1329" spans="2:26" x14ac:dyDescent="0.25">
      <c r="B1329" t="s">
        <v>279</v>
      </c>
      <c r="C1329" t="s">
        <v>281</v>
      </c>
      <c r="D1329" t="s">
        <v>17</v>
      </c>
      <c r="E1329" t="s">
        <v>12</v>
      </c>
      <c r="F1329" t="s">
        <v>238</v>
      </c>
      <c r="G1329">
        <v>12</v>
      </c>
      <c r="H1329">
        <v>6.9589999999999996</v>
      </c>
      <c r="I1329">
        <v>6.9569999999999999</v>
      </c>
      <c r="J1329">
        <v>6.9550000000000001</v>
      </c>
      <c r="K1329">
        <v>6.9530000000000003</v>
      </c>
      <c r="L1329"/>
      <c r="Z1329" s="36">
        <f t="shared" si="20"/>
        <v>149</v>
      </c>
    </row>
    <row r="1330" spans="2:26" x14ac:dyDescent="0.25">
      <c r="B1330" t="s">
        <v>279</v>
      </c>
      <c r="C1330" t="s">
        <v>281</v>
      </c>
      <c r="D1330" t="s">
        <v>17</v>
      </c>
      <c r="E1330" t="s">
        <v>12</v>
      </c>
      <c r="F1330" t="s">
        <v>238</v>
      </c>
      <c r="G1330">
        <v>18</v>
      </c>
      <c r="H1330">
        <v>7.42</v>
      </c>
      <c r="I1330">
        <v>7.4180000000000001</v>
      </c>
      <c r="J1330">
        <v>7.4160000000000004</v>
      </c>
      <c r="K1330">
        <v>7.4139999999999997</v>
      </c>
      <c r="L1330"/>
      <c r="Z1330" s="36">
        <f t="shared" si="20"/>
        <v>149</v>
      </c>
    </row>
    <row r="1331" spans="2:26" x14ac:dyDescent="0.25">
      <c r="B1331" t="s">
        <v>279</v>
      </c>
      <c r="C1331" t="s">
        <v>281</v>
      </c>
      <c r="D1331" t="s">
        <v>17</v>
      </c>
      <c r="E1331" t="s">
        <v>12</v>
      </c>
      <c r="F1331" t="s">
        <v>238</v>
      </c>
      <c r="G1331">
        <v>24</v>
      </c>
      <c r="H1331">
        <v>7.0069999999999997</v>
      </c>
      <c r="I1331">
        <v>7.0049999999999999</v>
      </c>
      <c r="J1331">
        <v>7.0030000000000001</v>
      </c>
      <c r="K1331">
        <v>7.0010000000000003</v>
      </c>
      <c r="L1331"/>
      <c r="Z1331" s="36">
        <f t="shared" si="20"/>
        <v>149</v>
      </c>
    </row>
    <row r="1332" spans="2:26" x14ac:dyDescent="0.25">
      <c r="B1332" t="s">
        <v>279</v>
      </c>
      <c r="C1332" t="s">
        <v>281</v>
      </c>
      <c r="D1332" t="s">
        <v>17</v>
      </c>
      <c r="E1332" t="s">
        <v>12</v>
      </c>
      <c r="F1332" t="s">
        <v>238</v>
      </c>
      <c r="G1332">
        <v>30</v>
      </c>
      <c r="H1332">
        <v>7.2469999999999999</v>
      </c>
      <c r="I1332">
        <v>7.2450000000000001</v>
      </c>
      <c r="J1332">
        <v>7.2430000000000003</v>
      </c>
      <c r="K1332">
        <v>7.2409999999999997</v>
      </c>
      <c r="L1332"/>
      <c r="Z1332" s="36">
        <f t="shared" si="20"/>
        <v>149</v>
      </c>
    </row>
    <row r="1333" spans="2:26" x14ac:dyDescent="0.25">
      <c r="B1333" t="s">
        <v>279</v>
      </c>
      <c r="C1333" t="s">
        <v>281</v>
      </c>
      <c r="D1333" t="s">
        <v>17</v>
      </c>
      <c r="E1333" t="s">
        <v>12</v>
      </c>
      <c r="F1333" t="s">
        <v>238</v>
      </c>
      <c r="G1333">
        <v>36</v>
      </c>
      <c r="H1333">
        <v>7.0179999999999998</v>
      </c>
      <c r="I1333">
        <v>7.016</v>
      </c>
      <c r="J1333">
        <v>7.0140000000000002</v>
      </c>
      <c r="K1333">
        <v>7.0119999999999996</v>
      </c>
      <c r="L1333"/>
      <c r="Z1333" s="36">
        <f t="shared" si="20"/>
        <v>149</v>
      </c>
    </row>
    <row r="1334" spans="2:26" x14ac:dyDescent="0.25">
      <c r="B1334" t="s">
        <v>279</v>
      </c>
      <c r="C1334" t="s">
        <v>281</v>
      </c>
      <c r="D1334" t="s">
        <v>17</v>
      </c>
      <c r="E1334" t="s">
        <v>12</v>
      </c>
      <c r="F1334" t="s">
        <v>238</v>
      </c>
      <c r="G1334">
        <v>42</v>
      </c>
      <c r="H1334">
        <v>7.23</v>
      </c>
      <c r="I1334">
        <v>7.2279999999999998</v>
      </c>
      <c r="J1334">
        <v>7.226</v>
      </c>
      <c r="K1334">
        <v>7.2240000000000002</v>
      </c>
      <c r="L1334"/>
      <c r="Z1334" s="36">
        <f t="shared" si="20"/>
        <v>149</v>
      </c>
    </row>
    <row r="1335" spans="2:26" x14ac:dyDescent="0.25">
      <c r="B1335" t="s">
        <v>279</v>
      </c>
      <c r="C1335" t="s">
        <v>281</v>
      </c>
      <c r="D1335" t="s">
        <v>17</v>
      </c>
      <c r="E1335" t="s">
        <v>12</v>
      </c>
      <c r="F1335" t="s">
        <v>238</v>
      </c>
      <c r="G1335">
        <v>48</v>
      </c>
      <c r="H1335">
        <v>7.1390000000000002</v>
      </c>
      <c r="I1335">
        <v>7.1369999999999996</v>
      </c>
      <c r="J1335">
        <v>7.1349999999999998</v>
      </c>
      <c r="K1335">
        <v>7.133</v>
      </c>
      <c r="L1335"/>
      <c r="Z1335" s="36">
        <f t="shared" si="20"/>
        <v>149</v>
      </c>
    </row>
    <row r="1336" spans="2:26" x14ac:dyDescent="0.25">
      <c r="B1336" t="s">
        <v>279</v>
      </c>
      <c r="C1336" t="s">
        <v>281</v>
      </c>
      <c r="D1336" t="s">
        <v>17</v>
      </c>
      <c r="E1336" t="s">
        <v>12</v>
      </c>
      <c r="F1336" t="s">
        <v>238</v>
      </c>
      <c r="G1336">
        <v>54</v>
      </c>
      <c r="H1336">
        <v>7.3419999999999996</v>
      </c>
      <c r="I1336">
        <v>7.34</v>
      </c>
      <c r="J1336">
        <v>7.3380000000000001</v>
      </c>
      <c r="K1336">
        <v>7.3360000000000003</v>
      </c>
      <c r="L1336"/>
      <c r="Z1336" s="36">
        <f t="shared" si="20"/>
        <v>149</v>
      </c>
    </row>
    <row r="1337" spans="2:26" x14ac:dyDescent="0.25">
      <c r="B1337" t="s">
        <v>280</v>
      </c>
      <c r="C1337" t="s">
        <v>281</v>
      </c>
      <c r="D1337" t="s">
        <v>17</v>
      </c>
      <c r="E1337" t="s">
        <v>12</v>
      </c>
      <c r="F1337" t="s">
        <v>238</v>
      </c>
      <c r="G1337">
        <v>6</v>
      </c>
      <c r="H1337">
        <v>8.4930000000000003</v>
      </c>
      <c r="I1337">
        <v>8.4830000000000005</v>
      </c>
      <c r="J1337">
        <v>8.4730000000000008</v>
      </c>
      <c r="K1337">
        <v>8.4629999999999992</v>
      </c>
      <c r="L1337"/>
      <c r="Z1337" s="36">
        <f t="shared" si="20"/>
        <v>150</v>
      </c>
    </row>
    <row r="1338" spans="2:26" x14ac:dyDescent="0.25">
      <c r="B1338" t="s">
        <v>280</v>
      </c>
      <c r="C1338" t="s">
        <v>281</v>
      </c>
      <c r="D1338" t="s">
        <v>17</v>
      </c>
      <c r="E1338" t="s">
        <v>12</v>
      </c>
      <c r="F1338" t="s">
        <v>238</v>
      </c>
      <c r="G1338">
        <v>12</v>
      </c>
      <c r="H1338">
        <v>6.976</v>
      </c>
      <c r="I1338">
        <v>6.9740000000000002</v>
      </c>
      <c r="J1338">
        <v>6.9720000000000004</v>
      </c>
      <c r="K1338">
        <v>6.97</v>
      </c>
      <c r="L1338"/>
      <c r="Z1338" s="36">
        <f t="shared" si="20"/>
        <v>150</v>
      </c>
    </row>
    <row r="1339" spans="2:26" x14ac:dyDescent="0.25">
      <c r="B1339" t="s">
        <v>280</v>
      </c>
      <c r="C1339" t="s">
        <v>281</v>
      </c>
      <c r="D1339" t="s">
        <v>17</v>
      </c>
      <c r="E1339" t="s">
        <v>12</v>
      </c>
      <c r="F1339" t="s">
        <v>238</v>
      </c>
      <c r="G1339">
        <v>18</v>
      </c>
      <c r="H1339">
        <v>7.3959999999999999</v>
      </c>
      <c r="I1339">
        <v>7.3940000000000001</v>
      </c>
      <c r="J1339">
        <v>7.3920000000000003</v>
      </c>
      <c r="K1339">
        <v>7.39</v>
      </c>
      <c r="L1339"/>
      <c r="Z1339" s="36">
        <f t="shared" si="20"/>
        <v>150</v>
      </c>
    </row>
    <row r="1340" spans="2:26" x14ac:dyDescent="0.25">
      <c r="B1340" t="s">
        <v>280</v>
      </c>
      <c r="C1340" t="s">
        <v>281</v>
      </c>
      <c r="D1340" t="s">
        <v>17</v>
      </c>
      <c r="E1340" t="s">
        <v>12</v>
      </c>
      <c r="F1340" t="s">
        <v>238</v>
      </c>
      <c r="G1340">
        <v>24</v>
      </c>
      <c r="H1340">
        <v>7.0190000000000001</v>
      </c>
      <c r="I1340">
        <v>7.0170000000000003</v>
      </c>
      <c r="J1340">
        <v>7.0149999999999997</v>
      </c>
      <c r="K1340">
        <v>7.0129999999999999</v>
      </c>
      <c r="L1340"/>
      <c r="Z1340" s="36">
        <f t="shared" si="20"/>
        <v>150</v>
      </c>
    </row>
    <row r="1341" spans="2:26" x14ac:dyDescent="0.25">
      <c r="B1341" t="s">
        <v>280</v>
      </c>
      <c r="C1341" t="s">
        <v>281</v>
      </c>
      <c r="D1341" t="s">
        <v>17</v>
      </c>
      <c r="E1341" t="s">
        <v>12</v>
      </c>
      <c r="F1341" t="s">
        <v>238</v>
      </c>
      <c r="G1341">
        <v>30</v>
      </c>
      <c r="H1341">
        <v>7.2350000000000003</v>
      </c>
      <c r="I1341">
        <v>7.2329999999999997</v>
      </c>
      <c r="J1341">
        <v>7.2309999999999999</v>
      </c>
      <c r="K1341">
        <v>7.2290000000000001</v>
      </c>
      <c r="L1341"/>
      <c r="Z1341" s="36">
        <f t="shared" si="20"/>
        <v>150</v>
      </c>
    </row>
    <row r="1342" spans="2:26" x14ac:dyDescent="0.25">
      <c r="B1342" t="s">
        <v>280</v>
      </c>
      <c r="C1342" t="s">
        <v>281</v>
      </c>
      <c r="D1342" t="s">
        <v>17</v>
      </c>
      <c r="E1342" t="s">
        <v>12</v>
      </c>
      <c r="F1342" t="s">
        <v>238</v>
      </c>
      <c r="G1342">
        <v>36</v>
      </c>
      <c r="H1342">
        <v>7.0279999999999996</v>
      </c>
      <c r="I1342">
        <v>7.0259999999999998</v>
      </c>
      <c r="J1342">
        <v>7.024</v>
      </c>
      <c r="K1342">
        <v>7.0220000000000002</v>
      </c>
      <c r="L1342"/>
      <c r="Z1342" s="36">
        <f t="shared" si="20"/>
        <v>150</v>
      </c>
    </row>
    <row r="1343" spans="2:26" x14ac:dyDescent="0.25">
      <c r="B1343" t="s">
        <v>280</v>
      </c>
      <c r="C1343" t="s">
        <v>281</v>
      </c>
      <c r="D1343" t="s">
        <v>17</v>
      </c>
      <c r="E1343" t="s">
        <v>12</v>
      </c>
      <c r="F1343" t="s">
        <v>238</v>
      </c>
      <c r="G1343">
        <v>42</v>
      </c>
      <c r="H1343">
        <v>7.234</v>
      </c>
      <c r="I1343">
        <v>7.2320000000000002</v>
      </c>
      <c r="J1343">
        <v>7.23</v>
      </c>
      <c r="K1343">
        <v>7.2279999999999998</v>
      </c>
      <c r="L1343"/>
      <c r="Z1343" s="36">
        <f t="shared" si="20"/>
        <v>150</v>
      </c>
    </row>
    <row r="1344" spans="2:26" x14ac:dyDescent="0.25">
      <c r="B1344" t="s">
        <v>280</v>
      </c>
      <c r="C1344" t="s">
        <v>281</v>
      </c>
      <c r="D1344" t="s">
        <v>17</v>
      </c>
      <c r="E1344" t="s">
        <v>12</v>
      </c>
      <c r="F1344" t="s">
        <v>238</v>
      </c>
      <c r="G1344">
        <v>48</v>
      </c>
      <c r="H1344">
        <v>7.1559999999999997</v>
      </c>
      <c r="I1344">
        <v>7.1539999999999999</v>
      </c>
      <c r="J1344">
        <v>7.1520000000000001</v>
      </c>
      <c r="K1344">
        <v>7.15</v>
      </c>
      <c r="L1344"/>
      <c r="Z1344" s="36">
        <f t="shared" si="20"/>
        <v>150</v>
      </c>
    </row>
    <row r="1345" spans="2:26" x14ac:dyDescent="0.25">
      <c r="B1345" t="s">
        <v>280</v>
      </c>
      <c r="C1345" t="s">
        <v>281</v>
      </c>
      <c r="D1345" t="s">
        <v>17</v>
      </c>
      <c r="E1345" t="s">
        <v>12</v>
      </c>
      <c r="F1345" t="s">
        <v>238</v>
      </c>
      <c r="G1345">
        <v>54</v>
      </c>
      <c r="H1345">
        <v>7.351</v>
      </c>
      <c r="I1345">
        <v>7.3490000000000002</v>
      </c>
      <c r="J1345">
        <v>7.3470000000000004</v>
      </c>
      <c r="K1345">
        <v>7.3449999999999998</v>
      </c>
      <c r="L1345"/>
      <c r="Z1345" s="36">
        <f t="shared" si="20"/>
        <v>150</v>
      </c>
    </row>
    <row r="1346" spans="2:26" x14ac:dyDescent="0.25">
      <c r="B1346" t="s">
        <v>282</v>
      </c>
      <c r="C1346" t="s">
        <v>281</v>
      </c>
      <c r="D1346" t="s">
        <v>17</v>
      </c>
      <c r="E1346" t="s">
        <v>12</v>
      </c>
      <c r="F1346" t="s">
        <v>238</v>
      </c>
      <c r="G1346">
        <v>6</v>
      </c>
      <c r="H1346">
        <v>8.048</v>
      </c>
      <c r="I1346">
        <v>8.0380000000000003</v>
      </c>
      <c r="J1346">
        <v>8.0280000000000005</v>
      </c>
      <c r="K1346">
        <v>8.0180000000000007</v>
      </c>
      <c r="L1346"/>
      <c r="Z1346" s="36">
        <f t="shared" si="20"/>
        <v>151</v>
      </c>
    </row>
    <row r="1347" spans="2:26" x14ac:dyDescent="0.25">
      <c r="B1347" t="s">
        <v>282</v>
      </c>
      <c r="C1347" t="s">
        <v>281</v>
      </c>
      <c r="D1347" t="s">
        <v>17</v>
      </c>
      <c r="E1347" t="s">
        <v>12</v>
      </c>
      <c r="F1347" t="s">
        <v>238</v>
      </c>
      <c r="G1347">
        <v>12</v>
      </c>
      <c r="H1347">
        <v>6.9690000000000003</v>
      </c>
      <c r="I1347">
        <v>6.9669999999999996</v>
      </c>
      <c r="J1347">
        <v>6.9649999999999999</v>
      </c>
      <c r="K1347">
        <v>6.9630000000000001</v>
      </c>
      <c r="L1347"/>
      <c r="Z1347" s="36">
        <f t="shared" si="20"/>
        <v>151</v>
      </c>
    </row>
    <row r="1348" spans="2:26" x14ac:dyDescent="0.25">
      <c r="B1348" t="s">
        <v>282</v>
      </c>
      <c r="C1348" t="s">
        <v>281</v>
      </c>
      <c r="D1348" t="s">
        <v>17</v>
      </c>
      <c r="E1348" t="s">
        <v>12</v>
      </c>
      <c r="F1348" t="s">
        <v>238</v>
      </c>
      <c r="G1348">
        <v>18</v>
      </c>
      <c r="H1348">
        <v>7.27</v>
      </c>
      <c r="I1348">
        <v>7.2679999999999998</v>
      </c>
      <c r="J1348">
        <v>7.266</v>
      </c>
      <c r="K1348">
        <v>7.2640000000000002</v>
      </c>
      <c r="L1348"/>
      <c r="Z1348" s="36">
        <f t="shared" si="20"/>
        <v>151</v>
      </c>
    </row>
    <row r="1349" spans="2:26" x14ac:dyDescent="0.25">
      <c r="B1349" t="s">
        <v>282</v>
      </c>
      <c r="C1349" t="s">
        <v>281</v>
      </c>
      <c r="D1349" t="s">
        <v>17</v>
      </c>
      <c r="E1349" t="s">
        <v>12</v>
      </c>
      <c r="F1349" t="s">
        <v>238</v>
      </c>
      <c r="G1349">
        <v>24</v>
      </c>
      <c r="H1349">
        <v>7.0110000000000001</v>
      </c>
      <c r="I1349">
        <v>7.0090000000000003</v>
      </c>
      <c r="J1349">
        <v>7.0069999999999997</v>
      </c>
      <c r="K1349">
        <v>7.0049999999999999</v>
      </c>
      <c r="L1349"/>
      <c r="Z1349" s="36">
        <f t="shared" ref="Z1349:Z1412" si="21">IF(B1349=B1348,Z1348,Z1348+1)</f>
        <v>151</v>
      </c>
    </row>
    <row r="1350" spans="2:26" x14ac:dyDescent="0.25">
      <c r="B1350" t="s">
        <v>282</v>
      </c>
      <c r="C1350" t="s">
        <v>281</v>
      </c>
      <c r="D1350" t="s">
        <v>17</v>
      </c>
      <c r="E1350" t="s">
        <v>12</v>
      </c>
      <c r="F1350" t="s">
        <v>238</v>
      </c>
      <c r="G1350">
        <v>30</v>
      </c>
      <c r="H1350">
        <v>7.1639999999999997</v>
      </c>
      <c r="I1350">
        <v>7.1619999999999999</v>
      </c>
      <c r="J1350">
        <v>7.16</v>
      </c>
      <c r="K1350">
        <v>7.1580000000000004</v>
      </c>
      <c r="L1350"/>
      <c r="Z1350" s="36">
        <f t="shared" si="21"/>
        <v>151</v>
      </c>
    </row>
    <row r="1351" spans="2:26" x14ac:dyDescent="0.25">
      <c r="B1351" t="s">
        <v>282</v>
      </c>
      <c r="C1351" t="s">
        <v>281</v>
      </c>
      <c r="D1351" t="s">
        <v>17</v>
      </c>
      <c r="E1351" t="s">
        <v>12</v>
      </c>
      <c r="F1351" t="s">
        <v>238</v>
      </c>
      <c r="G1351">
        <v>36</v>
      </c>
      <c r="H1351">
        <v>7.024</v>
      </c>
      <c r="I1351">
        <v>7.0220000000000002</v>
      </c>
      <c r="J1351">
        <v>7.02</v>
      </c>
      <c r="K1351">
        <v>7.0179999999999998</v>
      </c>
      <c r="L1351"/>
      <c r="Z1351" s="36">
        <f t="shared" si="21"/>
        <v>151</v>
      </c>
    </row>
    <row r="1352" spans="2:26" x14ac:dyDescent="0.25">
      <c r="B1352" t="s">
        <v>282</v>
      </c>
      <c r="C1352" t="s">
        <v>281</v>
      </c>
      <c r="D1352" t="s">
        <v>17</v>
      </c>
      <c r="E1352" t="s">
        <v>12</v>
      </c>
      <c r="F1352" t="s">
        <v>238</v>
      </c>
      <c r="G1352">
        <v>42</v>
      </c>
      <c r="H1352">
        <v>7.1980000000000004</v>
      </c>
      <c r="I1352">
        <v>7.1959999999999997</v>
      </c>
      <c r="J1352">
        <v>7.194</v>
      </c>
      <c r="K1352">
        <v>7.1920000000000002</v>
      </c>
      <c r="L1352"/>
      <c r="Z1352" s="36">
        <f t="shared" si="21"/>
        <v>151</v>
      </c>
    </row>
    <row r="1353" spans="2:26" x14ac:dyDescent="0.25">
      <c r="B1353" t="s">
        <v>282</v>
      </c>
      <c r="C1353" t="s">
        <v>281</v>
      </c>
      <c r="D1353" t="s">
        <v>17</v>
      </c>
      <c r="E1353" t="s">
        <v>12</v>
      </c>
      <c r="F1353" t="s">
        <v>238</v>
      </c>
      <c r="G1353">
        <v>48</v>
      </c>
      <c r="H1353">
        <v>7.1630000000000003</v>
      </c>
      <c r="I1353">
        <v>7.1609999999999996</v>
      </c>
      <c r="J1353">
        <v>7.1589999999999998</v>
      </c>
      <c r="K1353">
        <v>7.157</v>
      </c>
      <c r="L1353"/>
      <c r="Z1353" s="36">
        <f t="shared" si="21"/>
        <v>151</v>
      </c>
    </row>
    <row r="1354" spans="2:26" x14ac:dyDescent="0.25">
      <c r="B1354" t="s">
        <v>282</v>
      </c>
      <c r="C1354" t="s">
        <v>281</v>
      </c>
      <c r="D1354" t="s">
        <v>17</v>
      </c>
      <c r="E1354" t="s">
        <v>12</v>
      </c>
      <c r="F1354" t="s">
        <v>238</v>
      </c>
      <c r="G1354">
        <v>54</v>
      </c>
      <c r="H1354">
        <v>7.3289999999999997</v>
      </c>
      <c r="I1354">
        <v>7.327</v>
      </c>
      <c r="J1354">
        <v>7.3250000000000002</v>
      </c>
      <c r="K1354">
        <v>7.3230000000000004</v>
      </c>
      <c r="L1354"/>
      <c r="Z1354" s="36">
        <f t="shared" si="21"/>
        <v>151</v>
      </c>
    </row>
    <row r="1355" spans="2:26" x14ac:dyDescent="0.25">
      <c r="B1355" t="s">
        <v>283</v>
      </c>
      <c r="C1355" t="s">
        <v>281</v>
      </c>
      <c r="D1355" t="s">
        <v>17</v>
      </c>
      <c r="E1355" t="s">
        <v>12</v>
      </c>
      <c r="F1355" t="s">
        <v>238</v>
      </c>
      <c r="G1355">
        <v>6</v>
      </c>
      <c r="H1355">
        <v>7.3940000000000001</v>
      </c>
      <c r="I1355">
        <v>7.3840000000000003</v>
      </c>
      <c r="J1355">
        <v>7.3739999999999997</v>
      </c>
      <c r="K1355">
        <v>7.3639999999999999</v>
      </c>
      <c r="L1355"/>
      <c r="Z1355" s="36">
        <f t="shared" si="21"/>
        <v>152</v>
      </c>
    </row>
    <row r="1356" spans="2:26" x14ac:dyDescent="0.25">
      <c r="B1356" t="s">
        <v>283</v>
      </c>
      <c r="C1356" t="s">
        <v>281</v>
      </c>
      <c r="D1356" t="s">
        <v>17</v>
      </c>
      <c r="E1356" t="s">
        <v>12</v>
      </c>
      <c r="F1356" t="s">
        <v>238</v>
      </c>
      <c r="G1356">
        <v>12</v>
      </c>
      <c r="H1356">
        <v>6.9690000000000003</v>
      </c>
      <c r="I1356">
        <v>6.9669999999999996</v>
      </c>
      <c r="J1356">
        <v>6.9649999999999999</v>
      </c>
      <c r="K1356">
        <v>6.9630000000000001</v>
      </c>
      <c r="L1356"/>
      <c r="Z1356" s="36">
        <f t="shared" si="21"/>
        <v>152</v>
      </c>
    </row>
    <row r="1357" spans="2:26" x14ac:dyDescent="0.25">
      <c r="B1357" t="s">
        <v>283</v>
      </c>
      <c r="C1357" t="s">
        <v>281</v>
      </c>
      <c r="D1357" t="s">
        <v>17</v>
      </c>
      <c r="E1357" t="s">
        <v>12</v>
      </c>
      <c r="F1357" t="s">
        <v>238</v>
      </c>
      <c r="G1357">
        <v>18</v>
      </c>
      <c r="H1357">
        <v>7.0709999999999997</v>
      </c>
      <c r="I1357">
        <v>7.069</v>
      </c>
      <c r="J1357">
        <v>7.0670000000000002</v>
      </c>
      <c r="K1357">
        <v>7.0650000000000004</v>
      </c>
      <c r="L1357"/>
      <c r="Z1357" s="36">
        <f t="shared" si="21"/>
        <v>152</v>
      </c>
    </row>
    <row r="1358" spans="2:26" x14ac:dyDescent="0.25">
      <c r="B1358" t="s">
        <v>283</v>
      </c>
      <c r="C1358" t="s">
        <v>281</v>
      </c>
      <c r="D1358" t="s">
        <v>17</v>
      </c>
      <c r="E1358" t="s">
        <v>12</v>
      </c>
      <c r="F1358" t="s">
        <v>238</v>
      </c>
      <c r="G1358">
        <v>24</v>
      </c>
      <c r="H1358">
        <v>6.9989999999999997</v>
      </c>
      <c r="I1358">
        <v>6.9969999999999999</v>
      </c>
      <c r="J1358">
        <v>6.9950000000000001</v>
      </c>
      <c r="K1358">
        <v>6.9930000000000003</v>
      </c>
      <c r="L1358"/>
      <c r="Z1358" s="36">
        <f t="shared" si="21"/>
        <v>152</v>
      </c>
    </row>
    <row r="1359" spans="2:26" x14ac:dyDescent="0.25">
      <c r="B1359" t="s">
        <v>283</v>
      </c>
      <c r="C1359" t="s">
        <v>281</v>
      </c>
      <c r="D1359" t="s">
        <v>17</v>
      </c>
      <c r="E1359" t="s">
        <v>12</v>
      </c>
      <c r="F1359" t="s">
        <v>238</v>
      </c>
      <c r="G1359">
        <v>30</v>
      </c>
      <c r="H1359">
        <v>7.0490000000000004</v>
      </c>
      <c r="I1359">
        <v>7.0469999999999997</v>
      </c>
      <c r="J1359">
        <v>7.0449999999999999</v>
      </c>
      <c r="K1359">
        <v>7.0430000000000001</v>
      </c>
      <c r="L1359"/>
      <c r="Z1359" s="36">
        <f t="shared" si="21"/>
        <v>152</v>
      </c>
    </row>
    <row r="1360" spans="2:26" x14ac:dyDescent="0.25">
      <c r="B1360" t="s">
        <v>283</v>
      </c>
      <c r="C1360" t="s">
        <v>281</v>
      </c>
      <c r="D1360" t="s">
        <v>17</v>
      </c>
      <c r="E1360" t="s">
        <v>12</v>
      </c>
      <c r="F1360" t="s">
        <v>238</v>
      </c>
      <c r="G1360">
        <v>36</v>
      </c>
      <c r="H1360">
        <v>7.0229999999999997</v>
      </c>
      <c r="I1360">
        <v>7.0209999999999999</v>
      </c>
      <c r="J1360">
        <v>7.0190000000000001</v>
      </c>
      <c r="K1360">
        <v>7.0170000000000003</v>
      </c>
      <c r="L1360"/>
      <c r="Z1360" s="36">
        <f t="shared" si="21"/>
        <v>152</v>
      </c>
    </row>
    <row r="1361" spans="2:26" x14ac:dyDescent="0.25">
      <c r="B1361" t="s">
        <v>283</v>
      </c>
      <c r="C1361" t="s">
        <v>281</v>
      </c>
      <c r="D1361" t="s">
        <v>17</v>
      </c>
      <c r="E1361" t="s">
        <v>12</v>
      </c>
      <c r="F1361" t="s">
        <v>238</v>
      </c>
      <c r="G1361">
        <v>42</v>
      </c>
      <c r="H1361">
        <v>7.133</v>
      </c>
      <c r="I1361">
        <v>7.1310000000000002</v>
      </c>
      <c r="J1361">
        <v>7.1289999999999996</v>
      </c>
      <c r="K1361">
        <v>7.1269999999999998</v>
      </c>
      <c r="L1361"/>
      <c r="Z1361" s="36">
        <f t="shared" si="21"/>
        <v>152</v>
      </c>
    </row>
    <row r="1362" spans="2:26" x14ac:dyDescent="0.25">
      <c r="B1362" t="s">
        <v>283</v>
      </c>
      <c r="C1362" t="s">
        <v>281</v>
      </c>
      <c r="D1362" t="s">
        <v>17</v>
      </c>
      <c r="E1362" t="s">
        <v>12</v>
      </c>
      <c r="F1362" t="s">
        <v>238</v>
      </c>
      <c r="G1362">
        <v>48</v>
      </c>
      <c r="H1362">
        <v>7.1719999999999997</v>
      </c>
      <c r="I1362">
        <v>7.17</v>
      </c>
      <c r="J1362">
        <v>7.1680000000000001</v>
      </c>
      <c r="K1362">
        <v>7.1660000000000004</v>
      </c>
      <c r="L1362"/>
      <c r="Z1362" s="36">
        <f t="shared" si="21"/>
        <v>152</v>
      </c>
    </row>
    <row r="1363" spans="2:26" x14ac:dyDescent="0.25">
      <c r="B1363" t="s">
        <v>283</v>
      </c>
      <c r="C1363" t="s">
        <v>281</v>
      </c>
      <c r="D1363" t="s">
        <v>17</v>
      </c>
      <c r="E1363" t="s">
        <v>12</v>
      </c>
      <c r="F1363" t="s">
        <v>238</v>
      </c>
      <c r="G1363">
        <v>54</v>
      </c>
      <c r="H1363">
        <v>7.2850000000000001</v>
      </c>
      <c r="I1363">
        <v>7.2830000000000004</v>
      </c>
      <c r="J1363">
        <v>7.2809999999999997</v>
      </c>
      <c r="K1363">
        <v>7.2789999999999999</v>
      </c>
      <c r="L1363"/>
      <c r="Z1363" s="36">
        <f t="shared" si="21"/>
        <v>152</v>
      </c>
    </row>
    <row r="1364" spans="2:26" x14ac:dyDescent="0.25">
      <c r="B1364" t="s">
        <v>284</v>
      </c>
      <c r="C1364" t="s">
        <v>281</v>
      </c>
      <c r="D1364" t="s">
        <v>17</v>
      </c>
      <c r="E1364" t="s">
        <v>12</v>
      </c>
      <c r="F1364" t="s">
        <v>238</v>
      </c>
      <c r="G1364">
        <v>6</v>
      </c>
      <c r="H1364">
        <v>6.7460000000000004</v>
      </c>
      <c r="I1364">
        <v>6.7359999999999998</v>
      </c>
      <c r="J1364">
        <v>6.7249999999999996</v>
      </c>
      <c r="K1364">
        <v>6.7149999999999999</v>
      </c>
      <c r="L1364"/>
      <c r="Z1364" s="36">
        <f t="shared" si="21"/>
        <v>153</v>
      </c>
    </row>
    <row r="1365" spans="2:26" x14ac:dyDescent="0.25">
      <c r="B1365" t="s">
        <v>284</v>
      </c>
      <c r="C1365" t="s">
        <v>281</v>
      </c>
      <c r="D1365" t="s">
        <v>17</v>
      </c>
      <c r="E1365" t="s">
        <v>12</v>
      </c>
      <c r="F1365" t="s">
        <v>238</v>
      </c>
      <c r="G1365">
        <v>12</v>
      </c>
      <c r="H1365">
        <v>6.9880000000000004</v>
      </c>
      <c r="I1365">
        <v>6.9859999999999998</v>
      </c>
      <c r="J1365">
        <v>6.984</v>
      </c>
      <c r="K1365">
        <v>6.9820000000000002</v>
      </c>
      <c r="L1365"/>
      <c r="Z1365" s="36">
        <f t="shared" si="21"/>
        <v>153</v>
      </c>
    </row>
    <row r="1366" spans="2:26" x14ac:dyDescent="0.25">
      <c r="B1366" t="s">
        <v>284</v>
      </c>
      <c r="C1366" t="s">
        <v>281</v>
      </c>
      <c r="D1366" t="s">
        <v>17</v>
      </c>
      <c r="E1366" t="s">
        <v>12</v>
      </c>
      <c r="F1366" t="s">
        <v>238</v>
      </c>
      <c r="G1366">
        <v>18</v>
      </c>
      <c r="H1366">
        <v>6.8550000000000004</v>
      </c>
      <c r="I1366">
        <v>6.8529999999999998</v>
      </c>
      <c r="J1366">
        <v>6.851</v>
      </c>
      <c r="K1366">
        <v>6.8490000000000002</v>
      </c>
      <c r="L1366"/>
      <c r="Z1366" s="36">
        <f t="shared" si="21"/>
        <v>153</v>
      </c>
    </row>
    <row r="1367" spans="2:26" x14ac:dyDescent="0.25">
      <c r="B1367" t="s">
        <v>284</v>
      </c>
      <c r="C1367" t="s">
        <v>281</v>
      </c>
      <c r="D1367" t="s">
        <v>17</v>
      </c>
      <c r="E1367" t="s">
        <v>12</v>
      </c>
      <c r="F1367" t="s">
        <v>238</v>
      </c>
      <c r="G1367">
        <v>24</v>
      </c>
      <c r="H1367">
        <v>6.9969999999999999</v>
      </c>
      <c r="I1367">
        <v>6.9950000000000001</v>
      </c>
      <c r="J1367">
        <v>6.9930000000000003</v>
      </c>
      <c r="K1367">
        <v>6.9909999999999997</v>
      </c>
      <c r="L1367"/>
      <c r="Z1367" s="36">
        <f t="shared" si="21"/>
        <v>153</v>
      </c>
    </row>
    <row r="1368" spans="2:26" x14ac:dyDescent="0.25">
      <c r="B1368" t="s">
        <v>284</v>
      </c>
      <c r="C1368" t="s">
        <v>281</v>
      </c>
      <c r="D1368" t="s">
        <v>17</v>
      </c>
      <c r="E1368" t="s">
        <v>12</v>
      </c>
      <c r="F1368" t="s">
        <v>238</v>
      </c>
      <c r="G1368">
        <v>30</v>
      </c>
      <c r="H1368">
        <v>6.9219999999999997</v>
      </c>
      <c r="I1368">
        <v>6.92</v>
      </c>
      <c r="J1368">
        <v>6.9180000000000001</v>
      </c>
      <c r="K1368">
        <v>6.9160000000000004</v>
      </c>
      <c r="L1368"/>
      <c r="Z1368" s="36">
        <f t="shared" si="21"/>
        <v>153</v>
      </c>
    </row>
    <row r="1369" spans="2:26" x14ac:dyDescent="0.25">
      <c r="B1369" t="s">
        <v>284</v>
      </c>
      <c r="C1369" t="s">
        <v>281</v>
      </c>
      <c r="D1369" t="s">
        <v>17</v>
      </c>
      <c r="E1369" t="s">
        <v>12</v>
      </c>
      <c r="F1369" t="s">
        <v>238</v>
      </c>
      <c r="G1369">
        <v>36</v>
      </c>
      <c r="H1369">
        <v>7.0339999999999998</v>
      </c>
      <c r="I1369">
        <v>7.032</v>
      </c>
      <c r="J1369">
        <v>7.03</v>
      </c>
      <c r="K1369">
        <v>7.0279999999999996</v>
      </c>
      <c r="L1369"/>
      <c r="Z1369" s="36">
        <f t="shared" si="21"/>
        <v>153</v>
      </c>
    </row>
    <row r="1370" spans="2:26" x14ac:dyDescent="0.25">
      <c r="B1370" t="s">
        <v>284</v>
      </c>
      <c r="C1370" t="s">
        <v>281</v>
      </c>
      <c r="D1370" t="s">
        <v>17</v>
      </c>
      <c r="E1370" t="s">
        <v>12</v>
      </c>
      <c r="F1370" t="s">
        <v>238</v>
      </c>
      <c r="G1370">
        <v>42</v>
      </c>
      <c r="H1370">
        <v>7.0570000000000004</v>
      </c>
      <c r="I1370">
        <v>7.0549999999999997</v>
      </c>
      <c r="J1370">
        <v>7.0529999999999999</v>
      </c>
      <c r="K1370">
        <v>7.0510000000000002</v>
      </c>
      <c r="L1370"/>
      <c r="Z1370" s="36">
        <f t="shared" si="21"/>
        <v>153</v>
      </c>
    </row>
    <row r="1371" spans="2:26" x14ac:dyDescent="0.25">
      <c r="B1371" t="s">
        <v>284</v>
      </c>
      <c r="C1371" t="s">
        <v>281</v>
      </c>
      <c r="D1371" t="s">
        <v>17</v>
      </c>
      <c r="E1371" t="s">
        <v>12</v>
      </c>
      <c r="F1371" t="s">
        <v>238</v>
      </c>
      <c r="G1371">
        <v>48</v>
      </c>
      <c r="H1371">
        <v>7.1890000000000001</v>
      </c>
      <c r="I1371">
        <v>7.1870000000000003</v>
      </c>
      <c r="J1371">
        <v>7.1849999999999996</v>
      </c>
      <c r="K1371">
        <v>7.1829999999999998</v>
      </c>
      <c r="L1371"/>
      <c r="Z1371" s="36">
        <f t="shared" si="21"/>
        <v>153</v>
      </c>
    </row>
    <row r="1372" spans="2:26" x14ac:dyDescent="0.25">
      <c r="B1372" t="s">
        <v>285</v>
      </c>
      <c r="C1372" t="s">
        <v>281</v>
      </c>
      <c r="D1372" t="s">
        <v>17</v>
      </c>
      <c r="E1372" t="s">
        <v>12</v>
      </c>
      <c r="F1372" t="s">
        <v>238</v>
      </c>
      <c r="G1372">
        <v>6</v>
      </c>
      <c r="H1372">
        <v>6.3140000000000001</v>
      </c>
      <c r="I1372">
        <v>6.3040000000000003</v>
      </c>
      <c r="J1372">
        <v>6.2939999999999996</v>
      </c>
      <c r="K1372">
        <v>6.2839999999999998</v>
      </c>
      <c r="L1372"/>
      <c r="Z1372" s="36">
        <f t="shared" si="21"/>
        <v>154</v>
      </c>
    </row>
    <row r="1373" spans="2:26" x14ac:dyDescent="0.25">
      <c r="B1373" t="s">
        <v>285</v>
      </c>
      <c r="C1373" t="s">
        <v>281</v>
      </c>
      <c r="D1373" t="s">
        <v>17</v>
      </c>
      <c r="E1373" t="s">
        <v>12</v>
      </c>
      <c r="F1373" t="s">
        <v>238</v>
      </c>
      <c r="G1373">
        <v>12</v>
      </c>
      <c r="H1373">
        <v>7.0019999999999998</v>
      </c>
      <c r="I1373">
        <v>7</v>
      </c>
      <c r="J1373">
        <v>6.9980000000000002</v>
      </c>
      <c r="K1373">
        <v>6.9950000000000001</v>
      </c>
      <c r="L1373"/>
      <c r="Z1373" s="36">
        <f t="shared" si="21"/>
        <v>154</v>
      </c>
    </row>
    <row r="1374" spans="2:26" x14ac:dyDescent="0.25">
      <c r="B1374" t="s">
        <v>285</v>
      </c>
      <c r="C1374" t="s">
        <v>281</v>
      </c>
      <c r="D1374" t="s">
        <v>17</v>
      </c>
      <c r="E1374" t="s">
        <v>12</v>
      </c>
      <c r="F1374" t="s">
        <v>238</v>
      </c>
      <c r="G1374">
        <v>18</v>
      </c>
      <c r="H1374">
        <v>6.6959999999999997</v>
      </c>
      <c r="I1374">
        <v>6.694</v>
      </c>
      <c r="J1374">
        <v>6.6920000000000002</v>
      </c>
      <c r="K1374">
        <v>6.6890000000000001</v>
      </c>
      <c r="L1374"/>
      <c r="Z1374" s="36">
        <f t="shared" si="21"/>
        <v>154</v>
      </c>
    </row>
    <row r="1375" spans="2:26" x14ac:dyDescent="0.25">
      <c r="B1375" t="s">
        <v>285</v>
      </c>
      <c r="C1375" t="s">
        <v>281</v>
      </c>
      <c r="D1375" t="s">
        <v>17</v>
      </c>
      <c r="E1375" t="s">
        <v>12</v>
      </c>
      <c r="F1375" t="s">
        <v>238</v>
      </c>
      <c r="G1375">
        <v>24</v>
      </c>
      <c r="H1375">
        <v>6.9969999999999999</v>
      </c>
      <c r="I1375">
        <v>6.9950000000000001</v>
      </c>
      <c r="J1375">
        <v>6.9930000000000003</v>
      </c>
      <c r="K1375">
        <v>6.9909999999999997</v>
      </c>
      <c r="L1375"/>
      <c r="Z1375" s="36">
        <f t="shared" si="21"/>
        <v>154</v>
      </c>
    </row>
    <row r="1376" spans="2:26" x14ac:dyDescent="0.25">
      <c r="B1376" t="s">
        <v>285</v>
      </c>
      <c r="C1376" t="s">
        <v>281</v>
      </c>
      <c r="D1376" t="s">
        <v>17</v>
      </c>
      <c r="E1376" t="s">
        <v>12</v>
      </c>
      <c r="F1376" t="s">
        <v>238</v>
      </c>
      <c r="G1376">
        <v>30</v>
      </c>
      <c r="H1376">
        <v>6.827</v>
      </c>
      <c r="I1376">
        <v>6.8250000000000002</v>
      </c>
      <c r="J1376">
        <v>6.8230000000000004</v>
      </c>
      <c r="K1376">
        <v>6.8209999999999997</v>
      </c>
      <c r="L1376"/>
      <c r="Z1376" s="36">
        <f t="shared" si="21"/>
        <v>154</v>
      </c>
    </row>
    <row r="1377" spans="2:26" x14ac:dyDescent="0.25">
      <c r="B1377" t="s">
        <v>285</v>
      </c>
      <c r="C1377" t="s">
        <v>281</v>
      </c>
      <c r="D1377" t="s">
        <v>17</v>
      </c>
      <c r="E1377" t="s">
        <v>12</v>
      </c>
      <c r="F1377" t="s">
        <v>238</v>
      </c>
      <c r="G1377">
        <v>36</v>
      </c>
      <c r="H1377">
        <v>7.0469999999999997</v>
      </c>
      <c r="I1377">
        <v>7.0449999999999999</v>
      </c>
      <c r="J1377">
        <v>7.0430000000000001</v>
      </c>
      <c r="K1377">
        <v>7.0410000000000004</v>
      </c>
      <c r="L1377"/>
      <c r="Z1377" s="36">
        <f t="shared" si="21"/>
        <v>154</v>
      </c>
    </row>
    <row r="1378" spans="2:26" x14ac:dyDescent="0.25">
      <c r="B1378" t="s">
        <v>285</v>
      </c>
      <c r="C1378" t="s">
        <v>281</v>
      </c>
      <c r="D1378" t="s">
        <v>17</v>
      </c>
      <c r="E1378" t="s">
        <v>12</v>
      </c>
      <c r="F1378" t="s">
        <v>238</v>
      </c>
      <c r="G1378">
        <v>42</v>
      </c>
      <c r="H1378">
        <v>7.0030000000000001</v>
      </c>
      <c r="I1378">
        <v>7.0010000000000003</v>
      </c>
      <c r="J1378">
        <v>6.9989999999999997</v>
      </c>
      <c r="K1378">
        <v>6.9969999999999999</v>
      </c>
      <c r="L1378"/>
      <c r="Z1378" s="36">
        <f t="shared" si="21"/>
        <v>154</v>
      </c>
    </row>
    <row r="1379" spans="2:26" x14ac:dyDescent="0.25">
      <c r="B1379" t="s">
        <v>285</v>
      </c>
      <c r="C1379" t="s">
        <v>281</v>
      </c>
      <c r="D1379" t="s">
        <v>17</v>
      </c>
      <c r="E1379" t="s">
        <v>12</v>
      </c>
      <c r="F1379" t="s">
        <v>238</v>
      </c>
      <c r="G1379">
        <v>48</v>
      </c>
      <c r="H1379">
        <v>7.2069999999999999</v>
      </c>
      <c r="I1379">
        <v>7.2050000000000001</v>
      </c>
      <c r="J1379">
        <v>7.2030000000000003</v>
      </c>
      <c r="K1379">
        <v>7.2009999999999996</v>
      </c>
      <c r="L1379"/>
      <c r="Z1379" s="36">
        <f t="shared" si="21"/>
        <v>154</v>
      </c>
    </row>
    <row r="1380" spans="2:26" x14ac:dyDescent="0.25">
      <c r="B1380" t="s">
        <v>286</v>
      </c>
      <c r="C1380" t="s">
        <v>281</v>
      </c>
      <c r="D1380" t="s">
        <v>17</v>
      </c>
      <c r="E1380" t="s">
        <v>12</v>
      </c>
      <c r="F1380" t="s">
        <v>238</v>
      </c>
      <c r="G1380">
        <v>6</v>
      </c>
      <c r="H1380">
        <v>6.1550000000000002</v>
      </c>
      <c r="I1380">
        <v>6.1449999999999996</v>
      </c>
      <c r="J1380">
        <v>6.1349999999999998</v>
      </c>
      <c r="K1380">
        <v>6.125</v>
      </c>
      <c r="L1380"/>
      <c r="Z1380" s="36">
        <f t="shared" si="21"/>
        <v>155</v>
      </c>
    </row>
    <row r="1381" spans="2:26" x14ac:dyDescent="0.25">
      <c r="B1381" t="s">
        <v>286</v>
      </c>
      <c r="C1381" t="s">
        <v>281</v>
      </c>
      <c r="D1381" t="s">
        <v>17</v>
      </c>
      <c r="E1381" t="s">
        <v>12</v>
      </c>
      <c r="F1381" t="s">
        <v>238</v>
      </c>
      <c r="G1381">
        <v>12</v>
      </c>
      <c r="H1381">
        <v>7.0129999999999999</v>
      </c>
      <c r="I1381">
        <v>7.0110000000000001</v>
      </c>
      <c r="J1381">
        <v>7.0090000000000003</v>
      </c>
      <c r="K1381">
        <v>7.0069999999999997</v>
      </c>
      <c r="L1381"/>
      <c r="Z1381" s="36">
        <f t="shared" si="21"/>
        <v>155</v>
      </c>
    </row>
    <row r="1382" spans="2:26" x14ac:dyDescent="0.25">
      <c r="B1382" t="s">
        <v>286</v>
      </c>
      <c r="C1382" t="s">
        <v>281</v>
      </c>
      <c r="D1382" t="s">
        <v>17</v>
      </c>
      <c r="E1382" t="s">
        <v>12</v>
      </c>
      <c r="F1382" t="s">
        <v>238</v>
      </c>
      <c r="G1382">
        <v>18</v>
      </c>
      <c r="H1382">
        <v>6.6369999999999996</v>
      </c>
      <c r="I1382">
        <v>6.6349999999999998</v>
      </c>
      <c r="J1382">
        <v>6.633</v>
      </c>
      <c r="K1382">
        <v>6.6310000000000002</v>
      </c>
      <c r="L1382"/>
      <c r="Z1382" s="36">
        <f t="shared" si="21"/>
        <v>155</v>
      </c>
    </row>
    <row r="1383" spans="2:26" x14ac:dyDescent="0.25">
      <c r="B1383" t="s">
        <v>286</v>
      </c>
      <c r="C1383" t="s">
        <v>281</v>
      </c>
      <c r="D1383" t="s">
        <v>17</v>
      </c>
      <c r="E1383" t="s">
        <v>12</v>
      </c>
      <c r="F1383" t="s">
        <v>238</v>
      </c>
      <c r="G1383">
        <v>24</v>
      </c>
      <c r="H1383">
        <v>7.0049999999999999</v>
      </c>
      <c r="I1383">
        <v>7.0030000000000001</v>
      </c>
      <c r="J1383">
        <v>7.0010000000000003</v>
      </c>
      <c r="K1383">
        <v>6.9989999999999997</v>
      </c>
      <c r="L1383"/>
      <c r="Z1383" s="36">
        <f t="shared" si="21"/>
        <v>155</v>
      </c>
    </row>
    <row r="1384" spans="2:26" x14ac:dyDescent="0.25">
      <c r="B1384" t="s">
        <v>286</v>
      </c>
      <c r="C1384" t="s">
        <v>281</v>
      </c>
      <c r="D1384" t="s">
        <v>17</v>
      </c>
      <c r="E1384" t="s">
        <v>12</v>
      </c>
      <c r="F1384" t="s">
        <v>238</v>
      </c>
      <c r="G1384">
        <v>30</v>
      </c>
      <c r="H1384">
        <v>6.7939999999999996</v>
      </c>
      <c r="I1384">
        <v>6.7919999999999998</v>
      </c>
      <c r="J1384">
        <v>6.79</v>
      </c>
      <c r="K1384">
        <v>6.7880000000000003</v>
      </c>
      <c r="L1384"/>
      <c r="Z1384" s="36">
        <f t="shared" si="21"/>
        <v>155</v>
      </c>
    </row>
    <row r="1385" spans="2:26" x14ac:dyDescent="0.25">
      <c r="B1385" t="s">
        <v>286</v>
      </c>
      <c r="C1385" t="s">
        <v>281</v>
      </c>
      <c r="D1385" t="s">
        <v>17</v>
      </c>
      <c r="E1385" t="s">
        <v>12</v>
      </c>
      <c r="F1385" t="s">
        <v>238</v>
      </c>
      <c r="G1385">
        <v>36</v>
      </c>
      <c r="H1385">
        <v>7.0659999999999998</v>
      </c>
      <c r="I1385">
        <v>7.0640000000000001</v>
      </c>
      <c r="J1385">
        <v>7.0620000000000003</v>
      </c>
      <c r="K1385">
        <v>7.06</v>
      </c>
      <c r="L1385"/>
      <c r="Z1385" s="36">
        <f t="shared" si="21"/>
        <v>155</v>
      </c>
    </row>
    <row r="1386" spans="2:26" x14ac:dyDescent="0.25">
      <c r="B1386" t="s">
        <v>286</v>
      </c>
      <c r="C1386" t="s">
        <v>281</v>
      </c>
      <c r="D1386" t="s">
        <v>17</v>
      </c>
      <c r="E1386" t="s">
        <v>12</v>
      </c>
      <c r="F1386" t="s">
        <v>238</v>
      </c>
      <c r="G1386">
        <v>42</v>
      </c>
      <c r="H1386">
        <v>6.992</v>
      </c>
      <c r="I1386">
        <v>6.99</v>
      </c>
      <c r="J1386">
        <v>6.9880000000000004</v>
      </c>
      <c r="K1386">
        <v>6.9859999999999998</v>
      </c>
      <c r="L1386"/>
      <c r="Z1386" s="36">
        <f t="shared" si="21"/>
        <v>155</v>
      </c>
    </row>
    <row r="1387" spans="2:26" x14ac:dyDescent="0.25">
      <c r="B1387" t="s">
        <v>286</v>
      </c>
      <c r="C1387" t="s">
        <v>281</v>
      </c>
      <c r="D1387" t="s">
        <v>17</v>
      </c>
      <c r="E1387" t="s">
        <v>12</v>
      </c>
      <c r="F1387" t="s">
        <v>238</v>
      </c>
      <c r="G1387">
        <v>48</v>
      </c>
      <c r="H1387">
        <v>7.2290000000000001</v>
      </c>
      <c r="I1387">
        <v>7.2270000000000003</v>
      </c>
      <c r="J1387">
        <v>7.2249999999999996</v>
      </c>
      <c r="K1387">
        <v>7.2229999999999999</v>
      </c>
      <c r="L1387"/>
      <c r="Z1387" s="36">
        <f t="shared" si="21"/>
        <v>155</v>
      </c>
    </row>
    <row r="1388" spans="2:26" x14ac:dyDescent="0.25">
      <c r="B1388" t="s">
        <v>287</v>
      </c>
      <c r="C1388" t="s">
        <v>281</v>
      </c>
      <c r="D1388" t="s">
        <v>17</v>
      </c>
      <c r="E1388" t="s">
        <v>12</v>
      </c>
      <c r="F1388" t="s">
        <v>238</v>
      </c>
      <c r="G1388">
        <v>6</v>
      </c>
      <c r="H1388">
        <v>6.2469999999999999</v>
      </c>
      <c r="I1388">
        <v>6.2370000000000001</v>
      </c>
      <c r="J1388">
        <v>6.2270000000000003</v>
      </c>
      <c r="K1388">
        <v>6.2160000000000002</v>
      </c>
      <c r="L1388"/>
      <c r="Z1388" s="36">
        <f t="shared" si="21"/>
        <v>156</v>
      </c>
    </row>
    <row r="1389" spans="2:26" x14ac:dyDescent="0.25">
      <c r="B1389" t="s">
        <v>287</v>
      </c>
      <c r="C1389" t="s">
        <v>281</v>
      </c>
      <c r="D1389" t="s">
        <v>17</v>
      </c>
      <c r="E1389" t="s">
        <v>12</v>
      </c>
      <c r="F1389" t="s">
        <v>238</v>
      </c>
      <c r="G1389">
        <v>12</v>
      </c>
      <c r="H1389">
        <v>7.024</v>
      </c>
      <c r="I1389">
        <v>7.0220000000000002</v>
      </c>
      <c r="J1389">
        <v>7.02</v>
      </c>
      <c r="K1389">
        <v>7.0179999999999998</v>
      </c>
      <c r="L1389"/>
      <c r="Z1389" s="36">
        <f t="shared" si="21"/>
        <v>156</v>
      </c>
    </row>
    <row r="1390" spans="2:26" x14ac:dyDescent="0.25">
      <c r="B1390" t="s">
        <v>287</v>
      </c>
      <c r="C1390" t="s">
        <v>281</v>
      </c>
      <c r="D1390" t="s">
        <v>17</v>
      </c>
      <c r="E1390" t="s">
        <v>12</v>
      </c>
      <c r="F1390" t="s">
        <v>238</v>
      </c>
      <c r="G1390">
        <v>18</v>
      </c>
      <c r="H1390">
        <v>6.6779999999999999</v>
      </c>
      <c r="I1390">
        <v>6.6760000000000002</v>
      </c>
      <c r="J1390">
        <v>6.6740000000000004</v>
      </c>
      <c r="K1390">
        <v>6.6719999999999997</v>
      </c>
      <c r="L1390"/>
      <c r="Z1390" s="36">
        <f t="shared" si="21"/>
        <v>156</v>
      </c>
    </row>
    <row r="1391" spans="2:26" x14ac:dyDescent="0.25">
      <c r="B1391" t="s">
        <v>287</v>
      </c>
      <c r="C1391" t="s">
        <v>281</v>
      </c>
      <c r="D1391" t="s">
        <v>17</v>
      </c>
      <c r="E1391" t="s">
        <v>12</v>
      </c>
      <c r="F1391" t="s">
        <v>238</v>
      </c>
      <c r="G1391">
        <v>24</v>
      </c>
      <c r="H1391">
        <v>7.0129999999999999</v>
      </c>
      <c r="I1391">
        <v>7.0110000000000001</v>
      </c>
      <c r="J1391">
        <v>7.0090000000000003</v>
      </c>
      <c r="K1391">
        <v>7.0069999999999997</v>
      </c>
      <c r="L1391"/>
      <c r="Z1391" s="36">
        <f t="shared" si="21"/>
        <v>156</v>
      </c>
    </row>
    <row r="1392" spans="2:26" x14ac:dyDescent="0.25">
      <c r="B1392" t="s">
        <v>287</v>
      </c>
      <c r="C1392" t="s">
        <v>281</v>
      </c>
      <c r="D1392" t="s">
        <v>17</v>
      </c>
      <c r="E1392" t="s">
        <v>12</v>
      </c>
      <c r="F1392" t="s">
        <v>238</v>
      </c>
      <c r="G1392">
        <v>30</v>
      </c>
      <c r="H1392">
        <v>6.8209999999999997</v>
      </c>
      <c r="I1392">
        <v>6.819</v>
      </c>
      <c r="J1392">
        <v>6.8170000000000002</v>
      </c>
      <c r="K1392">
        <v>6.8150000000000004</v>
      </c>
      <c r="L1392"/>
      <c r="Z1392" s="36">
        <f t="shared" si="21"/>
        <v>156</v>
      </c>
    </row>
    <row r="1393" spans="2:26" x14ac:dyDescent="0.25">
      <c r="B1393" t="s">
        <v>287</v>
      </c>
      <c r="C1393" t="s">
        <v>281</v>
      </c>
      <c r="D1393" t="s">
        <v>17</v>
      </c>
      <c r="E1393" t="s">
        <v>12</v>
      </c>
      <c r="F1393" t="s">
        <v>238</v>
      </c>
      <c r="G1393">
        <v>36</v>
      </c>
      <c r="H1393">
        <v>7.085</v>
      </c>
      <c r="I1393">
        <v>7.0830000000000002</v>
      </c>
      <c r="J1393">
        <v>7.0810000000000004</v>
      </c>
      <c r="K1393">
        <v>7.0789999999999997</v>
      </c>
      <c r="L1393"/>
      <c r="Z1393" s="36">
        <f t="shared" si="21"/>
        <v>156</v>
      </c>
    </row>
    <row r="1394" spans="2:26" x14ac:dyDescent="0.25">
      <c r="B1394" t="s">
        <v>287</v>
      </c>
      <c r="C1394" t="s">
        <v>281</v>
      </c>
      <c r="D1394" t="s">
        <v>17</v>
      </c>
      <c r="E1394" t="s">
        <v>12</v>
      </c>
      <c r="F1394" t="s">
        <v>238</v>
      </c>
      <c r="G1394">
        <v>42</v>
      </c>
      <c r="H1394">
        <v>7.0220000000000002</v>
      </c>
      <c r="I1394">
        <v>7.02</v>
      </c>
      <c r="J1394">
        <v>7.0179999999999998</v>
      </c>
      <c r="K1394">
        <v>7.016</v>
      </c>
      <c r="L1394"/>
      <c r="Z1394" s="36">
        <f t="shared" si="21"/>
        <v>156</v>
      </c>
    </row>
    <row r="1395" spans="2:26" x14ac:dyDescent="0.25">
      <c r="B1395" t="s">
        <v>287</v>
      </c>
      <c r="C1395" t="s">
        <v>281</v>
      </c>
      <c r="D1395" t="s">
        <v>17</v>
      </c>
      <c r="E1395" t="s">
        <v>12</v>
      </c>
      <c r="F1395" t="s">
        <v>238</v>
      </c>
      <c r="G1395">
        <v>48</v>
      </c>
      <c r="H1395">
        <v>7.2510000000000003</v>
      </c>
      <c r="I1395">
        <v>7.2489999999999997</v>
      </c>
      <c r="J1395">
        <v>7.2469999999999999</v>
      </c>
      <c r="K1395">
        <v>7.2450000000000001</v>
      </c>
      <c r="L1395"/>
      <c r="Z1395" s="36">
        <f t="shared" si="21"/>
        <v>156</v>
      </c>
    </row>
    <row r="1396" spans="2:26" x14ac:dyDescent="0.25">
      <c r="B1396" t="s">
        <v>274</v>
      </c>
      <c r="C1396" t="s">
        <v>281</v>
      </c>
      <c r="D1396" t="s">
        <v>17</v>
      </c>
      <c r="E1396" t="s">
        <v>12</v>
      </c>
      <c r="F1396" t="s">
        <v>251</v>
      </c>
      <c r="G1396">
        <v>6</v>
      </c>
      <c r="H1396">
        <v>6.1559999999999997</v>
      </c>
      <c r="I1396">
        <v>6.1459999999999999</v>
      </c>
      <c r="J1396">
        <v>6.1360000000000001</v>
      </c>
      <c r="K1396">
        <v>6.1260000000000003</v>
      </c>
      <c r="L1396"/>
      <c r="Z1396" s="36">
        <f t="shared" si="21"/>
        <v>157</v>
      </c>
    </row>
    <row r="1397" spans="2:26" x14ac:dyDescent="0.25">
      <c r="B1397" t="s">
        <v>274</v>
      </c>
      <c r="C1397" t="s">
        <v>281</v>
      </c>
      <c r="D1397" t="s">
        <v>17</v>
      </c>
      <c r="E1397" t="s">
        <v>12</v>
      </c>
      <c r="F1397" t="s">
        <v>251</v>
      </c>
      <c r="G1397">
        <v>12</v>
      </c>
      <c r="H1397">
        <v>6.9249999999999998</v>
      </c>
      <c r="I1397">
        <v>6.923</v>
      </c>
      <c r="J1397">
        <v>6.9210000000000003</v>
      </c>
      <c r="K1397">
        <v>6.9189999999999996</v>
      </c>
      <c r="L1397"/>
      <c r="Z1397" s="36">
        <f t="shared" si="21"/>
        <v>157</v>
      </c>
    </row>
    <row r="1398" spans="2:26" x14ac:dyDescent="0.25">
      <c r="B1398" t="s">
        <v>274</v>
      </c>
      <c r="C1398" t="s">
        <v>281</v>
      </c>
      <c r="D1398" t="s">
        <v>17</v>
      </c>
      <c r="E1398" t="s">
        <v>12</v>
      </c>
      <c r="F1398" t="s">
        <v>251</v>
      </c>
      <c r="G1398">
        <v>18</v>
      </c>
      <c r="H1398">
        <v>6.593</v>
      </c>
      <c r="I1398">
        <v>6.5910000000000002</v>
      </c>
      <c r="J1398">
        <v>6.5890000000000004</v>
      </c>
      <c r="K1398">
        <v>6.5869999999999997</v>
      </c>
      <c r="L1398"/>
      <c r="Z1398" s="36">
        <f t="shared" si="21"/>
        <v>157</v>
      </c>
    </row>
    <row r="1399" spans="2:26" x14ac:dyDescent="0.25">
      <c r="B1399" t="s">
        <v>274</v>
      </c>
      <c r="C1399" t="s">
        <v>281</v>
      </c>
      <c r="D1399" t="s">
        <v>17</v>
      </c>
      <c r="E1399" t="s">
        <v>12</v>
      </c>
      <c r="F1399" t="s">
        <v>251</v>
      </c>
      <c r="G1399">
        <v>24</v>
      </c>
      <c r="H1399">
        <v>6.976</v>
      </c>
      <c r="I1399">
        <v>6.9740000000000002</v>
      </c>
      <c r="J1399">
        <v>6.9720000000000004</v>
      </c>
      <c r="K1399">
        <v>6.97</v>
      </c>
      <c r="L1399"/>
      <c r="Z1399" s="36">
        <f t="shared" si="21"/>
        <v>157</v>
      </c>
    </row>
    <row r="1400" spans="2:26" x14ac:dyDescent="0.25">
      <c r="B1400" t="s">
        <v>274</v>
      </c>
      <c r="C1400" t="s">
        <v>281</v>
      </c>
      <c r="D1400" t="s">
        <v>17</v>
      </c>
      <c r="E1400" t="s">
        <v>12</v>
      </c>
      <c r="F1400" t="s">
        <v>251</v>
      </c>
      <c r="G1400">
        <v>30</v>
      </c>
      <c r="H1400">
        <v>6.7770000000000001</v>
      </c>
      <c r="I1400">
        <v>6.7750000000000004</v>
      </c>
      <c r="J1400">
        <v>6.7729999999999997</v>
      </c>
      <c r="K1400">
        <v>6.7709999999999999</v>
      </c>
      <c r="L1400"/>
      <c r="Z1400" s="36">
        <f t="shared" si="21"/>
        <v>157</v>
      </c>
    </row>
    <row r="1401" spans="2:26" x14ac:dyDescent="0.25">
      <c r="B1401" t="s">
        <v>274</v>
      </c>
      <c r="C1401" t="s">
        <v>281</v>
      </c>
      <c r="D1401" t="s">
        <v>17</v>
      </c>
      <c r="E1401" t="s">
        <v>12</v>
      </c>
      <c r="F1401" t="s">
        <v>251</v>
      </c>
      <c r="G1401">
        <v>36</v>
      </c>
      <c r="H1401">
        <v>6.9859999999999998</v>
      </c>
      <c r="I1401">
        <v>6.984</v>
      </c>
      <c r="J1401">
        <v>6.9820000000000002</v>
      </c>
      <c r="K1401">
        <v>6.98</v>
      </c>
      <c r="L1401"/>
      <c r="Z1401" s="36">
        <f t="shared" si="21"/>
        <v>157</v>
      </c>
    </row>
    <row r="1402" spans="2:26" x14ac:dyDescent="0.25">
      <c r="B1402" t="s">
        <v>274</v>
      </c>
      <c r="C1402" t="s">
        <v>281</v>
      </c>
      <c r="D1402" t="s">
        <v>17</v>
      </c>
      <c r="E1402" t="s">
        <v>12</v>
      </c>
      <c r="F1402" t="s">
        <v>251</v>
      </c>
      <c r="G1402">
        <v>42</v>
      </c>
      <c r="H1402">
        <v>6.8529999999999998</v>
      </c>
      <c r="I1402">
        <v>6.851</v>
      </c>
      <c r="J1402">
        <v>6.8490000000000002</v>
      </c>
      <c r="K1402">
        <v>6.8470000000000004</v>
      </c>
      <c r="L1402"/>
      <c r="Z1402" s="36">
        <f t="shared" si="21"/>
        <v>157</v>
      </c>
    </row>
    <row r="1403" spans="2:26" x14ac:dyDescent="0.25">
      <c r="B1403" t="s">
        <v>274</v>
      </c>
      <c r="C1403" t="s">
        <v>281</v>
      </c>
      <c r="D1403" t="s">
        <v>17</v>
      </c>
      <c r="E1403" t="s">
        <v>12</v>
      </c>
      <c r="F1403" t="s">
        <v>251</v>
      </c>
      <c r="G1403">
        <v>48</v>
      </c>
      <c r="H1403">
        <v>7.0469999999999997</v>
      </c>
      <c r="I1403">
        <v>7.0449999999999999</v>
      </c>
      <c r="J1403">
        <v>7.0430000000000001</v>
      </c>
      <c r="K1403">
        <v>7.0410000000000004</v>
      </c>
      <c r="L1403"/>
      <c r="Z1403" s="36">
        <f t="shared" si="21"/>
        <v>157</v>
      </c>
    </row>
    <row r="1404" spans="2:26" x14ac:dyDescent="0.25">
      <c r="B1404" t="s">
        <v>274</v>
      </c>
      <c r="C1404" t="s">
        <v>281</v>
      </c>
      <c r="D1404" t="s">
        <v>17</v>
      </c>
      <c r="E1404" t="s">
        <v>12</v>
      </c>
      <c r="F1404" t="s">
        <v>251</v>
      </c>
      <c r="G1404">
        <v>54</v>
      </c>
      <c r="H1404">
        <v>7.0039999999999996</v>
      </c>
      <c r="I1404">
        <v>7.0019999999999998</v>
      </c>
      <c r="J1404">
        <v>7</v>
      </c>
      <c r="K1404">
        <v>6.9980000000000002</v>
      </c>
      <c r="L1404"/>
      <c r="Z1404" s="36">
        <f t="shared" si="21"/>
        <v>157</v>
      </c>
    </row>
    <row r="1405" spans="2:26" x14ac:dyDescent="0.25">
      <c r="B1405" t="s">
        <v>274</v>
      </c>
      <c r="C1405" t="s">
        <v>281</v>
      </c>
      <c r="D1405" t="s">
        <v>17</v>
      </c>
      <c r="E1405" t="s">
        <v>12</v>
      </c>
      <c r="F1405" t="s">
        <v>251</v>
      </c>
      <c r="G1405">
        <v>60</v>
      </c>
      <c r="H1405">
        <v>7.1879999999999997</v>
      </c>
      <c r="I1405">
        <v>7.1859999999999999</v>
      </c>
      <c r="J1405">
        <v>7.1840000000000002</v>
      </c>
      <c r="K1405">
        <v>7.1820000000000004</v>
      </c>
      <c r="L1405"/>
      <c r="Z1405" s="36">
        <f t="shared" si="21"/>
        <v>157</v>
      </c>
    </row>
    <row r="1406" spans="2:26" x14ac:dyDescent="0.25">
      <c r="B1406" t="s">
        <v>275</v>
      </c>
      <c r="C1406" t="s">
        <v>281</v>
      </c>
      <c r="D1406" t="s">
        <v>17</v>
      </c>
      <c r="E1406" t="s">
        <v>12</v>
      </c>
      <c r="F1406" t="s">
        <v>251</v>
      </c>
      <c r="G1406">
        <v>6</v>
      </c>
      <c r="H1406">
        <v>6.4880000000000004</v>
      </c>
      <c r="I1406">
        <v>6.4779999999999998</v>
      </c>
      <c r="J1406">
        <v>6.468</v>
      </c>
      <c r="K1406">
        <v>6.4580000000000002</v>
      </c>
      <c r="L1406"/>
      <c r="Z1406" s="36">
        <f t="shared" si="21"/>
        <v>158</v>
      </c>
    </row>
    <row r="1407" spans="2:26" x14ac:dyDescent="0.25">
      <c r="B1407" t="s">
        <v>275</v>
      </c>
      <c r="C1407" t="s">
        <v>281</v>
      </c>
      <c r="D1407" t="s">
        <v>17</v>
      </c>
      <c r="E1407" t="s">
        <v>12</v>
      </c>
      <c r="F1407" t="s">
        <v>251</v>
      </c>
      <c r="G1407">
        <v>12</v>
      </c>
      <c r="H1407">
        <v>6.9539999999999997</v>
      </c>
      <c r="I1407">
        <v>6.952</v>
      </c>
      <c r="J1407">
        <v>6.95</v>
      </c>
      <c r="K1407">
        <v>6.9480000000000004</v>
      </c>
      <c r="L1407"/>
      <c r="Z1407" s="36">
        <f t="shared" si="21"/>
        <v>158</v>
      </c>
    </row>
    <row r="1408" spans="2:26" x14ac:dyDescent="0.25">
      <c r="B1408" t="s">
        <v>275</v>
      </c>
      <c r="C1408" t="s">
        <v>281</v>
      </c>
      <c r="D1408" t="s">
        <v>17</v>
      </c>
      <c r="E1408" t="s">
        <v>12</v>
      </c>
      <c r="F1408" t="s">
        <v>251</v>
      </c>
      <c r="G1408">
        <v>18</v>
      </c>
      <c r="H1408">
        <v>6.7149999999999999</v>
      </c>
      <c r="I1408">
        <v>6.7130000000000001</v>
      </c>
      <c r="J1408">
        <v>6.7110000000000003</v>
      </c>
      <c r="K1408">
        <v>6.7089999999999996</v>
      </c>
      <c r="L1408"/>
      <c r="Z1408" s="36">
        <f t="shared" si="21"/>
        <v>158</v>
      </c>
    </row>
    <row r="1409" spans="2:26" x14ac:dyDescent="0.25">
      <c r="B1409" t="s">
        <v>275</v>
      </c>
      <c r="C1409" t="s">
        <v>281</v>
      </c>
      <c r="D1409" t="s">
        <v>17</v>
      </c>
      <c r="E1409" t="s">
        <v>12</v>
      </c>
      <c r="F1409" t="s">
        <v>251</v>
      </c>
      <c r="G1409">
        <v>24</v>
      </c>
      <c r="H1409">
        <v>6.9909999999999997</v>
      </c>
      <c r="I1409">
        <v>6.9889999999999999</v>
      </c>
      <c r="J1409">
        <v>6.9870000000000001</v>
      </c>
      <c r="K1409">
        <v>6.9850000000000003</v>
      </c>
      <c r="L1409"/>
      <c r="Z1409" s="36">
        <f t="shared" si="21"/>
        <v>158</v>
      </c>
    </row>
    <row r="1410" spans="2:26" x14ac:dyDescent="0.25">
      <c r="B1410" t="s">
        <v>275</v>
      </c>
      <c r="C1410" t="s">
        <v>281</v>
      </c>
      <c r="D1410" t="s">
        <v>17</v>
      </c>
      <c r="E1410" t="s">
        <v>12</v>
      </c>
      <c r="F1410" t="s">
        <v>251</v>
      </c>
      <c r="G1410">
        <v>30</v>
      </c>
      <c r="H1410">
        <v>6.8490000000000002</v>
      </c>
      <c r="I1410">
        <v>6.8470000000000004</v>
      </c>
      <c r="J1410">
        <v>6.8449999999999998</v>
      </c>
      <c r="K1410">
        <v>6.843</v>
      </c>
      <c r="L1410"/>
      <c r="Z1410" s="36">
        <f t="shared" si="21"/>
        <v>158</v>
      </c>
    </row>
    <row r="1411" spans="2:26" x14ac:dyDescent="0.25">
      <c r="B1411" t="s">
        <v>275</v>
      </c>
      <c r="C1411" t="s">
        <v>281</v>
      </c>
      <c r="D1411" t="s">
        <v>17</v>
      </c>
      <c r="E1411" t="s">
        <v>12</v>
      </c>
      <c r="F1411" t="s">
        <v>251</v>
      </c>
      <c r="G1411">
        <v>36</v>
      </c>
      <c r="H1411">
        <v>6.9980000000000002</v>
      </c>
      <c r="I1411">
        <v>6.9960000000000004</v>
      </c>
      <c r="J1411">
        <v>6.9939999999999998</v>
      </c>
      <c r="K1411">
        <v>6.992</v>
      </c>
      <c r="L1411"/>
      <c r="Z1411" s="36">
        <f t="shared" si="21"/>
        <v>158</v>
      </c>
    </row>
    <row r="1412" spans="2:26" x14ac:dyDescent="0.25">
      <c r="B1412" t="s">
        <v>275</v>
      </c>
      <c r="C1412" t="s">
        <v>281</v>
      </c>
      <c r="D1412" t="s">
        <v>17</v>
      </c>
      <c r="E1412" t="s">
        <v>12</v>
      </c>
      <c r="F1412" t="s">
        <v>251</v>
      </c>
      <c r="G1412">
        <v>42</v>
      </c>
      <c r="H1412">
        <v>6.9059999999999997</v>
      </c>
      <c r="I1412">
        <v>6.9039999999999999</v>
      </c>
      <c r="J1412">
        <v>6.9020000000000001</v>
      </c>
      <c r="K1412">
        <v>6.9</v>
      </c>
      <c r="L1412"/>
      <c r="Z1412" s="36">
        <f t="shared" si="21"/>
        <v>158</v>
      </c>
    </row>
    <row r="1413" spans="2:26" x14ac:dyDescent="0.25">
      <c r="B1413" t="s">
        <v>275</v>
      </c>
      <c r="C1413" t="s">
        <v>281</v>
      </c>
      <c r="D1413" t="s">
        <v>17</v>
      </c>
      <c r="E1413" t="s">
        <v>12</v>
      </c>
      <c r="F1413" t="s">
        <v>251</v>
      </c>
      <c r="G1413">
        <v>48</v>
      </c>
      <c r="H1413">
        <v>7.069</v>
      </c>
      <c r="I1413">
        <v>7.0670000000000002</v>
      </c>
      <c r="J1413">
        <v>7.0650000000000004</v>
      </c>
      <c r="K1413">
        <v>7.0629999999999997</v>
      </c>
      <c r="L1413"/>
      <c r="Z1413" s="36">
        <f t="shared" ref="Z1413:Z1476" si="22">IF(B1413=B1412,Z1412,Z1412+1)</f>
        <v>158</v>
      </c>
    </row>
    <row r="1414" spans="2:26" x14ac:dyDescent="0.25">
      <c r="B1414" t="s">
        <v>275</v>
      </c>
      <c r="C1414" t="s">
        <v>281</v>
      </c>
      <c r="D1414" t="s">
        <v>17</v>
      </c>
      <c r="E1414" t="s">
        <v>12</v>
      </c>
      <c r="F1414" t="s">
        <v>251</v>
      </c>
      <c r="G1414">
        <v>54</v>
      </c>
      <c r="H1414">
        <v>7.0549999999999997</v>
      </c>
      <c r="I1414">
        <v>7.0529999999999999</v>
      </c>
      <c r="J1414">
        <v>7.0510000000000002</v>
      </c>
      <c r="K1414">
        <v>7.0490000000000004</v>
      </c>
      <c r="L1414"/>
      <c r="Z1414" s="36">
        <f t="shared" si="22"/>
        <v>158</v>
      </c>
    </row>
    <row r="1415" spans="2:26" x14ac:dyDescent="0.25">
      <c r="B1415" t="s">
        <v>275</v>
      </c>
      <c r="C1415" t="s">
        <v>281</v>
      </c>
      <c r="D1415" t="s">
        <v>17</v>
      </c>
      <c r="E1415" t="s">
        <v>12</v>
      </c>
      <c r="F1415" t="s">
        <v>251</v>
      </c>
      <c r="G1415">
        <v>60</v>
      </c>
      <c r="H1415">
        <v>7.2110000000000003</v>
      </c>
      <c r="I1415">
        <v>7.2089999999999996</v>
      </c>
      <c r="J1415">
        <v>7.2069999999999999</v>
      </c>
      <c r="K1415">
        <v>7.2050000000000001</v>
      </c>
      <c r="L1415"/>
      <c r="Z1415" s="36">
        <f t="shared" si="22"/>
        <v>158</v>
      </c>
    </row>
    <row r="1416" spans="2:26" x14ac:dyDescent="0.25">
      <c r="B1416" t="s">
        <v>276</v>
      </c>
      <c r="C1416" t="s">
        <v>281</v>
      </c>
      <c r="D1416" t="s">
        <v>17</v>
      </c>
      <c r="E1416" t="s">
        <v>12</v>
      </c>
      <c r="F1416" t="s">
        <v>251</v>
      </c>
      <c r="G1416">
        <v>6</v>
      </c>
      <c r="H1416">
        <v>7.0469999999999997</v>
      </c>
      <c r="I1416">
        <v>7.0369999999999999</v>
      </c>
      <c r="J1416">
        <v>7.0270000000000001</v>
      </c>
      <c r="K1416">
        <v>7.0170000000000003</v>
      </c>
      <c r="L1416"/>
      <c r="Z1416" s="36">
        <f t="shared" si="22"/>
        <v>159</v>
      </c>
    </row>
    <row r="1417" spans="2:26" x14ac:dyDescent="0.25">
      <c r="B1417" t="s">
        <v>276</v>
      </c>
      <c r="C1417" t="s">
        <v>281</v>
      </c>
      <c r="D1417" t="s">
        <v>17</v>
      </c>
      <c r="E1417" t="s">
        <v>12</v>
      </c>
      <c r="F1417" t="s">
        <v>251</v>
      </c>
      <c r="G1417">
        <v>12</v>
      </c>
      <c r="H1417">
        <v>6.9729999999999999</v>
      </c>
      <c r="I1417">
        <v>6.9710000000000001</v>
      </c>
      <c r="J1417">
        <v>6.9690000000000003</v>
      </c>
      <c r="K1417">
        <v>6.9669999999999996</v>
      </c>
      <c r="L1417"/>
      <c r="Z1417" s="36">
        <f t="shared" si="22"/>
        <v>159</v>
      </c>
    </row>
    <row r="1418" spans="2:26" x14ac:dyDescent="0.25">
      <c r="B1418" t="s">
        <v>276</v>
      </c>
      <c r="C1418" t="s">
        <v>281</v>
      </c>
      <c r="D1418" t="s">
        <v>17</v>
      </c>
      <c r="E1418" t="s">
        <v>12</v>
      </c>
      <c r="F1418" t="s">
        <v>251</v>
      </c>
      <c r="G1418">
        <v>18</v>
      </c>
      <c r="H1418">
        <v>6.9139999999999997</v>
      </c>
      <c r="I1418">
        <v>6.9119999999999999</v>
      </c>
      <c r="J1418">
        <v>6.91</v>
      </c>
      <c r="K1418">
        <v>6.9080000000000004</v>
      </c>
      <c r="L1418"/>
      <c r="Z1418" s="36">
        <f t="shared" si="22"/>
        <v>159</v>
      </c>
    </row>
    <row r="1419" spans="2:26" x14ac:dyDescent="0.25">
      <c r="B1419" t="s">
        <v>276</v>
      </c>
      <c r="C1419" t="s">
        <v>281</v>
      </c>
      <c r="D1419" t="s">
        <v>17</v>
      </c>
      <c r="E1419" t="s">
        <v>12</v>
      </c>
      <c r="F1419" t="s">
        <v>251</v>
      </c>
      <c r="G1419">
        <v>24</v>
      </c>
      <c r="H1419">
        <v>7.0030000000000001</v>
      </c>
      <c r="I1419">
        <v>7.0010000000000003</v>
      </c>
      <c r="J1419">
        <v>6.9989999999999997</v>
      </c>
      <c r="K1419">
        <v>6.9969999999999999</v>
      </c>
      <c r="L1419"/>
      <c r="Z1419" s="36">
        <f t="shared" si="22"/>
        <v>159</v>
      </c>
    </row>
    <row r="1420" spans="2:26" x14ac:dyDescent="0.25">
      <c r="B1420" t="s">
        <v>276</v>
      </c>
      <c r="C1420" t="s">
        <v>281</v>
      </c>
      <c r="D1420" t="s">
        <v>17</v>
      </c>
      <c r="E1420" t="s">
        <v>12</v>
      </c>
      <c r="F1420" t="s">
        <v>251</v>
      </c>
      <c r="G1420">
        <v>30</v>
      </c>
      <c r="H1420">
        <v>6.9619999999999997</v>
      </c>
      <c r="I1420">
        <v>6.96</v>
      </c>
      <c r="J1420">
        <v>6.9580000000000002</v>
      </c>
      <c r="K1420">
        <v>6.9560000000000004</v>
      </c>
      <c r="L1420"/>
      <c r="Z1420" s="36">
        <f t="shared" si="22"/>
        <v>159</v>
      </c>
    </row>
    <row r="1421" spans="2:26" x14ac:dyDescent="0.25">
      <c r="B1421" t="s">
        <v>276</v>
      </c>
      <c r="C1421" t="s">
        <v>281</v>
      </c>
      <c r="D1421" t="s">
        <v>17</v>
      </c>
      <c r="E1421" t="s">
        <v>12</v>
      </c>
      <c r="F1421" t="s">
        <v>251</v>
      </c>
      <c r="G1421">
        <v>36</v>
      </c>
      <c r="H1421">
        <v>7.008</v>
      </c>
      <c r="I1421">
        <v>7.0060000000000002</v>
      </c>
      <c r="J1421">
        <v>7.0039999999999996</v>
      </c>
      <c r="K1421">
        <v>7.0019999999999998</v>
      </c>
      <c r="L1421"/>
      <c r="Z1421" s="36">
        <f t="shared" si="22"/>
        <v>159</v>
      </c>
    </row>
    <row r="1422" spans="2:26" x14ac:dyDescent="0.25">
      <c r="B1422" t="s">
        <v>276</v>
      </c>
      <c r="C1422" t="s">
        <v>281</v>
      </c>
      <c r="D1422" t="s">
        <v>17</v>
      </c>
      <c r="E1422" t="s">
        <v>12</v>
      </c>
      <c r="F1422" t="s">
        <v>251</v>
      </c>
      <c r="G1422">
        <v>42</v>
      </c>
      <c r="H1422">
        <v>6.9930000000000003</v>
      </c>
      <c r="I1422">
        <v>6.9909999999999997</v>
      </c>
      <c r="J1422">
        <v>6.9889999999999999</v>
      </c>
      <c r="K1422">
        <v>6.9870000000000001</v>
      </c>
      <c r="L1422"/>
      <c r="Z1422" s="36">
        <f t="shared" si="22"/>
        <v>159</v>
      </c>
    </row>
    <row r="1423" spans="2:26" x14ac:dyDescent="0.25">
      <c r="B1423" t="s">
        <v>276</v>
      </c>
      <c r="C1423" t="s">
        <v>281</v>
      </c>
      <c r="D1423" t="s">
        <v>17</v>
      </c>
      <c r="E1423" t="s">
        <v>12</v>
      </c>
      <c r="F1423" t="s">
        <v>251</v>
      </c>
      <c r="G1423">
        <v>48</v>
      </c>
      <c r="H1423">
        <v>7.0919999999999996</v>
      </c>
      <c r="I1423">
        <v>7.09</v>
      </c>
      <c r="J1423">
        <v>7.0880000000000001</v>
      </c>
      <c r="K1423">
        <v>7.0860000000000003</v>
      </c>
      <c r="L1423"/>
      <c r="Z1423" s="36">
        <f t="shared" si="22"/>
        <v>159</v>
      </c>
    </row>
    <row r="1424" spans="2:26" x14ac:dyDescent="0.25">
      <c r="B1424" t="s">
        <v>276</v>
      </c>
      <c r="C1424" t="s">
        <v>281</v>
      </c>
      <c r="D1424" t="s">
        <v>17</v>
      </c>
      <c r="E1424" t="s">
        <v>12</v>
      </c>
      <c r="F1424" t="s">
        <v>251</v>
      </c>
      <c r="G1424">
        <v>54</v>
      </c>
      <c r="H1424">
        <v>7.133</v>
      </c>
      <c r="I1424">
        <v>7.1310000000000002</v>
      </c>
      <c r="J1424">
        <v>7.1289999999999996</v>
      </c>
      <c r="K1424">
        <v>7.1269999999999998</v>
      </c>
      <c r="L1424"/>
      <c r="Z1424" s="36">
        <f t="shared" si="22"/>
        <v>159</v>
      </c>
    </row>
    <row r="1425" spans="2:26" x14ac:dyDescent="0.25">
      <c r="B1425" t="s">
        <v>276</v>
      </c>
      <c r="C1425" t="s">
        <v>281</v>
      </c>
      <c r="D1425" t="s">
        <v>17</v>
      </c>
      <c r="E1425" t="s">
        <v>12</v>
      </c>
      <c r="F1425" t="s">
        <v>251</v>
      </c>
      <c r="G1425">
        <v>60</v>
      </c>
      <c r="H1425">
        <v>7.2359999999999998</v>
      </c>
      <c r="I1425">
        <v>7.234</v>
      </c>
      <c r="J1425">
        <v>7.2320000000000002</v>
      </c>
      <c r="K1425">
        <v>7.23</v>
      </c>
      <c r="L1425"/>
      <c r="Z1425" s="36">
        <f t="shared" si="22"/>
        <v>159</v>
      </c>
    </row>
    <row r="1426" spans="2:26" x14ac:dyDescent="0.25">
      <c r="B1426" t="s">
        <v>277</v>
      </c>
      <c r="C1426" t="s">
        <v>281</v>
      </c>
      <c r="D1426" t="s">
        <v>17</v>
      </c>
      <c r="E1426" t="s">
        <v>12</v>
      </c>
      <c r="F1426" t="s">
        <v>251</v>
      </c>
      <c r="G1426">
        <v>6</v>
      </c>
      <c r="H1426">
        <v>7.7359999999999998</v>
      </c>
      <c r="I1426">
        <v>7.726</v>
      </c>
      <c r="J1426">
        <v>7.7160000000000002</v>
      </c>
      <c r="K1426">
        <v>7.7050000000000001</v>
      </c>
      <c r="L1426"/>
      <c r="Z1426" s="36">
        <f t="shared" si="22"/>
        <v>160</v>
      </c>
    </row>
    <row r="1427" spans="2:26" x14ac:dyDescent="0.25">
      <c r="B1427" t="s">
        <v>277</v>
      </c>
      <c r="C1427" t="s">
        <v>281</v>
      </c>
      <c r="D1427" t="s">
        <v>17</v>
      </c>
      <c r="E1427" t="s">
        <v>12</v>
      </c>
      <c r="F1427" t="s">
        <v>251</v>
      </c>
      <c r="G1427">
        <v>12</v>
      </c>
      <c r="H1427">
        <v>6.9640000000000004</v>
      </c>
      <c r="I1427">
        <v>6.9619999999999997</v>
      </c>
      <c r="J1427">
        <v>6.96</v>
      </c>
      <c r="K1427">
        <v>6.9580000000000002</v>
      </c>
      <c r="L1427"/>
      <c r="Z1427" s="36">
        <f t="shared" si="22"/>
        <v>160</v>
      </c>
    </row>
    <row r="1428" spans="2:26" x14ac:dyDescent="0.25">
      <c r="B1428" t="s">
        <v>277</v>
      </c>
      <c r="C1428" t="s">
        <v>281</v>
      </c>
      <c r="D1428" t="s">
        <v>17</v>
      </c>
      <c r="E1428" t="s">
        <v>12</v>
      </c>
      <c r="F1428" t="s">
        <v>251</v>
      </c>
      <c r="G1428">
        <v>18</v>
      </c>
      <c r="H1428">
        <v>7.15</v>
      </c>
      <c r="I1428">
        <v>7.1479999999999997</v>
      </c>
      <c r="J1428">
        <v>7.1459999999999999</v>
      </c>
      <c r="K1428">
        <v>7.1440000000000001</v>
      </c>
      <c r="L1428"/>
      <c r="Z1428" s="36">
        <f t="shared" si="22"/>
        <v>160</v>
      </c>
    </row>
    <row r="1429" spans="2:26" x14ac:dyDescent="0.25">
      <c r="B1429" t="s">
        <v>277</v>
      </c>
      <c r="C1429" t="s">
        <v>281</v>
      </c>
      <c r="D1429" t="s">
        <v>17</v>
      </c>
      <c r="E1429" t="s">
        <v>12</v>
      </c>
      <c r="F1429" t="s">
        <v>251</v>
      </c>
      <c r="G1429">
        <v>24</v>
      </c>
      <c r="H1429">
        <v>7.0039999999999996</v>
      </c>
      <c r="I1429">
        <v>7.0019999999999998</v>
      </c>
      <c r="J1429">
        <v>7</v>
      </c>
      <c r="K1429">
        <v>6.9980000000000002</v>
      </c>
      <c r="L1429"/>
      <c r="Z1429" s="36">
        <f t="shared" si="22"/>
        <v>160</v>
      </c>
    </row>
    <row r="1430" spans="2:26" x14ac:dyDescent="0.25">
      <c r="B1430" t="s">
        <v>277</v>
      </c>
      <c r="C1430" t="s">
        <v>281</v>
      </c>
      <c r="D1430" t="s">
        <v>17</v>
      </c>
      <c r="E1430" t="s">
        <v>12</v>
      </c>
      <c r="F1430" t="s">
        <v>251</v>
      </c>
      <c r="G1430">
        <v>30</v>
      </c>
      <c r="H1430">
        <v>7.0919999999999996</v>
      </c>
      <c r="I1430">
        <v>7.09</v>
      </c>
      <c r="J1430">
        <v>7.0880000000000001</v>
      </c>
      <c r="K1430">
        <v>7.0860000000000003</v>
      </c>
      <c r="L1430"/>
      <c r="Z1430" s="36">
        <f t="shared" si="22"/>
        <v>160</v>
      </c>
    </row>
    <row r="1431" spans="2:26" x14ac:dyDescent="0.25">
      <c r="B1431" t="s">
        <v>277</v>
      </c>
      <c r="C1431" t="s">
        <v>281</v>
      </c>
      <c r="D1431" t="s">
        <v>17</v>
      </c>
      <c r="E1431" t="s">
        <v>12</v>
      </c>
      <c r="F1431" t="s">
        <v>251</v>
      </c>
      <c r="G1431">
        <v>36</v>
      </c>
      <c r="H1431">
        <v>7.0110000000000001</v>
      </c>
      <c r="I1431">
        <v>7.0090000000000003</v>
      </c>
      <c r="J1431">
        <v>7.0069999999999997</v>
      </c>
      <c r="K1431">
        <v>7.0049999999999999</v>
      </c>
      <c r="L1431"/>
      <c r="Z1431" s="36">
        <f t="shared" si="22"/>
        <v>160</v>
      </c>
    </row>
    <row r="1432" spans="2:26" x14ac:dyDescent="0.25">
      <c r="B1432" t="s">
        <v>277</v>
      </c>
      <c r="C1432" t="s">
        <v>281</v>
      </c>
      <c r="D1432" t="s">
        <v>17</v>
      </c>
      <c r="E1432" t="s">
        <v>12</v>
      </c>
      <c r="F1432" t="s">
        <v>251</v>
      </c>
      <c r="G1432">
        <v>42</v>
      </c>
      <c r="H1432">
        <v>7.0979999999999999</v>
      </c>
      <c r="I1432">
        <v>7.0960000000000001</v>
      </c>
      <c r="J1432">
        <v>7.0940000000000003</v>
      </c>
      <c r="K1432">
        <v>7.0919999999999996</v>
      </c>
      <c r="L1432"/>
      <c r="Z1432" s="36">
        <f t="shared" si="22"/>
        <v>160</v>
      </c>
    </row>
    <row r="1433" spans="2:26" x14ac:dyDescent="0.25">
      <c r="B1433" t="s">
        <v>277</v>
      </c>
      <c r="C1433" t="s">
        <v>281</v>
      </c>
      <c r="D1433" t="s">
        <v>17</v>
      </c>
      <c r="E1433" t="s">
        <v>12</v>
      </c>
      <c r="F1433" t="s">
        <v>251</v>
      </c>
      <c r="G1433">
        <v>48</v>
      </c>
      <c r="H1433">
        <v>7.1079999999999997</v>
      </c>
      <c r="I1433">
        <v>7.1059999999999999</v>
      </c>
      <c r="J1433">
        <v>7.1040000000000001</v>
      </c>
      <c r="K1433">
        <v>7.1020000000000003</v>
      </c>
      <c r="L1433"/>
      <c r="Z1433" s="36">
        <f t="shared" si="22"/>
        <v>160</v>
      </c>
    </row>
    <row r="1434" spans="2:26" x14ac:dyDescent="0.25">
      <c r="B1434" t="s">
        <v>277</v>
      </c>
      <c r="C1434" t="s">
        <v>281</v>
      </c>
      <c r="D1434" t="s">
        <v>17</v>
      </c>
      <c r="E1434" t="s">
        <v>12</v>
      </c>
      <c r="F1434" t="s">
        <v>251</v>
      </c>
      <c r="G1434">
        <v>54</v>
      </c>
      <c r="H1434">
        <v>7.2229999999999999</v>
      </c>
      <c r="I1434">
        <v>7.2210000000000001</v>
      </c>
      <c r="J1434">
        <v>7.2190000000000003</v>
      </c>
      <c r="K1434">
        <v>7.2169999999999996</v>
      </c>
      <c r="L1434"/>
      <c r="Z1434" s="36">
        <f t="shared" si="22"/>
        <v>160</v>
      </c>
    </row>
    <row r="1435" spans="2:26" x14ac:dyDescent="0.25">
      <c r="B1435" t="s">
        <v>278</v>
      </c>
      <c r="C1435" t="s">
        <v>281</v>
      </c>
      <c r="D1435" t="s">
        <v>17</v>
      </c>
      <c r="E1435" t="s">
        <v>12</v>
      </c>
      <c r="F1435" t="s">
        <v>251</v>
      </c>
      <c r="G1435">
        <v>6</v>
      </c>
      <c r="H1435">
        <v>8.3330000000000002</v>
      </c>
      <c r="I1435">
        <v>8.3230000000000004</v>
      </c>
      <c r="J1435">
        <v>8.3130000000000006</v>
      </c>
      <c r="K1435">
        <v>8.3030000000000008</v>
      </c>
      <c r="L1435"/>
      <c r="Z1435" s="36">
        <f t="shared" si="22"/>
        <v>161</v>
      </c>
    </row>
    <row r="1436" spans="2:26" x14ac:dyDescent="0.25">
      <c r="B1436" t="s">
        <v>278</v>
      </c>
      <c r="C1436" t="s">
        <v>281</v>
      </c>
      <c r="D1436" t="s">
        <v>17</v>
      </c>
      <c r="E1436" t="s">
        <v>12</v>
      </c>
      <c r="F1436" t="s">
        <v>251</v>
      </c>
      <c r="G1436">
        <v>12</v>
      </c>
      <c r="H1436">
        <v>6.95</v>
      </c>
      <c r="I1436">
        <v>6.9480000000000004</v>
      </c>
      <c r="J1436">
        <v>6.9459999999999997</v>
      </c>
      <c r="K1436">
        <v>6.944</v>
      </c>
      <c r="L1436"/>
      <c r="Z1436" s="36">
        <f t="shared" si="22"/>
        <v>161</v>
      </c>
    </row>
    <row r="1437" spans="2:26" x14ac:dyDescent="0.25">
      <c r="B1437" t="s">
        <v>278</v>
      </c>
      <c r="C1437" t="s">
        <v>281</v>
      </c>
      <c r="D1437" t="s">
        <v>17</v>
      </c>
      <c r="E1437" t="s">
        <v>12</v>
      </c>
      <c r="F1437" t="s">
        <v>251</v>
      </c>
      <c r="G1437">
        <v>18</v>
      </c>
      <c r="H1437">
        <v>7.3339999999999996</v>
      </c>
      <c r="I1437">
        <v>7.3319999999999999</v>
      </c>
      <c r="J1437">
        <v>7.33</v>
      </c>
      <c r="K1437">
        <v>7.3280000000000003</v>
      </c>
      <c r="L1437"/>
      <c r="Z1437" s="36">
        <f t="shared" si="22"/>
        <v>161</v>
      </c>
    </row>
    <row r="1438" spans="2:26" x14ac:dyDescent="0.25">
      <c r="B1438" t="s">
        <v>278</v>
      </c>
      <c r="C1438" t="s">
        <v>281</v>
      </c>
      <c r="D1438" t="s">
        <v>17</v>
      </c>
      <c r="E1438" t="s">
        <v>12</v>
      </c>
      <c r="F1438" t="s">
        <v>251</v>
      </c>
      <c r="G1438">
        <v>24</v>
      </c>
      <c r="H1438">
        <v>7</v>
      </c>
      <c r="I1438">
        <v>6.9980000000000002</v>
      </c>
      <c r="J1438">
        <v>6.9960000000000004</v>
      </c>
      <c r="K1438">
        <v>6.9939999999999998</v>
      </c>
      <c r="L1438"/>
      <c r="Z1438" s="36">
        <f t="shared" si="22"/>
        <v>161</v>
      </c>
    </row>
    <row r="1439" spans="2:26" x14ac:dyDescent="0.25">
      <c r="B1439" t="s">
        <v>278</v>
      </c>
      <c r="C1439" t="s">
        <v>281</v>
      </c>
      <c r="D1439" t="s">
        <v>17</v>
      </c>
      <c r="E1439" t="s">
        <v>12</v>
      </c>
      <c r="F1439" t="s">
        <v>251</v>
      </c>
      <c r="G1439">
        <v>30</v>
      </c>
      <c r="H1439">
        <v>7.1950000000000003</v>
      </c>
      <c r="I1439">
        <v>7.1929999999999996</v>
      </c>
      <c r="J1439">
        <v>7.1909999999999998</v>
      </c>
      <c r="K1439">
        <v>7.1890000000000001</v>
      </c>
      <c r="L1439"/>
      <c r="Z1439" s="36">
        <f t="shared" si="22"/>
        <v>161</v>
      </c>
    </row>
    <row r="1440" spans="2:26" x14ac:dyDescent="0.25">
      <c r="B1440" t="s">
        <v>278</v>
      </c>
      <c r="C1440" t="s">
        <v>281</v>
      </c>
      <c r="D1440" t="s">
        <v>17</v>
      </c>
      <c r="E1440" t="s">
        <v>12</v>
      </c>
      <c r="F1440" t="s">
        <v>251</v>
      </c>
      <c r="G1440">
        <v>36</v>
      </c>
      <c r="H1440">
        <v>7.0110000000000001</v>
      </c>
      <c r="I1440">
        <v>7.0090000000000003</v>
      </c>
      <c r="J1440">
        <v>7.0069999999999997</v>
      </c>
      <c r="K1440">
        <v>7.0049999999999999</v>
      </c>
      <c r="L1440"/>
      <c r="Z1440" s="36">
        <f t="shared" si="22"/>
        <v>161</v>
      </c>
    </row>
    <row r="1441" spans="2:26" x14ac:dyDescent="0.25">
      <c r="B1441" t="s">
        <v>278</v>
      </c>
      <c r="C1441" t="s">
        <v>281</v>
      </c>
      <c r="D1441" t="s">
        <v>17</v>
      </c>
      <c r="E1441" t="s">
        <v>12</v>
      </c>
      <c r="F1441" t="s">
        <v>251</v>
      </c>
      <c r="G1441">
        <v>42</v>
      </c>
      <c r="H1441">
        <v>7.181</v>
      </c>
      <c r="I1441">
        <v>7.1790000000000003</v>
      </c>
      <c r="J1441">
        <v>7.1769999999999996</v>
      </c>
      <c r="K1441">
        <v>7.1749999999999998</v>
      </c>
      <c r="L1441"/>
      <c r="Z1441" s="36">
        <f t="shared" si="22"/>
        <v>161</v>
      </c>
    </row>
    <row r="1442" spans="2:26" x14ac:dyDescent="0.25">
      <c r="B1442" t="s">
        <v>278</v>
      </c>
      <c r="C1442" t="s">
        <v>281</v>
      </c>
      <c r="D1442" t="s">
        <v>17</v>
      </c>
      <c r="E1442" t="s">
        <v>12</v>
      </c>
      <c r="F1442" t="s">
        <v>251</v>
      </c>
      <c r="G1442">
        <v>48</v>
      </c>
      <c r="H1442">
        <v>7.1219999999999999</v>
      </c>
      <c r="I1442">
        <v>7.12</v>
      </c>
      <c r="J1442">
        <v>7.1180000000000003</v>
      </c>
      <c r="K1442">
        <v>7.1159999999999997</v>
      </c>
      <c r="L1442"/>
      <c r="Z1442" s="36">
        <f t="shared" si="22"/>
        <v>161</v>
      </c>
    </row>
    <row r="1443" spans="2:26" x14ac:dyDescent="0.25">
      <c r="B1443" t="s">
        <v>278</v>
      </c>
      <c r="C1443" t="s">
        <v>281</v>
      </c>
      <c r="D1443" t="s">
        <v>17</v>
      </c>
      <c r="E1443" t="s">
        <v>12</v>
      </c>
      <c r="F1443" t="s">
        <v>251</v>
      </c>
      <c r="G1443">
        <v>54</v>
      </c>
      <c r="H1443">
        <v>7.2960000000000003</v>
      </c>
      <c r="I1443">
        <v>7.2939999999999996</v>
      </c>
      <c r="J1443">
        <v>7.2919999999999998</v>
      </c>
      <c r="K1443">
        <v>7.29</v>
      </c>
      <c r="L1443"/>
      <c r="Z1443" s="36">
        <f t="shared" si="22"/>
        <v>161</v>
      </c>
    </row>
    <row r="1444" spans="2:26" x14ac:dyDescent="0.25">
      <c r="B1444" t="s">
        <v>279</v>
      </c>
      <c r="C1444" t="s">
        <v>281</v>
      </c>
      <c r="D1444" t="s">
        <v>17</v>
      </c>
      <c r="E1444" t="s">
        <v>12</v>
      </c>
      <c r="F1444" t="s">
        <v>251</v>
      </c>
      <c r="G1444">
        <v>6</v>
      </c>
      <c r="H1444">
        <v>8.6129999999999995</v>
      </c>
      <c r="I1444">
        <v>8.6029999999999998</v>
      </c>
      <c r="J1444">
        <v>8.593</v>
      </c>
      <c r="K1444">
        <v>8.5830000000000002</v>
      </c>
      <c r="L1444"/>
      <c r="Z1444" s="36">
        <f t="shared" si="22"/>
        <v>162</v>
      </c>
    </row>
    <row r="1445" spans="2:26" x14ac:dyDescent="0.25">
      <c r="B1445" t="s">
        <v>279</v>
      </c>
      <c r="C1445" t="s">
        <v>281</v>
      </c>
      <c r="D1445" t="s">
        <v>17</v>
      </c>
      <c r="E1445" t="s">
        <v>12</v>
      </c>
      <c r="F1445" t="s">
        <v>251</v>
      </c>
      <c r="G1445">
        <v>12</v>
      </c>
      <c r="H1445">
        <v>6.9589999999999996</v>
      </c>
      <c r="I1445">
        <v>6.9569999999999999</v>
      </c>
      <c r="J1445">
        <v>6.9550000000000001</v>
      </c>
      <c r="K1445">
        <v>6.9530000000000003</v>
      </c>
      <c r="L1445"/>
      <c r="Z1445" s="36">
        <f t="shared" si="22"/>
        <v>162</v>
      </c>
    </row>
    <row r="1446" spans="2:26" x14ac:dyDescent="0.25">
      <c r="B1446" t="s">
        <v>279</v>
      </c>
      <c r="C1446" t="s">
        <v>281</v>
      </c>
      <c r="D1446" t="s">
        <v>17</v>
      </c>
      <c r="E1446" t="s">
        <v>12</v>
      </c>
      <c r="F1446" t="s">
        <v>251</v>
      </c>
      <c r="G1446">
        <v>18</v>
      </c>
      <c r="H1446">
        <v>7.42</v>
      </c>
      <c r="I1446">
        <v>7.4180000000000001</v>
      </c>
      <c r="J1446">
        <v>7.4160000000000004</v>
      </c>
      <c r="K1446">
        <v>7.4139999999999997</v>
      </c>
      <c r="L1446"/>
      <c r="Z1446" s="36">
        <f t="shared" si="22"/>
        <v>162</v>
      </c>
    </row>
    <row r="1447" spans="2:26" x14ac:dyDescent="0.25">
      <c r="B1447" t="s">
        <v>279</v>
      </c>
      <c r="C1447" t="s">
        <v>281</v>
      </c>
      <c r="D1447" t="s">
        <v>17</v>
      </c>
      <c r="E1447" t="s">
        <v>12</v>
      </c>
      <c r="F1447" t="s">
        <v>251</v>
      </c>
      <c r="G1447">
        <v>24</v>
      </c>
      <c r="H1447">
        <v>7.0069999999999997</v>
      </c>
      <c r="I1447">
        <v>7.0049999999999999</v>
      </c>
      <c r="J1447">
        <v>7.0030000000000001</v>
      </c>
      <c r="K1447">
        <v>7.0010000000000003</v>
      </c>
      <c r="L1447"/>
      <c r="Z1447" s="36">
        <f t="shared" si="22"/>
        <v>162</v>
      </c>
    </row>
    <row r="1448" spans="2:26" x14ac:dyDescent="0.25">
      <c r="B1448" t="s">
        <v>279</v>
      </c>
      <c r="C1448" t="s">
        <v>281</v>
      </c>
      <c r="D1448" t="s">
        <v>17</v>
      </c>
      <c r="E1448" t="s">
        <v>12</v>
      </c>
      <c r="F1448" t="s">
        <v>251</v>
      </c>
      <c r="G1448">
        <v>30</v>
      </c>
      <c r="H1448">
        <v>7.2469999999999999</v>
      </c>
      <c r="I1448">
        <v>7.2450000000000001</v>
      </c>
      <c r="J1448">
        <v>7.2430000000000003</v>
      </c>
      <c r="K1448">
        <v>7.2409999999999997</v>
      </c>
      <c r="L1448"/>
      <c r="Z1448" s="36">
        <f t="shared" si="22"/>
        <v>162</v>
      </c>
    </row>
    <row r="1449" spans="2:26" x14ac:dyDescent="0.25">
      <c r="B1449" t="s">
        <v>279</v>
      </c>
      <c r="C1449" t="s">
        <v>281</v>
      </c>
      <c r="D1449" t="s">
        <v>17</v>
      </c>
      <c r="E1449" t="s">
        <v>12</v>
      </c>
      <c r="F1449" t="s">
        <v>251</v>
      </c>
      <c r="G1449">
        <v>36</v>
      </c>
      <c r="H1449">
        <v>7.0179999999999998</v>
      </c>
      <c r="I1449">
        <v>7.016</v>
      </c>
      <c r="J1449">
        <v>7.0140000000000002</v>
      </c>
      <c r="K1449">
        <v>7.0119999999999996</v>
      </c>
      <c r="L1449"/>
      <c r="Z1449" s="36">
        <f t="shared" si="22"/>
        <v>162</v>
      </c>
    </row>
    <row r="1450" spans="2:26" x14ac:dyDescent="0.25">
      <c r="B1450" t="s">
        <v>279</v>
      </c>
      <c r="C1450" t="s">
        <v>281</v>
      </c>
      <c r="D1450" t="s">
        <v>17</v>
      </c>
      <c r="E1450" t="s">
        <v>12</v>
      </c>
      <c r="F1450" t="s">
        <v>251</v>
      </c>
      <c r="G1450">
        <v>42</v>
      </c>
      <c r="H1450">
        <v>7.23</v>
      </c>
      <c r="I1450">
        <v>7.2279999999999998</v>
      </c>
      <c r="J1450">
        <v>7.226</v>
      </c>
      <c r="K1450">
        <v>7.2240000000000002</v>
      </c>
      <c r="L1450"/>
      <c r="Z1450" s="36">
        <f t="shared" si="22"/>
        <v>162</v>
      </c>
    </row>
    <row r="1451" spans="2:26" x14ac:dyDescent="0.25">
      <c r="B1451" t="s">
        <v>279</v>
      </c>
      <c r="C1451" t="s">
        <v>281</v>
      </c>
      <c r="D1451" t="s">
        <v>17</v>
      </c>
      <c r="E1451" t="s">
        <v>12</v>
      </c>
      <c r="F1451" t="s">
        <v>251</v>
      </c>
      <c r="G1451">
        <v>48</v>
      </c>
      <c r="H1451">
        <v>7.1390000000000002</v>
      </c>
      <c r="I1451">
        <v>7.1369999999999996</v>
      </c>
      <c r="J1451">
        <v>7.1349999999999998</v>
      </c>
      <c r="K1451">
        <v>7.133</v>
      </c>
      <c r="L1451"/>
      <c r="Z1451" s="36">
        <f t="shared" si="22"/>
        <v>162</v>
      </c>
    </row>
    <row r="1452" spans="2:26" x14ac:dyDescent="0.25">
      <c r="B1452" t="s">
        <v>279</v>
      </c>
      <c r="C1452" t="s">
        <v>281</v>
      </c>
      <c r="D1452" t="s">
        <v>17</v>
      </c>
      <c r="E1452" t="s">
        <v>12</v>
      </c>
      <c r="F1452" t="s">
        <v>251</v>
      </c>
      <c r="G1452">
        <v>54</v>
      </c>
      <c r="H1452">
        <v>7.3410000000000002</v>
      </c>
      <c r="I1452">
        <v>7.3390000000000004</v>
      </c>
      <c r="J1452">
        <v>7.3369999999999997</v>
      </c>
      <c r="K1452">
        <v>7.335</v>
      </c>
      <c r="L1452"/>
      <c r="Z1452" s="36">
        <f t="shared" si="22"/>
        <v>162</v>
      </c>
    </row>
    <row r="1453" spans="2:26" x14ac:dyDescent="0.25">
      <c r="B1453" t="s">
        <v>280</v>
      </c>
      <c r="C1453" t="s">
        <v>281</v>
      </c>
      <c r="D1453" t="s">
        <v>17</v>
      </c>
      <c r="E1453" t="s">
        <v>12</v>
      </c>
      <c r="F1453" t="s">
        <v>251</v>
      </c>
      <c r="G1453">
        <v>6</v>
      </c>
      <c r="H1453">
        <v>8.4930000000000003</v>
      </c>
      <c r="I1453">
        <v>8.4830000000000005</v>
      </c>
      <c r="J1453">
        <v>8.4730000000000008</v>
      </c>
      <c r="K1453">
        <v>8.4629999999999992</v>
      </c>
      <c r="L1453"/>
      <c r="Z1453" s="36">
        <f t="shared" si="22"/>
        <v>163</v>
      </c>
    </row>
    <row r="1454" spans="2:26" x14ac:dyDescent="0.25">
      <c r="B1454" t="s">
        <v>280</v>
      </c>
      <c r="C1454" t="s">
        <v>281</v>
      </c>
      <c r="D1454" t="s">
        <v>17</v>
      </c>
      <c r="E1454" t="s">
        <v>12</v>
      </c>
      <c r="F1454" t="s">
        <v>251</v>
      </c>
      <c r="G1454">
        <v>12</v>
      </c>
      <c r="H1454">
        <v>6.976</v>
      </c>
      <c r="I1454">
        <v>6.9740000000000002</v>
      </c>
      <c r="J1454">
        <v>6.9720000000000004</v>
      </c>
      <c r="K1454">
        <v>6.97</v>
      </c>
      <c r="L1454"/>
      <c r="Z1454" s="36">
        <f t="shared" si="22"/>
        <v>163</v>
      </c>
    </row>
    <row r="1455" spans="2:26" x14ac:dyDescent="0.25">
      <c r="B1455" t="s">
        <v>280</v>
      </c>
      <c r="C1455" t="s">
        <v>281</v>
      </c>
      <c r="D1455" t="s">
        <v>17</v>
      </c>
      <c r="E1455" t="s">
        <v>12</v>
      </c>
      <c r="F1455" t="s">
        <v>251</v>
      </c>
      <c r="G1455">
        <v>18</v>
      </c>
      <c r="H1455">
        <v>7.3959999999999999</v>
      </c>
      <c r="I1455">
        <v>7.3940000000000001</v>
      </c>
      <c r="J1455">
        <v>7.3920000000000003</v>
      </c>
      <c r="K1455">
        <v>7.39</v>
      </c>
      <c r="L1455"/>
      <c r="Z1455" s="36">
        <f t="shared" si="22"/>
        <v>163</v>
      </c>
    </row>
    <row r="1456" spans="2:26" x14ac:dyDescent="0.25">
      <c r="B1456" t="s">
        <v>280</v>
      </c>
      <c r="C1456" t="s">
        <v>281</v>
      </c>
      <c r="D1456" t="s">
        <v>17</v>
      </c>
      <c r="E1456" t="s">
        <v>12</v>
      </c>
      <c r="F1456" t="s">
        <v>251</v>
      </c>
      <c r="G1456">
        <v>24</v>
      </c>
      <c r="H1456">
        <v>7.0190000000000001</v>
      </c>
      <c r="I1456">
        <v>7.0170000000000003</v>
      </c>
      <c r="J1456">
        <v>7.0149999999999997</v>
      </c>
      <c r="K1456">
        <v>7.0129999999999999</v>
      </c>
      <c r="L1456"/>
      <c r="Z1456" s="36">
        <f t="shared" si="22"/>
        <v>163</v>
      </c>
    </row>
    <row r="1457" spans="2:26" x14ac:dyDescent="0.25">
      <c r="B1457" t="s">
        <v>280</v>
      </c>
      <c r="C1457" t="s">
        <v>281</v>
      </c>
      <c r="D1457" t="s">
        <v>17</v>
      </c>
      <c r="E1457" t="s">
        <v>12</v>
      </c>
      <c r="F1457" t="s">
        <v>251</v>
      </c>
      <c r="G1457">
        <v>30</v>
      </c>
      <c r="H1457">
        <v>7.2350000000000003</v>
      </c>
      <c r="I1457">
        <v>7.2329999999999997</v>
      </c>
      <c r="J1457">
        <v>7.2309999999999999</v>
      </c>
      <c r="K1457">
        <v>7.2290000000000001</v>
      </c>
      <c r="L1457"/>
      <c r="Z1457" s="36">
        <f t="shared" si="22"/>
        <v>163</v>
      </c>
    </row>
    <row r="1458" spans="2:26" x14ac:dyDescent="0.25">
      <c r="B1458" t="s">
        <v>280</v>
      </c>
      <c r="C1458" t="s">
        <v>281</v>
      </c>
      <c r="D1458" t="s">
        <v>17</v>
      </c>
      <c r="E1458" t="s">
        <v>12</v>
      </c>
      <c r="F1458" t="s">
        <v>251</v>
      </c>
      <c r="G1458">
        <v>36</v>
      </c>
      <c r="H1458">
        <v>7.0270000000000001</v>
      </c>
      <c r="I1458">
        <v>7.0250000000000004</v>
      </c>
      <c r="J1458">
        <v>7.0229999999999997</v>
      </c>
      <c r="K1458">
        <v>7.0209999999999999</v>
      </c>
      <c r="L1458"/>
      <c r="Z1458" s="36">
        <f t="shared" si="22"/>
        <v>163</v>
      </c>
    </row>
    <row r="1459" spans="2:26" x14ac:dyDescent="0.25">
      <c r="B1459" t="s">
        <v>280</v>
      </c>
      <c r="C1459" t="s">
        <v>281</v>
      </c>
      <c r="D1459" t="s">
        <v>17</v>
      </c>
      <c r="E1459" t="s">
        <v>12</v>
      </c>
      <c r="F1459" t="s">
        <v>251</v>
      </c>
      <c r="G1459">
        <v>42</v>
      </c>
      <c r="H1459">
        <v>7.234</v>
      </c>
      <c r="I1459">
        <v>7.2320000000000002</v>
      </c>
      <c r="J1459">
        <v>7.23</v>
      </c>
      <c r="K1459">
        <v>7.2279999999999998</v>
      </c>
      <c r="L1459"/>
      <c r="Z1459" s="36">
        <f t="shared" si="22"/>
        <v>163</v>
      </c>
    </row>
    <row r="1460" spans="2:26" x14ac:dyDescent="0.25">
      <c r="B1460" t="s">
        <v>280</v>
      </c>
      <c r="C1460" t="s">
        <v>281</v>
      </c>
      <c r="D1460" t="s">
        <v>17</v>
      </c>
      <c r="E1460" t="s">
        <v>12</v>
      </c>
      <c r="F1460" t="s">
        <v>251</v>
      </c>
      <c r="G1460">
        <v>48</v>
      </c>
      <c r="H1460">
        <v>7.1550000000000002</v>
      </c>
      <c r="I1460">
        <v>7.1529999999999996</v>
      </c>
      <c r="J1460">
        <v>7.1509999999999998</v>
      </c>
      <c r="K1460">
        <v>7.149</v>
      </c>
      <c r="L1460"/>
      <c r="Z1460" s="36">
        <f t="shared" si="22"/>
        <v>163</v>
      </c>
    </row>
    <row r="1461" spans="2:26" x14ac:dyDescent="0.25">
      <c r="B1461" t="s">
        <v>280</v>
      </c>
      <c r="C1461" t="s">
        <v>281</v>
      </c>
      <c r="D1461" t="s">
        <v>17</v>
      </c>
      <c r="E1461" t="s">
        <v>12</v>
      </c>
      <c r="F1461" t="s">
        <v>251</v>
      </c>
      <c r="G1461">
        <v>54</v>
      </c>
      <c r="H1461">
        <v>7.35</v>
      </c>
      <c r="I1461">
        <v>7.3479999999999999</v>
      </c>
      <c r="J1461">
        <v>7.3460000000000001</v>
      </c>
      <c r="K1461">
        <v>7.3440000000000003</v>
      </c>
      <c r="L1461"/>
      <c r="Z1461" s="36">
        <f t="shared" si="22"/>
        <v>163</v>
      </c>
    </row>
    <row r="1462" spans="2:26" x14ac:dyDescent="0.25">
      <c r="B1462" t="s">
        <v>282</v>
      </c>
      <c r="C1462" t="s">
        <v>281</v>
      </c>
      <c r="D1462" t="s">
        <v>17</v>
      </c>
      <c r="E1462" t="s">
        <v>12</v>
      </c>
      <c r="F1462" t="s">
        <v>251</v>
      </c>
      <c r="G1462">
        <v>6</v>
      </c>
      <c r="H1462">
        <v>8.0489999999999995</v>
      </c>
      <c r="I1462">
        <v>8.0389999999999997</v>
      </c>
      <c r="J1462">
        <v>8.0289999999999999</v>
      </c>
      <c r="K1462">
        <v>8.0190000000000001</v>
      </c>
      <c r="L1462"/>
      <c r="Z1462" s="36">
        <f t="shared" si="22"/>
        <v>164</v>
      </c>
    </row>
    <row r="1463" spans="2:26" x14ac:dyDescent="0.25">
      <c r="B1463" t="s">
        <v>282</v>
      </c>
      <c r="C1463" t="s">
        <v>281</v>
      </c>
      <c r="D1463" t="s">
        <v>17</v>
      </c>
      <c r="E1463" t="s">
        <v>12</v>
      </c>
      <c r="F1463" t="s">
        <v>251</v>
      </c>
      <c r="G1463">
        <v>12</v>
      </c>
      <c r="H1463">
        <v>6.9690000000000003</v>
      </c>
      <c r="I1463">
        <v>6.9669999999999996</v>
      </c>
      <c r="J1463">
        <v>6.9649999999999999</v>
      </c>
      <c r="K1463">
        <v>6.9630000000000001</v>
      </c>
      <c r="L1463"/>
      <c r="Z1463" s="36">
        <f t="shared" si="22"/>
        <v>164</v>
      </c>
    </row>
    <row r="1464" spans="2:26" x14ac:dyDescent="0.25">
      <c r="B1464" t="s">
        <v>282</v>
      </c>
      <c r="C1464" t="s">
        <v>281</v>
      </c>
      <c r="D1464" t="s">
        <v>17</v>
      </c>
      <c r="E1464" t="s">
        <v>12</v>
      </c>
      <c r="F1464" t="s">
        <v>251</v>
      </c>
      <c r="G1464">
        <v>18</v>
      </c>
      <c r="H1464">
        <v>7.27</v>
      </c>
      <c r="I1464">
        <v>7.2679999999999998</v>
      </c>
      <c r="J1464">
        <v>7.266</v>
      </c>
      <c r="K1464">
        <v>7.2640000000000002</v>
      </c>
      <c r="L1464"/>
      <c r="Z1464" s="36">
        <f t="shared" si="22"/>
        <v>164</v>
      </c>
    </row>
    <row r="1465" spans="2:26" x14ac:dyDescent="0.25">
      <c r="B1465" t="s">
        <v>282</v>
      </c>
      <c r="C1465" t="s">
        <v>281</v>
      </c>
      <c r="D1465" t="s">
        <v>17</v>
      </c>
      <c r="E1465" t="s">
        <v>12</v>
      </c>
      <c r="F1465" t="s">
        <v>251</v>
      </c>
      <c r="G1465">
        <v>24</v>
      </c>
      <c r="H1465">
        <v>7.0110000000000001</v>
      </c>
      <c r="I1465">
        <v>7.0090000000000003</v>
      </c>
      <c r="J1465">
        <v>7.0069999999999997</v>
      </c>
      <c r="K1465">
        <v>7.0049999999999999</v>
      </c>
      <c r="L1465"/>
      <c r="Z1465" s="36">
        <f t="shared" si="22"/>
        <v>164</v>
      </c>
    </row>
    <row r="1466" spans="2:26" x14ac:dyDescent="0.25">
      <c r="B1466" t="s">
        <v>282</v>
      </c>
      <c r="C1466" t="s">
        <v>281</v>
      </c>
      <c r="D1466" t="s">
        <v>17</v>
      </c>
      <c r="E1466" t="s">
        <v>12</v>
      </c>
      <c r="F1466" t="s">
        <v>251</v>
      </c>
      <c r="G1466">
        <v>30</v>
      </c>
      <c r="H1466">
        <v>7.1639999999999997</v>
      </c>
      <c r="I1466">
        <v>7.1619999999999999</v>
      </c>
      <c r="J1466">
        <v>7.16</v>
      </c>
      <c r="K1466">
        <v>7.1580000000000004</v>
      </c>
      <c r="L1466"/>
      <c r="Z1466" s="36">
        <f t="shared" si="22"/>
        <v>164</v>
      </c>
    </row>
    <row r="1467" spans="2:26" x14ac:dyDescent="0.25">
      <c r="B1467" t="s">
        <v>282</v>
      </c>
      <c r="C1467" t="s">
        <v>281</v>
      </c>
      <c r="D1467" t="s">
        <v>17</v>
      </c>
      <c r="E1467" t="s">
        <v>12</v>
      </c>
      <c r="F1467" t="s">
        <v>251</v>
      </c>
      <c r="G1467">
        <v>36</v>
      </c>
      <c r="H1467">
        <v>7.0229999999999997</v>
      </c>
      <c r="I1467">
        <v>7.0209999999999999</v>
      </c>
      <c r="J1467">
        <v>7.0190000000000001</v>
      </c>
      <c r="K1467">
        <v>7.0170000000000003</v>
      </c>
      <c r="L1467"/>
      <c r="Z1467" s="36">
        <f t="shared" si="22"/>
        <v>164</v>
      </c>
    </row>
    <row r="1468" spans="2:26" x14ac:dyDescent="0.25">
      <c r="B1468" t="s">
        <v>282</v>
      </c>
      <c r="C1468" t="s">
        <v>281</v>
      </c>
      <c r="D1468" t="s">
        <v>17</v>
      </c>
      <c r="E1468" t="s">
        <v>12</v>
      </c>
      <c r="F1468" t="s">
        <v>251</v>
      </c>
      <c r="G1468">
        <v>42</v>
      </c>
      <c r="H1468">
        <v>7.1980000000000004</v>
      </c>
      <c r="I1468">
        <v>7.1959999999999997</v>
      </c>
      <c r="J1468">
        <v>7.194</v>
      </c>
      <c r="K1468">
        <v>7.1920000000000002</v>
      </c>
      <c r="L1468"/>
      <c r="Z1468" s="36">
        <f t="shared" si="22"/>
        <v>164</v>
      </c>
    </row>
    <row r="1469" spans="2:26" x14ac:dyDescent="0.25">
      <c r="B1469" t="s">
        <v>282</v>
      </c>
      <c r="C1469" t="s">
        <v>281</v>
      </c>
      <c r="D1469" t="s">
        <v>17</v>
      </c>
      <c r="E1469" t="s">
        <v>12</v>
      </c>
      <c r="F1469" t="s">
        <v>251</v>
      </c>
      <c r="G1469">
        <v>48</v>
      </c>
      <c r="H1469">
        <v>7.1619999999999999</v>
      </c>
      <c r="I1469">
        <v>7.16</v>
      </c>
      <c r="J1469">
        <v>7.1580000000000004</v>
      </c>
      <c r="K1469">
        <v>7.1559999999999997</v>
      </c>
      <c r="L1469"/>
      <c r="Z1469" s="36">
        <f t="shared" si="22"/>
        <v>164</v>
      </c>
    </row>
    <row r="1470" spans="2:26" x14ac:dyDescent="0.25">
      <c r="B1470" t="s">
        <v>282</v>
      </c>
      <c r="C1470" t="s">
        <v>281</v>
      </c>
      <c r="D1470" t="s">
        <v>17</v>
      </c>
      <c r="E1470" t="s">
        <v>12</v>
      </c>
      <c r="F1470" t="s">
        <v>251</v>
      </c>
      <c r="G1470">
        <v>54</v>
      </c>
      <c r="H1470">
        <v>7.3289999999999997</v>
      </c>
      <c r="I1470">
        <v>7.327</v>
      </c>
      <c r="J1470">
        <v>7.3250000000000002</v>
      </c>
      <c r="K1470">
        <v>7.3230000000000004</v>
      </c>
      <c r="L1470"/>
      <c r="Z1470" s="36">
        <f t="shared" si="22"/>
        <v>164</v>
      </c>
    </row>
    <row r="1471" spans="2:26" x14ac:dyDescent="0.25">
      <c r="B1471" t="s">
        <v>283</v>
      </c>
      <c r="C1471" t="s">
        <v>281</v>
      </c>
      <c r="D1471" t="s">
        <v>17</v>
      </c>
      <c r="E1471" t="s">
        <v>12</v>
      </c>
      <c r="F1471" t="s">
        <v>251</v>
      </c>
      <c r="G1471">
        <v>6</v>
      </c>
      <c r="H1471">
        <v>7.3949999999999996</v>
      </c>
      <c r="I1471">
        <v>7.3849999999999998</v>
      </c>
      <c r="J1471">
        <v>7.3739999999999997</v>
      </c>
      <c r="K1471">
        <v>7.3639999999999999</v>
      </c>
      <c r="L1471"/>
      <c r="Z1471" s="36">
        <f t="shared" si="22"/>
        <v>165</v>
      </c>
    </row>
    <row r="1472" spans="2:26" x14ac:dyDescent="0.25">
      <c r="B1472" t="s">
        <v>283</v>
      </c>
      <c r="C1472" t="s">
        <v>281</v>
      </c>
      <c r="D1472" t="s">
        <v>17</v>
      </c>
      <c r="E1472" t="s">
        <v>12</v>
      </c>
      <c r="F1472" t="s">
        <v>251</v>
      </c>
      <c r="G1472">
        <v>12</v>
      </c>
      <c r="H1472">
        <v>6.968</v>
      </c>
      <c r="I1472">
        <v>6.9660000000000002</v>
      </c>
      <c r="J1472">
        <v>6.9640000000000004</v>
      </c>
      <c r="K1472">
        <v>6.9619999999999997</v>
      </c>
      <c r="L1472"/>
      <c r="Z1472" s="36">
        <f t="shared" si="22"/>
        <v>165</v>
      </c>
    </row>
    <row r="1473" spans="2:26" x14ac:dyDescent="0.25">
      <c r="B1473" t="s">
        <v>283</v>
      </c>
      <c r="C1473" t="s">
        <v>281</v>
      </c>
      <c r="D1473" t="s">
        <v>17</v>
      </c>
      <c r="E1473" t="s">
        <v>12</v>
      </c>
      <c r="F1473" t="s">
        <v>251</v>
      </c>
      <c r="G1473">
        <v>18</v>
      </c>
      <c r="H1473">
        <v>7.0709999999999997</v>
      </c>
      <c r="I1473">
        <v>7.069</v>
      </c>
      <c r="J1473">
        <v>7.0670000000000002</v>
      </c>
      <c r="K1473">
        <v>7.0650000000000004</v>
      </c>
      <c r="L1473"/>
      <c r="Z1473" s="36">
        <f t="shared" si="22"/>
        <v>165</v>
      </c>
    </row>
    <row r="1474" spans="2:26" x14ac:dyDescent="0.25">
      <c r="B1474" t="s">
        <v>283</v>
      </c>
      <c r="C1474" t="s">
        <v>281</v>
      </c>
      <c r="D1474" t="s">
        <v>17</v>
      </c>
      <c r="E1474" t="s">
        <v>12</v>
      </c>
      <c r="F1474" t="s">
        <v>251</v>
      </c>
      <c r="G1474">
        <v>24</v>
      </c>
      <c r="H1474">
        <v>6.9989999999999997</v>
      </c>
      <c r="I1474">
        <v>6.9969999999999999</v>
      </c>
      <c r="J1474">
        <v>6.9950000000000001</v>
      </c>
      <c r="K1474">
        <v>6.9930000000000003</v>
      </c>
      <c r="L1474"/>
      <c r="Z1474" s="36">
        <f t="shared" si="22"/>
        <v>165</v>
      </c>
    </row>
    <row r="1475" spans="2:26" x14ac:dyDescent="0.25">
      <c r="B1475" t="s">
        <v>283</v>
      </c>
      <c r="C1475" t="s">
        <v>281</v>
      </c>
      <c r="D1475" t="s">
        <v>17</v>
      </c>
      <c r="E1475" t="s">
        <v>12</v>
      </c>
      <c r="F1475" t="s">
        <v>251</v>
      </c>
      <c r="G1475">
        <v>30</v>
      </c>
      <c r="H1475">
        <v>7.0490000000000004</v>
      </c>
      <c r="I1475">
        <v>7.0469999999999997</v>
      </c>
      <c r="J1475">
        <v>7.0449999999999999</v>
      </c>
      <c r="K1475">
        <v>7.0430000000000001</v>
      </c>
      <c r="L1475"/>
      <c r="Z1475" s="36">
        <f t="shared" si="22"/>
        <v>165</v>
      </c>
    </row>
    <row r="1476" spans="2:26" x14ac:dyDescent="0.25">
      <c r="B1476" t="s">
        <v>283</v>
      </c>
      <c r="C1476" t="s">
        <v>281</v>
      </c>
      <c r="D1476" t="s">
        <v>17</v>
      </c>
      <c r="E1476" t="s">
        <v>12</v>
      </c>
      <c r="F1476" t="s">
        <v>251</v>
      </c>
      <c r="G1476">
        <v>36</v>
      </c>
      <c r="H1476">
        <v>7.0229999999999997</v>
      </c>
      <c r="I1476">
        <v>7.0209999999999999</v>
      </c>
      <c r="J1476">
        <v>7.0190000000000001</v>
      </c>
      <c r="K1476">
        <v>7.0170000000000003</v>
      </c>
      <c r="L1476"/>
      <c r="Z1476" s="36">
        <f t="shared" si="22"/>
        <v>165</v>
      </c>
    </row>
    <row r="1477" spans="2:26" x14ac:dyDescent="0.25">
      <c r="B1477" t="s">
        <v>283</v>
      </c>
      <c r="C1477" t="s">
        <v>281</v>
      </c>
      <c r="D1477" t="s">
        <v>17</v>
      </c>
      <c r="E1477" t="s">
        <v>12</v>
      </c>
      <c r="F1477" t="s">
        <v>251</v>
      </c>
      <c r="G1477">
        <v>42</v>
      </c>
      <c r="H1477">
        <v>7.133</v>
      </c>
      <c r="I1477">
        <v>7.1310000000000002</v>
      </c>
      <c r="J1477">
        <v>7.1289999999999996</v>
      </c>
      <c r="K1477">
        <v>7.1269999999999998</v>
      </c>
      <c r="L1477"/>
      <c r="Z1477" s="36">
        <f t="shared" ref="Z1477:Z1540" si="23">IF(B1477=B1476,Z1476,Z1476+1)</f>
        <v>165</v>
      </c>
    </row>
    <row r="1478" spans="2:26" x14ac:dyDescent="0.25">
      <c r="B1478" t="s">
        <v>283</v>
      </c>
      <c r="C1478" t="s">
        <v>281</v>
      </c>
      <c r="D1478" t="s">
        <v>17</v>
      </c>
      <c r="E1478" t="s">
        <v>12</v>
      </c>
      <c r="F1478" t="s">
        <v>251</v>
      </c>
      <c r="G1478">
        <v>48</v>
      </c>
      <c r="H1478">
        <v>7.1719999999999997</v>
      </c>
      <c r="I1478">
        <v>7.17</v>
      </c>
      <c r="J1478">
        <v>7.1680000000000001</v>
      </c>
      <c r="K1478">
        <v>7.1660000000000004</v>
      </c>
      <c r="L1478"/>
      <c r="Z1478" s="36">
        <f t="shared" si="23"/>
        <v>165</v>
      </c>
    </row>
    <row r="1479" spans="2:26" x14ac:dyDescent="0.25">
      <c r="B1479" t="s">
        <v>283</v>
      </c>
      <c r="C1479" t="s">
        <v>281</v>
      </c>
      <c r="D1479" t="s">
        <v>17</v>
      </c>
      <c r="E1479" t="s">
        <v>12</v>
      </c>
      <c r="F1479" t="s">
        <v>251</v>
      </c>
      <c r="G1479">
        <v>54</v>
      </c>
      <c r="H1479">
        <v>7.2850000000000001</v>
      </c>
      <c r="I1479">
        <v>7.2830000000000004</v>
      </c>
      <c r="J1479">
        <v>7.2809999999999997</v>
      </c>
      <c r="K1479">
        <v>7.2789999999999999</v>
      </c>
      <c r="L1479"/>
      <c r="Z1479" s="36">
        <f t="shared" si="23"/>
        <v>165</v>
      </c>
    </row>
    <row r="1480" spans="2:26" x14ac:dyDescent="0.25">
      <c r="B1480" t="s">
        <v>284</v>
      </c>
      <c r="C1480" t="s">
        <v>281</v>
      </c>
      <c r="D1480" t="s">
        <v>17</v>
      </c>
      <c r="E1480" t="s">
        <v>12</v>
      </c>
      <c r="F1480" t="s">
        <v>251</v>
      </c>
      <c r="G1480">
        <v>6</v>
      </c>
      <c r="H1480">
        <v>6.7460000000000004</v>
      </c>
      <c r="I1480">
        <v>6.7350000000000003</v>
      </c>
      <c r="J1480">
        <v>6.7249999999999996</v>
      </c>
      <c r="K1480">
        <v>6.7149999999999999</v>
      </c>
      <c r="L1480"/>
      <c r="Z1480" s="36">
        <f t="shared" si="23"/>
        <v>166</v>
      </c>
    </row>
    <row r="1481" spans="2:26" x14ac:dyDescent="0.25">
      <c r="B1481" t="s">
        <v>284</v>
      </c>
      <c r="C1481" t="s">
        <v>281</v>
      </c>
      <c r="D1481" t="s">
        <v>17</v>
      </c>
      <c r="E1481" t="s">
        <v>12</v>
      </c>
      <c r="F1481" t="s">
        <v>251</v>
      </c>
      <c r="G1481">
        <v>12</v>
      </c>
      <c r="H1481">
        <v>6.9880000000000004</v>
      </c>
      <c r="I1481">
        <v>6.9859999999999998</v>
      </c>
      <c r="J1481">
        <v>6.984</v>
      </c>
      <c r="K1481">
        <v>6.9820000000000002</v>
      </c>
      <c r="L1481"/>
      <c r="Z1481" s="36">
        <f t="shared" si="23"/>
        <v>166</v>
      </c>
    </row>
    <row r="1482" spans="2:26" x14ac:dyDescent="0.25">
      <c r="B1482" t="s">
        <v>284</v>
      </c>
      <c r="C1482" t="s">
        <v>281</v>
      </c>
      <c r="D1482" t="s">
        <v>17</v>
      </c>
      <c r="E1482" t="s">
        <v>12</v>
      </c>
      <c r="F1482" t="s">
        <v>251</v>
      </c>
      <c r="G1482">
        <v>18</v>
      </c>
      <c r="H1482">
        <v>6.8550000000000004</v>
      </c>
      <c r="I1482">
        <v>6.8529999999999998</v>
      </c>
      <c r="J1482">
        <v>6.851</v>
      </c>
      <c r="K1482">
        <v>6.8490000000000002</v>
      </c>
      <c r="L1482"/>
      <c r="Z1482" s="36">
        <f t="shared" si="23"/>
        <v>166</v>
      </c>
    </row>
    <row r="1483" spans="2:26" x14ac:dyDescent="0.25">
      <c r="B1483" t="s">
        <v>284</v>
      </c>
      <c r="C1483" t="s">
        <v>281</v>
      </c>
      <c r="D1483" t="s">
        <v>17</v>
      </c>
      <c r="E1483" t="s">
        <v>12</v>
      </c>
      <c r="F1483" t="s">
        <v>251</v>
      </c>
      <c r="G1483">
        <v>24</v>
      </c>
      <c r="H1483">
        <v>6.9960000000000004</v>
      </c>
      <c r="I1483">
        <v>6.9939999999999998</v>
      </c>
      <c r="J1483">
        <v>6.992</v>
      </c>
      <c r="K1483">
        <v>6.99</v>
      </c>
      <c r="L1483"/>
      <c r="Z1483" s="36">
        <f t="shared" si="23"/>
        <v>166</v>
      </c>
    </row>
    <row r="1484" spans="2:26" x14ac:dyDescent="0.25">
      <c r="B1484" t="s">
        <v>284</v>
      </c>
      <c r="C1484" t="s">
        <v>281</v>
      </c>
      <c r="D1484" t="s">
        <v>17</v>
      </c>
      <c r="E1484" t="s">
        <v>12</v>
      </c>
      <c r="F1484" t="s">
        <v>251</v>
      </c>
      <c r="G1484">
        <v>30</v>
      </c>
      <c r="H1484">
        <v>6.9219999999999997</v>
      </c>
      <c r="I1484">
        <v>6.92</v>
      </c>
      <c r="J1484">
        <v>6.9180000000000001</v>
      </c>
      <c r="K1484">
        <v>6.9160000000000004</v>
      </c>
      <c r="L1484"/>
      <c r="Z1484" s="36">
        <f t="shared" si="23"/>
        <v>166</v>
      </c>
    </row>
    <row r="1485" spans="2:26" x14ac:dyDescent="0.25">
      <c r="B1485" t="s">
        <v>284</v>
      </c>
      <c r="C1485" t="s">
        <v>281</v>
      </c>
      <c r="D1485" t="s">
        <v>17</v>
      </c>
      <c r="E1485" t="s">
        <v>12</v>
      </c>
      <c r="F1485" t="s">
        <v>251</v>
      </c>
      <c r="G1485">
        <v>36</v>
      </c>
      <c r="H1485">
        <v>7.0330000000000004</v>
      </c>
      <c r="I1485">
        <v>7.0309999999999997</v>
      </c>
      <c r="J1485">
        <v>7.0289999999999999</v>
      </c>
      <c r="K1485">
        <v>7.0270000000000001</v>
      </c>
      <c r="L1485"/>
      <c r="Z1485" s="36">
        <f t="shared" si="23"/>
        <v>166</v>
      </c>
    </row>
    <row r="1486" spans="2:26" x14ac:dyDescent="0.25">
      <c r="B1486" t="s">
        <v>284</v>
      </c>
      <c r="C1486" t="s">
        <v>281</v>
      </c>
      <c r="D1486" t="s">
        <v>17</v>
      </c>
      <c r="E1486" t="s">
        <v>12</v>
      </c>
      <c r="F1486" t="s">
        <v>251</v>
      </c>
      <c r="G1486">
        <v>42</v>
      </c>
      <c r="H1486">
        <v>7.0570000000000004</v>
      </c>
      <c r="I1486">
        <v>7.0549999999999997</v>
      </c>
      <c r="J1486">
        <v>7.0529999999999999</v>
      </c>
      <c r="K1486">
        <v>7.0510000000000002</v>
      </c>
      <c r="L1486"/>
      <c r="Z1486" s="36">
        <f t="shared" si="23"/>
        <v>166</v>
      </c>
    </row>
    <row r="1487" spans="2:26" x14ac:dyDescent="0.25">
      <c r="B1487" t="s">
        <v>284</v>
      </c>
      <c r="C1487" t="s">
        <v>281</v>
      </c>
      <c r="D1487" t="s">
        <v>17</v>
      </c>
      <c r="E1487" t="s">
        <v>12</v>
      </c>
      <c r="F1487" t="s">
        <v>251</v>
      </c>
      <c r="G1487">
        <v>48</v>
      </c>
      <c r="H1487">
        <v>7.1879999999999997</v>
      </c>
      <c r="I1487">
        <v>7.1859999999999999</v>
      </c>
      <c r="J1487">
        <v>7.1840000000000002</v>
      </c>
      <c r="K1487">
        <v>7.1820000000000004</v>
      </c>
      <c r="L1487"/>
      <c r="Z1487" s="36">
        <f t="shared" si="23"/>
        <v>166</v>
      </c>
    </row>
    <row r="1488" spans="2:26" x14ac:dyDescent="0.25">
      <c r="B1488" t="s">
        <v>285</v>
      </c>
      <c r="C1488" t="s">
        <v>281</v>
      </c>
      <c r="D1488" t="s">
        <v>17</v>
      </c>
      <c r="E1488" t="s">
        <v>12</v>
      </c>
      <c r="F1488" t="s">
        <v>251</v>
      </c>
      <c r="G1488">
        <v>6</v>
      </c>
      <c r="H1488">
        <v>6.3140000000000001</v>
      </c>
      <c r="I1488">
        <v>6.3040000000000003</v>
      </c>
      <c r="J1488">
        <v>6.2939999999999996</v>
      </c>
      <c r="K1488">
        <v>6.2839999999999998</v>
      </c>
      <c r="L1488"/>
      <c r="Z1488" s="36">
        <f t="shared" si="23"/>
        <v>167</v>
      </c>
    </row>
    <row r="1489" spans="2:26" x14ac:dyDescent="0.25">
      <c r="B1489" t="s">
        <v>285</v>
      </c>
      <c r="C1489" t="s">
        <v>281</v>
      </c>
      <c r="D1489" t="s">
        <v>17</v>
      </c>
      <c r="E1489" t="s">
        <v>12</v>
      </c>
      <c r="F1489" t="s">
        <v>251</v>
      </c>
      <c r="G1489">
        <v>12</v>
      </c>
      <c r="H1489">
        <v>7.0019999999999998</v>
      </c>
      <c r="I1489">
        <v>7</v>
      </c>
      <c r="J1489">
        <v>6.9980000000000002</v>
      </c>
      <c r="K1489">
        <v>6.9960000000000004</v>
      </c>
      <c r="L1489"/>
      <c r="Z1489" s="36">
        <f t="shared" si="23"/>
        <v>167</v>
      </c>
    </row>
    <row r="1490" spans="2:26" x14ac:dyDescent="0.25">
      <c r="B1490" t="s">
        <v>285</v>
      </c>
      <c r="C1490" t="s">
        <v>281</v>
      </c>
      <c r="D1490" t="s">
        <v>17</v>
      </c>
      <c r="E1490" t="s">
        <v>12</v>
      </c>
      <c r="F1490" t="s">
        <v>251</v>
      </c>
      <c r="G1490">
        <v>18</v>
      </c>
      <c r="H1490">
        <v>6.6959999999999997</v>
      </c>
      <c r="I1490">
        <v>6.6929999999999996</v>
      </c>
      <c r="J1490">
        <v>6.6909999999999998</v>
      </c>
      <c r="K1490">
        <v>6.6890000000000001</v>
      </c>
      <c r="L1490"/>
      <c r="Z1490" s="36">
        <f t="shared" si="23"/>
        <v>167</v>
      </c>
    </row>
    <row r="1491" spans="2:26" x14ac:dyDescent="0.25">
      <c r="B1491" t="s">
        <v>285</v>
      </c>
      <c r="C1491" t="s">
        <v>281</v>
      </c>
      <c r="D1491" t="s">
        <v>17</v>
      </c>
      <c r="E1491" t="s">
        <v>12</v>
      </c>
      <c r="F1491" t="s">
        <v>251</v>
      </c>
      <c r="G1491">
        <v>24</v>
      </c>
      <c r="H1491">
        <v>6.9969999999999999</v>
      </c>
      <c r="I1491">
        <v>6.9950000000000001</v>
      </c>
      <c r="J1491">
        <v>6.9930000000000003</v>
      </c>
      <c r="K1491">
        <v>6.9909999999999997</v>
      </c>
      <c r="L1491"/>
      <c r="Z1491" s="36">
        <f t="shared" si="23"/>
        <v>167</v>
      </c>
    </row>
    <row r="1492" spans="2:26" x14ac:dyDescent="0.25">
      <c r="B1492" t="s">
        <v>285</v>
      </c>
      <c r="C1492" t="s">
        <v>281</v>
      </c>
      <c r="D1492" t="s">
        <v>17</v>
      </c>
      <c r="E1492" t="s">
        <v>12</v>
      </c>
      <c r="F1492" t="s">
        <v>251</v>
      </c>
      <c r="G1492">
        <v>30</v>
      </c>
      <c r="H1492">
        <v>6.827</v>
      </c>
      <c r="I1492">
        <v>6.8250000000000002</v>
      </c>
      <c r="J1492">
        <v>6.8230000000000004</v>
      </c>
      <c r="K1492">
        <v>6.8209999999999997</v>
      </c>
      <c r="L1492"/>
      <c r="Z1492" s="36">
        <f t="shared" si="23"/>
        <v>167</v>
      </c>
    </row>
    <row r="1493" spans="2:26" x14ac:dyDescent="0.25">
      <c r="B1493" t="s">
        <v>285</v>
      </c>
      <c r="C1493" t="s">
        <v>281</v>
      </c>
      <c r="D1493" t="s">
        <v>17</v>
      </c>
      <c r="E1493" t="s">
        <v>12</v>
      </c>
      <c r="F1493" t="s">
        <v>251</v>
      </c>
      <c r="G1493">
        <v>36</v>
      </c>
      <c r="H1493">
        <v>7.0460000000000003</v>
      </c>
      <c r="I1493">
        <v>7.0439999999999996</v>
      </c>
      <c r="J1493">
        <v>7.0419999999999998</v>
      </c>
      <c r="K1493">
        <v>7.04</v>
      </c>
      <c r="L1493"/>
      <c r="Z1493" s="36">
        <f t="shared" si="23"/>
        <v>167</v>
      </c>
    </row>
    <row r="1494" spans="2:26" x14ac:dyDescent="0.25">
      <c r="B1494" t="s">
        <v>285</v>
      </c>
      <c r="C1494" t="s">
        <v>281</v>
      </c>
      <c r="D1494" t="s">
        <v>17</v>
      </c>
      <c r="E1494" t="s">
        <v>12</v>
      </c>
      <c r="F1494" t="s">
        <v>251</v>
      </c>
      <c r="G1494">
        <v>42</v>
      </c>
      <c r="H1494">
        <v>7.0019999999999998</v>
      </c>
      <c r="I1494">
        <v>7</v>
      </c>
      <c r="J1494">
        <v>6.9980000000000002</v>
      </c>
      <c r="K1494">
        <v>6.9960000000000004</v>
      </c>
      <c r="L1494"/>
      <c r="Z1494" s="36">
        <f t="shared" si="23"/>
        <v>167</v>
      </c>
    </row>
    <row r="1495" spans="2:26" x14ac:dyDescent="0.25">
      <c r="B1495" t="s">
        <v>285</v>
      </c>
      <c r="C1495" t="s">
        <v>281</v>
      </c>
      <c r="D1495" t="s">
        <v>17</v>
      </c>
      <c r="E1495" t="s">
        <v>12</v>
      </c>
      <c r="F1495" t="s">
        <v>251</v>
      </c>
      <c r="G1495">
        <v>48</v>
      </c>
      <c r="H1495">
        <v>7.2069999999999999</v>
      </c>
      <c r="I1495">
        <v>7.2050000000000001</v>
      </c>
      <c r="J1495">
        <v>7.2030000000000003</v>
      </c>
      <c r="K1495">
        <v>7.2009999999999996</v>
      </c>
      <c r="L1495"/>
      <c r="Z1495" s="36">
        <f t="shared" si="23"/>
        <v>167</v>
      </c>
    </row>
    <row r="1496" spans="2:26" x14ac:dyDescent="0.25">
      <c r="B1496" t="s">
        <v>286</v>
      </c>
      <c r="C1496" t="s">
        <v>281</v>
      </c>
      <c r="D1496" t="s">
        <v>17</v>
      </c>
      <c r="E1496" t="s">
        <v>12</v>
      </c>
      <c r="F1496" t="s">
        <v>251</v>
      </c>
      <c r="G1496">
        <v>6</v>
      </c>
      <c r="H1496">
        <v>6.1550000000000002</v>
      </c>
      <c r="I1496">
        <v>6.1449999999999996</v>
      </c>
      <c r="J1496">
        <v>6.1349999999999998</v>
      </c>
      <c r="K1496">
        <v>6.125</v>
      </c>
      <c r="L1496"/>
      <c r="Z1496" s="36">
        <f t="shared" si="23"/>
        <v>168</v>
      </c>
    </row>
    <row r="1497" spans="2:26" x14ac:dyDescent="0.25">
      <c r="B1497" t="s">
        <v>286</v>
      </c>
      <c r="C1497" t="s">
        <v>281</v>
      </c>
      <c r="D1497" t="s">
        <v>17</v>
      </c>
      <c r="E1497" t="s">
        <v>12</v>
      </c>
      <c r="F1497" t="s">
        <v>251</v>
      </c>
      <c r="G1497">
        <v>12</v>
      </c>
      <c r="H1497">
        <v>7.0129999999999999</v>
      </c>
      <c r="I1497">
        <v>7.0110000000000001</v>
      </c>
      <c r="J1497">
        <v>7.0090000000000003</v>
      </c>
      <c r="K1497">
        <v>7.0069999999999997</v>
      </c>
      <c r="L1497"/>
      <c r="Z1497" s="36">
        <f t="shared" si="23"/>
        <v>168</v>
      </c>
    </row>
    <row r="1498" spans="2:26" x14ac:dyDescent="0.25">
      <c r="B1498" t="s">
        <v>286</v>
      </c>
      <c r="C1498" t="s">
        <v>281</v>
      </c>
      <c r="D1498" t="s">
        <v>17</v>
      </c>
      <c r="E1498" t="s">
        <v>12</v>
      </c>
      <c r="F1498" t="s">
        <v>251</v>
      </c>
      <c r="G1498">
        <v>18</v>
      </c>
      <c r="H1498">
        <v>6.6369999999999996</v>
      </c>
      <c r="I1498">
        <v>6.6349999999999998</v>
      </c>
      <c r="J1498">
        <v>6.633</v>
      </c>
      <c r="K1498">
        <v>6.6310000000000002</v>
      </c>
      <c r="L1498"/>
      <c r="Z1498" s="36">
        <f t="shared" si="23"/>
        <v>168</v>
      </c>
    </row>
    <row r="1499" spans="2:26" x14ac:dyDescent="0.25">
      <c r="B1499" t="s">
        <v>286</v>
      </c>
      <c r="C1499" t="s">
        <v>281</v>
      </c>
      <c r="D1499" t="s">
        <v>17</v>
      </c>
      <c r="E1499" t="s">
        <v>12</v>
      </c>
      <c r="F1499" t="s">
        <v>251</v>
      </c>
      <c r="G1499">
        <v>24</v>
      </c>
      <c r="H1499">
        <v>7.0049999999999999</v>
      </c>
      <c r="I1499">
        <v>7.0030000000000001</v>
      </c>
      <c r="J1499">
        <v>7.0010000000000003</v>
      </c>
      <c r="K1499">
        <v>6.9989999999999997</v>
      </c>
      <c r="L1499"/>
      <c r="Z1499" s="36">
        <f t="shared" si="23"/>
        <v>168</v>
      </c>
    </row>
    <row r="1500" spans="2:26" x14ac:dyDescent="0.25">
      <c r="B1500" t="s">
        <v>286</v>
      </c>
      <c r="C1500" t="s">
        <v>281</v>
      </c>
      <c r="D1500" t="s">
        <v>17</v>
      </c>
      <c r="E1500" t="s">
        <v>12</v>
      </c>
      <c r="F1500" t="s">
        <v>251</v>
      </c>
      <c r="G1500">
        <v>30</v>
      </c>
      <c r="H1500">
        <v>6.7939999999999996</v>
      </c>
      <c r="I1500">
        <v>6.7919999999999998</v>
      </c>
      <c r="J1500">
        <v>6.79</v>
      </c>
      <c r="K1500">
        <v>6.7880000000000003</v>
      </c>
      <c r="L1500"/>
      <c r="Z1500" s="36">
        <f t="shared" si="23"/>
        <v>168</v>
      </c>
    </row>
    <row r="1501" spans="2:26" x14ac:dyDescent="0.25">
      <c r="B1501" t="s">
        <v>286</v>
      </c>
      <c r="C1501" t="s">
        <v>281</v>
      </c>
      <c r="D1501" t="s">
        <v>17</v>
      </c>
      <c r="E1501" t="s">
        <v>12</v>
      </c>
      <c r="F1501" t="s">
        <v>251</v>
      </c>
      <c r="G1501">
        <v>36</v>
      </c>
      <c r="H1501">
        <v>7.0650000000000004</v>
      </c>
      <c r="I1501">
        <v>7.0629999999999997</v>
      </c>
      <c r="J1501">
        <v>7.0609999999999999</v>
      </c>
      <c r="K1501">
        <v>7.0590000000000002</v>
      </c>
      <c r="L1501"/>
      <c r="Z1501" s="36">
        <f t="shared" si="23"/>
        <v>168</v>
      </c>
    </row>
    <row r="1502" spans="2:26" x14ac:dyDescent="0.25">
      <c r="B1502" t="s">
        <v>286</v>
      </c>
      <c r="C1502" t="s">
        <v>281</v>
      </c>
      <c r="D1502" t="s">
        <v>17</v>
      </c>
      <c r="E1502" t="s">
        <v>12</v>
      </c>
      <c r="F1502" t="s">
        <v>251</v>
      </c>
      <c r="G1502">
        <v>42</v>
      </c>
      <c r="H1502">
        <v>6.9909999999999997</v>
      </c>
      <c r="I1502">
        <v>6.9889999999999999</v>
      </c>
      <c r="J1502">
        <v>6.9870000000000001</v>
      </c>
      <c r="K1502">
        <v>6.9850000000000003</v>
      </c>
      <c r="L1502"/>
      <c r="Z1502" s="36">
        <f t="shared" si="23"/>
        <v>168</v>
      </c>
    </row>
    <row r="1503" spans="2:26" x14ac:dyDescent="0.25">
      <c r="B1503" t="s">
        <v>286</v>
      </c>
      <c r="C1503" t="s">
        <v>281</v>
      </c>
      <c r="D1503" t="s">
        <v>17</v>
      </c>
      <c r="E1503" t="s">
        <v>12</v>
      </c>
      <c r="F1503" t="s">
        <v>251</v>
      </c>
      <c r="G1503">
        <v>48</v>
      </c>
      <c r="H1503">
        <v>7.2290000000000001</v>
      </c>
      <c r="I1503">
        <v>7.2270000000000003</v>
      </c>
      <c r="J1503">
        <v>7.2249999999999996</v>
      </c>
      <c r="K1503">
        <v>7.2229999999999999</v>
      </c>
      <c r="L1503"/>
      <c r="Z1503" s="36">
        <f t="shared" si="23"/>
        <v>168</v>
      </c>
    </row>
    <row r="1504" spans="2:26" x14ac:dyDescent="0.25">
      <c r="B1504" t="s">
        <v>287</v>
      </c>
      <c r="C1504" t="s">
        <v>281</v>
      </c>
      <c r="D1504" t="s">
        <v>17</v>
      </c>
      <c r="E1504" t="s">
        <v>12</v>
      </c>
      <c r="F1504" t="s">
        <v>251</v>
      </c>
      <c r="G1504">
        <v>6</v>
      </c>
      <c r="H1504">
        <v>6.2460000000000004</v>
      </c>
      <c r="I1504">
        <v>6.2359999999999998</v>
      </c>
      <c r="J1504">
        <v>6.226</v>
      </c>
      <c r="K1504">
        <v>6.2160000000000002</v>
      </c>
      <c r="L1504"/>
      <c r="Z1504" s="36">
        <f t="shared" si="23"/>
        <v>169</v>
      </c>
    </row>
    <row r="1505" spans="2:26" x14ac:dyDescent="0.25">
      <c r="B1505" t="s">
        <v>287</v>
      </c>
      <c r="C1505" t="s">
        <v>281</v>
      </c>
      <c r="D1505" t="s">
        <v>17</v>
      </c>
      <c r="E1505" t="s">
        <v>12</v>
      </c>
      <c r="F1505" t="s">
        <v>251</v>
      </c>
      <c r="G1505">
        <v>12</v>
      </c>
      <c r="H1505">
        <v>7.0229999999999997</v>
      </c>
      <c r="I1505">
        <v>7.0209999999999999</v>
      </c>
      <c r="J1505">
        <v>7.0190000000000001</v>
      </c>
      <c r="K1505">
        <v>7.0170000000000003</v>
      </c>
      <c r="L1505"/>
      <c r="Z1505" s="36">
        <f t="shared" si="23"/>
        <v>169</v>
      </c>
    </row>
    <row r="1506" spans="2:26" x14ac:dyDescent="0.25">
      <c r="B1506" t="s">
        <v>287</v>
      </c>
      <c r="C1506" t="s">
        <v>281</v>
      </c>
      <c r="D1506" t="s">
        <v>17</v>
      </c>
      <c r="E1506" t="s">
        <v>12</v>
      </c>
      <c r="F1506" t="s">
        <v>251</v>
      </c>
      <c r="G1506">
        <v>18</v>
      </c>
      <c r="H1506">
        <v>6.6779999999999999</v>
      </c>
      <c r="I1506">
        <v>6.6760000000000002</v>
      </c>
      <c r="J1506">
        <v>6.6740000000000004</v>
      </c>
      <c r="K1506">
        <v>6.6719999999999997</v>
      </c>
      <c r="L1506"/>
      <c r="Z1506" s="36">
        <f t="shared" si="23"/>
        <v>169</v>
      </c>
    </row>
    <row r="1507" spans="2:26" x14ac:dyDescent="0.25">
      <c r="B1507" t="s">
        <v>287</v>
      </c>
      <c r="C1507" t="s">
        <v>281</v>
      </c>
      <c r="D1507" t="s">
        <v>17</v>
      </c>
      <c r="E1507" t="s">
        <v>12</v>
      </c>
      <c r="F1507" t="s">
        <v>251</v>
      </c>
      <c r="G1507">
        <v>24</v>
      </c>
      <c r="H1507">
        <v>7.0119999999999996</v>
      </c>
      <c r="I1507">
        <v>7.01</v>
      </c>
      <c r="J1507">
        <v>7.008</v>
      </c>
      <c r="K1507">
        <v>7.0060000000000002</v>
      </c>
      <c r="L1507"/>
      <c r="Z1507" s="36">
        <f t="shared" si="23"/>
        <v>169</v>
      </c>
    </row>
    <row r="1508" spans="2:26" x14ac:dyDescent="0.25">
      <c r="B1508" t="s">
        <v>287</v>
      </c>
      <c r="C1508" t="s">
        <v>281</v>
      </c>
      <c r="D1508" t="s">
        <v>17</v>
      </c>
      <c r="E1508" t="s">
        <v>12</v>
      </c>
      <c r="F1508" t="s">
        <v>251</v>
      </c>
      <c r="G1508">
        <v>30</v>
      </c>
      <c r="H1508">
        <v>6.82</v>
      </c>
      <c r="I1508">
        <v>6.8179999999999996</v>
      </c>
      <c r="J1508">
        <v>6.8159999999999998</v>
      </c>
      <c r="K1508">
        <v>6.8140000000000001</v>
      </c>
      <c r="L1508"/>
      <c r="Z1508" s="36">
        <f t="shared" si="23"/>
        <v>169</v>
      </c>
    </row>
    <row r="1509" spans="2:26" x14ac:dyDescent="0.25">
      <c r="B1509" t="s">
        <v>287</v>
      </c>
      <c r="C1509" t="s">
        <v>281</v>
      </c>
      <c r="D1509" t="s">
        <v>17</v>
      </c>
      <c r="E1509" t="s">
        <v>12</v>
      </c>
      <c r="F1509" t="s">
        <v>251</v>
      </c>
      <c r="G1509">
        <v>36</v>
      </c>
      <c r="H1509">
        <v>7.0839999999999996</v>
      </c>
      <c r="I1509">
        <v>7.0819999999999999</v>
      </c>
      <c r="J1509">
        <v>7.08</v>
      </c>
      <c r="K1509">
        <v>7.0780000000000003</v>
      </c>
      <c r="L1509"/>
      <c r="Z1509" s="36">
        <f t="shared" si="23"/>
        <v>169</v>
      </c>
    </row>
    <row r="1510" spans="2:26" x14ac:dyDescent="0.25">
      <c r="B1510" t="s">
        <v>287</v>
      </c>
      <c r="C1510" t="s">
        <v>281</v>
      </c>
      <c r="D1510" t="s">
        <v>17</v>
      </c>
      <c r="E1510" t="s">
        <v>12</v>
      </c>
      <c r="F1510" t="s">
        <v>251</v>
      </c>
      <c r="G1510">
        <v>42</v>
      </c>
      <c r="H1510">
        <v>7.0220000000000002</v>
      </c>
      <c r="I1510">
        <v>7.0190000000000001</v>
      </c>
      <c r="J1510">
        <v>7.0170000000000003</v>
      </c>
      <c r="K1510">
        <v>7.0149999999999997</v>
      </c>
      <c r="L1510"/>
      <c r="Z1510" s="36">
        <f t="shared" si="23"/>
        <v>169</v>
      </c>
    </row>
    <row r="1511" spans="2:26" x14ac:dyDescent="0.25">
      <c r="B1511" t="s">
        <v>287</v>
      </c>
      <c r="C1511" t="s">
        <v>281</v>
      </c>
      <c r="D1511" t="s">
        <v>17</v>
      </c>
      <c r="E1511" t="s">
        <v>12</v>
      </c>
      <c r="F1511" t="s">
        <v>251</v>
      </c>
      <c r="G1511">
        <v>48</v>
      </c>
      <c r="H1511">
        <v>7.25</v>
      </c>
      <c r="I1511">
        <v>7.2480000000000002</v>
      </c>
      <c r="J1511">
        <v>7.2460000000000004</v>
      </c>
      <c r="K1511">
        <v>7.2439999999999998</v>
      </c>
      <c r="L1511"/>
      <c r="Z1511" s="36">
        <f t="shared" si="23"/>
        <v>169</v>
      </c>
    </row>
    <row r="1512" spans="2:26" x14ac:dyDescent="0.25">
      <c r="B1512" t="s">
        <v>274</v>
      </c>
      <c r="C1512" t="s">
        <v>281</v>
      </c>
      <c r="D1512" t="s">
        <v>17</v>
      </c>
      <c r="E1512" t="s">
        <v>12</v>
      </c>
      <c r="F1512" t="s">
        <v>241</v>
      </c>
      <c r="G1512">
        <v>6</v>
      </c>
      <c r="H1512">
        <v>6.1559999999999997</v>
      </c>
      <c r="I1512">
        <v>6.1459999999999999</v>
      </c>
      <c r="J1512">
        <v>6.1360000000000001</v>
      </c>
      <c r="K1512">
        <v>6.1260000000000003</v>
      </c>
      <c r="L1512"/>
      <c r="Z1512" s="36">
        <f t="shared" si="23"/>
        <v>170</v>
      </c>
    </row>
    <row r="1513" spans="2:26" x14ac:dyDescent="0.25">
      <c r="B1513" t="s">
        <v>274</v>
      </c>
      <c r="C1513" t="s">
        <v>281</v>
      </c>
      <c r="D1513" t="s">
        <v>17</v>
      </c>
      <c r="E1513" t="s">
        <v>12</v>
      </c>
      <c r="F1513" t="s">
        <v>241</v>
      </c>
      <c r="G1513">
        <v>12</v>
      </c>
      <c r="H1513">
        <v>6.9249999999999998</v>
      </c>
      <c r="I1513">
        <v>6.923</v>
      </c>
      <c r="J1513">
        <v>6.9210000000000003</v>
      </c>
      <c r="K1513">
        <v>6.9189999999999996</v>
      </c>
      <c r="L1513"/>
      <c r="Z1513" s="36">
        <f t="shared" si="23"/>
        <v>170</v>
      </c>
    </row>
    <row r="1514" spans="2:26" x14ac:dyDescent="0.25">
      <c r="B1514" t="s">
        <v>274</v>
      </c>
      <c r="C1514" t="s">
        <v>281</v>
      </c>
      <c r="D1514" t="s">
        <v>17</v>
      </c>
      <c r="E1514" t="s">
        <v>12</v>
      </c>
      <c r="F1514" t="s">
        <v>241</v>
      </c>
      <c r="G1514">
        <v>18</v>
      </c>
      <c r="H1514">
        <v>6.593</v>
      </c>
      <c r="I1514">
        <v>6.5910000000000002</v>
      </c>
      <c r="J1514">
        <v>6.5890000000000004</v>
      </c>
      <c r="K1514">
        <v>6.5869999999999997</v>
      </c>
      <c r="L1514"/>
      <c r="Z1514" s="36">
        <f t="shared" si="23"/>
        <v>170</v>
      </c>
    </row>
    <row r="1515" spans="2:26" x14ac:dyDescent="0.25">
      <c r="B1515" t="s">
        <v>274</v>
      </c>
      <c r="C1515" t="s">
        <v>281</v>
      </c>
      <c r="D1515" t="s">
        <v>17</v>
      </c>
      <c r="E1515" t="s">
        <v>12</v>
      </c>
      <c r="F1515" t="s">
        <v>241</v>
      </c>
      <c r="G1515">
        <v>24</v>
      </c>
      <c r="H1515">
        <v>6.976</v>
      </c>
      <c r="I1515">
        <v>6.9740000000000002</v>
      </c>
      <c r="J1515">
        <v>6.9720000000000004</v>
      </c>
      <c r="K1515">
        <v>6.97</v>
      </c>
      <c r="L1515"/>
      <c r="Z1515" s="36">
        <f t="shared" si="23"/>
        <v>170</v>
      </c>
    </row>
    <row r="1516" spans="2:26" x14ac:dyDescent="0.25">
      <c r="B1516" t="s">
        <v>274</v>
      </c>
      <c r="C1516" t="s">
        <v>281</v>
      </c>
      <c r="D1516" t="s">
        <v>17</v>
      </c>
      <c r="E1516" t="s">
        <v>12</v>
      </c>
      <c r="F1516" t="s">
        <v>241</v>
      </c>
      <c r="G1516">
        <v>30</v>
      </c>
      <c r="H1516">
        <v>6.7770000000000001</v>
      </c>
      <c r="I1516">
        <v>6.7750000000000004</v>
      </c>
      <c r="J1516">
        <v>6.7729999999999997</v>
      </c>
      <c r="K1516">
        <v>6.7709999999999999</v>
      </c>
      <c r="L1516"/>
      <c r="Z1516" s="36">
        <f t="shared" si="23"/>
        <v>170</v>
      </c>
    </row>
    <row r="1517" spans="2:26" x14ac:dyDescent="0.25">
      <c r="B1517" t="s">
        <v>274</v>
      </c>
      <c r="C1517" t="s">
        <v>281</v>
      </c>
      <c r="D1517" t="s">
        <v>17</v>
      </c>
      <c r="E1517" t="s">
        <v>12</v>
      </c>
      <c r="F1517" t="s">
        <v>241</v>
      </c>
      <c r="G1517">
        <v>36</v>
      </c>
      <c r="H1517">
        <v>6.9859999999999998</v>
      </c>
      <c r="I1517">
        <v>6.984</v>
      </c>
      <c r="J1517">
        <v>6.9820000000000002</v>
      </c>
      <c r="K1517">
        <v>6.98</v>
      </c>
      <c r="L1517"/>
      <c r="Z1517" s="36">
        <f t="shared" si="23"/>
        <v>170</v>
      </c>
    </row>
    <row r="1518" spans="2:26" x14ac:dyDescent="0.25">
      <c r="B1518" t="s">
        <v>274</v>
      </c>
      <c r="C1518" t="s">
        <v>281</v>
      </c>
      <c r="D1518" t="s">
        <v>17</v>
      </c>
      <c r="E1518" t="s">
        <v>12</v>
      </c>
      <c r="F1518" t="s">
        <v>241</v>
      </c>
      <c r="G1518">
        <v>42</v>
      </c>
      <c r="H1518">
        <v>6.8529999999999998</v>
      </c>
      <c r="I1518">
        <v>6.851</v>
      </c>
      <c r="J1518">
        <v>6.8490000000000002</v>
      </c>
      <c r="K1518">
        <v>6.8470000000000004</v>
      </c>
      <c r="L1518"/>
      <c r="Z1518" s="36">
        <f t="shared" si="23"/>
        <v>170</v>
      </c>
    </row>
    <row r="1519" spans="2:26" x14ac:dyDescent="0.25">
      <c r="B1519" t="s">
        <v>274</v>
      </c>
      <c r="C1519" t="s">
        <v>281</v>
      </c>
      <c r="D1519" t="s">
        <v>17</v>
      </c>
      <c r="E1519" t="s">
        <v>12</v>
      </c>
      <c r="F1519" t="s">
        <v>241</v>
      </c>
      <c r="G1519">
        <v>48</v>
      </c>
      <c r="H1519">
        <v>7.048</v>
      </c>
      <c r="I1519">
        <v>7.0460000000000003</v>
      </c>
      <c r="J1519">
        <v>7.0439999999999996</v>
      </c>
      <c r="K1519">
        <v>7.0419999999999998</v>
      </c>
      <c r="L1519"/>
      <c r="Z1519" s="36">
        <f t="shared" si="23"/>
        <v>170</v>
      </c>
    </row>
    <row r="1520" spans="2:26" x14ac:dyDescent="0.25">
      <c r="B1520" t="s">
        <v>274</v>
      </c>
      <c r="C1520" t="s">
        <v>281</v>
      </c>
      <c r="D1520" t="s">
        <v>17</v>
      </c>
      <c r="E1520" t="s">
        <v>12</v>
      </c>
      <c r="F1520" t="s">
        <v>241</v>
      </c>
      <c r="G1520">
        <v>54</v>
      </c>
      <c r="H1520">
        <v>7.0039999999999996</v>
      </c>
      <c r="I1520">
        <v>7.0019999999999998</v>
      </c>
      <c r="J1520">
        <v>7</v>
      </c>
      <c r="K1520">
        <v>6.9980000000000002</v>
      </c>
      <c r="L1520"/>
      <c r="Z1520" s="36">
        <f t="shared" si="23"/>
        <v>170</v>
      </c>
    </row>
    <row r="1521" spans="2:26" x14ac:dyDescent="0.25">
      <c r="B1521" t="s">
        <v>274</v>
      </c>
      <c r="C1521" t="s">
        <v>281</v>
      </c>
      <c r="D1521" t="s">
        <v>17</v>
      </c>
      <c r="E1521" t="s">
        <v>12</v>
      </c>
      <c r="F1521" t="s">
        <v>241</v>
      </c>
      <c r="G1521">
        <v>60</v>
      </c>
      <c r="H1521">
        <v>7.1890000000000001</v>
      </c>
      <c r="I1521">
        <v>7.1870000000000003</v>
      </c>
      <c r="J1521">
        <v>7.1849999999999996</v>
      </c>
      <c r="K1521">
        <v>7.1829999999999998</v>
      </c>
      <c r="L1521"/>
      <c r="Z1521" s="36">
        <f t="shared" si="23"/>
        <v>170</v>
      </c>
    </row>
    <row r="1522" spans="2:26" x14ac:dyDescent="0.25">
      <c r="B1522" t="s">
        <v>275</v>
      </c>
      <c r="C1522" t="s">
        <v>281</v>
      </c>
      <c r="D1522" t="s">
        <v>17</v>
      </c>
      <c r="E1522" t="s">
        <v>12</v>
      </c>
      <c r="F1522" t="s">
        <v>241</v>
      </c>
      <c r="G1522">
        <v>6</v>
      </c>
      <c r="H1522">
        <v>6.4880000000000004</v>
      </c>
      <c r="I1522">
        <v>6.4779999999999998</v>
      </c>
      <c r="J1522">
        <v>6.468</v>
      </c>
      <c r="K1522">
        <v>6.4580000000000002</v>
      </c>
      <c r="L1522"/>
      <c r="Z1522" s="36">
        <f t="shared" si="23"/>
        <v>171</v>
      </c>
    </row>
    <row r="1523" spans="2:26" x14ac:dyDescent="0.25">
      <c r="B1523" t="s">
        <v>275</v>
      </c>
      <c r="C1523" t="s">
        <v>281</v>
      </c>
      <c r="D1523" t="s">
        <v>17</v>
      </c>
      <c r="E1523" t="s">
        <v>12</v>
      </c>
      <c r="F1523" t="s">
        <v>241</v>
      </c>
      <c r="G1523">
        <v>12</v>
      </c>
      <c r="H1523">
        <v>6.9539999999999997</v>
      </c>
      <c r="I1523">
        <v>6.952</v>
      </c>
      <c r="J1523">
        <v>6.95</v>
      </c>
      <c r="K1523">
        <v>6.9480000000000004</v>
      </c>
      <c r="L1523"/>
      <c r="Z1523" s="36">
        <f t="shared" si="23"/>
        <v>171</v>
      </c>
    </row>
    <row r="1524" spans="2:26" x14ac:dyDescent="0.25">
      <c r="B1524" t="s">
        <v>275</v>
      </c>
      <c r="C1524" t="s">
        <v>281</v>
      </c>
      <c r="D1524" t="s">
        <v>17</v>
      </c>
      <c r="E1524" t="s">
        <v>12</v>
      </c>
      <c r="F1524" t="s">
        <v>241</v>
      </c>
      <c r="G1524">
        <v>18</v>
      </c>
      <c r="H1524">
        <v>6.7160000000000002</v>
      </c>
      <c r="I1524">
        <v>6.7130000000000001</v>
      </c>
      <c r="J1524">
        <v>6.7110000000000003</v>
      </c>
      <c r="K1524">
        <v>6.7089999999999996</v>
      </c>
      <c r="L1524"/>
      <c r="Z1524" s="36">
        <f t="shared" si="23"/>
        <v>171</v>
      </c>
    </row>
    <row r="1525" spans="2:26" x14ac:dyDescent="0.25">
      <c r="B1525" t="s">
        <v>275</v>
      </c>
      <c r="C1525" t="s">
        <v>281</v>
      </c>
      <c r="D1525" t="s">
        <v>17</v>
      </c>
      <c r="E1525" t="s">
        <v>12</v>
      </c>
      <c r="F1525" t="s">
        <v>241</v>
      </c>
      <c r="G1525">
        <v>24</v>
      </c>
      <c r="H1525">
        <v>6.992</v>
      </c>
      <c r="I1525">
        <v>6.99</v>
      </c>
      <c r="J1525">
        <v>6.9880000000000004</v>
      </c>
      <c r="K1525">
        <v>6.9859999999999998</v>
      </c>
      <c r="L1525"/>
      <c r="Z1525" s="36">
        <f t="shared" si="23"/>
        <v>171</v>
      </c>
    </row>
    <row r="1526" spans="2:26" x14ac:dyDescent="0.25">
      <c r="B1526" t="s">
        <v>275</v>
      </c>
      <c r="C1526" t="s">
        <v>281</v>
      </c>
      <c r="D1526" t="s">
        <v>17</v>
      </c>
      <c r="E1526" t="s">
        <v>12</v>
      </c>
      <c r="F1526" t="s">
        <v>241</v>
      </c>
      <c r="G1526">
        <v>30</v>
      </c>
      <c r="H1526">
        <v>6.8490000000000002</v>
      </c>
      <c r="I1526">
        <v>6.8470000000000004</v>
      </c>
      <c r="J1526">
        <v>6.8449999999999998</v>
      </c>
      <c r="K1526">
        <v>6.843</v>
      </c>
      <c r="L1526"/>
      <c r="Z1526" s="36">
        <f t="shared" si="23"/>
        <v>171</v>
      </c>
    </row>
    <row r="1527" spans="2:26" x14ac:dyDescent="0.25">
      <c r="B1527" t="s">
        <v>275</v>
      </c>
      <c r="C1527" t="s">
        <v>281</v>
      </c>
      <c r="D1527" t="s">
        <v>17</v>
      </c>
      <c r="E1527" t="s">
        <v>12</v>
      </c>
      <c r="F1527" t="s">
        <v>241</v>
      </c>
      <c r="G1527">
        <v>36</v>
      </c>
      <c r="H1527">
        <v>6.9980000000000002</v>
      </c>
      <c r="I1527">
        <v>6.9960000000000004</v>
      </c>
      <c r="J1527">
        <v>6.9939999999999998</v>
      </c>
      <c r="K1527">
        <v>6.992</v>
      </c>
      <c r="L1527"/>
      <c r="Z1527" s="36">
        <f t="shared" si="23"/>
        <v>171</v>
      </c>
    </row>
    <row r="1528" spans="2:26" x14ac:dyDescent="0.25">
      <c r="B1528" t="s">
        <v>275</v>
      </c>
      <c r="C1528" t="s">
        <v>281</v>
      </c>
      <c r="D1528" t="s">
        <v>17</v>
      </c>
      <c r="E1528" t="s">
        <v>12</v>
      </c>
      <c r="F1528" t="s">
        <v>241</v>
      </c>
      <c r="G1528">
        <v>42</v>
      </c>
      <c r="H1528">
        <v>6.9059999999999997</v>
      </c>
      <c r="I1528">
        <v>6.9039999999999999</v>
      </c>
      <c r="J1528">
        <v>6.9020000000000001</v>
      </c>
      <c r="K1528">
        <v>6.9</v>
      </c>
      <c r="L1528"/>
      <c r="Z1528" s="36">
        <f t="shared" si="23"/>
        <v>171</v>
      </c>
    </row>
    <row r="1529" spans="2:26" x14ac:dyDescent="0.25">
      <c r="B1529" t="s">
        <v>275</v>
      </c>
      <c r="C1529" t="s">
        <v>281</v>
      </c>
      <c r="D1529" t="s">
        <v>17</v>
      </c>
      <c r="E1529" t="s">
        <v>12</v>
      </c>
      <c r="F1529" t="s">
        <v>241</v>
      </c>
      <c r="G1529">
        <v>48</v>
      </c>
      <c r="H1529">
        <v>7.069</v>
      </c>
      <c r="I1529">
        <v>7.0670000000000002</v>
      </c>
      <c r="J1529">
        <v>7.0650000000000004</v>
      </c>
      <c r="K1529">
        <v>7.0629999999999997</v>
      </c>
      <c r="L1529"/>
      <c r="Z1529" s="36">
        <f t="shared" si="23"/>
        <v>171</v>
      </c>
    </row>
    <row r="1530" spans="2:26" x14ac:dyDescent="0.25">
      <c r="B1530" t="s">
        <v>275</v>
      </c>
      <c r="C1530" t="s">
        <v>281</v>
      </c>
      <c r="D1530" t="s">
        <v>17</v>
      </c>
      <c r="E1530" t="s">
        <v>12</v>
      </c>
      <c r="F1530" t="s">
        <v>241</v>
      </c>
      <c r="G1530">
        <v>54</v>
      </c>
      <c r="H1530">
        <v>7.0549999999999997</v>
      </c>
      <c r="I1530">
        <v>7.0529999999999999</v>
      </c>
      <c r="J1530">
        <v>7.0510000000000002</v>
      </c>
      <c r="K1530">
        <v>7.0490000000000004</v>
      </c>
      <c r="L1530"/>
      <c r="Z1530" s="36">
        <f t="shared" si="23"/>
        <v>171</v>
      </c>
    </row>
    <row r="1531" spans="2:26" x14ac:dyDescent="0.25">
      <c r="B1531" t="s">
        <v>275</v>
      </c>
      <c r="C1531" t="s">
        <v>281</v>
      </c>
      <c r="D1531" t="s">
        <v>17</v>
      </c>
      <c r="E1531" t="s">
        <v>12</v>
      </c>
      <c r="F1531" t="s">
        <v>241</v>
      </c>
      <c r="G1531">
        <v>60</v>
      </c>
      <c r="H1531">
        <v>7.2119999999999997</v>
      </c>
      <c r="I1531">
        <v>7.21</v>
      </c>
      <c r="J1531">
        <v>7.2080000000000002</v>
      </c>
      <c r="K1531">
        <v>7.2060000000000004</v>
      </c>
      <c r="L1531"/>
      <c r="Z1531" s="36">
        <f t="shared" si="23"/>
        <v>171</v>
      </c>
    </row>
    <row r="1532" spans="2:26" x14ac:dyDescent="0.25">
      <c r="B1532" t="s">
        <v>276</v>
      </c>
      <c r="C1532" t="s">
        <v>281</v>
      </c>
      <c r="D1532" t="s">
        <v>17</v>
      </c>
      <c r="E1532" t="s">
        <v>12</v>
      </c>
      <c r="F1532" t="s">
        <v>241</v>
      </c>
      <c r="G1532">
        <v>6</v>
      </c>
      <c r="H1532">
        <v>7.0469999999999997</v>
      </c>
      <c r="I1532">
        <v>7.0369999999999999</v>
      </c>
      <c r="J1532">
        <v>7.0270000000000001</v>
      </c>
      <c r="K1532">
        <v>7.0170000000000003</v>
      </c>
      <c r="L1532"/>
      <c r="Z1532" s="36">
        <f t="shared" si="23"/>
        <v>172</v>
      </c>
    </row>
    <row r="1533" spans="2:26" x14ac:dyDescent="0.25">
      <c r="B1533" t="s">
        <v>276</v>
      </c>
      <c r="C1533" t="s">
        <v>281</v>
      </c>
      <c r="D1533" t="s">
        <v>17</v>
      </c>
      <c r="E1533" t="s">
        <v>12</v>
      </c>
      <c r="F1533" t="s">
        <v>241</v>
      </c>
      <c r="G1533">
        <v>12</v>
      </c>
      <c r="H1533">
        <v>6.9729999999999999</v>
      </c>
      <c r="I1533">
        <v>6.9710000000000001</v>
      </c>
      <c r="J1533">
        <v>6.9690000000000003</v>
      </c>
      <c r="K1533">
        <v>6.9669999999999996</v>
      </c>
      <c r="L1533"/>
      <c r="Z1533" s="36">
        <f t="shared" si="23"/>
        <v>172</v>
      </c>
    </row>
    <row r="1534" spans="2:26" x14ac:dyDescent="0.25">
      <c r="B1534" t="s">
        <v>276</v>
      </c>
      <c r="C1534" t="s">
        <v>281</v>
      </c>
      <c r="D1534" t="s">
        <v>17</v>
      </c>
      <c r="E1534" t="s">
        <v>12</v>
      </c>
      <c r="F1534" t="s">
        <v>241</v>
      </c>
      <c r="G1534">
        <v>18</v>
      </c>
      <c r="H1534">
        <v>6.915</v>
      </c>
      <c r="I1534">
        <v>6.9130000000000003</v>
      </c>
      <c r="J1534">
        <v>6.9109999999999996</v>
      </c>
      <c r="K1534">
        <v>6.9089999999999998</v>
      </c>
      <c r="L1534"/>
      <c r="Z1534" s="36">
        <f t="shared" si="23"/>
        <v>172</v>
      </c>
    </row>
    <row r="1535" spans="2:26" x14ac:dyDescent="0.25">
      <c r="B1535" t="s">
        <v>276</v>
      </c>
      <c r="C1535" t="s">
        <v>281</v>
      </c>
      <c r="D1535" t="s">
        <v>17</v>
      </c>
      <c r="E1535" t="s">
        <v>12</v>
      </c>
      <c r="F1535" t="s">
        <v>241</v>
      </c>
      <c r="G1535">
        <v>24</v>
      </c>
      <c r="H1535">
        <v>7.0030000000000001</v>
      </c>
      <c r="I1535">
        <v>7.0010000000000003</v>
      </c>
      <c r="J1535">
        <v>6.9989999999999997</v>
      </c>
      <c r="K1535">
        <v>6.9969999999999999</v>
      </c>
      <c r="L1535"/>
      <c r="Z1535" s="36">
        <f t="shared" si="23"/>
        <v>172</v>
      </c>
    </row>
    <row r="1536" spans="2:26" x14ac:dyDescent="0.25">
      <c r="B1536" t="s">
        <v>276</v>
      </c>
      <c r="C1536" t="s">
        <v>281</v>
      </c>
      <c r="D1536" t="s">
        <v>17</v>
      </c>
      <c r="E1536" t="s">
        <v>12</v>
      </c>
      <c r="F1536" t="s">
        <v>241</v>
      </c>
      <c r="G1536">
        <v>30</v>
      </c>
      <c r="H1536">
        <v>6.9619999999999997</v>
      </c>
      <c r="I1536">
        <v>6.96</v>
      </c>
      <c r="J1536">
        <v>6.9580000000000002</v>
      </c>
      <c r="K1536">
        <v>6.9560000000000004</v>
      </c>
      <c r="L1536"/>
      <c r="Z1536" s="36">
        <f t="shared" si="23"/>
        <v>172</v>
      </c>
    </row>
    <row r="1537" spans="2:26" x14ac:dyDescent="0.25">
      <c r="B1537" t="s">
        <v>276</v>
      </c>
      <c r="C1537" t="s">
        <v>281</v>
      </c>
      <c r="D1537" t="s">
        <v>17</v>
      </c>
      <c r="E1537" t="s">
        <v>12</v>
      </c>
      <c r="F1537" t="s">
        <v>241</v>
      </c>
      <c r="G1537">
        <v>36</v>
      </c>
      <c r="H1537">
        <v>7.008</v>
      </c>
      <c r="I1537">
        <v>7.0060000000000002</v>
      </c>
      <c r="J1537">
        <v>7.0039999999999996</v>
      </c>
      <c r="K1537">
        <v>7.0019999999999998</v>
      </c>
      <c r="L1537"/>
      <c r="Z1537" s="36">
        <f t="shared" si="23"/>
        <v>172</v>
      </c>
    </row>
    <row r="1538" spans="2:26" x14ac:dyDescent="0.25">
      <c r="B1538" t="s">
        <v>276</v>
      </c>
      <c r="C1538" t="s">
        <v>281</v>
      </c>
      <c r="D1538" t="s">
        <v>17</v>
      </c>
      <c r="E1538" t="s">
        <v>12</v>
      </c>
      <c r="F1538" t="s">
        <v>241</v>
      </c>
      <c r="G1538">
        <v>42</v>
      </c>
      <c r="H1538">
        <v>6.9939999999999998</v>
      </c>
      <c r="I1538">
        <v>6.992</v>
      </c>
      <c r="J1538">
        <v>6.99</v>
      </c>
      <c r="K1538">
        <v>6.9880000000000004</v>
      </c>
      <c r="L1538"/>
      <c r="Z1538" s="36">
        <f t="shared" si="23"/>
        <v>172</v>
      </c>
    </row>
    <row r="1539" spans="2:26" x14ac:dyDescent="0.25">
      <c r="B1539" t="s">
        <v>276</v>
      </c>
      <c r="C1539" t="s">
        <v>281</v>
      </c>
      <c r="D1539" t="s">
        <v>17</v>
      </c>
      <c r="E1539" t="s">
        <v>12</v>
      </c>
      <c r="F1539" t="s">
        <v>241</v>
      </c>
      <c r="G1539">
        <v>48</v>
      </c>
      <c r="H1539">
        <v>7.0919999999999996</v>
      </c>
      <c r="I1539">
        <v>7.09</v>
      </c>
      <c r="J1539">
        <v>7.0880000000000001</v>
      </c>
      <c r="K1539">
        <v>7.0860000000000003</v>
      </c>
      <c r="L1539"/>
      <c r="Z1539" s="36">
        <f t="shared" si="23"/>
        <v>172</v>
      </c>
    </row>
    <row r="1540" spans="2:26" x14ac:dyDescent="0.25">
      <c r="B1540" t="s">
        <v>276</v>
      </c>
      <c r="C1540" t="s">
        <v>281</v>
      </c>
      <c r="D1540" t="s">
        <v>17</v>
      </c>
      <c r="E1540" t="s">
        <v>12</v>
      </c>
      <c r="F1540" t="s">
        <v>241</v>
      </c>
      <c r="G1540">
        <v>54</v>
      </c>
      <c r="H1540">
        <v>7.133</v>
      </c>
      <c r="I1540">
        <v>7.1310000000000002</v>
      </c>
      <c r="J1540">
        <v>7.1289999999999996</v>
      </c>
      <c r="K1540">
        <v>7.1269999999999998</v>
      </c>
      <c r="L1540"/>
      <c r="Z1540" s="36">
        <f t="shared" si="23"/>
        <v>172</v>
      </c>
    </row>
    <row r="1541" spans="2:26" x14ac:dyDescent="0.25">
      <c r="B1541" t="s">
        <v>276</v>
      </c>
      <c r="C1541" t="s">
        <v>281</v>
      </c>
      <c r="D1541" t="s">
        <v>17</v>
      </c>
      <c r="E1541" t="s">
        <v>12</v>
      </c>
      <c r="F1541" t="s">
        <v>241</v>
      </c>
      <c r="G1541">
        <v>60</v>
      </c>
      <c r="H1541">
        <v>7.2370000000000001</v>
      </c>
      <c r="I1541">
        <v>7.2350000000000003</v>
      </c>
      <c r="J1541">
        <v>7.2329999999999997</v>
      </c>
      <c r="K1541">
        <v>7.2309999999999999</v>
      </c>
      <c r="L1541"/>
      <c r="Z1541" s="36">
        <f t="shared" ref="Z1541:Z1604" si="24">IF(B1541=B1540,Z1540,Z1540+1)</f>
        <v>172</v>
      </c>
    </row>
    <row r="1542" spans="2:26" x14ac:dyDescent="0.25">
      <c r="B1542" t="s">
        <v>277</v>
      </c>
      <c r="C1542" t="s">
        <v>281</v>
      </c>
      <c r="D1542" t="s">
        <v>17</v>
      </c>
      <c r="E1542" t="s">
        <v>12</v>
      </c>
      <c r="F1542" t="s">
        <v>241</v>
      </c>
      <c r="G1542">
        <v>6</v>
      </c>
      <c r="H1542">
        <v>7.7359999999999998</v>
      </c>
      <c r="I1542">
        <v>7.726</v>
      </c>
      <c r="J1542">
        <v>7.7160000000000002</v>
      </c>
      <c r="K1542">
        <v>7.7060000000000004</v>
      </c>
      <c r="L1542"/>
      <c r="Z1542" s="36">
        <f t="shared" si="24"/>
        <v>173</v>
      </c>
    </row>
    <row r="1543" spans="2:26" x14ac:dyDescent="0.25">
      <c r="B1543" t="s">
        <v>277</v>
      </c>
      <c r="C1543" t="s">
        <v>281</v>
      </c>
      <c r="D1543" t="s">
        <v>17</v>
      </c>
      <c r="E1543" t="s">
        <v>12</v>
      </c>
      <c r="F1543" t="s">
        <v>241</v>
      </c>
      <c r="G1543">
        <v>12</v>
      </c>
      <c r="H1543">
        <v>6.9640000000000004</v>
      </c>
      <c r="I1543">
        <v>6.9619999999999997</v>
      </c>
      <c r="J1543">
        <v>6.96</v>
      </c>
      <c r="K1543">
        <v>6.9580000000000002</v>
      </c>
      <c r="L1543"/>
      <c r="Z1543" s="36">
        <f t="shared" si="24"/>
        <v>173</v>
      </c>
    </row>
    <row r="1544" spans="2:26" x14ac:dyDescent="0.25">
      <c r="B1544" t="s">
        <v>277</v>
      </c>
      <c r="C1544" t="s">
        <v>281</v>
      </c>
      <c r="D1544" t="s">
        <v>17</v>
      </c>
      <c r="E1544" t="s">
        <v>12</v>
      </c>
      <c r="F1544" t="s">
        <v>241</v>
      </c>
      <c r="G1544">
        <v>18</v>
      </c>
      <c r="H1544">
        <v>7.1509999999999998</v>
      </c>
      <c r="I1544">
        <v>7.149</v>
      </c>
      <c r="J1544">
        <v>7.1470000000000002</v>
      </c>
      <c r="K1544">
        <v>7.1449999999999996</v>
      </c>
      <c r="L1544"/>
      <c r="Z1544" s="36">
        <f t="shared" si="24"/>
        <v>173</v>
      </c>
    </row>
    <row r="1545" spans="2:26" x14ac:dyDescent="0.25">
      <c r="B1545" t="s">
        <v>277</v>
      </c>
      <c r="C1545" t="s">
        <v>281</v>
      </c>
      <c r="D1545" t="s">
        <v>17</v>
      </c>
      <c r="E1545" t="s">
        <v>12</v>
      </c>
      <c r="F1545" t="s">
        <v>241</v>
      </c>
      <c r="G1545">
        <v>24</v>
      </c>
      <c r="H1545">
        <v>7.0039999999999996</v>
      </c>
      <c r="I1545">
        <v>7.0019999999999998</v>
      </c>
      <c r="J1545">
        <v>7</v>
      </c>
      <c r="K1545">
        <v>6.9980000000000002</v>
      </c>
      <c r="L1545"/>
      <c r="Z1545" s="36">
        <f t="shared" si="24"/>
        <v>173</v>
      </c>
    </row>
    <row r="1546" spans="2:26" x14ac:dyDescent="0.25">
      <c r="B1546" t="s">
        <v>277</v>
      </c>
      <c r="C1546" t="s">
        <v>281</v>
      </c>
      <c r="D1546" t="s">
        <v>17</v>
      </c>
      <c r="E1546" t="s">
        <v>12</v>
      </c>
      <c r="F1546" t="s">
        <v>241</v>
      </c>
      <c r="G1546">
        <v>30</v>
      </c>
      <c r="H1546">
        <v>7.093</v>
      </c>
      <c r="I1546">
        <v>7.0910000000000002</v>
      </c>
      <c r="J1546">
        <v>7.0890000000000004</v>
      </c>
      <c r="K1546">
        <v>7.0869999999999997</v>
      </c>
      <c r="L1546"/>
      <c r="Z1546" s="36">
        <f t="shared" si="24"/>
        <v>173</v>
      </c>
    </row>
    <row r="1547" spans="2:26" x14ac:dyDescent="0.25">
      <c r="B1547" t="s">
        <v>277</v>
      </c>
      <c r="C1547" t="s">
        <v>281</v>
      </c>
      <c r="D1547" t="s">
        <v>17</v>
      </c>
      <c r="E1547" t="s">
        <v>12</v>
      </c>
      <c r="F1547" t="s">
        <v>241</v>
      </c>
      <c r="G1547">
        <v>36</v>
      </c>
      <c r="H1547">
        <v>7.0119999999999996</v>
      </c>
      <c r="I1547">
        <v>7.01</v>
      </c>
      <c r="J1547">
        <v>7.008</v>
      </c>
      <c r="K1547">
        <v>7.0060000000000002</v>
      </c>
      <c r="L1547"/>
      <c r="Z1547" s="36">
        <f t="shared" si="24"/>
        <v>173</v>
      </c>
    </row>
    <row r="1548" spans="2:26" x14ac:dyDescent="0.25">
      <c r="B1548" t="s">
        <v>277</v>
      </c>
      <c r="C1548" t="s">
        <v>281</v>
      </c>
      <c r="D1548" t="s">
        <v>17</v>
      </c>
      <c r="E1548" t="s">
        <v>12</v>
      </c>
      <c r="F1548" t="s">
        <v>241</v>
      </c>
      <c r="G1548">
        <v>42</v>
      </c>
      <c r="H1548">
        <v>7.0979999999999999</v>
      </c>
      <c r="I1548">
        <v>7.0960000000000001</v>
      </c>
      <c r="J1548">
        <v>7.0940000000000003</v>
      </c>
      <c r="K1548">
        <v>7.0919999999999996</v>
      </c>
      <c r="L1548"/>
      <c r="Z1548" s="36">
        <f t="shared" si="24"/>
        <v>173</v>
      </c>
    </row>
    <row r="1549" spans="2:26" x14ac:dyDescent="0.25">
      <c r="B1549" t="s">
        <v>277</v>
      </c>
      <c r="C1549" t="s">
        <v>281</v>
      </c>
      <c r="D1549" t="s">
        <v>17</v>
      </c>
      <c r="E1549" t="s">
        <v>12</v>
      </c>
      <c r="F1549" t="s">
        <v>241</v>
      </c>
      <c r="G1549">
        <v>48</v>
      </c>
      <c r="H1549">
        <v>7.109</v>
      </c>
      <c r="I1549">
        <v>7.1070000000000002</v>
      </c>
      <c r="J1549">
        <v>7.1050000000000004</v>
      </c>
      <c r="K1549">
        <v>7.1029999999999998</v>
      </c>
      <c r="L1549"/>
      <c r="Z1549" s="36">
        <f t="shared" si="24"/>
        <v>173</v>
      </c>
    </row>
    <row r="1550" spans="2:26" x14ac:dyDescent="0.25">
      <c r="B1550" t="s">
        <v>277</v>
      </c>
      <c r="C1550" t="s">
        <v>281</v>
      </c>
      <c r="D1550" t="s">
        <v>17</v>
      </c>
      <c r="E1550" t="s">
        <v>12</v>
      </c>
      <c r="F1550" t="s">
        <v>241</v>
      </c>
      <c r="G1550">
        <v>54</v>
      </c>
      <c r="H1550">
        <v>7.2229999999999999</v>
      </c>
      <c r="I1550">
        <v>7.2210000000000001</v>
      </c>
      <c r="J1550">
        <v>7.2190000000000003</v>
      </c>
      <c r="K1550">
        <v>7.2169999999999996</v>
      </c>
      <c r="L1550"/>
      <c r="Z1550" s="36">
        <f t="shared" si="24"/>
        <v>173</v>
      </c>
    </row>
    <row r="1551" spans="2:26" x14ac:dyDescent="0.25">
      <c r="B1551" t="s">
        <v>278</v>
      </c>
      <c r="C1551" t="s">
        <v>281</v>
      </c>
      <c r="D1551" t="s">
        <v>17</v>
      </c>
      <c r="E1551" t="s">
        <v>12</v>
      </c>
      <c r="F1551" t="s">
        <v>241</v>
      </c>
      <c r="G1551">
        <v>6</v>
      </c>
      <c r="H1551">
        <v>8.3339999999999996</v>
      </c>
      <c r="I1551">
        <v>8.3239999999999998</v>
      </c>
      <c r="J1551">
        <v>8.3140000000000001</v>
      </c>
      <c r="K1551">
        <v>8.3040000000000003</v>
      </c>
      <c r="L1551"/>
      <c r="Z1551" s="36">
        <f t="shared" si="24"/>
        <v>174</v>
      </c>
    </row>
    <row r="1552" spans="2:26" x14ac:dyDescent="0.25">
      <c r="B1552" t="s">
        <v>278</v>
      </c>
      <c r="C1552" t="s">
        <v>281</v>
      </c>
      <c r="D1552" t="s">
        <v>17</v>
      </c>
      <c r="E1552" t="s">
        <v>12</v>
      </c>
      <c r="F1552" t="s">
        <v>241</v>
      </c>
      <c r="G1552">
        <v>12</v>
      </c>
      <c r="H1552">
        <v>6.9509999999999996</v>
      </c>
      <c r="I1552">
        <v>6.9489999999999998</v>
      </c>
      <c r="J1552">
        <v>6.9470000000000001</v>
      </c>
      <c r="K1552">
        <v>6.9450000000000003</v>
      </c>
      <c r="L1552"/>
      <c r="Z1552" s="36">
        <f t="shared" si="24"/>
        <v>174</v>
      </c>
    </row>
    <row r="1553" spans="2:26" x14ac:dyDescent="0.25">
      <c r="B1553" t="s">
        <v>278</v>
      </c>
      <c r="C1553" t="s">
        <v>281</v>
      </c>
      <c r="D1553" t="s">
        <v>17</v>
      </c>
      <c r="E1553" t="s">
        <v>12</v>
      </c>
      <c r="F1553" t="s">
        <v>241</v>
      </c>
      <c r="G1553">
        <v>18</v>
      </c>
      <c r="H1553">
        <v>7.3339999999999996</v>
      </c>
      <c r="I1553">
        <v>7.3319999999999999</v>
      </c>
      <c r="J1553">
        <v>7.33</v>
      </c>
      <c r="K1553">
        <v>7.3280000000000003</v>
      </c>
      <c r="L1553"/>
      <c r="Z1553" s="36">
        <f t="shared" si="24"/>
        <v>174</v>
      </c>
    </row>
    <row r="1554" spans="2:26" x14ac:dyDescent="0.25">
      <c r="B1554" t="s">
        <v>278</v>
      </c>
      <c r="C1554" t="s">
        <v>281</v>
      </c>
      <c r="D1554" t="s">
        <v>17</v>
      </c>
      <c r="E1554" t="s">
        <v>12</v>
      </c>
      <c r="F1554" t="s">
        <v>241</v>
      </c>
      <c r="G1554">
        <v>24</v>
      </c>
      <c r="H1554">
        <v>7</v>
      </c>
      <c r="I1554">
        <v>6.9980000000000002</v>
      </c>
      <c r="J1554">
        <v>6.9960000000000004</v>
      </c>
      <c r="K1554">
        <v>6.9939999999999998</v>
      </c>
      <c r="L1554"/>
      <c r="Z1554" s="36">
        <f t="shared" si="24"/>
        <v>174</v>
      </c>
    </row>
    <row r="1555" spans="2:26" x14ac:dyDescent="0.25">
      <c r="B1555" t="s">
        <v>278</v>
      </c>
      <c r="C1555" t="s">
        <v>281</v>
      </c>
      <c r="D1555" t="s">
        <v>17</v>
      </c>
      <c r="E1555" t="s">
        <v>12</v>
      </c>
      <c r="F1555" t="s">
        <v>241</v>
      </c>
      <c r="G1555">
        <v>30</v>
      </c>
      <c r="H1555">
        <v>7.1950000000000003</v>
      </c>
      <c r="I1555">
        <v>7.1929999999999996</v>
      </c>
      <c r="J1555">
        <v>7.1909999999999998</v>
      </c>
      <c r="K1555">
        <v>7.1890000000000001</v>
      </c>
      <c r="L1555"/>
      <c r="Z1555" s="36">
        <f t="shared" si="24"/>
        <v>174</v>
      </c>
    </row>
    <row r="1556" spans="2:26" x14ac:dyDescent="0.25">
      <c r="B1556" t="s">
        <v>278</v>
      </c>
      <c r="C1556" t="s">
        <v>281</v>
      </c>
      <c r="D1556" t="s">
        <v>17</v>
      </c>
      <c r="E1556" t="s">
        <v>12</v>
      </c>
      <c r="F1556" t="s">
        <v>241</v>
      </c>
      <c r="G1556">
        <v>36</v>
      </c>
      <c r="H1556">
        <v>7.0110000000000001</v>
      </c>
      <c r="I1556">
        <v>7.0090000000000003</v>
      </c>
      <c r="J1556">
        <v>7.0069999999999997</v>
      </c>
      <c r="K1556">
        <v>7.0049999999999999</v>
      </c>
      <c r="L1556"/>
      <c r="Z1556" s="36">
        <f t="shared" si="24"/>
        <v>174</v>
      </c>
    </row>
    <row r="1557" spans="2:26" x14ac:dyDescent="0.25">
      <c r="B1557" t="s">
        <v>278</v>
      </c>
      <c r="C1557" t="s">
        <v>281</v>
      </c>
      <c r="D1557" t="s">
        <v>17</v>
      </c>
      <c r="E1557" t="s">
        <v>12</v>
      </c>
      <c r="F1557" t="s">
        <v>241</v>
      </c>
      <c r="G1557">
        <v>42</v>
      </c>
      <c r="H1557">
        <v>7.1820000000000004</v>
      </c>
      <c r="I1557">
        <v>7.18</v>
      </c>
      <c r="J1557">
        <v>7.1779999999999999</v>
      </c>
      <c r="K1557">
        <v>7.1760000000000002</v>
      </c>
      <c r="L1557"/>
      <c r="Z1557" s="36">
        <f t="shared" si="24"/>
        <v>174</v>
      </c>
    </row>
    <row r="1558" spans="2:26" x14ac:dyDescent="0.25">
      <c r="B1558" t="s">
        <v>278</v>
      </c>
      <c r="C1558" t="s">
        <v>281</v>
      </c>
      <c r="D1558" t="s">
        <v>17</v>
      </c>
      <c r="E1558" t="s">
        <v>12</v>
      </c>
      <c r="F1558" t="s">
        <v>241</v>
      </c>
      <c r="G1558">
        <v>48</v>
      </c>
      <c r="H1558">
        <v>7.1219999999999999</v>
      </c>
      <c r="I1558">
        <v>7.12</v>
      </c>
      <c r="J1558">
        <v>7.1180000000000003</v>
      </c>
      <c r="K1558">
        <v>7.1159999999999997</v>
      </c>
      <c r="L1558"/>
      <c r="Z1558" s="36">
        <f t="shared" si="24"/>
        <v>174</v>
      </c>
    </row>
    <row r="1559" spans="2:26" x14ac:dyDescent="0.25">
      <c r="B1559" t="s">
        <v>278</v>
      </c>
      <c r="C1559" t="s">
        <v>281</v>
      </c>
      <c r="D1559" t="s">
        <v>17</v>
      </c>
      <c r="E1559" t="s">
        <v>12</v>
      </c>
      <c r="F1559" t="s">
        <v>241</v>
      </c>
      <c r="G1559">
        <v>54</v>
      </c>
      <c r="H1559">
        <v>7.2969999999999997</v>
      </c>
      <c r="I1559">
        <v>7.2949999999999999</v>
      </c>
      <c r="J1559">
        <v>7.2930000000000001</v>
      </c>
      <c r="K1559">
        <v>7.2910000000000004</v>
      </c>
      <c r="L1559"/>
      <c r="Z1559" s="36">
        <f t="shared" si="24"/>
        <v>174</v>
      </c>
    </row>
    <row r="1560" spans="2:26" x14ac:dyDescent="0.25">
      <c r="B1560" t="s">
        <v>279</v>
      </c>
      <c r="C1560" t="s">
        <v>281</v>
      </c>
      <c r="D1560" t="s">
        <v>17</v>
      </c>
      <c r="E1560" t="s">
        <v>12</v>
      </c>
      <c r="F1560" t="s">
        <v>241</v>
      </c>
      <c r="G1560">
        <v>6</v>
      </c>
      <c r="H1560">
        <v>8.6140000000000008</v>
      </c>
      <c r="I1560">
        <v>8.6039999999999992</v>
      </c>
      <c r="J1560">
        <v>8.5939999999999994</v>
      </c>
      <c r="K1560">
        <v>8.5839999999999996</v>
      </c>
      <c r="L1560"/>
      <c r="Z1560" s="36">
        <f t="shared" si="24"/>
        <v>175</v>
      </c>
    </row>
    <row r="1561" spans="2:26" x14ac:dyDescent="0.25">
      <c r="B1561" t="s">
        <v>279</v>
      </c>
      <c r="C1561" t="s">
        <v>281</v>
      </c>
      <c r="D1561" t="s">
        <v>17</v>
      </c>
      <c r="E1561" t="s">
        <v>12</v>
      </c>
      <c r="F1561" t="s">
        <v>241</v>
      </c>
      <c r="G1561">
        <v>12</v>
      </c>
      <c r="H1561">
        <v>6.9589999999999996</v>
      </c>
      <c r="I1561">
        <v>6.9569999999999999</v>
      </c>
      <c r="J1561">
        <v>6.9550000000000001</v>
      </c>
      <c r="K1561">
        <v>6.9530000000000003</v>
      </c>
      <c r="L1561"/>
      <c r="Z1561" s="36">
        <f t="shared" si="24"/>
        <v>175</v>
      </c>
    </row>
    <row r="1562" spans="2:26" x14ac:dyDescent="0.25">
      <c r="B1562" t="s">
        <v>279</v>
      </c>
      <c r="C1562" t="s">
        <v>281</v>
      </c>
      <c r="D1562" t="s">
        <v>17</v>
      </c>
      <c r="E1562" t="s">
        <v>12</v>
      </c>
      <c r="F1562" t="s">
        <v>241</v>
      </c>
      <c r="G1562">
        <v>18</v>
      </c>
      <c r="H1562">
        <v>7.4210000000000003</v>
      </c>
      <c r="I1562">
        <v>7.4189999999999996</v>
      </c>
      <c r="J1562">
        <v>7.4169999999999998</v>
      </c>
      <c r="K1562">
        <v>7.415</v>
      </c>
      <c r="L1562"/>
      <c r="Z1562" s="36">
        <f t="shared" si="24"/>
        <v>175</v>
      </c>
    </row>
    <row r="1563" spans="2:26" x14ac:dyDescent="0.25">
      <c r="B1563" t="s">
        <v>279</v>
      </c>
      <c r="C1563" t="s">
        <v>281</v>
      </c>
      <c r="D1563" t="s">
        <v>17</v>
      </c>
      <c r="E1563" t="s">
        <v>12</v>
      </c>
      <c r="F1563" t="s">
        <v>241</v>
      </c>
      <c r="G1563">
        <v>24</v>
      </c>
      <c r="H1563">
        <v>7.0069999999999997</v>
      </c>
      <c r="I1563">
        <v>7.0049999999999999</v>
      </c>
      <c r="J1563">
        <v>7.0030000000000001</v>
      </c>
      <c r="K1563">
        <v>7.0010000000000003</v>
      </c>
      <c r="L1563"/>
      <c r="Z1563" s="36">
        <f t="shared" si="24"/>
        <v>175</v>
      </c>
    </row>
    <row r="1564" spans="2:26" x14ac:dyDescent="0.25">
      <c r="B1564" t="s">
        <v>279</v>
      </c>
      <c r="C1564" t="s">
        <v>281</v>
      </c>
      <c r="D1564" t="s">
        <v>17</v>
      </c>
      <c r="E1564" t="s">
        <v>12</v>
      </c>
      <c r="F1564" t="s">
        <v>241</v>
      </c>
      <c r="G1564">
        <v>30</v>
      </c>
      <c r="H1564">
        <v>7.2469999999999999</v>
      </c>
      <c r="I1564">
        <v>7.2450000000000001</v>
      </c>
      <c r="J1564">
        <v>7.2430000000000003</v>
      </c>
      <c r="K1564">
        <v>7.2409999999999997</v>
      </c>
      <c r="L1564"/>
      <c r="Z1564" s="36">
        <f t="shared" si="24"/>
        <v>175</v>
      </c>
    </row>
    <row r="1565" spans="2:26" x14ac:dyDescent="0.25">
      <c r="B1565" t="s">
        <v>279</v>
      </c>
      <c r="C1565" t="s">
        <v>281</v>
      </c>
      <c r="D1565" t="s">
        <v>17</v>
      </c>
      <c r="E1565" t="s">
        <v>12</v>
      </c>
      <c r="F1565" t="s">
        <v>241</v>
      </c>
      <c r="G1565">
        <v>36</v>
      </c>
      <c r="H1565">
        <v>7.0190000000000001</v>
      </c>
      <c r="I1565">
        <v>7.0170000000000003</v>
      </c>
      <c r="J1565">
        <v>7.0149999999999997</v>
      </c>
      <c r="K1565">
        <v>7.0129999999999999</v>
      </c>
      <c r="L1565"/>
      <c r="Z1565" s="36">
        <f t="shared" si="24"/>
        <v>175</v>
      </c>
    </row>
    <row r="1566" spans="2:26" x14ac:dyDescent="0.25">
      <c r="B1566" t="s">
        <v>279</v>
      </c>
      <c r="C1566" t="s">
        <v>281</v>
      </c>
      <c r="D1566" t="s">
        <v>17</v>
      </c>
      <c r="E1566" t="s">
        <v>12</v>
      </c>
      <c r="F1566" t="s">
        <v>241</v>
      </c>
      <c r="G1566">
        <v>42</v>
      </c>
      <c r="H1566">
        <v>7.23</v>
      </c>
      <c r="I1566">
        <v>7.2279999999999998</v>
      </c>
      <c r="J1566">
        <v>7.226</v>
      </c>
      <c r="K1566">
        <v>7.2240000000000002</v>
      </c>
      <c r="L1566"/>
      <c r="Z1566" s="36">
        <f t="shared" si="24"/>
        <v>175</v>
      </c>
    </row>
    <row r="1567" spans="2:26" x14ac:dyDescent="0.25">
      <c r="B1567" t="s">
        <v>279</v>
      </c>
      <c r="C1567" t="s">
        <v>281</v>
      </c>
      <c r="D1567" t="s">
        <v>17</v>
      </c>
      <c r="E1567" t="s">
        <v>12</v>
      </c>
      <c r="F1567" t="s">
        <v>241</v>
      </c>
      <c r="G1567">
        <v>48</v>
      </c>
      <c r="H1567">
        <v>7.1390000000000002</v>
      </c>
      <c r="I1567">
        <v>7.1369999999999996</v>
      </c>
      <c r="J1567">
        <v>7.1349999999999998</v>
      </c>
      <c r="K1567">
        <v>7.133</v>
      </c>
      <c r="L1567"/>
      <c r="Z1567" s="36">
        <f t="shared" si="24"/>
        <v>175</v>
      </c>
    </row>
    <row r="1568" spans="2:26" x14ac:dyDescent="0.25">
      <c r="B1568" t="s">
        <v>279</v>
      </c>
      <c r="C1568" t="s">
        <v>281</v>
      </c>
      <c r="D1568" t="s">
        <v>17</v>
      </c>
      <c r="E1568" t="s">
        <v>12</v>
      </c>
      <c r="F1568" t="s">
        <v>241</v>
      </c>
      <c r="G1568">
        <v>54</v>
      </c>
      <c r="H1568">
        <v>7.3419999999999996</v>
      </c>
      <c r="I1568">
        <v>7.34</v>
      </c>
      <c r="J1568">
        <v>7.3380000000000001</v>
      </c>
      <c r="K1568">
        <v>7.3360000000000003</v>
      </c>
      <c r="L1568"/>
      <c r="Z1568" s="36">
        <f t="shared" si="24"/>
        <v>175</v>
      </c>
    </row>
    <row r="1569" spans="2:26" x14ac:dyDescent="0.25">
      <c r="B1569" t="s">
        <v>280</v>
      </c>
      <c r="C1569" t="s">
        <v>281</v>
      </c>
      <c r="D1569" t="s">
        <v>17</v>
      </c>
      <c r="E1569" t="s">
        <v>12</v>
      </c>
      <c r="F1569" t="s">
        <v>241</v>
      </c>
      <c r="G1569">
        <v>6</v>
      </c>
      <c r="H1569">
        <v>8.4930000000000003</v>
      </c>
      <c r="I1569">
        <v>8.4830000000000005</v>
      </c>
      <c r="J1569">
        <v>8.4730000000000008</v>
      </c>
      <c r="K1569">
        <v>8.4629999999999992</v>
      </c>
      <c r="L1569"/>
      <c r="Z1569" s="36">
        <f t="shared" si="24"/>
        <v>176</v>
      </c>
    </row>
    <row r="1570" spans="2:26" x14ac:dyDescent="0.25">
      <c r="B1570" t="s">
        <v>280</v>
      </c>
      <c r="C1570" t="s">
        <v>281</v>
      </c>
      <c r="D1570" t="s">
        <v>17</v>
      </c>
      <c r="E1570" t="s">
        <v>12</v>
      </c>
      <c r="F1570" t="s">
        <v>241</v>
      </c>
      <c r="G1570">
        <v>12</v>
      </c>
      <c r="H1570">
        <v>6.9770000000000003</v>
      </c>
      <c r="I1570">
        <v>6.9749999999999996</v>
      </c>
      <c r="J1570">
        <v>6.9729999999999999</v>
      </c>
      <c r="K1570">
        <v>6.9710000000000001</v>
      </c>
      <c r="L1570"/>
      <c r="Z1570" s="36">
        <f t="shared" si="24"/>
        <v>176</v>
      </c>
    </row>
    <row r="1571" spans="2:26" x14ac:dyDescent="0.25">
      <c r="B1571" t="s">
        <v>280</v>
      </c>
      <c r="C1571" t="s">
        <v>281</v>
      </c>
      <c r="D1571" t="s">
        <v>17</v>
      </c>
      <c r="E1571" t="s">
        <v>12</v>
      </c>
      <c r="F1571" t="s">
        <v>241</v>
      </c>
      <c r="G1571">
        <v>18</v>
      </c>
      <c r="H1571">
        <v>7.3959999999999999</v>
      </c>
      <c r="I1571">
        <v>7.3940000000000001</v>
      </c>
      <c r="J1571">
        <v>7.3920000000000003</v>
      </c>
      <c r="K1571">
        <v>7.39</v>
      </c>
      <c r="L1571"/>
      <c r="Z1571" s="36">
        <f t="shared" si="24"/>
        <v>176</v>
      </c>
    </row>
    <row r="1572" spans="2:26" x14ac:dyDescent="0.25">
      <c r="B1572" t="s">
        <v>280</v>
      </c>
      <c r="C1572" t="s">
        <v>281</v>
      </c>
      <c r="D1572" t="s">
        <v>17</v>
      </c>
      <c r="E1572" t="s">
        <v>12</v>
      </c>
      <c r="F1572" t="s">
        <v>241</v>
      </c>
      <c r="G1572">
        <v>24</v>
      </c>
      <c r="H1572">
        <v>7.0190000000000001</v>
      </c>
      <c r="I1572">
        <v>7.0170000000000003</v>
      </c>
      <c r="J1572">
        <v>7.0149999999999997</v>
      </c>
      <c r="K1572">
        <v>7.0129999999999999</v>
      </c>
      <c r="L1572"/>
      <c r="Z1572" s="36">
        <f t="shared" si="24"/>
        <v>176</v>
      </c>
    </row>
    <row r="1573" spans="2:26" x14ac:dyDescent="0.25">
      <c r="B1573" t="s">
        <v>280</v>
      </c>
      <c r="C1573" t="s">
        <v>281</v>
      </c>
      <c r="D1573" t="s">
        <v>17</v>
      </c>
      <c r="E1573" t="s">
        <v>12</v>
      </c>
      <c r="F1573" t="s">
        <v>241</v>
      </c>
      <c r="G1573">
        <v>30</v>
      </c>
      <c r="H1573">
        <v>7.2350000000000003</v>
      </c>
      <c r="I1573">
        <v>7.2329999999999997</v>
      </c>
      <c r="J1573">
        <v>7.2309999999999999</v>
      </c>
      <c r="K1573">
        <v>7.2290000000000001</v>
      </c>
      <c r="L1573"/>
      <c r="Z1573" s="36">
        <f t="shared" si="24"/>
        <v>176</v>
      </c>
    </row>
    <row r="1574" spans="2:26" x14ac:dyDescent="0.25">
      <c r="B1574" t="s">
        <v>280</v>
      </c>
      <c r="C1574" t="s">
        <v>281</v>
      </c>
      <c r="D1574" t="s">
        <v>17</v>
      </c>
      <c r="E1574" t="s">
        <v>12</v>
      </c>
      <c r="F1574" t="s">
        <v>241</v>
      </c>
      <c r="G1574">
        <v>36</v>
      </c>
      <c r="H1574">
        <v>7.0279999999999996</v>
      </c>
      <c r="I1574">
        <v>7.0259999999999998</v>
      </c>
      <c r="J1574">
        <v>7.024</v>
      </c>
      <c r="K1574">
        <v>7.0220000000000002</v>
      </c>
      <c r="L1574"/>
      <c r="Z1574" s="36">
        <f t="shared" si="24"/>
        <v>176</v>
      </c>
    </row>
    <row r="1575" spans="2:26" x14ac:dyDescent="0.25">
      <c r="B1575" t="s">
        <v>280</v>
      </c>
      <c r="C1575" t="s">
        <v>281</v>
      </c>
      <c r="D1575" t="s">
        <v>17</v>
      </c>
      <c r="E1575" t="s">
        <v>12</v>
      </c>
      <c r="F1575" t="s">
        <v>241</v>
      </c>
      <c r="G1575">
        <v>42</v>
      </c>
      <c r="H1575">
        <v>7.234</v>
      </c>
      <c r="I1575">
        <v>7.2320000000000002</v>
      </c>
      <c r="J1575">
        <v>7.23</v>
      </c>
      <c r="K1575">
        <v>7.2279999999999998</v>
      </c>
      <c r="L1575"/>
      <c r="Z1575" s="36">
        <f t="shared" si="24"/>
        <v>176</v>
      </c>
    </row>
    <row r="1576" spans="2:26" x14ac:dyDescent="0.25">
      <c r="B1576" t="s">
        <v>280</v>
      </c>
      <c r="C1576" t="s">
        <v>281</v>
      </c>
      <c r="D1576" t="s">
        <v>17</v>
      </c>
      <c r="E1576" t="s">
        <v>12</v>
      </c>
      <c r="F1576" t="s">
        <v>241</v>
      </c>
      <c r="G1576">
        <v>48</v>
      </c>
      <c r="H1576">
        <v>7.1559999999999997</v>
      </c>
      <c r="I1576">
        <v>7.1539999999999999</v>
      </c>
      <c r="J1576">
        <v>7.1520000000000001</v>
      </c>
      <c r="K1576">
        <v>7.15</v>
      </c>
      <c r="L1576"/>
      <c r="Z1576" s="36">
        <f t="shared" si="24"/>
        <v>176</v>
      </c>
    </row>
    <row r="1577" spans="2:26" x14ac:dyDescent="0.25">
      <c r="B1577" t="s">
        <v>280</v>
      </c>
      <c r="C1577" t="s">
        <v>281</v>
      </c>
      <c r="D1577" t="s">
        <v>17</v>
      </c>
      <c r="E1577" t="s">
        <v>12</v>
      </c>
      <c r="F1577" t="s">
        <v>241</v>
      </c>
      <c r="G1577">
        <v>54</v>
      </c>
      <c r="H1577">
        <v>7.351</v>
      </c>
      <c r="I1577">
        <v>7.3490000000000002</v>
      </c>
      <c r="J1577">
        <v>7.3470000000000004</v>
      </c>
      <c r="K1577">
        <v>7.3449999999999998</v>
      </c>
      <c r="L1577"/>
      <c r="Z1577" s="36">
        <f t="shared" si="24"/>
        <v>176</v>
      </c>
    </row>
    <row r="1578" spans="2:26" x14ac:dyDescent="0.25">
      <c r="B1578" t="s">
        <v>282</v>
      </c>
      <c r="C1578" t="s">
        <v>281</v>
      </c>
      <c r="D1578" t="s">
        <v>17</v>
      </c>
      <c r="E1578" t="s">
        <v>12</v>
      </c>
      <c r="F1578" t="s">
        <v>241</v>
      </c>
      <c r="G1578">
        <v>6</v>
      </c>
      <c r="H1578">
        <v>8.0489999999999995</v>
      </c>
      <c r="I1578">
        <v>8.0389999999999997</v>
      </c>
      <c r="J1578">
        <v>8.0289999999999999</v>
      </c>
      <c r="K1578">
        <v>8.0190000000000001</v>
      </c>
      <c r="L1578"/>
      <c r="Z1578" s="36">
        <f t="shared" si="24"/>
        <v>177</v>
      </c>
    </row>
    <row r="1579" spans="2:26" x14ac:dyDescent="0.25">
      <c r="B1579" t="s">
        <v>282</v>
      </c>
      <c r="C1579" t="s">
        <v>281</v>
      </c>
      <c r="D1579" t="s">
        <v>17</v>
      </c>
      <c r="E1579" t="s">
        <v>12</v>
      </c>
      <c r="F1579" t="s">
        <v>241</v>
      </c>
      <c r="G1579">
        <v>12</v>
      </c>
      <c r="H1579">
        <v>6.9690000000000003</v>
      </c>
      <c r="I1579">
        <v>6.9669999999999996</v>
      </c>
      <c r="J1579">
        <v>6.9649999999999999</v>
      </c>
      <c r="K1579">
        <v>6.9630000000000001</v>
      </c>
      <c r="L1579"/>
      <c r="Z1579" s="36">
        <f t="shared" si="24"/>
        <v>177</v>
      </c>
    </row>
    <row r="1580" spans="2:26" x14ac:dyDescent="0.25">
      <c r="B1580" t="s">
        <v>282</v>
      </c>
      <c r="C1580" t="s">
        <v>281</v>
      </c>
      <c r="D1580" t="s">
        <v>17</v>
      </c>
      <c r="E1580" t="s">
        <v>12</v>
      </c>
      <c r="F1580" t="s">
        <v>241</v>
      </c>
      <c r="G1580">
        <v>18</v>
      </c>
      <c r="H1580">
        <v>7.2709999999999999</v>
      </c>
      <c r="I1580">
        <v>7.2690000000000001</v>
      </c>
      <c r="J1580">
        <v>7.2670000000000003</v>
      </c>
      <c r="K1580">
        <v>7.2649999999999997</v>
      </c>
      <c r="L1580"/>
      <c r="Z1580" s="36">
        <f t="shared" si="24"/>
        <v>177</v>
      </c>
    </row>
    <row r="1581" spans="2:26" x14ac:dyDescent="0.25">
      <c r="B1581" t="s">
        <v>282</v>
      </c>
      <c r="C1581" t="s">
        <v>281</v>
      </c>
      <c r="D1581" t="s">
        <v>17</v>
      </c>
      <c r="E1581" t="s">
        <v>12</v>
      </c>
      <c r="F1581" t="s">
        <v>241</v>
      </c>
      <c r="G1581">
        <v>24</v>
      </c>
      <c r="H1581">
        <v>7.0110000000000001</v>
      </c>
      <c r="I1581">
        <v>7.0090000000000003</v>
      </c>
      <c r="J1581">
        <v>7.0069999999999997</v>
      </c>
      <c r="K1581">
        <v>7.0049999999999999</v>
      </c>
      <c r="L1581"/>
      <c r="Z1581" s="36">
        <f t="shared" si="24"/>
        <v>177</v>
      </c>
    </row>
    <row r="1582" spans="2:26" x14ac:dyDescent="0.25">
      <c r="B1582" t="s">
        <v>282</v>
      </c>
      <c r="C1582" t="s">
        <v>281</v>
      </c>
      <c r="D1582" t="s">
        <v>17</v>
      </c>
      <c r="E1582" t="s">
        <v>12</v>
      </c>
      <c r="F1582" t="s">
        <v>241</v>
      </c>
      <c r="G1582">
        <v>30</v>
      </c>
      <c r="H1582">
        <v>7.1639999999999997</v>
      </c>
      <c r="I1582">
        <v>7.1619999999999999</v>
      </c>
      <c r="J1582">
        <v>7.16</v>
      </c>
      <c r="K1582">
        <v>7.1580000000000004</v>
      </c>
      <c r="L1582"/>
      <c r="Z1582" s="36">
        <f t="shared" si="24"/>
        <v>177</v>
      </c>
    </row>
    <row r="1583" spans="2:26" x14ac:dyDescent="0.25">
      <c r="B1583" t="s">
        <v>282</v>
      </c>
      <c r="C1583" t="s">
        <v>281</v>
      </c>
      <c r="D1583" t="s">
        <v>17</v>
      </c>
      <c r="E1583" t="s">
        <v>12</v>
      </c>
      <c r="F1583" t="s">
        <v>241</v>
      </c>
      <c r="G1583">
        <v>36</v>
      </c>
      <c r="H1583">
        <v>7.024</v>
      </c>
      <c r="I1583">
        <v>7.0220000000000002</v>
      </c>
      <c r="J1583">
        <v>7.02</v>
      </c>
      <c r="K1583">
        <v>7.0179999999999998</v>
      </c>
      <c r="L1583"/>
      <c r="Z1583" s="36">
        <f t="shared" si="24"/>
        <v>177</v>
      </c>
    </row>
    <row r="1584" spans="2:26" x14ac:dyDescent="0.25">
      <c r="B1584" t="s">
        <v>282</v>
      </c>
      <c r="C1584" t="s">
        <v>281</v>
      </c>
      <c r="D1584" t="s">
        <v>17</v>
      </c>
      <c r="E1584" t="s">
        <v>12</v>
      </c>
      <c r="F1584" t="s">
        <v>241</v>
      </c>
      <c r="G1584">
        <v>42</v>
      </c>
      <c r="H1584">
        <v>7.1980000000000004</v>
      </c>
      <c r="I1584">
        <v>7.1959999999999997</v>
      </c>
      <c r="J1584">
        <v>7.194</v>
      </c>
      <c r="K1584">
        <v>7.1920000000000002</v>
      </c>
      <c r="L1584"/>
      <c r="Z1584" s="36">
        <f t="shared" si="24"/>
        <v>177</v>
      </c>
    </row>
    <row r="1585" spans="2:26" x14ac:dyDescent="0.25">
      <c r="B1585" t="s">
        <v>282</v>
      </c>
      <c r="C1585" t="s">
        <v>281</v>
      </c>
      <c r="D1585" t="s">
        <v>17</v>
      </c>
      <c r="E1585" t="s">
        <v>12</v>
      </c>
      <c r="F1585" t="s">
        <v>241</v>
      </c>
      <c r="G1585">
        <v>48</v>
      </c>
      <c r="H1585">
        <v>7.1630000000000003</v>
      </c>
      <c r="I1585">
        <v>7.1609999999999996</v>
      </c>
      <c r="J1585">
        <v>7.1589999999999998</v>
      </c>
      <c r="K1585">
        <v>7.157</v>
      </c>
      <c r="L1585"/>
      <c r="Z1585" s="36">
        <f t="shared" si="24"/>
        <v>177</v>
      </c>
    </row>
    <row r="1586" spans="2:26" x14ac:dyDescent="0.25">
      <c r="B1586" t="s">
        <v>282</v>
      </c>
      <c r="C1586" t="s">
        <v>281</v>
      </c>
      <c r="D1586" t="s">
        <v>17</v>
      </c>
      <c r="E1586" t="s">
        <v>12</v>
      </c>
      <c r="F1586" t="s">
        <v>241</v>
      </c>
      <c r="G1586">
        <v>54</v>
      </c>
      <c r="H1586">
        <v>7.3289999999999997</v>
      </c>
      <c r="I1586">
        <v>7.327</v>
      </c>
      <c r="J1586">
        <v>7.3250000000000002</v>
      </c>
      <c r="K1586">
        <v>7.3230000000000004</v>
      </c>
      <c r="L1586"/>
      <c r="Z1586" s="36">
        <f t="shared" si="24"/>
        <v>177</v>
      </c>
    </row>
    <row r="1587" spans="2:26" x14ac:dyDescent="0.25">
      <c r="B1587" t="s">
        <v>283</v>
      </c>
      <c r="C1587" t="s">
        <v>281</v>
      </c>
      <c r="D1587" t="s">
        <v>17</v>
      </c>
      <c r="E1587" t="s">
        <v>12</v>
      </c>
      <c r="F1587" t="s">
        <v>241</v>
      </c>
      <c r="G1587">
        <v>6</v>
      </c>
      <c r="H1587">
        <v>7.3949999999999996</v>
      </c>
      <c r="I1587">
        <v>7.3840000000000003</v>
      </c>
      <c r="J1587">
        <v>7.3739999999999997</v>
      </c>
      <c r="K1587">
        <v>7.3639999999999999</v>
      </c>
      <c r="L1587"/>
      <c r="Z1587" s="36">
        <f t="shared" si="24"/>
        <v>178</v>
      </c>
    </row>
    <row r="1588" spans="2:26" x14ac:dyDescent="0.25">
      <c r="B1588" t="s">
        <v>283</v>
      </c>
      <c r="C1588" t="s">
        <v>281</v>
      </c>
      <c r="D1588" t="s">
        <v>17</v>
      </c>
      <c r="E1588" t="s">
        <v>12</v>
      </c>
      <c r="F1588" t="s">
        <v>241</v>
      </c>
      <c r="G1588">
        <v>12</v>
      </c>
      <c r="H1588">
        <v>6.9690000000000003</v>
      </c>
      <c r="I1588">
        <v>6.9669999999999996</v>
      </c>
      <c r="J1588">
        <v>6.9649999999999999</v>
      </c>
      <c r="K1588">
        <v>6.9630000000000001</v>
      </c>
      <c r="L1588"/>
      <c r="Z1588" s="36">
        <f t="shared" si="24"/>
        <v>178</v>
      </c>
    </row>
    <row r="1589" spans="2:26" x14ac:dyDescent="0.25">
      <c r="B1589" t="s">
        <v>283</v>
      </c>
      <c r="C1589" t="s">
        <v>281</v>
      </c>
      <c r="D1589" t="s">
        <v>17</v>
      </c>
      <c r="E1589" t="s">
        <v>12</v>
      </c>
      <c r="F1589" t="s">
        <v>241</v>
      </c>
      <c r="G1589">
        <v>18</v>
      </c>
      <c r="H1589">
        <v>7.0709999999999997</v>
      </c>
      <c r="I1589">
        <v>7.069</v>
      </c>
      <c r="J1589">
        <v>7.0670000000000002</v>
      </c>
      <c r="K1589">
        <v>7.0650000000000004</v>
      </c>
      <c r="L1589"/>
      <c r="Z1589" s="36">
        <f t="shared" si="24"/>
        <v>178</v>
      </c>
    </row>
    <row r="1590" spans="2:26" x14ac:dyDescent="0.25">
      <c r="B1590" t="s">
        <v>283</v>
      </c>
      <c r="C1590" t="s">
        <v>281</v>
      </c>
      <c r="D1590" t="s">
        <v>17</v>
      </c>
      <c r="E1590" t="s">
        <v>12</v>
      </c>
      <c r="F1590" t="s">
        <v>241</v>
      </c>
      <c r="G1590">
        <v>24</v>
      </c>
      <c r="H1590">
        <v>6.9989999999999997</v>
      </c>
      <c r="I1590">
        <v>6.9969999999999999</v>
      </c>
      <c r="J1590">
        <v>6.9950000000000001</v>
      </c>
      <c r="K1590">
        <v>6.9930000000000003</v>
      </c>
      <c r="L1590"/>
      <c r="Z1590" s="36">
        <f t="shared" si="24"/>
        <v>178</v>
      </c>
    </row>
    <row r="1591" spans="2:26" x14ac:dyDescent="0.25">
      <c r="B1591" t="s">
        <v>283</v>
      </c>
      <c r="C1591" t="s">
        <v>281</v>
      </c>
      <c r="D1591" t="s">
        <v>17</v>
      </c>
      <c r="E1591" t="s">
        <v>12</v>
      </c>
      <c r="F1591" t="s">
        <v>241</v>
      </c>
      <c r="G1591">
        <v>30</v>
      </c>
      <c r="H1591">
        <v>7.05</v>
      </c>
      <c r="I1591">
        <v>7.048</v>
      </c>
      <c r="J1591">
        <v>7.0460000000000003</v>
      </c>
      <c r="K1591">
        <v>7.0439999999999996</v>
      </c>
      <c r="L1591"/>
      <c r="Z1591" s="36">
        <f t="shared" si="24"/>
        <v>178</v>
      </c>
    </row>
    <row r="1592" spans="2:26" x14ac:dyDescent="0.25">
      <c r="B1592" t="s">
        <v>283</v>
      </c>
      <c r="C1592" t="s">
        <v>281</v>
      </c>
      <c r="D1592" t="s">
        <v>17</v>
      </c>
      <c r="E1592" t="s">
        <v>12</v>
      </c>
      <c r="F1592" t="s">
        <v>241</v>
      </c>
      <c r="G1592">
        <v>36</v>
      </c>
      <c r="H1592">
        <v>7.0229999999999997</v>
      </c>
      <c r="I1592">
        <v>7.0209999999999999</v>
      </c>
      <c r="J1592">
        <v>7.0190000000000001</v>
      </c>
      <c r="K1592">
        <v>7.0170000000000003</v>
      </c>
      <c r="L1592"/>
      <c r="Z1592" s="36">
        <f t="shared" si="24"/>
        <v>178</v>
      </c>
    </row>
    <row r="1593" spans="2:26" x14ac:dyDescent="0.25">
      <c r="B1593" t="s">
        <v>283</v>
      </c>
      <c r="C1593" t="s">
        <v>281</v>
      </c>
      <c r="D1593" t="s">
        <v>17</v>
      </c>
      <c r="E1593" t="s">
        <v>12</v>
      </c>
      <c r="F1593" t="s">
        <v>241</v>
      </c>
      <c r="G1593">
        <v>42</v>
      </c>
      <c r="H1593">
        <v>7.1340000000000003</v>
      </c>
      <c r="I1593">
        <v>7.1319999999999997</v>
      </c>
      <c r="J1593">
        <v>7.13</v>
      </c>
      <c r="K1593">
        <v>7.1280000000000001</v>
      </c>
      <c r="L1593"/>
      <c r="Z1593" s="36">
        <f t="shared" si="24"/>
        <v>178</v>
      </c>
    </row>
    <row r="1594" spans="2:26" x14ac:dyDescent="0.25">
      <c r="B1594" t="s">
        <v>283</v>
      </c>
      <c r="C1594" t="s">
        <v>281</v>
      </c>
      <c r="D1594" t="s">
        <v>17</v>
      </c>
      <c r="E1594" t="s">
        <v>12</v>
      </c>
      <c r="F1594" t="s">
        <v>241</v>
      </c>
      <c r="G1594">
        <v>48</v>
      </c>
      <c r="H1594">
        <v>7.1719999999999997</v>
      </c>
      <c r="I1594">
        <v>7.17</v>
      </c>
      <c r="J1594">
        <v>7.1680000000000001</v>
      </c>
      <c r="K1594">
        <v>7.1660000000000004</v>
      </c>
      <c r="L1594"/>
      <c r="Z1594" s="36">
        <f t="shared" si="24"/>
        <v>178</v>
      </c>
    </row>
    <row r="1595" spans="2:26" x14ac:dyDescent="0.25">
      <c r="B1595" t="s">
        <v>283</v>
      </c>
      <c r="C1595" t="s">
        <v>281</v>
      </c>
      <c r="D1595" t="s">
        <v>17</v>
      </c>
      <c r="E1595" t="s">
        <v>12</v>
      </c>
      <c r="F1595" t="s">
        <v>241</v>
      </c>
      <c r="G1595">
        <v>54</v>
      </c>
      <c r="H1595">
        <v>7.2850000000000001</v>
      </c>
      <c r="I1595">
        <v>7.2830000000000004</v>
      </c>
      <c r="J1595">
        <v>7.2809999999999997</v>
      </c>
      <c r="K1595">
        <v>7.2789999999999999</v>
      </c>
      <c r="L1595"/>
      <c r="Z1595" s="36">
        <f t="shared" si="24"/>
        <v>178</v>
      </c>
    </row>
    <row r="1596" spans="2:26" x14ac:dyDescent="0.25">
      <c r="B1596" t="s">
        <v>284</v>
      </c>
      <c r="C1596" t="s">
        <v>281</v>
      </c>
      <c r="D1596" t="s">
        <v>17</v>
      </c>
      <c r="E1596" t="s">
        <v>12</v>
      </c>
      <c r="F1596" t="s">
        <v>241</v>
      </c>
      <c r="G1596">
        <v>6</v>
      </c>
      <c r="H1596">
        <v>6.7460000000000004</v>
      </c>
      <c r="I1596">
        <v>6.7359999999999998</v>
      </c>
      <c r="J1596">
        <v>6.726</v>
      </c>
      <c r="K1596">
        <v>6.7160000000000002</v>
      </c>
      <c r="L1596"/>
      <c r="Z1596" s="36">
        <f t="shared" si="24"/>
        <v>179</v>
      </c>
    </row>
    <row r="1597" spans="2:26" x14ac:dyDescent="0.25">
      <c r="B1597" t="s">
        <v>284</v>
      </c>
      <c r="C1597" t="s">
        <v>281</v>
      </c>
      <c r="D1597" t="s">
        <v>17</v>
      </c>
      <c r="E1597" t="s">
        <v>12</v>
      </c>
      <c r="F1597" t="s">
        <v>241</v>
      </c>
      <c r="G1597">
        <v>12</v>
      </c>
      <c r="H1597">
        <v>6.9880000000000004</v>
      </c>
      <c r="I1597">
        <v>6.9859999999999998</v>
      </c>
      <c r="J1597">
        <v>6.984</v>
      </c>
      <c r="K1597">
        <v>6.9820000000000002</v>
      </c>
      <c r="L1597"/>
      <c r="Z1597" s="36">
        <f t="shared" si="24"/>
        <v>179</v>
      </c>
    </row>
    <row r="1598" spans="2:26" x14ac:dyDescent="0.25">
      <c r="B1598" t="s">
        <v>284</v>
      </c>
      <c r="C1598" t="s">
        <v>281</v>
      </c>
      <c r="D1598" t="s">
        <v>17</v>
      </c>
      <c r="E1598" t="s">
        <v>12</v>
      </c>
      <c r="F1598" t="s">
        <v>241</v>
      </c>
      <c r="G1598">
        <v>18</v>
      </c>
      <c r="H1598">
        <v>6.8550000000000004</v>
      </c>
      <c r="I1598">
        <v>6.8529999999999998</v>
      </c>
      <c r="J1598">
        <v>6.851</v>
      </c>
      <c r="K1598">
        <v>6.8490000000000002</v>
      </c>
      <c r="L1598"/>
      <c r="Z1598" s="36">
        <f t="shared" si="24"/>
        <v>179</v>
      </c>
    </row>
    <row r="1599" spans="2:26" x14ac:dyDescent="0.25">
      <c r="B1599" t="s">
        <v>284</v>
      </c>
      <c r="C1599" t="s">
        <v>281</v>
      </c>
      <c r="D1599" t="s">
        <v>17</v>
      </c>
      <c r="E1599" t="s">
        <v>12</v>
      </c>
      <c r="F1599" t="s">
        <v>241</v>
      </c>
      <c r="G1599">
        <v>24</v>
      </c>
      <c r="H1599">
        <v>6.9969999999999999</v>
      </c>
      <c r="I1599">
        <v>6.9950000000000001</v>
      </c>
      <c r="J1599">
        <v>6.9930000000000003</v>
      </c>
      <c r="K1599">
        <v>6.9909999999999997</v>
      </c>
      <c r="L1599"/>
      <c r="Z1599" s="36">
        <f t="shared" si="24"/>
        <v>179</v>
      </c>
    </row>
    <row r="1600" spans="2:26" x14ac:dyDescent="0.25">
      <c r="B1600" t="s">
        <v>284</v>
      </c>
      <c r="C1600" t="s">
        <v>281</v>
      </c>
      <c r="D1600" t="s">
        <v>17</v>
      </c>
      <c r="E1600" t="s">
        <v>12</v>
      </c>
      <c r="F1600" t="s">
        <v>241</v>
      </c>
      <c r="G1600">
        <v>30</v>
      </c>
      <c r="H1600">
        <v>6.9219999999999997</v>
      </c>
      <c r="I1600">
        <v>6.92</v>
      </c>
      <c r="J1600">
        <v>6.9180000000000001</v>
      </c>
      <c r="K1600">
        <v>6.9160000000000004</v>
      </c>
      <c r="L1600"/>
      <c r="Z1600" s="36">
        <f t="shared" si="24"/>
        <v>179</v>
      </c>
    </row>
    <row r="1601" spans="2:26" x14ac:dyDescent="0.25">
      <c r="B1601" t="s">
        <v>284</v>
      </c>
      <c r="C1601" t="s">
        <v>281</v>
      </c>
      <c r="D1601" t="s">
        <v>17</v>
      </c>
      <c r="E1601" t="s">
        <v>12</v>
      </c>
      <c r="F1601" t="s">
        <v>241</v>
      </c>
      <c r="G1601">
        <v>36</v>
      </c>
      <c r="H1601">
        <v>7.0339999999999998</v>
      </c>
      <c r="I1601">
        <v>7.032</v>
      </c>
      <c r="J1601">
        <v>7.03</v>
      </c>
      <c r="K1601">
        <v>7.0279999999999996</v>
      </c>
      <c r="L1601"/>
      <c r="Z1601" s="36">
        <f t="shared" si="24"/>
        <v>179</v>
      </c>
    </row>
    <row r="1602" spans="2:26" x14ac:dyDescent="0.25">
      <c r="B1602" t="s">
        <v>284</v>
      </c>
      <c r="C1602" t="s">
        <v>281</v>
      </c>
      <c r="D1602" t="s">
        <v>17</v>
      </c>
      <c r="E1602" t="s">
        <v>12</v>
      </c>
      <c r="F1602" t="s">
        <v>241</v>
      </c>
      <c r="G1602">
        <v>42</v>
      </c>
      <c r="H1602">
        <v>7.0570000000000004</v>
      </c>
      <c r="I1602">
        <v>7.0549999999999997</v>
      </c>
      <c r="J1602">
        <v>7.0529999999999999</v>
      </c>
      <c r="K1602">
        <v>7.0510000000000002</v>
      </c>
      <c r="L1602"/>
      <c r="Z1602" s="36">
        <f t="shared" si="24"/>
        <v>179</v>
      </c>
    </row>
    <row r="1603" spans="2:26" x14ac:dyDescent="0.25">
      <c r="B1603" t="s">
        <v>284</v>
      </c>
      <c r="C1603" t="s">
        <v>281</v>
      </c>
      <c r="D1603" t="s">
        <v>17</v>
      </c>
      <c r="E1603" t="s">
        <v>12</v>
      </c>
      <c r="F1603" t="s">
        <v>241</v>
      </c>
      <c r="G1603">
        <v>48</v>
      </c>
      <c r="H1603">
        <v>7.1890000000000001</v>
      </c>
      <c r="I1603">
        <v>7.1870000000000003</v>
      </c>
      <c r="J1603">
        <v>7.1849999999999996</v>
      </c>
      <c r="K1603">
        <v>7.1829999999999998</v>
      </c>
      <c r="L1603"/>
      <c r="Z1603" s="36">
        <f t="shared" si="24"/>
        <v>179</v>
      </c>
    </row>
    <row r="1604" spans="2:26" x14ac:dyDescent="0.25">
      <c r="B1604" t="s">
        <v>285</v>
      </c>
      <c r="C1604" t="s">
        <v>281</v>
      </c>
      <c r="D1604" t="s">
        <v>17</v>
      </c>
      <c r="E1604" t="s">
        <v>12</v>
      </c>
      <c r="F1604" t="s">
        <v>241</v>
      </c>
      <c r="G1604">
        <v>6</v>
      </c>
      <c r="H1604">
        <v>6.3140000000000001</v>
      </c>
      <c r="I1604">
        <v>6.3040000000000003</v>
      </c>
      <c r="J1604">
        <v>6.2939999999999996</v>
      </c>
      <c r="K1604">
        <v>6.2839999999999998</v>
      </c>
      <c r="L1604"/>
      <c r="Z1604" s="36">
        <f t="shared" si="24"/>
        <v>180</v>
      </c>
    </row>
    <row r="1605" spans="2:26" x14ac:dyDescent="0.25">
      <c r="B1605" t="s">
        <v>285</v>
      </c>
      <c r="C1605" t="s">
        <v>281</v>
      </c>
      <c r="D1605" t="s">
        <v>17</v>
      </c>
      <c r="E1605" t="s">
        <v>12</v>
      </c>
      <c r="F1605" t="s">
        <v>241</v>
      </c>
      <c r="G1605">
        <v>12</v>
      </c>
      <c r="H1605">
        <v>7.0019999999999998</v>
      </c>
      <c r="I1605">
        <v>7</v>
      </c>
      <c r="J1605">
        <v>6.9980000000000002</v>
      </c>
      <c r="K1605">
        <v>6.9960000000000004</v>
      </c>
      <c r="L1605"/>
      <c r="Z1605" s="36">
        <f t="shared" ref="Z1605:Z1668" si="25">IF(B1605=B1604,Z1604,Z1604+1)</f>
        <v>180</v>
      </c>
    </row>
    <row r="1606" spans="2:26" x14ac:dyDescent="0.25">
      <c r="B1606" t="s">
        <v>285</v>
      </c>
      <c r="C1606" t="s">
        <v>281</v>
      </c>
      <c r="D1606" t="s">
        <v>17</v>
      </c>
      <c r="E1606" t="s">
        <v>12</v>
      </c>
      <c r="F1606" t="s">
        <v>241</v>
      </c>
      <c r="G1606">
        <v>18</v>
      </c>
      <c r="H1606">
        <v>6.6959999999999997</v>
      </c>
      <c r="I1606">
        <v>6.694</v>
      </c>
      <c r="J1606">
        <v>6.6920000000000002</v>
      </c>
      <c r="K1606">
        <v>6.69</v>
      </c>
      <c r="L1606"/>
      <c r="Z1606" s="36">
        <f t="shared" si="25"/>
        <v>180</v>
      </c>
    </row>
    <row r="1607" spans="2:26" x14ac:dyDescent="0.25">
      <c r="B1607" t="s">
        <v>285</v>
      </c>
      <c r="C1607" t="s">
        <v>281</v>
      </c>
      <c r="D1607" t="s">
        <v>17</v>
      </c>
      <c r="E1607" t="s">
        <v>12</v>
      </c>
      <c r="F1607" t="s">
        <v>241</v>
      </c>
      <c r="G1607">
        <v>24</v>
      </c>
      <c r="H1607">
        <v>6.9969999999999999</v>
      </c>
      <c r="I1607">
        <v>6.9950000000000001</v>
      </c>
      <c r="J1607">
        <v>6.9930000000000003</v>
      </c>
      <c r="K1607">
        <v>6.9909999999999997</v>
      </c>
      <c r="L1607"/>
      <c r="Z1607" s="36">
        <f t="shared" si="25"/>
        <v>180</v>
      </c>
    </row>
    <row r="1608" spans="2:26" x14ac:dyDescent="0.25">
      <c r="B1608" t="s">
        <v>285</v>
      </c>
      <c r="C1608" t="s">
        <v>281</v>
      </c>
      <c r="D1608" t="s">
        <v>17</v>
      </c>
      <c r="E1608" t="s">
        <v>12</v>
      </c>
      <c r="F1608" t="s">
        <v>241</v>
      </c>
      <c r="G1608">
        <v>30</v>
      </c>
      <c r="H1608">
        <v>6.827</v>
      </c>
      <c r="I1608">
        <v>6.8250000000000002</v>
      </c>
      <c r="J1608">
        <v>6.8230000000000004</v>
      </c>
      <c r="K1608">
        <v>6.8209999999999997</v>
      </c>
      <c r="L1608"/>
      <c r="Z1608" s="36">
        <f t="shared" si="25"/>
        <v>180</v>
      </c>
    </row>
    <row r="1609" spans="2:26" x14ac:dyDescent="0.25">
      <c r="B1609" t="s">
        <v>285</v>
      </c>
      <c r="C1609" t="s">
        <v>281</v>
      </c>
      <c r="D1609" t="s">
        <v>17</v>
      </c>
      <c r="E1609" t="s">
        <v>12</v>
      </c>
      <c r="F1609" t="s">
        <v>241</v>
      </c>
      <c r="G1609">
        <v>36</v>
      </c>
      <c r="H1609">
        <v>7.0469999999999997</v>
      </c>
      <c r="I1609">
        <v>7.0449999999999999</v>
      </c>
      <c r="J1609">
        <v>7.0430000000000001</v>
      </c>
      <c r="K1609">
        <v>7.0410000000000004</v>
      </c>
      <c r="L1609"/>
      <c r="Z1609" s="36">
        <f t="shared" si="25"/>
        <v>180</v>
      </c>
    </row>
    <row r="1610" spans="2:26" x14ac:dyDescent="0.25">
      <c r="B1610" t="s">
        <v>285</v>
      </c>
      <c r="C1610" t="s">
        <v>281</v>
      </c>
      <c r="D1610" t="s">
        <v>17</v>
      </c>
      <c r="E1610" t="s">
        <v>12</v>
      </c>
      <c r="F1610" t="s">
        <v>241</v>
      </c>
      <c r="G1610">
        <v>42</v>
      </c>
      <c r="H1610">
        <v>7.0030000000000001</v>
      </c>
      <c r="I1610">
        <v>7.0010000000000003</v>
      </c>
      <c r="J1610">
        <v>6.9989999999999997</v>
      </c>
      <c r="K1610">
        <v>6.9969999999999999</v>
      </c>
      <c r="L1610"/>
      <c r="Z1610" s="36">
        <f t="shared" si="25"/>
        <v>180</v>
      </c>
    </row>
    <row r="1611" spans="2:26" x14ac:dyDescent="0.25">
      <c r="B1611" t="s">
        <v>285</v>
      </c>
      <c r="C1611" t="s">
        <v>281</v>
      </c>
      <c r="D1611" t="s">
        <v>17</v>
      </c>
      <c r="E1611" t="s">
        <v>12</v>
      </c>
      <c r="F1611" t="s">
        <v>241</v>
      </c>
      <c r="G1611">
        <v>48</v>
      </c>
      <c r="H1611">
        <v>7.2080000000000002</v>
      </c>
      <c r="I1611">
        <v>7.2060000000000004</v>
      </c>
      <c r="J1611">
        <v>7.2039999999999997</v>
      </c>
      <c r="K1611">
        <v>7.202</v>
      </c>
      <c r="L1611"/>
      <c r="Z1611" s="36">
        <f t="shared" si="25"/>
        <v>180</v>
      </c>
    </row>
    <row r="1612" spans="2:26" x14ac:dyDescent="0.25">
      <c r="B1612" t="s">
        <v>286</v>
      </c>
      <c r="C1612" t="s">
        <v>281</v>
      </c>
      <c r="D1612" t="s">
        <v>17</v>
      </c>
      <c r="E1612" t="s">
        <v>12</v>
      </c>
      <c r="F1612" t="s">
        <v>241</v>
      </c>
      <c r="G1612">
        <v>6</v>
      </c>
      <c r="H1612">
        <v>6.1550000000000002</v>
      </c>
      <c r="I1612">
        <v>6.1449999999999996</v>
      </c>
      <c r="J1612">
        <v>6.1349999999999998</v>
      </c>
      <c r="K1612">
        <v>6.125</v>
      </c>
      <c r="L1612"/>
      <c r="Z1612" s="36">
        <f t="shared" si="25"/>
        <v>181</v>
      </c>
    </row>
    <row r="1613" spans="2:26" x14ac:dyDescent="0.25">
      <c r="B1613" t="s">
        <v>286</v>
      </c>
      <c r="C1613" t="s">
        <v>281</v>
      </c>
      <c r="D1613" t="s">
        <v>17</v>
      </c>
      <c r="E1613" t="s">
        <v>12</v>
      </c>
      <c r="F1613" t="s">
        <v>241</v>
      </c>
      <c r="G1613">
        <v>12</v>
      </c>
      <c r="H1613">
        <v>7.0129999999999999</v>
      </c>
      <c r="I1613">
        <v>7.0110000000000001</v>
      </c>
      <c r="J1613">
        <v>7.0090000000000003</v>
      </c>
      <c r="K1613">
        <v>7.0069999999999997</v>
      </c>
      <c r="L1613"/>
      <c r="Z1613" s="36">
        <f t="shared" si="25"/>
        <v>181</v>
      </c>
    </row>
    <row r="1614" spans="2:26" x14ac:dyDescent="0.25">
      <c r="B1614" t="s">
        <v>286</v>
      </c>
      <c r="C1614" t="s">
        <v>281</v>
      </c>
      <c r="D1614" t="s">
        <v>17</v>
      </c>
      <c r="E1614" t="s">
        <v>12</v>
      </c>
      <c r="F1614" t="s">
        <v>241</v>
      </c>
      <c r="G1614">
        <v>18</v>
      </c>
      <c r="H1614">
        <v>6.6379999999999999</v>
      </c>
      <c r="I1614">
        <v>6.6360000000000001</v>
      </c>
      <c r="J1614">
        <v>6.6340000000000003</v>
      </c>
      <c r="K1614">
        <v>6.6319999999999997</v>
      </c>
      <c r="L1614"/>
      <c r="Z1614" s="36">
        <f t="shared" si="25"/>
        <v>181</v>
      </c>
    </row>
    <row r="1615" spans="2:26" x14ac:dyDescent="0.25">
      <c r="B1615" t="s">
        <v>286</v>
      </c>
      <c r="C1615" t="s">
        <v>281</v>
      </c>
      <c r="D1615" t="s">
        <v>17</v>
      </c>
      <c r="E1615" t="s">
        <v>12</v>
      </c>
      <c r="F1615" t="s">
        <v>241</v>
      </c>
      <c r="G1615">
        <v>24</v>
      </c>
      <c r="H1615">
        <v>7.0049999999999999</v>
      </c>
      <c r="I1615">
        <v>7.0030000000000001</v>
      </c>
      <c r="J1615">
        <v>7.0010000000000003</v>
      </c>
      <c r="K1615">
        <v>6.9989999999999997</v>
      </c>
      <c r="L1615"/>
      <c r="Z1615" s="36">
        <f t="shared" si="25"/>
        <v>181</v>
      </c>
    </row>
    <row r="1616" spans="2:26" x14ac:dyDescent="0.25">
      <c r="B1616" t="s">
        <v>286</v>
      </c>
      <c r="C1616" t="s">
        <v>281</v>
      </c>
      <c r="D1616" t="s">
        <v>17</v>
      </c>
      <c r="E1616" t="s">
        <v>12</v>
      </c>
      <c r="F1616" t="s">
        <v>241</v>
      </c>
      <c r="G1616">
        <v>30</v>
      </c>
      <c r="H1616">
        <v>6.7939999999999996</v>
      </c>
      <c r="I1616">
        <v>6.7919999999999998</v>
      </c>
      <c r="J1616">
        <v>6.79</v>
      </c>
      <c r="K1616">
        <v>6.7880000000000003</v>
      </c>
      <c r="L1616"/>
      <c r="Z1616" s="36">
        <f t="shared" si="25"/>
        <v>181</v>
      </c>
    </row>
    <row r="1617" spans="2:26" x14ac:dyDescent="0.25">
      <c r="B1617" t="s">
        <v>286</v>
      </c>
      <c r="C1617" t="s">
        <v>281</v>
      </c>
      <c r="D1617" t="s">
        <v>17</v>
      </c>
      <c r="E1617" t="s">
        <v>12</v>
      </c>
      <c r="F1617" t="s">
        <v>241</v>
      </c>
      <c r="G1617">
        <v>36</v>
      </c>
      <c r="H1617">
        <v>7.0659999999999998</v>
      </c>
      <c r="I1617">
        <v>7.0640000000000001</v>
      </c>
      <c r="J1617">
        <v>7.0620000000000003</v>
      </c>
      <c r="K1617">
        <v>7.06</v>
      </c>
      <c r="L1617"/>
      <c r="Z1617" s="36">
        <f t="shared" si="25"/>
        <v>181</v>
      </c>
    </row>
    <row r="1618" spans="2:26" x14ac:dyDescent="0.25">
      <c r="B1618" t="s">
        <v>286</v>
      </c>
      <c r="C1618" t="s">
        <v>281</v>
      </c>
      <c r="D1618" t="s">
        <v>17</v>
      </c>
      <c r="E1618" t="s">
        <v>12</v>
      </c>
      <c r="F1618" t="s">
        <v>241</v>
      </c>
      <c r="G1618">
        <v>42</v>
      </c>
      <c r="H1618">
        <v>6.992</v>
      </c>
      <c r="I1618">
        <v>6.99</v>
      </c>
      <c r="J1618">
        <v>6.9880000000000004</v>
      </c>
      <c r="K1618">
        <v>6.9859999999999998</v>
      </c>
      <c r="L1618"/>
      <c r="Z1618" s="36">
        <f t="shared" si="25"/>
        <v>181</v>
      </c>
    </row>
    <row r="1619" spans="2:26" x14ac:dyDescent="0.25">
      <c r="B1619" t="s">
        <v>286</v>
      </c>
      <c r="C1619" t="s">
        <v>281</v>
      </c>
      <c r="D1619" t="s">
        <v>17</v>
      </c>
      <c r="E1619" t="s">
        <v>12</v>
      </c>
      <c r="F1619" t="s">
        <v>241</v>
      </c>
      <c r="G1619">
        <v>48</v>
      </c>
      <c r="H1619">
        <v>7.23</v>
      </c>
      <c r="I1619">
        <v>7.2279999999999998</v>
      </c>
      <c r="J1619">
        <v>7.226</v>
      </c>
      <c r="K1619">
        <v>7.2240000000000002</v>
      </c>
      <c r="L1619"/>
      <c r="Z1619" s="36">
        <f t="shared" si="25"/>
        <v>181</v>
      </c>
    </row>
    <row r="1620" spans="2:26" x14ac:dyDescent="0.25">
      <c r="B1620" t="s">
        <v>287</v>
      </c>
      <c r="C1620" t="s">
        <v>281</v>
      </c>
      <c r="D1620" t="s">
        <v>17</v>
      </c>
      <c r="E1620" t="s">
        <v>12</v>
      </c>
      <c r="F1620" t="s">
        <v>241</v>
      </c>
      <c r="G1620">
        <v>6</v>
      </c>
      <c r="H1620">
        <v>6.2469999999999999</v>
      </c>
      <c r="I1620">
        <v>6.2370000000000001</v>
      </c>
      <c r="J1620">
        <v>6.2270000000000003</v>
      </c>
      <c r="K1620">
        <v>6.2169999999999996</v>
      </c>
      <c r="L1620"/>
      <c r="Z1620" s="36">
        <f t="shared" si="25"/>
        <v>182</v>
      </c>
    </row>
    <row r="1621" spans="2:26" x14ac:dyDescent="0.25">
      <c r="B1621" t="s">
        <v>287</v>
      </c>
      <c r="C1621" t="s">
        <v>281</v>
      </c>
      <c r="D1621" t="s">
        <v>17</v>
      </c>
      <c r="E1621" t="s">
        <v>12</v>
      </c>
      <c r="F1621" t="s">
        <v>241</v>
      </c>
      <c r="G1621">
        <v>12</v>
      </c>
      <c r="H1621">
        <v>7.024</v>
      </c>
      <c r="I1621">
        <v>7.0220000000000002</v>
      </c>
      <c r="J1621">
        <v>7.02</v>
      </c>
      <c r="K1621">
        <v>7.0179999999999998</v>
      </c>
      <c r="L1621"/>
      <c r="Z1621" s="36">
        <f t="shared" si="25"/>
        <v>182</v>
      </c>
    </row>
    <row r="1622" spans="2:26" x14ac:dyDescent="0.25">
      <c r="B1622" t="s">
        <v>287</v>
      </c>
      <c r="C1622" t="s">
        <v>281</v>
      </c>
      <c r="D1622" t="s">
        <v>17</v>
      </c>
      <c r="E1622" t="s">
        <v>12</v>
      </c>
      <c r="F1622" t="s">
        <v>241</v>
      </c>
      <c r="G1622">
        <v>18</v>
      </c>
      <c r="H1622">
        <v>6.6779999999999999</v>
      </c>
      <c r="I1622">
        <v>6.6760000000000002</v>
      </c>
      <c r="J1622">
        <v>6.6740000000000004</v>
      </c>
      <c r="K1622">
        <v>6.6719999999999997</v>
      </c>
      <c r="L1622"/>
      <c r="Z1622" s="36">
        <f t="shared" si="25"/>
        <v>182</v>
      </c>
    </row>
    <row r="1623" spans="2:26" x14ac:dyDescent="0.25">
      <c r="B1623" t="s">
        <v>287</v>
      </c>
      <c r="C1623" t="s">
        <v>281</v>
      </c>
      <c r="D1623" t="s">
        <v>17</v>
      </c>
      <c r="E1623" t="s">
        <v>12</v>
      </c>
      <c r="F1623" t="s">
        <v>241</v>
      </c>
      <c r="G1623">
        <v>24</v>
      </c>
      <c r="H1623">
        <v>7.0129999999999999</v>
      </c>
      <c r="I1623">
        <v>7.0110000000000001</v>
      </c>
      <c r="J1623">
        <v>7.0090000000000003</v>
      </c>
      <c r="K1623">
        <v>7.0069999999999997</v>
      </c>
      <c r="L1623"/>
      <c r="Z1623" s="36">
        <f t="shared" si="25"/>
        <v>182</v>
      </c>
    </row>
    <row r="1624" spans="2:26" x14ac:dyDescent="0.25">
      <c r="B1624" t="s">
        <v>287</v>
      </c>
      <c r="C1624" t="s">
        <v>281</v>
      </c>
      <c r="D1624" t="s">
        <v>17</v>
      </c>
      <c r="E1624" t="s">
        <v>12</v>
      </c>
      <c r="F1624" t="s">
        <v>241</v>
      </c>
      <c r="G1624">
        <v>30</v>
      </c>
      <c r="H1624">
        <v>6.8209999999999997</v>
      </c>
      <c r="I1624">
        <v>6.819</v>
      </c>
      <c r="J1624">
        <v>6.8170000000000002</v>
      </c>
      <c r="K1624">
        <v>6.8150000000000004</v>
      </c>
      <c r="L1624"/>
      <c r="Z1624" s="36">
        <f t="shared" si="25"/>
        <v>182</v>
      </c>
    </row>
    <row r="1625" spans="2:26" x14ac:dyDescent="0.25">
      <c r="B1625" t="s">
        <v>287</v>
      </c>
      <c r="C1625" t="s">
        <v>281</v>
      </c>
      <c r="D1625" t="s">
        <v>17</v>
      </c>
      <c r="E1625" t="s">
        <v>12</v>
      </c>
      <c r="F1625" t="s">
        <v>241</v>
      </c>
      <c r="G1625">
        <v>36</v>
      </c>
      <c r="H1625">
        <v>7.085</v>
      </c>
      <c r="I1625">
        <v>7.0830000000000002</v>
      </c>
      <c r="J1625">
        <v>7.0810000000000004</v>
      </c>
      <c r="K1625">
        <v>7.0789999999999997</v>
      </c>
      <c r="L1625"/>
      <c r="Z1625" s="36">
        <f t="shared" si="25"/>
        <v>182</v>
      </c>
    </row>
    <row r="1626" spans="2:26" x14ac:dyDescent="0.25">
      <c r="B1626" t="s">
        <v>287</v>
      </c>
      <c r="C1626" t="s">
        <v>281</v>
      </c>
      <c r="D1626" t="s">
        <v>17</v>
      </c>
      <c r="E1626" t="s">
        <v>12</v>
      </c>
      <c r="F1626" t="s">
        <v>241</v>
      </c>
      <c r="G1626">
        <v>42</v>
      </c>
      <c r="H1626">
        <v>7.0220000000000002</v>
      </c>
      <c r="I1626">
        <v>7.02</v>
      </c>
      <c r="J1626">
        <v>7.0179999999999998</v>
      </c>
      <c r="K1626">
        <v>7.016</v>
      </c>
      <c r="L1626"/>
      <c r="Z1626" s="36">
        <f t="shared" si="25"/>
        <v>182</v>
      </c>
    </row>
    <row r="1627" spans="2:26" x14ac:dyDescent="0.25">
      <c r="B1627" t="s">
        <v>287</v>
      </c>
      <c r="C1627" t="s">
        <v>281</v>
      </c>
      <c r="D1627" t="s">
        <v>17</v>
      </c>
      <c r="E1627" t="s">
        <v>12</v>
      </c>
      <c r="F1627" t="s">
        <v>241</v>
      </c>
      <c r="G1627">
        <v>48</v>
      </c>
      <c r="H1627">
        <v>7.2510000000000003</v>
      </c>
      <c r="I1627">
        <v>7.2489999999999997</v>
      </c>
      <c r="J1627">
        <v>7.2469999999999999</v>
      </c>
      <c r="K1627">
        <v>7.2450000000000001</v>
      </c>
      <c r="L1627"/>
      <c r="Z1627" s="36">
        <f t="shared" si="25"/>
        <v>182</v>
      </c>
    </row>
    <row r="1628" spans="2:26" x14ac:dyDescent="0.25">
      <c r="B1628" t="s">
        <v>274</v>
      </c>
      <c r="C1628" t="s">
        <v>281</v>
      </c>
      <c r="D1628" t="s">
        <v>17</v>
      </c>
      <c r="E1628" t="s">
        <v>14</v>
      </c>
      <c r="F1628" t="s">
        <v>252</v>
      </c>
      <c r="G1628">
        <v>6</v>
      </c>
      <c r="H1628">
        <v>7.673</v>
      </c>
      <c r="I1628">
        <v>7.6630000000000003</v>
      </c>
      <c r="J1628">
        <v>7.6529999999999996</v>
      </c>
      <c r="K1628">
        <v>7.6429999999999998</v>
      </c>
      <c r="L1628"/>
      <c r="Z1628" s="36">
        <f t="shared" si="25"/>
        <v>183</v>
      </c>
    </row>
    <row r="1629" spans="2:26" x14ac:dyDescent="0.25">
      <c r="B1629" t="s">
        <v>274</v>
      </c>
      <c r="C1629" t="s">
        <v>281</v>
      </c>
      <c r="D1629" t="s">
        <v>17</v>
      </c>
      <c r="E1629" t="s">
        <v>14</v>
      </c>
      <c r="F1629" t="s">
        <v>252</v>
      </c>
      <c r="G1629">
        <v>12</v>
      </c>
      <c r="H1629">
        <v>8.3049999999999997</v>
      </c>
      <c r="I1629">
        <v>8.3030000000000008</v>
      </c>
      <c r="J1629">
        <v>8.3010000000000002</v>
      </c>
      <c r="K1629">
        <v>8.2989999999999995</v>
      </c>
      <c r="L1629"/>
      <c r="Z1629" s="36">
        <f t="shared" si="25"/>
        <v>183</v>
      </c>
    </row>
    <row r="1630" spans="2:26" x14ac:dyDescent="0.25">
      <c r="B1630" t="s">
        <v>274</v>
      </c>
      <c r="C1630" t="s">
        <v>281</v>
      </c>
      <c r="D1630" t="s">
        <v>17</v>
      </c>
      <c r="E1630" t="s">
        <v>14</v>
      </c>
      <c r="F1630" t="s">
        <v>252</v>
      </c>
      <c r="G1630">
        <v>18</v>
      </c>
      <c r="H1630">
        <v>8.3829999999999991</v>
      </c>
      <c r="I1630">
        <v>8.3810000000000002</v>
      </c>
      <c r="J1630">
        <v>8.3789999999999996</v>
      </c>
      <c r="K1630">
        <v>8.3770000000000007</v>
      </c>
      <c r="L1630"/>
      <c r="Z1630" s="36">
        <f t="shared" si="25"/>
        <v>183</v>
      </c>
    </row>
    <row r="1631" spans="2:26" x14ac:dyDescent="0.25">
      <c r="B1631" t="s">
        <v>274</v>
      </c>
      <c r="C1631" t="s">
        <v>281</v>
      </c>
      <c r="D1631" t="s">
        <v>17</v>
      </c>
      <c r="E1631" t="s">
        <v>14</v>
      </c>
      <c r="F1631" t="s">
        <v>252</v>
      </c>
      <c r="G1631">
        <v>24</v>
      </c>
      <c r="H1631">
        <v>8.8650000000000002</v>
      </c>
      <c r="I1631">
        <v>8.8629999999999995</v>
      </c>
      <c r="J1631">
        <v>8.8610000000000007</v>
      </c>
      <c r="K1631">
        <v>8.859</v>
      </c>
      <c r="L1631"/>
      <c r="Z1631" s="36">
        <f t="shared" si="25"/>
        <v>183</v>
      </c>
    </row>
    <row r="1632" spans="2:26" x14ac:dyDescent="0.25">
      <c r="B1632" t="s">
        <v>274</v>
      </c>
      <c r="C1632" t="s">
        <v>281</v>
      </c>
      <c r="D1632" t="s">
        <v>17</v>
      </c>
      <c r="E1632" t="s">
        <v>14</v>
      </c>
      <c r="F1632" t="s">
        <v>252</v>
      </c>
      <c r="G1632">
        <v>30</v>
      </c>
      <c r="H1632">
        <v>9.0670000000000002</v>
      </c>
      <c r="I1632">
        <v>9.0640000000000001</v>
      </c>
      <c r="J1632">
        <v>9.0619999999999994</v>
      </c>
      <c r="K1632">
        <v>9.06</v>
      </c>
      <c r="L1632"/>
      <c r="Z1632" s="36">
        <f t="shared" si="25"/>
        <v>183</v>
      </c>
    </row>
    <row r="1633" spans="2:26" x14ac:dyDescent="0.25">
      <c r="B1633" t="s">
        <v>274</v>
      </c>
      <c r="C1633" t="s">
        <v>281</v>
      </c>
      <c r="D1633" t="s">
        <v>17</v>
      </c>
      <c r="E1633" t="s">
        <v>14</v>
      </c>
      <c r="F1633" t="s">
        <v>252</v>
      </c>
      <c r="G1633">
        <v>36</v>
      </c>
      <c r="H1633">
        <v>9.4410000000000007</v>
      </c>
      <c r="I1633">
        <v>9.4390000000000001</v>
      </c>
      <c r="J1633">
        <v>9.4369999999999994</v>
      </c>
      <c r="K1633">
        <v>9.4350000000000005</v>
      </c>
      <c r="L1633"/>
      <c r="Z1633" s="36">
        <f t="shared" si="25"/>
        <v>183</v>
      </c>
    </row>
    <row r="1634" spans="2:26" x14ac:dyDescent="0.25">
      <c r="B1634" t="s">
        <v>274</v>
      </c>
      <c r="C1634" t="s">
        <v>281</v>
      </c>
      <c r="D1634" t="s">
        <v>17</v>
      </c>
      <c r="E1634" t="s">
        <v>14</v>
      </c>
      <c r="F1634" t="s">
        <v>252</v>
      </c>
      <c r="G1634">
        <v>42</v>
      </c>
      <c r="H1634">
        <v>9.35</v>
      </c>
      <c r="I1634">
        <v>9.3480000000000008</v>
      </c>
      <c r="J1634">
        <v>9.3460000000000001</v>
      </c>
      <c r="K1634">
        <v>9.3439999999999994</v>
      </c>
      <c r="L1634"/>
      <c r="Z1634" s="36">
        <f t="shared" si="25"/>
        <v>183</v>
      </c>
    </row>
    <row r="1635" spans="2:26" x14ac:dyDescent="0.25">
      <c r="B1635" t="s">
        <v>274</v>
      </c>
      <c r="C1635" t="s">
        <v>281</v>
      </c>
      <c r="D1635" t="s">
        <v>17</v>
      </c>
      <c r="E1635" t="s">
        <v>14</v>
      </c>
      <c r="F1635" t="s">
        <v>252</v>
      </c>
      <c r="G1635">
        <v>48</v>
      </c>
      <c r="H1635">
        <v>9.5220000000000002</v>
      </c>
      <c r="I1635">
        <v>9.52</v>
      </c>
      <c r="J1635">
        <v>9.5180000000000007</v>
      </c>
      <c r="K1635">
        <v>9.516</v>
      </c>
      <c r="L1635"/>
      <c r="Z1635" s="36">
        <f t="shared" si="25"/>
        <v>183</v>
      </c>
    </row>
    <row r="1636" spans="2:26" x14ac:dyDescent="0.25">
      <c r="B1636" t="s">
        <v>274</v>
      </c>
      <c r="C1636" t="s">
        <v>281</v>
      </c>
      <c r="D1636" t="s">
        <v>17</v>
      </c>
      <c r="E1636" t="s">
        <v>14</v>
      </c>
      <c r="F1636" t="s">
        <v>252</v>
      </c>
      <c r="G1636">
        <v>54</v>
      </c>
      <c r="H1636">
        <v>9.8729999999999993</v>
      </c>
      <c r="I1636">
        <v>9.8710000000000004</v>
      </c>
      <c r="J1636">
        <v>9.8689999999999998</v>
      </c>
      <c r="K1636">
        <v>9.8670000000000009</v>
      </c>
      <c r="L1636"/>
      <c r="Z1636" s="36">
        <f t="shared" si="25"/>
        <v>183</v>
      </c>
    </row>
    <row r="1637" spans="2:26" x14ac:dyDescent="0.25">
      <c r="B1637" t="s">
        <v>274</v>
      </c>
      <c r="C1637" t="s">
        <v>281</v>
      </c>
      <c r="D1637" t="s">
        <v>17</v>
      </c>
      <c r="E1637" t="s">
        <v>14</v>
      </c>
      <c r="F1637" t="s">
        <v>252</v>
      </c>
      <c r="G1637">
        <v>60</v>
      </c>
      <c r="H1637">
        <v>10.294</v>
      </c>
      <c r="I1637">
        <v>10.292</v>
      </c>
      <c r="J1637">
        <v>10.29</v>
      </c>
      <c r="K1637">
        <v>10.288</v>
      </c>
      <c r="L1637"/>
      <c r="Z1637" s="36">
        <f t="shared" si="25"/>
        <v>183</v>
      </c>
    </row>
    <row r="1638" spans="2:26" x14ac:dyDescent="0.25">
      <c r="B1638" t="s">
        <v>275</v>
      </c>
      <c r="C1638" t="s">
        <v>281</v>
      </c>
      <c r="D1638" t="s">
        <v>17</v>
      </c>
      <c r="E1638" t="s">
        <v>14</v>
      </c>
      <c r="F1638" t="s">
        <v>252</v>
      </c>
      <c r="G1638">
        <v>6</v>
      </c>
      <c r="H1638">
        <v>7.9660000000000002</v>
      </c>
      <c r="I1638">
        <v>7.9560000000000004</v>
      </c>
      <c r="J1638">
        <v>7.9459999999999997</v>
      </c>
      <c r="K1638">
        <v>7.9359999999999999</v>
      </c>
      <c r="L1638"/>
      <c r="Z1638" s="36">
        <f t="shared" si="25"/>
        <v>184</v>
      </c>
    </row>
    <row r="1639" spans="2:26" x14ac:dyDescent="0.25">
      <c r="B1639" t="s">
        <v>275</v>
      </c>
      <c r="C1639" t="s">
        <v>281</v>
      </c>
      <c r="D1639" t="s">
        <v>17</v>
      </c>
      <c r="E1639" t="s">
        <v>14</v>
      </c>
      <c r="F1639" t="s">
        <v>252</v>
      </c>
      <c r="G1639">
        <v>12</v>
      </c>
      <c r="H1639">
        <v>8.4</v>
      </c>
      <c r="I1639">
        <v>8.3979999999999997</v>
      </c>
      <c r="J1639">
        <v>8.3960000000000008</v>
      </c>
      <c r="K1639">
        <v>8.3940000000000001</v>
      </c>
      <c r="L1639"/>
      <c r="Z1639" s="36">
        <f t="shared" si="25"/>
        <v>184</v>
      </c>
    </row>
    <row r="1640" spans="2:26" x14ac:dyDescent="0.25">
      <c r="B1640" t="s">
        <v>275</v>
      </c>
      <c r="C1640" t="s">
        <v>281</v>
      </c>
      <c r="D1640" t="s">
        <v>17</v>
      </c>
      <c r="E1640" t="s">
        <v>14</v>
      </c>
      <c r="F1640" t="s">
        <v>252</v>
      </c>
      <c r="G1640">
        <v>18</v>
      </c>
      <c r="H1640">
        <v>8.5459999999999994</v>
      </c>
      <c r="I1640">
        <v>8.5440000000000005</v>
      </c>
      <c r="J1640">
        <v>8.5419999999999998</v>
      </c>
      <c r="K1640">
        <v>8.5399999999999991</v>
      </c>
      <c r="L1640"/>
      <c r="Z1640" s="36">
        <f t="shared" si="25"/>
        <v>184</v>
      </c>
    </row>
    <row r="1641" spans="2:26" x14ac:dyDescent="0.25">
      <c r="B1641" t="s">
        <v>275</v>
      </c>
      <c r="C1641" t="s">
        <v>281</v>
      </c>
      <c r="D1641" t="s">
        <v>17</v>
      </c>
      <c r="E1641" t="s">
        <v>14</v>
      </c>
      <c r="F1641" t="s">
        <v>252</v>
      </c>
      <c r="G1641">
        <v>24</v>
      </c>
      <c r="H1641">
        <v>8.968</v>
      </c>
      <c r="I1641">
        <v>8.9659999999999993</v>
      </c>
      <c r="J1641">
        <v>8.9640000000000004</v>
      </c>
      <c r="K1641">
        <v>8.9619999999999997</v>
      </c>
      <c r="L1641"/>
      <c r="Z1641" s="36">
        <f t="shared" si="25"/>
        <v>184</v>
      </c>
    </row>
    <row r="1642" spans="2:26" x14ac:dyDescent="0.25">
      <c r="B1642" t="s">
        <v>275</v>
      </c>
      <c r="C1642" t="s">
        <v>281</v>
      </c>
      <c r="D1642" t="s">
        <v>17</v>
      </c>
      <c r="E1642" t="s">
        <v>14</v>
      </c>
      <c r="F1642" t="s">
        <v>252</v>
      </c>
      <c r="G1642">
        <v>30</v>
      </c>
      <c r="H1642">
        <v>9.2029999999999994</v>
      </c>
      <c r="I1642">
        <v>9.2010000000000005</v>
      </c>
      <c r="J1642">
        <v>9.1989999999999998</v>
      </c>
      <c r="K1642">
        <v>9.1969999999999992</v>
      </c>
      <c r="L1642"/>
      <c r="Z1642" s="36">
        <f t="shared" si="25"/>
        <v>184</v>
      </c>
    </row>
    <row r="1643" spans="2:26" x14ac:dyDescent="0.25">
      <c r="B1643" t="s">
        <v>275</v>
      </c>
      <c r="C1643" t="s">
        <v>281</v>
      </c>
      <c r="D1643" t="s">
        <v>17</v>
      </c>
      <c r="E1643" t="s">
        <v>14</v>
      </c>
      <c r="F1643" t="s">
        <v>252</v>
      </c>
      <c r="G1643">
        <v>36</v>
      </c>
      <c r="H1643">
        <v>9.5090000000000003</v>
      </c>
      <c r="I1643">
        <v>9.5069999999999997</v>
      </c>
      <c r="J1643">
        <v>9.5050000000000008</v>
      </c>
      <c r="K1643">
        <v>9.5030000000000001</v>
      </c>
      <c r="L1643"/>
      <c r="Z1643" s="36">
        <f t="shared" si="25"/>
        <v>184</v>
      </c>
    </row>
    <row r="1644" spans="2:26" x14ac:dyDescent="0.25">
      <c r="B1644" t="s">
        <v>275</v>
      </c>
      <c r="C1644" t="s">
        <v>281</v>
      </c>
      <c r="D1644" t="s">
        <v>17</v>
      </c>
      <c r="E1644" t="s">
        <v>14</v>
      </c>
      <c r="F1644" t="s">
        <v>252</v>
      </c>
      <c r="G1644">
        <v>42</v>
      </c>
      <c r="H1644">
        <v>9.4269999999999996</v>
      </c>
      <c r="I1644">
        <v>9.4250000000000007</v>
      </c>
      <c r="J1644">
        <v>9.423</v>
      </c>
      <c r="K1644">
        <v>9.4209999999999994</v>
      </c>
      <c r="L1644"/>
      <c r="Z1644" s="36">
        <f t="shared" si="25"/>
        <v>184</v>
      </c>
    </row>
    <row r="1645" spans="2:26" x14ac:dyDescent="0.25">
      <c r="B1645" t="s">
        <v>275</v>
      </c>
      <c r="C1645" t="s">
        <v>281</v>
      </c>
      <c r="D1645" t="s">
        <v>17</v>
      </c>
      <c r="E1645" t="s">
        <v>14</v>
      </c>
      <c r="F1645" t="s">
        <v>252</v>
      </c>
      <c r="G1645">
        <v>48</v>
      </c>
      <c r="H1645">
        <v>9.6140000000000008</v>
      </c>
      <c r="I1645">
        <v>9.6120000000000001</v>
      </c>
      <c r="J1645">
        <v>9.61</v>
      </c>
      <c r="K1645">
        <v>9.6080000000000005</v>
      </c>
      <c r="L1645"/>
      <c r="Z1645" s="36">
        <f t="shared" si="25"/>
        <v>184</v>
      </c>
    </row>
    <row r="1646" spans="2:26" x14ac:dyDescent="0.25">
      <c r="B1646" t="s">
        <v>275</v>
      </c>
      <c r="C1646" t="s">
        <v>281</v>
      </c>
      <c r="D1646" t="s">
        <v>17</v>
      </c>
      <c r="E1646" t="s">
        <v>14</v>
      </c>
      <c r="F1646" t="s">
        <v>252</v>
      </c>
      <c r="G1646">
        <v>54</v>
      </c>
      <c r="H1646">
        <v>9.9969999999999999</v>
      </c>
      <c r="I1646">
        <v>9.9949999999999992</v>
      </c>
      <c r="J1646">
        <v>9.9930000000000003</v>
      </c>
      <c r="K1646">
        <v>9.99</v>
      </c>
      <c r="L1646"/>
      <c r="Z1646" s="36">
        <f t="shared" si="25"/>
        <v>184</v>
      </c>
    </row>
    <row r="1647" spans="2:26" x14ac:dyDescent="0.25">
      <c r="B1647" t="s">
        <v>275</v>
      </c>
      <c r="C1647" t="s">
        <v>281</v>
      </c>
      <c r="D1647" t="s">
        <v>17</v>
      </c>
      <c r="E1647" t="s">
        <v>14</v>
      </c>
      <c r="F1647" t="s">
        <v>252</v>
      </c>
      <c r="G1647">
        <v>60</v>
      </c>
      <c r="H1647">
        <v>10.406000000000001</v>
      </c>
      <c r="I1647">
        <v>10.404</v>
      </c>
      <c r="J1647">
        <v>10.401999999999999</v>
      </c>
      <c r="K1647">
        <v>10.4</v>
      </c>
      <c r="L1647"/>
      <c r="Z1647" s="36">
        <f t="shared" si="25"/>
        <v>184</v>
      </c>
    </row>
    <row r="1648" spans="2:26" x14ac:dyDescent="0.25">
      <c r="B1648" t="s">
        <v>276</v>
      </c>
      <c r="C1648" t="s">
        <v>281</v>
      </c>
      <c r="D1648" t="s">
        <v>17</v>
      </c>
      <c r="E1648" t="s">
        <v>14</v>
      </c>
      <c r="F1648" t="s">
        <v>252</v>
      </c>
      <c r="G1648">
        <v>6</v>
      </c>
      <c r="H1648">
        <v>8.4060000000000006</v>
      </c>
      <c r="I1648">
        <v>8.3960000000000008</v>
      </c>
      <c r="J1648">
        <v>8.3859999999999992</v>
      </c>
      <c r="K1648">
        <v>8.3759999999999994</v>
      </c>
      <c r="L1648"/>
      <c r="Z1648" s="36">
        <f t="shared" si="25"/>
        <v>185</v>
      </c>
    </row>
    <row r="1649" spans="2:26" x14ac:dyDescent="0.25">
      <c r="B1649" t="s">
        <v>276</v>
      </c>
      <c r="C1649" t="s">
        <v>281</v>
      </c>
      <c r="D1649" t="s">
        <v>17</v>
      </c>
      <c r="E1649" t="s">
        <v>14</v>
      </c>
      <c r="F1649" t="s">
        <v>252</v>
      </c>
      <c r="G1649">
        <v>12</v>
      </c>
      <c r="H1649">
        <v>8.5299999999999994</v>
      </c>
      <c r="I1649">
        <v>8.5280000000000005</v>
      </c>
      <c r="J1649">
        <v>8.5259999999999998</v>
      </c>
      <c r="K1649">
        <v>8.5239999999999991</v>
      </c>
      <c r="L1649"/>
      <c r="Z1649" s="36">
        <f t="shared" si="25"/>
        <v>185</v>
      </c>
    </row>
    <row r="1650" spans="2:26" x14ac:dyDescent="0.25">
      <c r="B1650" t="s">
        <v>276</v>
      </c>
      <c r="C1650" t="s">
        <v>281</v>
      </c>
      <c r="D1650" t="s">
        <v>17</v>
      </c>
      <c r="E1650" t="s">
        <v>14</v>
      </c>
      <c r="F1650" t="s">
        <v>252</v>
      </c>
      <c r="G1650">
        <v>18</v>
      </c>
      <c r="H1650">
        <v>8.7590000000000003</v>
      </c>
      <c r="I1650">
        <v>8.7569999999999997</v>
      </c>
      <c r="J1650">
        <v>8.7550000000000008</v>
      </c>
      <c r="K1650">
        <v>8.7530000000000001</v>
      </c>
      <c r="L1650"/>
      <c r="Z1650" s="36">
        <f t="shared" si="25"/>
        <v>185</v>
      </c>
    </row>
    <row r="1651" spans="2:26" x14ac:dyDescent="0.25">
      <c r="B1651" t="s">
        <v>276</v>
      </c>
      <c r="C1651" t="s">
        <v>281</v>
      </c>
      <c r="D1651" t="s">
        <v>17</v>
      </c>
      <c r="E1651" t="s">
        <v>14</v>
      </c>
      <c r="F1651" t="s">
        <v>252</v>
      </c>
      <c r="G1651">
        <v>24</v>
      </c>
      <c r="H1651">
        <v>9.0950000000000006</v>
      </c>
      <c r="I1651">
        <v>9.093</v>
      </c>
      <c r="J1651">
        <v>9.0909999999999993</v>
      </c>
      <c r="K1651">
        <v>9.0890000000000004</v>
      </c>
      <c r="L1651"/>
      <c r="Z1651" s="36">
        <f t="shared" si="25"/>
        <v>185</v>
      </c>
    </row>
    <row r="1652" spans="2:26" x14ac:dyDescent="0.25">
      <c r="B1652" t="s">
        <v>276</v>
      </c>
      <c r="C1652" t="s">
        <v>281</v>
      </c>
      <c r="D1652" t="s">
        <v>17</v>
      </c>
      <c r="E1652" t="s">
        <v>14</v>
      </c>
      <c r="F1652" t="s">
        <v>252</v>
      </c>
      <c r="G1652">
        <v>30</v>
      </c>
      <c r="H1652">
        <v>9.3620000000000001</v>
      </c>
      <c r="I1652">
        <v>9.36</v>
      </c>
      <c r="J1652">
        <v>9.3580000000000005</v>
      </c>
      <c r="K1652">
        <v>9.3559999999999999</v>
      </c>
      <c r="L1652"/>
      <c r="Z1652" s="36">
        <f t="shared" si="25"/>
        <v>185</v>
      </c>
    </row>
    <row r="1653" spans="2:26" x14ac:dyDescent="0.25">
      <c r="B1653" t="s">
        <v>276</v>
      </c>
      <c r="C1653" t="s">
        <v>281</v>
      </c>
      <c r="D1653" t="s">
        <v>17</v>
      </c>
      <c r="E1653" t="s">
        <v>14</v>
      </c>
      <c r="F1653" t="s">
        <v>252</v>
      </c>
      <c r="G1653">
        <v>36</v>
      </c>
      <c r="H1653">
        <v>9.5579999999999998</v>
      </c>
      <c r="I1653">
        <v>9.5559999999999992</v>
      </c>
      <c r="J1653">
        <v>9.5540000000000003</v>
      </c>
      <c r="K1653">
        <v>9.5519999999999996</v>
      </c>
      <c r="L1653"/>
      <c r="Z1653" s="36">
        <f t="shared" si="25"/>
        <v>185</v>
      </c>
    </row>
    <row r="1654" spans="2:26" x14ac:dyDescent="0.25">
      <c r="B1654" t="s">
        <v>276</v>
      </c>
      <c r="C1654" t="s">
        <v>281</v>
      </c>
      <c r="D1654" t="s">
        <v>17</v>
      </c>
      <c r="E1654" t="s">
        <v>14</v>
      </c>
      <c r="F1654" t="s">
        <v>252</v>
      </c>
      <c r="G1654">
        <v>42</v>
      </c>
      <c r="H1654">
        <v>9.5280000000000005</v>
      </c>
      <c r="I1654">
        <v>9.5259999999999998</v>
      </c>
      <c r="J1654">
        <v>9.5239999999999991</v>
      </c>
      <c r="K1654">
        <v>9.5220000000000002</v>
      </c>
      <c r="L1654"/>
      <c r="Z1654" s="36">
        <f t="shared" si="25"/>
        <v>185</v>
      </c>
    </row>
    <row r="1655" spans="2:26" x14ac:dyDescent="0.25">
      <c r="B1655" t="s">
        <v>276</v>
      </c>
      <c r="C1655" t="s">
        <v>281</v>
      </c>
      <c r="D1655" t="s">
        <v>17</v>
      </c>
      <c r="E1655" t="s">
        <v>14</v>
      </c>
      <c r="F1655" t="s">
        <v>252</v>
      </c>
      <c r="G1655">
        <v>48</v>
      </c>
      <c r="H1655">
        <v>9.7490000000000006</v>
      </c>
      <c r="I1655">
        <v>9.7469999999999999</v>
      </c>
      <c r="J1655">
        <v>9.7449999999999992</v>
      </c>
      <c r="K1655">
        <v>9.7430000000000003</v>
      </c>
      <c r="L1655"/>
      <c r="Z1655" s="36">
        <f t="shared" si="25"/>
        <v>185</v>
      </c>
    </row>
    <row r="1656" spans="2:26" x14ac:dyDescent="0.25">
      <c r="B1656" t="s">
        <v>276</v>
      </c>
      <c r="C1656" t="s">
        <v>281</v>
      </c>
      <c r="D1656" t="s">
        <v>17</v>
      </c>
      <c r="E1656" t="s">
        <v>14</v>
      </c>
      <c r="F1656" t="s">
        <v>252</v>
      </c>
      <c r="G1656">
        <v>54</v>
      </c>
      <c r="H1656">
        <v>10.135999999999999</v>
      </c>
      <c r="I1656">
        <v>10.134</v>
      </c>
      <c r="J1656">
        <v>10.132</v>
      </c>
      <c r="K1656">
        <v>10.130000000000001</v>
      </c>
      <c r="L1656"/>
      <c r="Z1656" s="36">
        <f t="shared" si="25"/>
        <v>185</v>
      </c>
    </row>
    <row r="1657" spans="2:26" x14ac:dyDescent="0.25">
      <c r="B1657" t="s">
        <v>276</v>
      </c>
      <c r="C1657" t="s">
        <v>281</v>
      </c>
      <c r="D1657" t="s">
        <v>17</v>
      </c>
      <c r="E1657" t="s">
        <v>14</v>
      </c>
      <c r="F1657" t="s">
        <v>252</v>
      </c>
      <c r="G1657">
        <v>60</v>
      </c>
      <c r="H1657">
        <v>10.528</v>
      </c>
      <c r="I1657">
        <v>10.526</v>
      </c>
      <c r="J1657">
        <v>10.523999999999999</v>
      </c>
      <c r="K1657">
        <v>10.522</v>
      </c>
      <c r="L1657"/>
      <c r="Z1657" s="36">
        <f t="shared" si="25"/>
        <v>185</v>
      </c>
    </row>
    <row r="1658" spans="2:26" x14ac:dyDescent="0.25">
      <c r="B1658" t="s">
        <v>277</v>
      </c>
      <c r="C1658" t="s">
        <v>281</v>
      </c>
      <c r="D1658" t="s">
        <v>17</v>
      </c>
      <c r="E1658" t="s">
        <v>14</v>
      </c>
      <c r="F1658" t="s">
        <v>252</v>
      </c>
      <c r="G1658">
        <v>6</v>
      </c>
      <c r="H1658">
        <v>8.9369999999999994</v>
      </c>
      <c r="I1658">
        <v>8.9269999999999996</v>
      </c>
      <c r="J1658">
        <v>8.9169999999999998</v>
      </c>
      <c r="K1658">
        <v>8.9060000000000006</v>
      </c>
      <c r="L1658"/>
      <c r="Z1658" s="36">
        <f t="shared" si="25"/>
        <v>186</v>
      </c>
    </row>
    <row r="1659" spans="2:26" x14ac:dyDescent="0.25">
      <c r="B1659" t="s">
        <v>277</v>
      </c>
      <c r="C1659" t="s">
        <v>281</v>
      </c>
      <c r="D1659" t="s">
        <v>17</v>
      </c>
      <c r="E1659" t="s">
        <v>14</v>
      </c>
      <c r="F1659" t="s">
        <v>252</v>
      </c>
      <c r="G1659">
        <v>12</v>
      </c>
      <c r="H1659">
        <v>8.6229999999999993</v>
      </c>
      <c r="I1659">
        <v>8.6210000000000004</v>
      </c>
      <c r="J1659">
        <v>8.6189999999999998</v>
      </c>
      <c r="K1659">
        <v>8.6170000000000009</v>
      </c>
      <c r="L1659"/>
      <c r="Z1659" s="36">
        <f t="shared" si="25"/>
        <v>186</v>
      </c>
    </row>
    <row r="1660" spans="2:26" x14ac:dyDescent="0.25">
      <c r="B1660" t="s">
        <v>277</v>
      </c>
      <c r="C1660" t="s">
        <v>281</v>
      </c>
      <c r="D1660" t="s">
        <v>17</v>
      </c>
      <c r="E1660" t="s">
        <v>14</v>
      </c>
      <c r="F1660" t="s">
        <v>252</v>
      </c>
      <c r="G1660">
        <v>18</v>
      </c>
      <c r="H1660">
        <v>9.0030000000000001</v>
      </c>
      <c r="I1660">
        <v>9.0009999999999994</v>
      </c>
      <c r="J1660">
        <v>8.9990000000000006</v>
      </c>
      <c r="K1660">
        <v>8.9969999999999999</v>
      </c>
      <c r="L1660"/>
      <c r="Z1660" s="36">
        <f t="shared" si="25"/>
        <v>186</v>
      </c>
    </row>
    <row r="1661" spans="2:26" x14ac:dyDescent="0.25">
      <c r="B1661" t="s">
        <v>277</v>
      </c>
      <c r="C1661" t="s">
        <v>281</v>
      </c>
      <c r="D1661" t="s">
        <v>17</v>
      </c>
      <c r="E1661" t="s">
        <v>14</v>
      </c>
      <c r="F1661" t="s">
        <v>252</v>
      </c>
      <c r="G1661">
        <v>24</v>
      </c>
      <c r="H1661">
        <v>9.2080000000000002</v>
      </c>
      <c r="I1661">
        <v>9.2059999999999995</v>
      </c>
      <c r="J1661">
        <v>9.2040000000000006</v>
      </c>
      <c r="K1661">
        <v>9.202</v>
      </c>
      <c r="L1661"/>
      <c r="Z1661" s="36">
        <f t="shared" si="25"/>
        <v>186</v>
      </c>
    </row>
    <row r="1662" spans="2:26" x14ac:dyDescent="0.25">
      <c r="B1662" t="s">
        <v>277</v>
      </c>
      <c r="C1662" t="s">
        <v>281</v>
      </c>
      <c r="D1662" t="s">
        <v>17</v>
      </c>
      <c r="E1662" t="s">
        <v>14</v>
      </c>
      <c r="F1662" t="s">
        <v>252</v>
      </c>
      <c r="G1662">
        <v>30</v>
      </c>
      <c r="H1662">
        <v>9.5380000000000003</v>
      </c>
      <c r="I1662">
        <v>9.5359999999999996</v>
      </c>
      <c r="J1662">
        <v>9.5340000000000007</v>
      </c>
      <c r="K1662">
        <v>9.532</v>
      </c>
      <c r="L1662"/>
      <c r="Z1662" s="36">
        <f t="shared" si="25"/>
        <v>186</v>
      </c>
    </row>
    <row r="1663" spans="2:26" x14ac:dyDescent="0.25">
      <c r="B1663" t="s">
        <v>277</v>
      </c>
      <c r="C1663" t="s">
        <v>281</v>
      </c>
      <c r="D1663" t="s">
        <v>17</v>
      </c>
      <c r="E1663" t="s">
        <v>14</v>
      </c>
      <c r="F1663" t="s">
        <v>252</v>
      </c>
      <c r="G1663">
        <v>36</v>
      </c>
      <c r="H1663">
        <v>9.5960000000000001</v>
      </c>
      <c r="I1663">
        <v>9.5939999999999994</v>
      </c>
      <c r="J1663">
        <v>9.5920000000000005</v>
      </c>
      <c r="K1663">
        <v>9.59</v>
      </c>
      <c r="L1663"/>
      <c r="Z1663" s="36">
        <f t="shared" si="25"/>
        <v>186</v>
      </c>
    </row>
    <row r="1664" spans="2:26" x14ac:dyDescent="0.25">
      <c r="B1664" t="s">
        <v>277</v>
      </c>
      <c r="C1664" t="s">
        <v>281</v>
      </c>
      <c r="D1664" t="s">
        <v>17</v>
      </c>
      <c r="E1664" t="s">
        <v>14</v>
      </c>
      <c r="F1664" t="s">
        <v>252</v>
      </c>
      <c r="G1664">
        <v>42</v>
      </c>
      <c r="H1664">
        <v>9.6449999999999996</v>
      </c>
      <c r="I1664">
        <v>9.6430000000000007</v>
      </c>
      <c r="J1664">
        <v>9.641</v>
      </c>
      <c r="K1664">
        <v>9.6389999999999993</v>
      </c>
      <c r="L1664"/>
      <c r="Z1664" s="36">
        <f t="shared" si="25"/>
        <v>186</v>
      </c>
    </row>
    <row r="1665" spans="2:26" x14ac:dyDescent="0.25">
      <c r="B1665" t="s">
        <v>277</v>
      </c>
      <c r="C1665" t="s">
        <v>281</v>
      </c>
      <c r="D1665" t="s">
        <v>17</v>
      </c>
      <c r="E1665" t="s">
        <v>14</v>
      </c>
      <c r="F1665" t="s">
        <v>252</v>
      </c>
      <c r="G1665">
        <v>48</v>
      </c>
      <c r="H1665">
        <v>9.875</v>
      </c>
      <c r="I1665">
        <v>9.8729999999999993</v>
      </c>
      <c r="J1665">
        <v>9.8710000000000004</v>
      </c>
      <c r="K1665">
        <v>9.8689999999999998</v>
      </c>
      <c r="L1665"/>
      <c r="Z1665" s="36">
        <f t="shared" si="25"/>
        <v>186</v>
      </c>
    </row>
    <row r="1666" spans="2:26" x14ac:dyDescent="0.25">
      <c r="B1666" t="s">
        <v>277</v>
      </c>
      <c r="C1666" t="s">
        <v>281</v>
      </c>
      <c r="D1666" t="s">
        <v>17</v>
      </c>
      <c r="E1666" t="s">
        <v>14</v>
      </c>
      <c r="F1666" t="s">
        <v>252</v>
      </c>
      <c r="G1666">
        <v>54</v>
      </c>
      <c r="H1666">
        <v>10.288</v>
      </c>
      <c r="I1666">
        <v>10.286</v>
      </c>
      <c r="J1666">
        <v>10.284000000000001</v>
      </c>
      <c r="K1666">
        <v>10.282</v>
      </c>
      <c r="L1666"/>
      <c r="Z1666" s="36">
        <f t="shared" si="25"/>
        <v>186</v>
      </c>
    </row>
    <row r="1667" spans="2:26" x14ac:dyDescent="0.25">
      <c r="B1667" t="s">
        <v>278</v>
      </c>
      <c r="C1667" t="s">
        <v>281</v>
      </c>
      <c r="D1667" t="s">
        <v>17</v>
      </c>
      <c r="E1667" t="s">
        <v>14</v>
      </c>
      <c r="F1667" t="s">
        <v>252</v>
      </c>
      <c r="G1667">
        <v>6</v>
      </c>
      <c r="H1667">
        <v>9.4779999999999998</v>
      </c>
      <c r="I1667">
        <v>9.468</v>
      </c>
      <c r="J1667">
        <v>9.4580000000000002</v>
      </c>
      <c r="K1667">
        <v>9.4480000000000004</v>
      </c>
      <c r="L1667"/>
      <c r="Z1667" s="36">
        <f t="shared" si="25"/>
        <v>187</v>
      </c>
    </row>
    <row r="1668" spans="2:26" x14ac:dyDescent="0.25">
      <c r="B1668" t="s">
        <v>278</v>
      </c>
      <c r="C1668" t="s">
        <v>281</v>
      </c>
      <c r="D1668" t="s">
        <v>17</v>
      </c>
      <c r="E1668" t="s">
        <v>14</v>
      </c>
      <c r="F1668" t="s">
        <v>252</v>
      </c>
      <c r="G1668">
        <v>12</v>
      </c>
      <c r="H1668">
        <v>8.7119999999999997</v>
      </c>
      <c r="I1668">
        <v>8.7100000000000009</v>
      </c>
      <c r="J1668">
        <v>8.7080000000000002</v>
      </c>
      <c r="K1668">
        <v>8.7059999999999995</v>
      </c>
      <c r="L1668"/>
      <c r="Z1668" s="36">
        <f t="shared" si="25"/>
        <v>187</v>
      </c>
    </row>
    <row r="1669" spans="2:26" x14ac:dyDescent="0.25">
      <c r="B1669" t="s">
        <v>278</v>
      </c>
      <c r="C1669" t="s">
        <v>281</v>
      </c>
      <c r="D1669" t="s">
        <v>17</v>
      </c>
      <c r="E1669" t="s">
        <v>14</v>
      </c>
      <c r="F1669" t="s">
        <v>252</v>
      </c>
      <c r="G1669">
        <v>18</v>
      </c>
      <c r="H1669">
        <v>9.2309999999999999</v>
      </c>
      <c r="I1669">
        <v>9.2289999999999992</v>
      </c>
      <c r="J1669">
        <v>9.2270000000000003</v>
      </c>
      <c r="K1669">
        <v>9.2249999999999996</v>
      </c>
      <c r="L1669"/>
      <c r="Z1669" s="36">
        <f t="shared" ref="Z1669:Z1732" si="26">IF(B1669=B1668,Z1668,Z1668+1)</f>
        <v>187</v>
      </c>
    </row>
    <row r="1670" spans="2:26" x14ac:dyDescent="0.25">
      <c r="B1670" t="s">
        <v>278</v>
      </c>
      <c r="C1670" t="s">
        <v>281</v>
      </c>
      <c r="D1670" t="s">
        <v>17</v>
      </c>
      <c r="E1670" t="s">
        <v>14</v>
      </c>
      <c r="F1670" t="s">
        <v>252</v>
      </c>
      <c r="G1670">
        <v>24</v>
      </c>
      <c r="H1670">
        <v>9.3130000000000006</v>
      </c>
      <c r="I1670">
        <v>9.3109999999999999</v>
      </c>
      <c r="J1670">
        <v>9.3089999999999993</v>
      </c>
      <c r="K1670">
        <v>9.3070000000000004</v>
      </c>
      <c r="L1670"/>
      <c r="Z1670" s="36">
        <f t="shared" si="26"/>
        <v>187</v>
      </c>
    </row>
    <row r="1671" spans="2:26" x14ac:dyDescent="0.25">
      <c r="B1671" t="s">
        <v>278</v>
      </c>
      <c r="C1671" t="s">
        <v>281</v>
      </c>
      <c r="D1671" t="s">
        <v>17</v>
      </c>
      <c r="E1671" t="s">
        <v>14</v>
      </c>
      <c r="F1671" t="s">
        <v>252</v>
      </c>
      <c r="G1671">
        <v>30</v>
      </c>
      <c r="H1671">
        <v>9.7070000000000007</v>
      </c>
      <c r="I1671">
        <v>9.7050000000000001</v>
      </c>
      <c r="J1671">
        <v>9.7029999999999994</v>
      </c>
      <c r="K1671">
        <v>9.7010000000000005</v>
      </c>
      <c r="L1671"/>
      <c r="Z1671" s="36">
        <f t="shared" si="26"/>
        <v>187</v>
      </c>
    </row>
    <row r="1672" spans="2:26" x14ac:dyDescent="0.25">
      <c r="B1672" t="s">
        <v>278</v>
      </c>
      <c r="C1672" t="s">
        <v>281</v>
      </c>
      <c r="D1672" t="s">
        <v>17</v>
      </c>
      <c r="E1672" t="s">
        <v>14</v>
      </c>
      <c r="F1672" t="s">
        <v>252</v>
      </c>
      <c r="G1672">
        <v>36</v>
      </c>
      <c r="H1672">
        <v>9.6300000000000008</v>
      </c>
      <c r="I1672">
        <v>9.6280000000000001</v>
      </c>
      <c r="J1672">
        <v>9.6259999999999994</v>
      </c>
      <c r="K1672">
        <v>9.6240000000000006</v>
      </c>
      <c r="L1672"/>
      <c r="Z1672" s="36">
        <f t="shared" si="26"/>
        <v>187</v>
      </c>
    </row>
    <row r="1673" spans="2:26" x14ac:dyDescent="0.25">
      <c r="B1673" t="s">
        <v>278</v>
      </c>
      <c r="C1673" t="s">
        <v>281</v>
      </c>
      <c r="D1673" t="s">
        <v>17</v>
      </c>
      <c r="E1673" t="s">
        <v>14</v>
      </c>
      <c r="F1673" t="s">
        <v>252</v>
      </c>
      <c r="G1673">
        <v>42</v>
      </c>
      <c r="H1673">
        <v>9.7539999999999996</v>
      </c>
      <c r="I1673">
        <v>9.7520000000000007</v>
      </c>
      <c r="J1673">
        <v>9.75</v>
      </c>
      <c r="K1673">
        <v>9.7479999999999993</v>
      </c>
      <c r="L1673"/>
      <c r="Z1673" s="36">
        <f t="shared" si="26"/>
        <v>187</v>
      </c>
    </row>
    <row r="1674" spans="2:26" x14ac:dyDescent="0.25">
      <c r="B1674" t="s">
        <v>278</v>
      </c>
      <c r="C1674" t="s">
        <v>281</v>
      </c>
      <c r="D1674" t="s">
        <v>17</v>
      </c>
      <c r="E1674" t="s">
        <v>14</v>
      </c>
      <c r="F1674" t="s">
        <v>252</v>
      </c>
      <c r="G1674">
        <v>48</v>
      </c>
      <c r="H1674">
        <v>9.9939999999999998</v>
      </c>
      <c r="I1674">
        <v>9.9920000000000009</v>
      </c>
      <c r="J1674">
        <v>9.99</v>
      </c>
      <c r="K1674">
        <v>9.9879999999999995</v>
      </c>
      <c r="L1674"/>
      <c r="Z1674" s="36">
        <f t="shared" si="26"/>
        <v>187</v>
      </c>
    </row>
    <row r="1675" spans="2:26" x14ac:dyDescent="0.25">
      <c r="B1675" t="s">
        <v>278</v>
      </c>
      <c r="C1675" t="s">
        <v>281</v>
      </c>
      <c r="D1675" t="s">
        <v>17</v>
      </c>
      <c r="E1675" t="s">
        <v>14</v>
      </c>
      <c r="F1675" t="s">
        <v>252</v>
      </c>
      <c r="G1675">
        <v>54</v>
      </c>
      <c r="H1675">
        <v>10.435</v>
      </c>
      <c r="I1675">
        <v>10.433</v>
      </c>
      <c r="J1675">
        <v>10.430999999999999</v>
      </c>
      <c r="K1675">
        <v>10.429</v>
      </c>
      <c r="L1675"/>
      <c r="Z1675" s="36">
        <f t="shared" si="26"/>
        <v>187</v>
      </c>
    </row>
    <row r="1676" spans="2:26" x14ac:dyDescent="0.25">
      <c r="B1676" t="s">
        <v>279</v>
      </c>
      <c r="C1676" t="s">
        <v>281</v>
      </c>
      <c r="D1676" t="s">
        <v>17</v>
      </c>
      <c r="E1676" t="s">
        <v>14</v>
      </c>
      <c r="F1676" t="s">
        <v>252</v>
      </c>
      <c r="G1676">
        <v>6</v>
      </c>
      <c r="H1676">
        <v>9.7759999999999998</v>
      </c>
      <c r="I1676">
        <v>9.766</v>
      </c>
      <c r="J1676">
        <v>9.7560000000000002</v>
      </c>
      <c r="K1676">
        <v>9.7460000000000004</v>
      </c>
      <c r="L1676"/>
      <c r="Z1676" s="36">
        <f t="shared" si="26"/>
        <v>188</v>
      </c>
    </row>
    <row r="1677" spans="2:26" x14ac:dyDescent="0.25">
      <c r="B1677" t="s">
        <v>279</v>
      </c>
      <c r="C1677" t="s">
        <v>281</v>
      </c>
      <c r="D1677" t="s">
        <v>17</v>
      </c>
      <c r="E1677" t="s">
        <v>14</v>
      </c>
      <c r="F1677" t="s">
        <v>252</v>
      </c>
      <c r="G1677">
        <v>12</v>
      </c>
      <c r="H1677">
        <v>8.8179999999999996</v>
      </c>
      <c r="I1677">
        <v>8.8160000000000007</v>
      </c>
      <c r="J1677">
        <v>8.8140000000000001</v>
      </c>
      <c r="K1677">
        <v>8.8119999999999994</v>
      </c>
      <c r="L1677"/>
      <c r="Z1677" s="36">
        <f t="shared" si="26"/>
        <v>188</v>
      </c>
    </row>
    <row r="1678" spans="2:26" x14ac:dyDescent="0.25">
      <c r="B1678" t="s">
        <v>279</v>
      </c>
      <c r="C1678" t="s">
        <v>281</v>
      </c>
      <c r="D1678" t="s">
        <v>17</v>
      </c>
      <c r="E1678" t="s">
        <v>14</v>
      </c>
      <c r="F1678" t="s">
        <v>252</v>
      </c>
      <c r="G1678">
        <v>18</v>
      </c>
      <c r="H1678">
        <v>9.3840000000000003</v>
      </c>
      <c r="I1678">
        <v>9.3819999999999997</v>
      </c>
      <c r="J1678">
        <v>9.3800000000000008</v>
      </c>
      <c r="K1678">
        <v>9.3780000000000001</v>
      </c>
      <c r="L1678"/>
      <c r="Z1678" s="36">
        <f t="shared" si="26"/>
        <v>188</v>
      </c>
    </row>
    <row r="1679" spans="2:26" x14ac:dyDescent="0.25">
      <c r="B1679" t="s">
        <v>279</v>
      </c>
      <c r="C1679" t="s">
        <v>281</v>
      </c>
      <c r="D1679" t="s">
        <v>17</v>
      </c>
      <c r="E1679" t="s">
        <v>14</v>
      </c>
      <c r="F1679" t="s">
        <v>252</v>
      </c>
      <c r="G1679">
        <v>24</v>
      </c>
      <c r="H1679">
        <v>9.4239999999999995</v>
      </c>
      <c r="I1679">
        <v>9.4220000000000006</v>
      </c>
      <c r="J1679">
        <v>9.42</v>
      </c>
      <c r="K1679">
        <v>9.4179999999999993</v>
      </c>
      <c r="L1679"/>
      <c r="Z1679" s="36">
        <f t="shared" si="26"/>
        <v>188</v>
      </c>
    </row>
    <row r="1680" spans="2:26" x14ac:dyDescent="0.25">
      <c r="B1680" t="s">
        <v>279</v>
      </c>
      <c r="C1680" t="s">
        <v>281</v>
      </c>
      <c r="D1680" t="s">
        <v>17</v>
      </c>
      <c r="E1680" t="s">
        <v>14</v>
      </c>
      <c r="F1680" t="s">
        <v>252</v>
      </c>
      <c r="G1680">
        <v>30</v>
      </c>
      <c r="H1680">
        <v>9.8369999999999997</v>
      </c>
      <c r="I1680">
        <v>9.8350000000000009</v>
      </c>
      <c r="J1680">
        <v>9.8330000000000002</v>
      </c>
      <c r="K1680">
        <v>9.8309999999999995</v>
      </c>
      <c r="L1680"/>
      <c r="Z1680" s="36">
        <f t="shared" si="26"/>
        <v>188</v>
      </c>
    </row>
    <row r="1681" spans="2:26" x14ac:dyDescent="0.25">
      <c r="B1681" t="s">
        <v>279</v>
      </c>
      <c r="C1681" t="s">
        <v>281</v>
      </c>
      <c r="D1681" t="s">
        <v>17</v>
      </c>
      <c r="E1681" t="s">
        <v>14</v>
      </c>
      <c r="F1681" t="s">
        <v>252</v>
      </c>
      <c r="G1681">
        <v>36</v>
      </c>
      <c r="H1681">
        <v>9.6709999999999994</v>
      </c>
      <c r="I1681">
        <v>9.6690000000000005</v>
      </c>
      <c r="J1681">
        <v>9.6669999999999998</v>
      </c>
      <c r="K1681">
        <v>9.6649999999999991</v>
      </c>
      <c r="L1681"/>
      <c r="Z1681" s="36">
        <f t="shared" si="26"/>
        <v>188</v>
      </c>
    </row>
    <row r="1682" spans="2:26" x14ac:dyDescent="0.25">
      <c r="B1682" t="s">
        <v>279</v>
      </c>
      <c r="C1682" t="s">
        <v>281</v>
      </c>
      <c r="D1682" t="s">
        <v>17</v>
      </c>
      <c r="E1682" t="s">
        <v>14</v>
      </c>
      <c r="F1682" t="s">
        <v>252</v>
      </c>
      <c r="G1682">
        <v>42</v>
      </c>
      <c r="H1682">
        <v>9.8330000000000002</v>
      </c>
      <c r="I1682">
        <v>9.8309999999999995</v>
      </c>
      <c r="J1682">
        <v>9.8290000000000006</v>
      </c>
      <c r="K1682">
        <v>9.827</v>
      </c>
      <c r="L1682"/>
      <c r="Z1682" s="36">
        <f t="shared" si="26"/>
        <v>188</v>
      </c>
    </row>
    <row r="1683" spans="2:26" x14ac:dyDescent="0.25">
      <c r="B1683" t="s">
        <v>279</v>
      </c>
      <c r="C1683" t="s">
        <v>281</v>
      </c>
      <c r="D1683" t="s">
        <v>17</v>
      </c>
      <c r="E1683" t="s">
        <v>14</v>
      </c>
      <c r="F1683" t="s">
        <v>252</v>
      </c>
      <c r="G1683">
        <v>48</v>
      </c>
      <c r="H1683">
        <v>10.111000000000001</v>
      </c>
      <c r="I1683">
        <v>10.109</v>
      </c>
      <c r="J1683">
        <v>10.106999999999999</v>
      </c>
      <c r="K1683">
        <v>10.105</v>
      </c>
      <c r="L1683"/>
      <c r="Z1683" s="36">
        <f t="shared" si="26"/>
        <v>188</v>
      </c>
    </row>
    <row r="1684" spans="2:26" x14ac:dyDescent="0.25">
      <c r="B1684" t="s">
        <v>279</v>
      </c>
      <c r="C1684" t="s">
        <v>281</v>
      </c>
      <c r="D1684" t="s">
        <v>17</v>
      </c>
      <c r="E1684" t="s">
        <v>14</v>
      </c>
      <c r="F1684" t="s">
        <v>252</v>
      </c>
      <c r="G1684">
        <v>54</v>
      </c>
      <c r="H1684">
        <v>10.561999999999999</v>
      </c>
      <c r="I1684">
        <v>10.56</v>
      </c>
      <c r="J1684">
        <v>10.558</v>
      </c>
      <c r="K1684">
        <v>10.555999999999999</v>
      </c>
      <c r="L1684"/>
      <c r="Z1684" s="36">
        <f t="shared" si="26"/>
        <v>188</v>
      </c>
    </row>
    <row r="1685" spans="2:26" x14ac:dyDescent="0.25">
      <c r="B1685" t="s">
        <v>280</v>
      </c>
      <c r="C1685" t="s">
        <v>281</v>
      </c>
      <c r="D1685" t="s">
        <v>17</v>
      </c>
      <c r="E1685" t="s">
        <v>14</v>
      </c>
      <c r="F1685" t="s">
        <v>252</v>
      </c>
      <c r="G1685">
        <v>6</v>
      </c>
      <c r="H1685">
        <v>9.7059999999999995</v>
      </c>
      <c r="I1685">
        <v>9.6959999999999997</v>
      </c>
      <c r="J1685">
        <v>9.6859999999999999</v>
      </c>
      <c r="K1685">
        <v>9.6760000000000002</v>
      </c>
      <c r="L1685"/>
      <c r="Z1685" s="36">
        <f t="shared" si="26"/>
        <v>189</v>
      </c>
    </row>
    <row r="1686" spans="2:26" x14ac:dyDescent="0.25">
      <c r="B1686" t="s">
        <v>280</v>
      </c>
      <c r="C1686" t="s">
        <v>281</v>
      </c>
      <c r="D1686" t="s">
        <v>17</v>
      </c>
      <c r="E1686" t="s">
        <v>14</v>
      </c>
      <c r="F1686" t="s">
        <v>252</v>
      </c>
      <c r="G1686">
        <v>12</v>
      </c>
      <c r="H1686">
        <v>8.923</v>
      </c>
      <c r="I1686">
        <v>8.9209999999999994</v>
      </c>
      <c r="J1686">
        <v>8.9190000000000005</v>
      </c>
      <c r="K1686">
        <v>8.9169999999999998</v>
      </c>
      <c r="L1686"/>
      <c r="Z1686" s="36">
        <f t="shared" si="26"/>
        <v>189</v>
      </c>
    </row>
    <row r="1687" spans="2:26" x14ac:dyDescent="0.25">
      <c r="B1687" t="s">
        <v>280</v>
      </c>
      <c r="C1687" t="s">
        <v>281</v>
      </c>
      <c r="D1687" t="s">
        <v>17</v>
      </c>
      <c r="E1687" t="s">
        <v>14</v>
      </c>
      <c r="F1687" t="s">
        <v>252</v>
      </c>
      <c r="G1687">
        <v>18</v>
      </c>
      <c r="H1687">
        <v>9.4350000000000005</v>
      </c>
      <c r="I1687">
        <v>9.4329999999999998</v>
      </c>
      <c r="J1687">
        <v>9.4309999999999992</v>
      </c>
      <c r="K1687">
        <v>9.4290000000000003</v>
      </c>
      <c r="L1687"/>
      <c r="Z1687" s="36">
        <f t="shared" si="26"/>
        <v>189</v>
      </c>
    </row>
    <row r="1688" spans="2:26" x14ac:dyDescent="0.25">
      <c r="B1688" t="s">
        <v>280</v>
      </c>
      <c r="C1688" t="s">
        <v>281</v>
      </c>
      <c r="D1688" t="s">
        <v>17</v>
      </c>
      <c r="E1688" t="s">
        <v>14</v>
      </c>
      <c r="F1688" t="s">
        <v>252</v>
      </c>
      <c r="G1688">
        <v>24</v>
      </c>
      <c r="H1688">
        <v>9.5289999999999999</v>
      </c>
      <c r="I1688">
        <v>9.5269999999999992</v>
      </c>
      <c r="J1688">
        <v>9.5250000000000004</v>
      </c>
      <c r="K1688">
        <v>9.5229999999999997</v>
      </c>
      <c r="L1688"/>
      <c r="Z1688" s="36">
        <f t="shared" si="26"/>
        <v>189</v>
      </c>
    </row>
    <row r="1689" spans="2:26" x14ac:dyDescent="0.25">
      <c r="B1689" t="s">
        <v>280</v>
      </c>
      <c r="C1689" t="s">
        <v>281</v>
      </c>
      <c r="D1689" t="s">
        <v>17</v>
      </c>
      <c r="E1689" t="s">
        <v>14</v>
      </c>
      <c r="F1689" t="s">
        <v>252</v>
      </c>
      <c r="G1689">
        <v>30</v>
      </c>
      <c r="H1689">
        <v>9.9109999999999996</v>
      </c>
      <c r="I1689">
        <v>9.9090000000000007</v>
      </c>
      <c r="J1689">
        <v>9.907</v>
      </c>
      <c r="K1689">
        <v>9.9049999999999994</v>
      </c>
      <c r="L1689"/>
      <c r="Z1689" s="36">
        <f t="shared" si="26"/>
        <v>189</v>
      </c>
    </row>
    <row r="1690" spans="2:26" x14ac:dyDescent="0.25">
      <c r="B1690" t="s">
        <v>280</v>
      </c>
      <c r="C1690" t="s">
        <v>281</v>
      </c>
      <c r="D1690" t="s">
        <v>17</v>
      </c>
      <c r="E1690" t="s">
        <v>14</v>
      </c>
      <c r="F1690" t="s">
        <v>252</v>
      </c>
      <c r="G1690">
        <v>36</v>
      </c>
      <c r="H1690">
        <v>9.7110000000000003</v>
      </c>
      <c r="I1690">
        <v>9.7089999999999996</v>
      </c>
      <c r="J1690">
        <v>9.7070000000000007</v>
      </c>
      <c r="K1690">
        <v>9.7050000000000001</v>
      </c>
      <c r="L1690"/>
      <c r="Z1690" s="36">
        <f t="shared" si="26"/>
        <v>189</v>
      </c>
    </row>
    <row r="1691" spans="2:26" x14ac:dyDescent="0.25">
      <c r="B1691" t="s">
        <v>280</v>
      </c>
      <c r="C1691" t="s">
        <v>281</v>
      </c>
      <c r="D1691" t="s">
        <v>17</v>
      </c>
      <c r="E1691" t="s">
        <v>14</v>
      </c>
      <c r="F1691" t="s">
        <v>252</v>
      </c>
      <c r="G1691">
        <v>42</v>
      </c>
      <c r="H1691">
        <v>9.8689999999999998</v>
      </c>
      <c r="I1691">
        <v>9.8670000000000009</v>
      </c>
      <c r="J1691">
        <v>9.8650000000000002</v>
      </c>
      <c r="K1691">
        <v>9.8629999999999995</v>
      </c>
      <c r="L1691"/>
      <c r="Z1691" s="36">
        <f t="shared" si="26"/>
        <v>189</v>
      </c>
    </row>
    <row r="1692" spans="2:26" x14ac:dyDescent="0.25">
      <c r="B1692" t="s">
        <v>280</v>
      </c>
      <c r="C1692" t="s">
        <v>281</v>
      </c>
      <c r="D1692" t="s">
        <v>17</v>
      </c>
      <c r="E1692" t="s">
        <v>14</v>
      </c>
      <c r="F1692" t="s">
        <v>252</v>
      </c>
      <c r="G1692">
        <v>48</v>
      </c>
      <c r="H1692">
        <v>10.217000000000001</v>
      </c>
      <c r="I1692">
        <v>10.215</v>
      </c>
      <c r="J1692">
        <v>10.212999999999999</v>
      </c>
      <c r="K1692">
        <v>10.211</v>
      </c>
      <c r="L1692"/>
      <c r="Z1692" s="36">
        <f t="shared" si="26"/>
        <v>189</v>
      </c>
    </row>
    <row r="1693" spans="2:26" x14ac:dyDescent="0.25">
      <c r="B1693" t="s">
        <v>280</v>
      </c>
      <c r="C1693" t="s">
        <v>281</v>
      </c>
      <c r="D1693" t="s">
        <v>17</v>
      </c>
      <c r="E1693" t="s">
        <v>14</v>
      </c>
      <c r="F1693" t="s">
        <v>252</v>
      </c>
      <c r="G1693">
        <v>54</v>
      </c>
      <c r="H1693">
        <v>10.66</v>
      </c>
      <c r="I1693">
        <v>10.657999999999999</v>
      </c>
      <c r="J1693">
        <v>10.656000000000001</v>
      </c>
      <c r="K1693">
        <v>10.654</v>
      </c>
      <c r="L1693"/>
      <c r="Z1693" s="36">
        <f t="shared" si="26"/>
        <v>189</v>
      </c>
    </row>
    <row r="1694" spans="2:26" x14ac:dyDescent="0.25">
      <c r="B1694" t="s">
        <v>282</v>
      </c>
      <c r="C1694" t="s">
        <v>281</v>
      </c>
      <c r="D1694" t="s">
        <v>17</v>
      </c>
      <c r="E1694" t="s">
        <v>14</v>
      </c>
      <c r="F1694" t="s">
        <v>252</v>
      </c>
      <c r="G1694">
        <v>6</v>
      </c>
      <c r="H1694">
        <v>9.4629999999999992</v>
      </c>
      <c r="I1694">
        <v>9.4529999999999994</v>
      </c>
      <c r="J1694">
        <v>9.4429999999999996</v>
      </c>
      <c r="K1694">
        <v>9.4329999999999998</v>
      </c>
      <c r="L1694"/>
      <c r="Z1694" s="36">
        <f t="shared" si="26"/>
        <v>190</v>
      </c>
    </row>
    <row r="1695" spans="2:26" x14ac:dyDescent="0.25">
      <c r="B1695" t="s">
        <v>282</v>
      </c>
      <c r="C1695" t="s">
        <v>281</v>
      </c>
      <c r="D1695" t="s">
        <v>17</v>
      </c>
      <c r="E1695" t="s">
        <v>14</v>
      </c>
      <c r="F1695" t="s">
        <v>252</v>
      </c>
      <c r="G1695">
        <v>12</v>
      </c>
      <c r="H1695">
        <v>8.9939999999999998</v>
      </c>
      <c r="I1695">
        <v>8.9920000000000009</v>
      </c>
      <c r="J1695">
        <v>8.99</v>
      </c>
      <c r="K1695">
        <v>8.9879999999999995</v>
      </c>
      <c r="L1695"/>
      <c r="Z1695" s="36">
        <f t="shared" si="26"/>
        <v>190</v>
      </c>
    </row>
    <row r="1696" spans="2:26" x14ac:dyDescent="0.25">
      <c r="B1696" t="s">
        <v>282</v>
      </c>
      <c r="C1696" t="s">
        <v>281</v>
      </c>
      <c r="D1696" t="s">
        <v>17</v>
      </c>
      <c r="E1696" t="s">
        <v>14</v>
      </c>
      <c r="F1696" t="s">
        <v>252</v>
      </c>
      <c r="G1696">
        <v>18</v>
      </c>
      <c r="H1696">
        <v>9.4359999999999999</v>
      </c>
      <c r="I1696">
        <v>9.4339999999999993</v>
      </c>
      <c r="J1696">
        <v>9.4320000000000004</v>
      </c>
      <c r="K1696">
        <v>9.43</v>
      </c>
      <c r="L1696"/>
      <c r="Z1696" s="36">
        <f t="shared" si="26"/>
        <v>190</v>
      </c>
    </row>
    <row r="1697" spans="2:26" x14ac:dyDescent="0.25">
      <c r="B1697" t="s">
        <v>282</v>
      </c>
      <c r="C1697" t="s">
        <v>281</v>
      </c>
      <c r="D1697" t="s">
        <v>17</v>
      </c>
      <c r="E1697" t="s">
        <v>14</v>
      </c>
      <c r="F1697" t="s">
        <v>252</v>
      </c>
      <c r="G1697">
        <v>24</v>
      </c>
      <c r="H1697">
        <v>9.6050000000000004</v>
      </c>
      <c r="I1697">
        <v>9.6029999999999998</v>
      </c>
      <c r="J1697">
        <v>9.6010000000000009</v>
      </c>
      <c r="K1697">
        <v>9.5990000000000002</v>
      </c>
      <c r="L1697"/>
      <c r="Z1697" s="36">
        <f t="shared" si="26"/>
        <v>190</v>
      </c>
    </row>
    <row r="1698" spans="2:26" x14ac:dyDescent="0.25">
      <c r="B1698" t="s">
        <v>282</v>
      </c>
      <c r="C1698" t="s">
        <v>281</v>
      </c>
      <c r="D1698" t="s">
        <v>17</v>
      </c>
      <c r="E1698" t="s">
        <v>14</v>
      </c>
      <c r="F1698" t="s">
        <v>252</v>
      </c>
      <c r="G1698">
        <v>30</v>
      </c>
      <c r="H1698">
        <v>9.907</v>
      </c>
      <c r="I1698">
        <v>9.9049999999999994</v>
      </c>
      <c r="J1698">
        <v>9.9030000000000005</v>
      </c>
      <c r="K1698">
        <v>9.9009999999999998</v>
      </c>
      <c r="L1698"/>
      <c r="Z1698" s="36">
        <f t="shared" si="26"/>
        <v>190</v>
      </c>
    </row>
    <row r="1699" spans="2:26" x14ac:dyDescent="0.25">
      <c r="B1699" t="s">
        <v>282</v>
      </c>
      <c r="C1699" t="s">
        <v>281</v>
      </c>
      <c r="D1699" t="s">
        <v>17</v>
      </c>
      <c r="E1699" t="s">
        <v>14</v>
      </c>
      <c r="F1699" t="s">
        <v>252</v>
      </c>
      <c r="G1699">
        <v>36</v>
      </c>
      <c r="H1699">
        <v>9.7349999999999994</v>
      </c>
      <c r="I1699">
        <v>9.7330000000000005</v>
      </c>
      <c r="J1699">
        <v>9.7309999999999999</v>
      </c>
      <c r="K1699">
        <v>9.7289999999999992</v>
      </c>
      <c r="L1699"/>
      <c r="Z1699" s="36">
        <f t="shared" si="26"/>
        <v>190</v>
      </c>
    </row>
    <row r="1700" spans="2:26" x14ac:dyDescent="0.25">
      <c r="B1700" t="s">
        <v>282</v>
      </c>
      <c r="C1700" t="s">
        <v>281</v>
      </c>
      <c r="D1700" t="s">
        <v>17</v>
      </c>
      <c r="E1700" t="s">
        <v>14</v>
      </c>
      <c r="F1700" t="s">
        <v>252</v>
      </c>
      <c r="G1700">
        <v>42</v>
      </c>
      <c r="H1700">
        <v>9.9130000000000003</v>
      </c>
      <c r="I1700">
        <v>9.9109999999999996</v>
      </c>
      <c r="J1700">
        <v>9.9090000000000007</v>
      </c>
      <c r="K1700">
        <v>9.907</v>
      </c>
      <c r="L1700"/>
      <c r="Z1700" s="36">
        <f t="shared" si="26"/>
        <v>190</v>
      </c>
    </row>
    <row r="1701" spans="2:26" x14ac:dyDescent="0.25">
      <c r="B1701" t="s">
        <v>282</v>
      </c>
      <c r="C1701" t="s">
        <v>281</v>
      </c>
      <c r="D1701" t="s">
        <v>17</v>
      </c>
      <c r="E1701" t="s">
        <v>14</v>
      </c>
      <c r="F1701" t="s">
        <v>252</v>
      </c>
      <c r="G1701">
        <v>48</v>
      </c>
      <c r="H1701">
        <v>10.304</v>
      </c>
      <c r="I1701">
        <v>10.302</v>
      </c>
      <c r="J1701">
        <v>10.3</v>
      </c>
      <c r="K1701">
        <v>10.298</v>
      </c>
      <c r="L1701"/>
      <c r="Z1701" s="36">
        <f t="shared" si="26"/>
        <v>190</v>
      </c>
    </row>
    <row r="1702" spans="2:26" x14ac:dyDescent="0.25">
      <c r="B1702" t="s">
        <v>282</v>
      </c>
      <c r="C1702" t="s">
        <v>281</v>
      </c>
      <c r="D1702" t="s">
        <v>17</v>
      </c>
      <c r="E1702" t="s">
        <v>14</v>
      </c>
      <c r="F1702" t="s">
        <v>252</v>
      </c>
      <c r="G1702">
        <v>54</v>
      </c>
      <c r="H1702">
        <v>10.734999999999999</v>
      </c>
      <c r="I1702">
        <v>10.733000000000001</v>
      </c>
      <c r="J1702">
        <v>10.731</v>
      </c>
      <c r="K1702">
        <v>10.728999999999999</v>
      </c>
      <c r="L1702"/>
      <c r="Z1702" s="36">
        <f t="shared" si="26"/>
        <v>190</v>
      </c>
    </row>
    <row r="1703" spans="2:26" x14ac:dyDescent="0.25">
      <c r="B1703" t="s">
        <v>283</v>
      </c>
      <c r="C1703" t="s">
        <v>281</v>
      </c>
      <c r="D1703" t="s">
        <v>17</v>
      </c>
      <c r="E1703" t="s">
        <v>14</v>
      </c>
      <c r="F1703" t="s">
        <v>252</v>
      </c>
      <c r="G1703">
        <v>6</v>
      </c>
      <c r="H1703">
        <v>9.16</v>
      </c>
      <c r="I1703">
        <v>9.15</v>
      </c>
      <c r="J1703">
        <v>9.14</v>
      </c>
      <c r="K1703">
        <v>9.1300000000000008</v>
      </c>
      <c r="L1703"/>
      <c r="Z1703" s="36">
        <f t="shared" si="26"/>
        <v>191</v>
      </c>
    </row>
    <row r="1704" spans="2:26" x14ac:dyDescent="0.25">
      <c r="B1704" t="s">
        <v>283</v>
      </c>
      <c r="C1704" t="s">
        <v>281</v>
      </c>
      <c r="D1704" t="s">
        <v>17</v>
      </c>
      <c r="E1704" t="s">
        <v>14</v>
      </c>
      <c r="F1704" t="s">
        <v>252</v>
      </c>
      <c r="G1704">
        <v>12</v>
      </c>
      <c r="H1704">
        <v>9.0619999999999994</v>
      </c>
      <c r="I1704">
        <v>9.06</v>
      </c>
      <c r="J1704">
        <v>9.0579999999999998</v>
      </c>
      <c r="K1704">
        <v>9.0559999999999992</v>
      </c>
      <c r="L1704"/>
      <c r="Z1704" s="36">
        <f t="shared" si="26"/>
        <v>191</v>
      </c>
    </row>
    <row r="1705" spans="2:26" x14ac:dyDescent="0.25">
      <c r="B1705" t="s">
        <v>283</v>
      </c>
      <c r="C1705" t="s">
        <v>281</v>
      </c>
      <c r="D1705" t="s">
        <v>17</v>
      </c>
      <c r="E1705" t="s">
        <v>14</v>
      </c>
      <c r="F1705" t="s">
        <v>252</v>
      </c>
      <c r="G1705">
        <v>18</v>
      </c>
      <c r="H1705">
        <v>9.4149999999999991</v>
      </c>
      <c r="I1705">
        <v>9.4130000000000003</v>
      </c>
      <c r="J1705">
        <v>9.4109999999999996</v>
      </c>
      <c r="K1705">
        <v>9.4090000000000007</v>
      </c>
      <c r="L1705"/>
      <c r="Z1705" s="36">
        <f t="shared" si="26"/>
        <v>191</v>
      </c>
    </row>
    <row r="1706" spans="2:26" x14ac:dyDescent="0.25">
      <c r="B1706" t="s">
        <v>283</v>
      </c>
      <c r="C1706" t="s">
        <v>281</v>
      </c>
      <c r="D1706" t="s">
        <v>17</v>
      </c>
      <c r="E1706" t="s">
        <v>14</v>
      </c>
      <c r="F1706" t="s">
        <v>252</v>
      </c>
      <c r="G1706">
        <v>24</v>
      </c>
      <c r="H1706">
        <v>9.6660000000000004</v>
      </c>
      <c r="I1706">
        <v>9.6639999999999997</v>
      </c>
      <c r="J1706">
        <v>9.6620000000000008</v>
      </c>
      <c r="K1706">
        <v>9.66</v>
      </c>
      <c r="L1706"/>
      <c r="Z1706" s="36">
        <f t="shared" si="26"/>
        <v>191</v>
      </c>
    </row>
    <row r="1707" spans="2:26" x14ac:dyDescent="0.25">
      <c r="B1707" t="s">
        <v>283</v>
      </c>
      <c r="C1707" t="s">
        <v>281</v>
      </c>
      <c r="D1707" t="s">
        <v>17</v>
      </c>
      <c r="E1707" t="s">
        <v>14</v>
      </c>
      <c r="F1707" t="s">
        <v>252</v>
      </c>
      <c r="G1707">
        <v>30</v>
      </c>
      <c r="H1707">
        <v>9.8439999999999994</v>
      </c>
      <c r="I1707">
        <v>9.8420000000000005</v>
      </c>
      <c r="J1707">
        <v>9.84</v>
      </c>
      <c r="K1707">
        <v>9.8379999999999992</v>
      </c>
      <c r="L1707"/>
      <c r="Z1707" s="36">
        <f t="shared" si="26"/>
        <v>191</v>
      </c>
    </row>
    <row r="1708" spans="2:26" x14ac:dyDescent="0.25">
      <c r="B1708" t="s">
        <v>283</v>
      </c>
      <c r="C1708" t="s">
        <v>281</v>
      </c>
      <c r="D1708" t="s">
        <v>17</v>
      </c>
      <c r="E1708" t="s">
        <v>14</v>
      </c>
      <c r="F1708" t="s">
        <v>252</v>
      </c>
      <c r="G1708">
        <v>36</v>
      </c>
      <c r="H1708">
        <v>9.7579999999999991</v>
      </c>
      <c r="I1708">
        <v>9.7560000000000002</v>
      </c>
      <c r="J1708">
        <v>9.7539999999999996</v>
      </c>
      <c r="K1708">
        <v>9.7520000000000007</v>
      </c>
      <c r="L1708"/>
      <c r="Z1708" s="36">
        <f t="shared" si="26"/>
        <v>191</v>
      </c>
    </row>
    <row r="1709" spans="2:26" x14ac:dyDescent="0.25">
      <c r="B1709" t="s">
        <v>283</v>
      </c>
      <c r="C1709" t="s">
        <v>281</v>
      </c>
      <c r="D1709" t="s">
        <v>17</v>
      </c>
      <c r="E1709" t="s">
        <v>14</v>
      </c>
      <c r="F1709" t="s">
        <v>252</v>
      </c>
      <c r="G1709">
        <v>42</v>
      </c>
      <c r="H1709">
        <v>9.9809999999999999</v>
      </c>
      <c r="I1709">
        <v>9.9789999999999992</v>
      </c>
      <c r="J1709">
        <v>9.9770000000000003</v>
      </c>
      <c r="K1709">
        <v>9.9749999999999996</v>
      </c>
      <c r="L1709"/>
      <c r="Z1709" s="36">
        <f t="shared" si="26"/>
        <v>191</v>
      </c>
    </row>
    <row r="1710" spans="2:26" x14ac:dyDescent="0.25">
      <c r="B1710" t="s">
        <v>283</v>
      </c>
      <c r="C1710" t="s">
        <v>281</v>
      </c>
      <c r="D1710" t="s">
        <v>17</v>
      </c>
      <c r="E1710" t="s">
        <v>14</v>
      </c>
      <c r="F1710" t="s">
        <v>252</v>
      </c>
      <c r="G1710">
        <v>48</v>
      </c>
      <c r="H1710">
        <v>10.385</v>
      </c>
      <c r="I1710">
        <v>10.382999999999999</v>
      </c>
      <c r="J1710">
        <v>10.381</v>
      </c>
      <c r="K1710">
        <v>10.379</v>
      </c>
      <c r="L1710"/>
      <c r="Z1710" s="36">
        <f t="shared" si="26"/>
        <v>191</v>
      </c>
    </row>
    <row r="1711" spans="2:26" x14ac:dyDescent="0.25">
      <c r="B1711" t="s">
        <v>283</v>
      </c>
      <c r="C1711" t="s">
        <v>281</v>
      </c>
      <c r="D1711" t="s">
        <v>17</v>
      </c>
      <c r="E1711" t="s">
        <v>14</v>
      </c>
      <c r="F1711" t="s">
        <v>252</v>
      </c>
      <c r="G1711">
        <v>54</v>
      </c>
      <c r="H1711">
        <v>10.795999999999999</v>
      </c>
      <c r="I1711">
        <v>10.794</v>
      </c>
      <c r="J1711">
        <v>10.792</v>
      </c>
      <c r="K1711">
        <v>10.79</v>
      </c>
      <c r="L1711"/>
      <c r="Z1711" s="36">
        <f t="shared" si="26"/>
        <v>191</v>
      </c>
    </row>
    <row r="1712" spans="2:26" x14ac:dyDescent="0.25">
      <c r="B1712" t="s">
        <v>284</v>
      </c>
      <c r="C1712" t="s">
        <v>281</v>
      </c>
      <c r="D1712" t="s">
        <v>17</v>
      </c>
      <c r="E1712" t="s">
        <v>14</v>
      </c>
      <c r="F1712" t="s">
        <v>252</v>
      </c>
      <c r="G1712">
        <v>6</v>
      </c>
      <c r="H1712">
        <v>8.8079999999999998</v>
      </c>
      <c r="I1712">
        <v>8.798</v>
      </c>
      <c r="J1712">
        <v>8.7880000000000003</v>
      </c>
      <c r="K1712">
        <v>8.7780000000000005</v>
      </c>
      <c r="L1712"/>
      <c r="Z1712" s="36">
        <f t="shared" si="26"/>
        <v>192</v>
      </c>
    </row>
    <row r="1713" spans="2:26" x14ac:dyDescent="0.25">
      <c r="B1713" t="s">
        <v>284</v>
      </c>
      <c r="C1713" t="s">
        <v>281</v>
      </c>
      <c r="D1713" t="s">
        <v>17</v>
      </c>
      <c r="E1713" t="s">
        <v>14</v>
      </c>
      <c r="F1713" t="s">
        <v>252</v>
      </c>
      <c r="G1713">
        <v>12</v>
      </c>
      <c r="H1713">
        <v>9.1460000000000008</v>
      </c>
      <c r="I1713">
        <v>9.1440000000000001</v>
      </c>
      <c r="J1713">
        <v>9.1419999999999995</v>
      </c>
      <c r="K1713">
        <v>9.14</v>
      </c>
      <c r="L1713"/>
      <c r="Z1713" s="36">
        <f t="shared" si="26"/>
        <v>192</v>
      </c>
    </row>
    <row r="1714" spans="2:26" x14ac:dyDescent="0.25">
      <c r="B1714" t="s">
        <v>284</v>
      </c>
      <c r="C1714" t="s">
        <v>281</v>
      </c>
      <c r="D1714" t="s">
        <v>17</v>
      </c>
      <c r="E1714" t="s">
        <v>14</v>
      </c>
      <c r="F1714" t="s">
        <v>252</v>
      </c>
      <c r="G1714">
        <v>18</v>
      </c>
      <c r="H1714">
        <v>9.3650000000000002</v>
      </c>
      <c r="I1714">
        <v>9.3629999999999995</v>
      </c>
      <c r="J1714">
        <v>9.3610000000000007</v>
      </c>
      <c r="K1714">
        <v>9.359</v>
      </c>
      <c r="L1714"/>
      <c r="Z1714" s="36">
        <f t="shared" si="26"/>
        <v>192</v>
      </c>
    </row>
    <row r="1715" spans="2:26" x14ac:dyDescent="0.25">
      <c r="B1715" t="s">
        <v>284</v>
      </c>
      <c r="C1715" t="s">
        <v>281</v>
      </c>
      <c r="D1715" t="s">
        <v>17</v>
      </c>
      <c r="E1715" t="s">
        <v>14</v>
      </c>
      <c r="F1715" t="s">
        <v>252</v>
      </c>
      <c r="G1715">
        <v>24</v>
      </c>
      <c r="H1715">
        <v>9.7330000000000005</v>
      </c>
      <c r="I1715">
        <v>9.7309999999999999</v>
      </c>
      <c r="J1715">
        <v>9.7289999999999992</v>
      </c>
      <c r="K1715">
        <v>9.7270000000000003</v>
      </c>
      <c r="L1715"/>
      <c r="Z1715" s="36">
        <f t="shared" si="26"/>
        <v>192</v>
      </c>
    </row>
    <row r="1716" spans="2:26" x14ac:dyDescent="0.25">
      <c r="B1716" t="s">
        <v>284</v>
      </c>
      <c r="C1716" t="s">
        <v>281</v>
      </c>
      <c r="D1716" t="s">
        <v>17</v>
      </c>
      <c r="E1716" t="s">
        <v>14</v>
      </c>
      <c r="F1716" t="s">
        <v>252</v>
      </c>
      <c r="G1716">
        <v>30</v>
      </c>
      <c r="H1716">
        <v>9.7620000000000005</v>
      </c>
      <c r="I1716">
        <v>9.76</v>
      </c>
      <c r="J1716">
        <v>9.7579999999999991</v>
      </c>
      <c r="K1716">
        <v>9.7560000000000002</v>
      </c>
      <c r="L1716"/>
      <c r="Z1716" s="36">
        <f t="shared" si="26"/>
        <v>192</v>
      </c>
    </row>
    <row r="1717" spans="2:26" x14ac:dyDescent="0.25">
      <c r="B1717" t="s">
        <v>284</v>
      </c>
      <c r="C1717" t="s">
        <v>281</v>
      </c>
      <c r="D1717" t="s">
        <v>17</v>
      </c>
      <c r="E1717" t="s">
        <v>14</v>
      </c>
      <c r="F1717" t="s">
        <v>252</v>
      </c>
      <c r="G1717">
        <v>36</v>
      </c>
      <c r="H1717">
        <v>9.7910000000000004</v>
      </c>
      <c r="I1717">
        <v>9.7889999999999997</v>
      </c>
      <c r="J1717">
        <v>9.7870000000000008</v>
      </c>
      <c r="K1717">
        <v>9.7850000000000001</v>
      </c>
      <c r="L1717"/>
      <c r="Z1717" s="36">
        <f t="shared" si="26"/>
        <v>192</v>
      </c>
    </row>
    <row r="1718" spans="2:26" x14ac:dyDescent="0.25">
      <c r="B1718" t="s">
        <v>284</v>
      </c>
      <c r="C1718" t="s">
        <v>281</v>
      </c>
      <c r="D1718" t="s">
        <v>17</v>
      </c>
      <c r="E1718" t="s">
        <v>14</v>
      </c>
      <c r="F1718" t="s">
        <v>252</v>
      </c>
      <c r="G1718">
        <v>42</v>
      </c>
      <c r="H1718">
        <v>10.031000000000001</v>
      </c>
      <c r="I1718">
        <v>10.029</v>
      </c>
      <c r="J1718">
        <v>10.026999999999999</v>
      </c>
      <c r="K1718">
        <v>10.025</v>
      </c>
      <c r="L1718"/>
      <c r="Z1718" s="36">
        <f t="shared" si="26"/>
        <v>192</v>
      </c>
    </row>
    <row r="1719" spans="2:26" x14ac:dyDescent="0.25">
      <c r="B1719" t="s">
        <v>284</v>
      </c>
      <c r="C1719" t="s">
        <v>281</v>
      </c>
      <c r="D1719" t="s">
        <v>17</v>
      </c>
      <c r="E1719" t="s">
        <v>14</v>
      </c>
      <c r="F1719" t="s">
        <v>252</v>
      </c>
      <c r="G1719">
        <v>48</v>
      </c>
      <c r="H1719">
        <v>10.472</v>
      </c>
      <c r="I1719">
        <v>10.47</v>
      </c>
      <c r="J1719">
        <v>10.468</v>
      </c>
      <c r="K1719">
        <v>10.465999999999999</v>
      </c>
      <c r="L1719"/>
      <c r="Z1719" s="36">
        <f t="shared" si="26"/>
        <v>192</v>
      </c>
    </row>
    <row r="1720" spans="2:26" x14ac:dyDescent="0.25">
      <c r="B1720" t="s">
        <v>285</v>
      </c>
      <c r="C1720" t="s">
        <v>281</v>
      </c>
      <c r="D1720" t="s">
        <v>17</v>
      </c>
      <c r="E1720" t="s">
        <v>14</v>
      </c>
      <c r="F1720" t="s">
        <v>252</v>
      </c>
      <c r="G1720">
        <v>6</v>
      </c>
      <c r="H1720">
        <v>8.5540000000000003</v>
      </c>
      <c r="I1720">
        <v>8.5440000000000005</v>
      </c>
      <c r="J1720">
        <v>8.5340000000000007</v>
      </c>
      <c r="K1720">
        <v>8.5239999999999991</v>
      </c>
      <c r="L1720"/>
      <c r="Z1720" s="36">
        <f t="shared" si="26"/>
        <v>193</v>
      </c>
    </row>
    <row r="1721" spans="2:26" x14ac:dyDescent="0.25">
      <c r="B1721" t="s">
        <v>285</v>
      </c>
      <c r="C1721" t="s">
        <v>281</v>
      </c>
      <c r="D1721" t="s">
        <v>17</v>
      </c>
      <c r="E1721" t="s">
        <v>14</v>
      </c>
      <c r="F1721" t="s">
        <v>252</v>
      </c>
      <c r="G1721">
        <v>12</v>
      </c>
      <c r="H1721">
        <v>9.2279999999999998</v>
      </c>
      <c r="I1721">
        <v>9.2260000000000009</v>
      </c>
      <c r="J1721">
        <v>9.2240000000000002</v>
      </c>
      <c r="K1721">
        <v>9.2219999999999995</v>
      </c>
      <c r="L1721"/>
      <c r="Z1721" s="36">
        <f t="shared" si="26"/>
        <v>193</v>
      </c>
    </row>
    <row r="1722" spans="2:26" x14ac:dyDescent="0.25">
      <c r="B1722" t="s">
        <v>285</v>
      </c>
      <c r="C1722" t="s">
        <v>281</v>
      </c>
      <c r="D1722" t="s">
        <v>17</v>
      </c>
      <c r="E1722" t="s">
        <v>14</v>
      </c>
      <c r="F1722" t="s">
        <v>252</v>
      </c>
      <c r="G1722">
        <v>18</v>
      </c>
      <c r="H1722">
        <v>9.3350000000000009</v>
      </c>
      <c r="I1722">
        <v>9.3330000000000002</v>
      </c>
      <c r="J1722">
        <v>9.3309999999999995</v>
      </c>
      <c r="K1722">
        <v>9.3290000000000006</v>
      </c>
      <c r="L1722"/>
      <c r="Z1722" s="36">
        <f t="shared" si="26"/>
        <v>193</v>
      </c>
    </row>
    <row r="1723" spans="2:26" x14ac:dyDescent="0.25">
      <c r="B1723" t="s">
        <v>285</v>
      </c>
      <c r="C1723" t="s">
        <v>281</v>
      </c>
      <c r="D1723" t="s">
        <v>17</v>
      </c>
      <c r="E1723" t="s">
        <v>14</v>
      </c>
      <c r="F1723" t="s">
        <v>252</v>
      </c>
      <c r="G1723">
        <v>24</v>
      </c>
      <c r="H1723">
        <v>9.8079999999999998</v>
      </c>
      <c r="I1723">
        <v>9.8059999999999992</v>
      </c>
      <c r="J1723">
        <v>9.8040000000000003</v>
      </c>
      <c r="K1723">
        <v>9.8019999999999996</v>
      </c>
      <c r="L1723"/>
      <c r="Z1723" s="36">
        <f t="shared" si="26"/>
        <v>193</v>
      </c>
    </row>
    <row r="1724" spans="2:26" x14ac:dyDescent="0.25">
      <c r="B1724" t="s">
        <v>285</v>
      </c>
      <c r="C1724" t="s">
        <v>281</v>
      </c>
      <c r="D1724" t="s">
        <v>17</v>
      </c>
      <c r="E1724" t="s">
        <v>14</v>
      </c>
      <c r="F1724" t="s">
        <v>252</v>
      </c>
      <c r="G1724">
        <v>30</v>
      </c>
      <c r="H1724">
        <v>9.6969999999999992</v>
      </c>
      <c r="I1724">
        <v>9.6950000000000003</v>
      </c>
      <c r="J1724">
        <v>9.6929999999999996</v>
      </c>
      <c r="K1724">
        <v>9.6910000000000007</v>
      </c>
      <c r="L1724"/>
      <c r="Z1724" s="36">
        <f t="shared" si="26"/>
        <v>193</v>
      </c>
    </row>
    <row r="1725" spans="2:26" x14ac:dyDescent="0.25">
      <c r="B1725" t="s">
        <v>285</v>
      </c>
      <c r="C1725" t="s">
        <v>281</v>
      </c>
      <c r="D1725" t="s">
        <v>17</v>
      </c>
      <c r="E1725" t="s">
        <v>14</v>
      </c>
      <c r="F1725" t="s">
        <v>252</v>
      </c>
      <c r="G1725">
        <v>36</v>
      </c>
      <c r="H1725">
        <v>9.827</v>
      </c>
      <c r="I1725">
        <v>9.8249999999999993</v>
      </c>
      <c r="J1725">
        <v>9.8230000000000004</v>
      </c>
      <c r="K1725">
        <v>9.8209999999999997</v>
      </c>
      <c r="L1725"/>
      <c r="Z1725" s="36">
        <f t="shared" si="26"/>
        <v>193</v>
      </c>
    </row>
    <row r="1726" spans="2:26" x14ac:dyDescent="0.25">
      <c r="B1726" t="s">
        <v>285</v>
      </c>
      <c r="C1726" t="s">
        <v>281</v>
      </c>
      <c r="D1726" t="s">
        <v>17</v>
      </c>
      <c r="E1726" t="s">
        <v>14</v>
      </c>
      <c r="F1726" t="s">
        <v>252</v>
      </c>
      <c r="G1726">
        <v>42</v>
      </c>
      <c r="H1726">
        <v>10.086</v>
      </c>
      <c r="I1726">
        <v>10.084</v>
      </c>
      <c r="J1726">
        <v>10.082000000000001</v>
      </c>
      <c r="K1726">
        <v>10.08</v>
      </c>
      <c r="L1726"/>
      <c r="Z1726" s="36">
        <f t="shared" si="26"/>
        <v>193</v>
      </c>
    </row>
    <row r="1727" spans="2:26" x14ac:dyDescent="0.25">
      <c r="B1727" t="s">
        <v>285</v>
      </c>
      <c r="C1727" t="s">
        <v>281</v>
      </c>
      <c r="D1727" t="s">
        <v>17</v>
      </c>
      <c r="E1727" t="s">
        <v>14</v>
      </c>
      <c r="F1727" t="s">
        <v>252</v>
      </c>
      <c r="G1727">
        <v>48</v>
      </c>
      <c r="H1727">
        <v>10.564</v>
      </c>
      <c r="I1727">
        <v>10.561999999999999</v>
      </c>
      <c r="J1727">
        <v>10.56</v>
      </c>
      <c r="K1727">
        <v>10.558</v>
      </c>
      <c r="L1727"/>
      <c r="Z1727" s="36">
        <f t="shared" si="26"/>
        <v>193</v>
      </c>
    </row>
    <row r="1728" spans="2:26" x14ac:dyDescent="0.25">
      <c r="B1728" t="s">
        <v>286</v>
      </c>
      <c r="C1728" t="s">
        <v>281</v>
      </c>
      <c r="D1728" t="s">
        <v>17</v>
      </c>
      <c r="E1728" t="s">
        <v>14</v>
      </c>
      <c r="F1728" t="s">
        <v>252</v>
      </c>
      <c r="G1728">
        <v>6</v>
      </c>
      <c r="H1728">
        <v>8.5350000000000001</v>
      </c>
      <c r="I1728">
        <v>8.5250000000000004</v>
      </c>
      <c r="J1728">
        <v>8.5150000000000006</v>
      </c>
      <c r="K1728">
        <v>8.5050000000000008</v>
      </c>
      <c r="L1728"/>
      <c r="Z1728" s="36">
        <f t="shared" si="26"/>
        <v>194</v>
      </c>
    </row>
    <row r="1729" spans="2:26" x14ac:dyDescent="0.25">
      <c r="B1729" t="s">
        <v>286</v>
      </c>
      <c r="C1729" t="s">
        <v>281</v>
      </c>
      <c r="D1729" t="s">
        <v>17</v>
      </c>
      <c r="E1729" t="s">
        <v>14</v>
      </c>
      <c r="F1729" t="s">
        <v>252</v>
      </c>
      <c r="G1729">
        <v>12</v>
      </c>
      <c r="H1729">
        <v>9.3179999999999996</v>
      </c>
      <c r="I1729">
        <v>9.3160000000000007</v>
      </c>
      <c r="J1729">
        <v>9.3140000000000001</v>
      </c>
      <c r="K1729">
        <v>9.3119999999999994</v>
      </c>
      <c r="L1729"/>
      <c r="Z1729" s="36">
        <f t="shared" si="26"/>
        <v>194</v>
      </c>
    </row>
    <row r="1730" spans="2:26" x14ac:dyDescent="0.25">
      <c r="B1730" t="s">
        <v>286</v>
      </c>
      <c r="C1730" t="s">
        <v>281</v>
      </c>
      <c r="D1730" t="s">
        <v>17</v>
      </c>
      <c r="E1730" t="s">
        <v>14</v>
      </c>
      <c r="F1730" t="s">
        <v>252</v>
      </c>
      <c r="G1730">
        <v>18</v>
      </c>
      <c r="H1730">
        <v>9.3940000000000001</v>
      </c>
      <c r="I1730">
        <v>9.3919999999999995</v>
      </c>
      <c r="J1730">
        <v>9.39</v>
      </c>
      <c r="K1730">
        <v>9.3879999999999999</v>
      </c>
      <c r="L1730"/>
      <c r="Z1730" s="36">
        <f t="shared" si="26"/>
        <v>194</v>
      </c>
    </row>
    <row r="1731" spans="2:26" x14ac:dyDescent="0.25">
      <c r="B1731" t="s">
        <v>286</v>
      </c>
      <c r="C1731" t="s">
        <v>281</v>
      </c>
      <c r="D1731" t="s">
        <v>17</v>
      </c>
      <c r="E1731" t="s">
        <v>14</v>
      </c>
      <c r="F1731" t="s">
        <v>252</v>
      </c>
      <c r="G1731">
        <v>24</v>
      </c>
      <c r="H1731">
        <v>9.8989999999999991</v>
      </c>
      <c r="I1731">
        <v>9.8970000000000002</v>
      </c>
      <c r="J1731">
        <v>9.8949999999999996</v>
      </c>
      <c r="K1731">
        <v>9.8930000000000007</v>
      </c>
      <c r="L1731"/>
      <c r="Z1731" s="36">
        <f t="shared" si="26"/>
        <v>194</v>
      </c>
    </row>
    <row r="1732" spans="2:26" x14ac:dyDescent="0.25">
      <c r="B1732" t="s">
        <v>286</v>
      </c>
      <c r="C1732" t="s">
        <v>281</v>
      </c>
      <c r="D1732" t="s">
        <v>17</v>
      </c>
      <c r="E1732" t="s">
        <v>14</v>
      </c>
      <c r="F1732" t="s">
        <v>252</v>
      </c>
      <c r="G1732">
        <v>30</v>
      </c>
      <c r="H1732">
        <v>9.6940000000000008</v>
      </c>
      <c r="I1732">
        <v>9.6920000000000002</v>
      </c>
      <c r="J1732">
        <v>9.69</v>
      </c>
      <c r="K1732">
        <v>9.6880000000000006</v>
      </c>
      <c r="L1732"/>
      <c r="Z1732" s="36">
        <f t="shared" si="26"/>
        <v>194</v>
      </c>
    </row>
    <row r="1733" spans="2:26" x14ac:dyDescent="0.25">
      <c r="B1733" t="s">
        <v>286</v>
      </c>
      <c r="C1733" t="s">
        <v>281</v>
      </c>
      <c r="D1733" t="s">
        <v>17</v>
      </c>
      <c r="E1733" t="s">
        <v>14</v>
      </c>
      <c r="F1733" t="s">
        <v>252</v>
      </c>
      <c r="G1733">
        <v>36</v>
      </c>
      <c r="H1733">
        <v>9.8729999999999993</v>
      </c>
      <c r="I1733">
        <v>9.8710000000000004</v>
      </c>
      <c r="J1733">
        <v>9.8689999999999998</v>
      </c>
      <c r="K1733">
        <v>9.8670000000000009</v>
      </c>
      <c r="L1733"/>
      <c r="Z1733" s="36">
        <f t="shared" ref="Z1733:Z1796" si="27">IF(B1733=B1732,Z1732,Z1732+1)</f>
        <v>194</v>
      </c>
    </row>
    <row r="1734" spans="2:26" x14ac:dyDescent="0.25">
      <c r="B1734" t="s">
        <v>286</v>
      </c>
      <c r="C1734" t="s">
        <v>281</v>
      </c>
      <c r="D1734" t="s">
        <v>17</v>
      </c>
      <c r="E1734" t="s">
        <v>14</v>
      </c>
      <c r="F1734" t="s">
        <v>252</v>
      </c>
      <c r="G1734">
        <v>42</v>
      </c>
      <c r="H1734">
        <v>10.179</v>
      </c>
      <c r="I1734">
        <v>10.177</v>
      </c>
      <c r="J1734">
        <v>10.175000000000001</v>
      </c>
      <c r="K1734">
        <v>10.173</v>
      </c>
      <c r="L1734"/>
      <c r="Z1734" s="36">
        <f t="shared" si="27"/>
        <v>194</v>
      </c>
    </row>
    <row r="1735" spans="2:26" x14ac:dyDescent="0.25">
      <c r="B1735" t="s">
        <v>286</v>
      </c>
      <c r="C1735" t="s">
        <v>281</v>
      </c>
      <c r="D1735" t="s">
        <v>17</v>
      </c>
      <c r="E1735" t="s">
        <v>14</v>
      </c>
      <c r="F1735" t="s">
        <v>252</v>
      </c>
      <c r="G1735">
        <v>48</v>
      </c>
      <c r="H1735">
        <v>10.669</v>
      </c>
      <c r="I1735">
        <v>10.667</v>
      </c>
      <c r="J1735">
        <v>10.664999999999999</v>
      </c>
      <c r="K1735">
        <v>10.663</v>
      </c>
      <c r="L1735"/>
      <c r="Z1735" s="36">
        <f t="shared" si="27"/>
        <v>194</v>
      </c>
    </row>
    <row r="1736" spans="2:26" x14ac:dyDescent="0.25">
      <c r="B1736" t="s">
        <v>287</v>
      </c>
      <c r="C1736" t="s">
        <v>281</v>
      </c>
      <c r="D1736" t="s">
        <v>17</v>
      </c>
      <c r="E1736" t="s">
        <v>14</v>
      </c>
      <c r="F1736" t="s">
        <v>252</v>
      </c>
      <c r="G1736">
        <v>6</v>
      </c>
      <c r="H1736">
        <v>8.76</v>
      </c>
      <c r="I1736">
        <v>8.75</v>
      </c>
      <c r="J1736">
        <v>8.74</v>
      </c>
      <c r="K1736">
        <v>8.73</v>
      </c>
      <c r="L1736"/>
      <c r="Z1736" s="36">
        <f t="shared" si="27"/>
        <v>195</v>
      </c>
    </row>
    <row r="1737" spans="2:26" x14ac:dyDescent="0.25">
      <c r="B1737" t="s">
        <v>287</v>
      </c>
      <c r="C1737" t="s">
        <v>281</v>
      </c>
      <c r="D1737" t="s">
        <v>17</v>
      </c>
      <c r="E1737" t="s">
        <v>14</v>
      </c>
      <c r="F1737" t="s">
        <v>252</v>
      </c>
      <c r="G1737">
        <v>12</v>
      </c>
      <c r="H1737">
        <v>9.4220000000000006</v>
      </c>
      <c r="I1737">
        <v>9.42</v>
      </c>
      <c r="J1737">
        <v>9.4179999999999993</v>
      </c>
      <c r="K1737">
        <v>9.4160000000000004</v>
      </c>
      <c r="L1737"/>
      <c r="Z1737" s="36">
        <f t="shared" si="27"/>
        <v>195</v>
      </c>
    </row>
    <row r="1738" spans="2:26" x14ac:dyDescent="0.25">
      <c r="B1738" t="s">
        <v>287</v>
      </c>
      <c r="C1738" t="s">
        <v>281</v>
      </c>
      <c r="D1738" t="s">
        <v>17</v>
      </c>
      <c r="E1738" t="s">
        <v>14</v>
      </c>
      <c r="F1738" t="s">
        <v>252</v>
      </c>
      <c r="G1738">
        <v>18</v>
      </c>
      <c r="H1738">
        <v>9.5470000000000006</v>
      </c>
      <c r="I1738">
        <v>9.5449999999999999</v>
      </c>
      <c r="J1738">
        <v>9.5429999999999993</v>
      </c>
      <c r="K1738">
        <v>9.5410000000000004</v>
      </c>
      <c r="L1738"/>
      <c r="Z1738" s="36">
        <f t="shared" si="27"/>
        <v>195</v>
      </c>
    </row>
    <row r="1739" spans="2:26" x14ac:dyDescent="0.25">
      <c r="B1739" t="s">
        <v>287</v>
      </c>
      <c r="C1739" t="s">
        <v>281</v>
      </c>
      <c r="D1739" t="s">
        <v>17</v>
      </c>
      <c r="E1739" t="s">
        <v>14</v>
      </c>
      <c r="F1739" t="s">
        <v>252</v>
      </c>
      <c r="G1739">
        <v>24</v>
      </c>
      <c r="H1739">
        <v>10.006</v>
      </c>
      <c r="I1739">
        <v>10.004</v>
      </c>
      <c r="J1739">
        <v>10.002000000000001</v>
      </c>
      <c r="K1739">
        <v>10</v>
      </c>
      <c r="L1739"/>
      <c r="Z1739" s="36">
        <f t="shared" si="27"/>
        <v>195</v>
      </c>
    </row>
    <row r="1740" spans="2:26" x14ac:dyDescent="0.25">
      <c r="B1740" t="s">
        <v>287</v>
      </c>
      <c r="C1740" t="s">
        <v>281</v>
      </c>
      <c r="D1740" t="s">
        <v>17</v>
      </c>
      <c r="E1740" t="s">
        <v>14</v>
      </c>
      <c r="F1740" t="s">
        <v>252</v>
      </c>
      <c r="G1740">
        <v>30</v>
      </c>
      <c r="H1740">
        <v>9.7530000000000001</v>
      </c>
      <c r="I1740">
        <v>9.7509999999999994</v>
      </c>
      <c r="J1740">
        <v>9.7490000000000006</v>
      </c>
      <c r="K1740">
        <v>9.7469999999999999</v>
      </c>
      <c r="L1740"/>
      <c r="Z1740" s="36">
        <f t="shared" si="27"/>
        <v>195</v>
      </c>
    </row>
    <row r="1741" spans="2:26" x14ac:dyDescent="0.25">
      <c r="B1741" t="s">
        <v>287</v>
      </c>
      <c r="C1741" t="s">
        <v>281</v>
      </c>
      <c r="D1741" t="s">
        <v>17</v>
      </c>
      <c r="E1741" t="s">
        <v>14</v>
      </c>
      <c r="F1741" t="s">
        <v>252</v>
      </c>
      <c r="G1741">
        <v>36</v>
      </c>
      <c r="H1741">
        <v>9.9239999999999995</v>
      </c>
      <c r="I1741">
        <v>9.9220000000000006</v>
      </c>
      <c r="J1741">
        <v>9.92</v>
      </c>
      <c r="K1741">
        <v>9.9179999999999993</v>
      </c>
      <c r="L1741"/>
      <c r="Z1741" s="36">
        <f t="shared" si="27"/>
        <v>195</v>
      </c>
    </row>
    <row r="1742" spans="2:26" x14ac:dyDescent="0.25">
      <c r="B1742" t="s">
        <v>287</v>
      </c>
      <c r="C1742" t="s">
        <v>281</v>
      </c>
      <c r="D1742" t="s">
        <v>17</v>
      </c>
      <c r="E1742" t="s">
        <v>14</v>
      </c>
      <c r="F1742" t="s">
        <v>252</v>
      </c>
      <c r="G1742">
        <v>42</v>
      </c>
      <c r="H1742">
        <v>10.308</v>
      </c>
      <c r="I1742">
        <v>10.305999999999999</v>
      </c>
      <c r="J1742">
        <v>10.304</v>
      </c>
      <c r="K1742">
        <v>10.302</v>
      </c>
      <c r="L1742"/>
      <c r="Z1742" s="36">
        <f t="shared" si="27"/>
        <v>195</v>
      </c>
    </row>
    <row r="1743" spans="2:26" x14ac:dyDescent="0.25">
      <c r="B1743" t="s">
        <v>287</v>
      </c>
      <c r="C1743" t="s">
        <v>281</v>
      </c>
      <c r="D1743" t="s">
        <v>17</v>
      </c>
      <c r="E1743" t="s">
        <v>14</v>
      </c>
      <c r="F1743" t="s">
        <v>252</v>
      </c>
      <c r="G1743">
        <v>48</v>
      </c>
      <c r="H1743">
        <v>10.787000000000001</v>
      </c>
      <c r="I1743">
        <v>10.785</v>
      </c>
      <c r="J1743">
        <v>10.782999999999999</v>
      </c>
      <c r="K1743">
        <v>10.781000000000001</v>
      </c>
      <c r="L1743"/>
      <c r="Z1743" s="36">
        <f t="shared" si="27"/>
        <v>195</v>
      </c>
    </row>
    <row r="1744" spans="2:26" x14ac:dyDescent="0.25">
      <c r="B1744" t="s">
        <v>274</v>
      </c>
      <c r="C1744" t="s">
        <v>281</v>
      </c>
      <c r="D1744" t="s">
        <v>17</v>
      </c>
      <c r="E1744" t="s">
        <v>14</v>
      </c>
      <c r="F1744" t="s">
        <v>254</v>
      </c>
      <c r="G1744">
        <v>6</v>
      </c>
      <c r="H1744">
        <v>7.5670000000000002</v>
      </c>
      <c r="I1744">
        <v>7.5570000000000004</v>
      </c>
      <c r="J1744">
        <v>7.5469999999999997</v>
      </c>
      <c r="K1744">
        <v>7.5369999999999999</v>
      </c>
      <c r="L1744"/>
      <c r="Z1744" s="36">
        <f t="shared" si="27"/>
        <v>196</v>
      </c>
    </row>
    <row r="1745" spans="2:26" x14ac:dyDescent="0.25">
      <c r="B1745" t="s">
        <v>274</v>
      </c>
      <c r="C1745" t="s">
        <v>281</v>
      </c>
      <c r="D1745" t="s">
        <v>17</v>
      </c>
      <c r="E1745" t="s">
        <v>14</v>
      </c>
      <c r="F1745" t="s">
        <v>254</v>
      </c>
      <c r="G1745">
        <v>12</v>
      </c>
      <c r="H1745">
        <v>8.2520000000000007</v>
      </c>
      <c r="I1745">
        <v>8.25</v>
      </c>
      <c r="J1745">
        <v>8.2479999999999993</v>
      </c>
      <c r="K1745">
        <v>8.2460000000000004</v>
      </c>
      <c r="L1745"/>
      <c r="Z1745" s="36">
        <f t="shared" si="27"/>
        <v>196</v>
      </c>
    </row>
    <row r="1746" spans="2:26" x14ac:dyDescent="0.25">
      <c r="B1746" t="s">
        <v>274</v>
      </c>
      <c r="C1746" t="s">
        <v>281</v>
      </c>
      <c r="D1746" t="s">
        <v>17</v>
      </c>
      <c r="E1746" t="s">
        <v>14</v>
      </c>
      <c r="F1746" t="s">
        <v>254</v>
      </c>
      <c r="G1746">
        <v>18</v>
      </c>
      <c r="H1746">
        <v>8.2889999999999997</v>
      </c>
      <c r="I1746">
        <v>8.2870000000000008</v>
      </c>
      <c r="J1746">
        <v>8.2850000000000001</v>
      </c>
      <c r="K1746">
        <v>8.2829999999999995</v>
      </c>
      <c r="L1746"/>
      <c r="Z1746" s="36">
        <f t="shared" si="27"/>
        <v>196</v>
      </c>
    </row>
    <row r="1747" spans="2:26" x14ac:dyDescent="0.25">
      <c r="B1747" t="s">
        <v>274</v>
      </c>
      <c r="C1747" t="s">
        <v>281</v>
      </c>
      <c r="D1747" t="s">
        <v>17</v>
      </c>
      <c r="E1747" t="s">
        <v>14</v>
      </c>
      <c r="F1747" t="s">
        <v>254</v>
      </c>
      <c r="G1747">
        <v>24</v>
      </c>
      <c r="H1747">
        <v>8.8059999999999992</v>
      </c>
      <c r="I1747">
        <v>8.8040000000000003</v>
      </c>
      <c r="J1747">
        <v>8.8019999999999996</v>
      </c>
      <c r="K1747">
        <v>8.8000000000000007</v>
      </c>
      <c r="L1747"/>
      <c r="Z1747" s="36">
        <f t="shared" si="27"/>
        <v>196</v>
      </c>
    </row>
    <row r="1748" spans="2:26" x14ac:dyDescent="0.25">
      <c r="B1748" t="s">
        <v>274</v>
      </c>
      <c r="C1748" t="s">
        <v>281</v>
      </c>
      <c r="D1748" t="s">
        <v>17</v>
      </c>
      <c r="E1748" t="s">
        <v>14</v>
      </c>
      <c r="F1748" t="s">
        <v>254</v>
      </c>
      <c r="G1748">
        <v>30</v>
      </c>
      <c r="H1748">
        <v>8.968</v>
      </c>
      <c r="I1748">
        <v>8.9659999999999993</v>
      </c>
      <c r="J1748">
        <v>8.9640000000000004</v>
      </c>
      <c r="K1748">
        <v>8.9619999999999997</v>
      </c>
      <c r="L1748"/>
      <c r="Z1748" s="36">
        <f t="shared" si="27"/>
        <v>196</v>
      </c>
    </row>
    <row r="1749" spans="2:26" x14ac:dyDescent="0.25">
      <c r="B1749" t="s">
        <v>274</v>
      </c>
      <c r="C1749" t="s">
        <v>281</v>
      </c>
      <c r="D1749" t="s">
        <v>17</v>
      </c>
      <c r="E1749" t="s">
        <v>14</v>
      </c>
      <c r="F1749" t="s">
        <v>254</v>
      </c>
      <c r="G1749">
        <v>36</v>
      </c>
      <c r="H1749">
        <v>9.3740000000000006</v>
      </c>
      <c r="I1749">
        <v>9.3719999999999999</v>
      </c>
      <c r="J1749">
        <v>9.3699999999999992</v>
      </c>
      <c r="K1749">
        <v>9.3680000000000003</v>
      </c>
      <c r="L1749"/>
      <c r="Z1749" s="36">
        <f t="shared" si="27"/>
        <v>196</v>
      </c>
    </row>
    <row r="1750" spans="2:26" x14ac:dyDescent="0.25">
      <c r="B1750" t="s">
        <v>274</v>
      </c>
      <c r="C1750" t="s">
        <v>281</v>
      </c>
      <c r="D1750" t="s">
        <v>17</v>
      </c>
      <c r="E1750" t="s">
        <v>14</v>
      </c>
      <c r="F1750" t="s">
        <v>254</v>
      </c>
      <c r="G1750">
        <v>42</v>
      </c>
      <c r="H1750">
        <v>9.266</v>
      </c>
      <c r="I1750">
        <v>9.2639999999999993</v>
      </c>
      <c r="J1750">
        <v>9.2620000000000005</v>
      </c>
      <c r="K1750">
        <v>9.26</v>
      </c>
      <c r="L1750"/>
      <c r="Z1750" s="36">
        <f t="shared" si="27"/>
        <v>196</v>
      </c>
    </row>
    <row r="1751" spans="2:26" x14ac:dyDescent="0.25">
      <c r="B1751" t="s">
        <v>274</v>
      </c>
      <c r="C1751" t="s">
        <v>281</v>
      </c>
      <c r="D1751" t="s">
        <v>17</v>
      </c>
      <c r="E1751" t="s">
        <v>14</v>
      </c>
      <c r="F1751" t="s">
        <v>254</v>
      </c>
      <c r="G1751">
        <v>48</v>
      </c>
      <c r="H1751">
        <v>9.4550000000000001</v>
      </c>
      <c r="I1751">
        <v>9.4529999999999994</v>
      </c>
      <c r="J1751">
        <v>9.4510000000000005</v>
      </c>
      <c r="K1751">
        <v>9.4489999999999998</v>
      </c>
      <c r="L1751"/>
      <c r="Z1751" s="36">
        <f t="shared" si="27"/>
        <v>196</v>
      </c>
    </row>
    <row r="1752" spans="2:26" x14ac:dyDescent="0.25">
      <c r="B1752" t="s">
        <v>274</v>
      </c>
      <c r="C1752" t="s">
        <v>281</v>
      </c>
      <c r="D1752" t="s">
        <v>17</v>
      </c>
      <c r="E1752" t="s">
        <v>14</v>
      </c>
      <c r="F1752" t="s">
        <v>254</v>
      </c>
      <c r="G1752">
        <v>54</v>
      </c>
      <c r="H1752">
        <v>9.7690000000000001</v>
      </c>
      <c r="I1752">
        <v>9.7669999999999995</v>
      </c>
      <c r="J1752">
        <v>9.7650000000000006</v>
      </c>
      <c r="K1752">
        <v>9.7629999999999999</v>
      </c>
      <c r="L1752"/>
      <c r="Z1752" s="36">
        <f t="shared" si="27"/>
        <v>196</v>
      </c>
    </row>
    <row r="1753" spans="2:26" x14ac:dyDescent="0.25">
      <c r="B1753" t="s">
        <v>274</v>
      </c>
      <c r="C1753" t="s">
        <v>281</v>
      </c>
      <c r="D1753" t="s">
        <v>17</v>
      </c>
      <c r="E1753" t="s">
        <v>14</v>
      </c>
      <c r="F1753" t="s">
        <v>254</v>
      </c>
      <c r="G1753">
        <v>60</v>
      </c>
      <c r="H1753">
        <v>10.215999999999999</v>
      </c>
      <c r="I1753">
        <v>10.214</v>
      </c>
      <c r="J1753">
        <v>10.212</v>
      </c>
      <c r="K1753">
        <v>10.210000000000001</v>
      </c>
      <c r="L1753"/>
      <c r="Z1753" s="36">
        <f t="shared" si="27"/>
        <v>196</v>
      </c>
    </row>
    <row r="1754" spans="2:26" x14ac:dyDescent="0.25">
      <c r="B1754" t="s">
        <v>275</v>
      </c>
      <c r="C1754" t="s">
        <v>281</v>
      </c>
      <c r="D1754" t="s">
        <v>17</v>
      </c>
      <c r="E1754" t="s">
        <v>14</v>
      </c>
      <c r="F1754" t="s">
        <v>254</v>
      </c>
      <c r="G1754">
        <v>6</v>
      </c>
      <c r="H1754">
        <v>7.8559999999999999</v>
      </c>
      <c r="I1754">
        <v>7.8460000000000001</v>
      </c>
      <c r="J1754">
        <v>7.8360000000000003</v>
      </c>
      <c r="K1754">
        <v>7.8259999999999996</v>
      </c>
      <c r="L1754"/>
      <c r="Z1754" s="36">
        <f t="shared" si="27"/>
        <v>197</v>
      </c>
    </row>
    <row r="1755" spans="2:26" x14ac:dyDescent="0.25">
      <c r="B1755" t="s">
        <v>275</v>
      </c>
      <c r="C1755" t="s">
        <v>281</v>
      </c>
      <c r="D1755" t="s">
        <v>17</v>
      </c>
      <c r="E1755" t="s">
        <v>14</v>
      </c>
      <c r="F1755" t="s">
        <v>254</v>
      </c>
      <c r="G1755">
        <v>12</v>
      </c>
      <c r="H1755">
        <v>8.3439999999999994</v>
      </c>
      <c r="I1755">
        <v>8.3420000000000005</v>
      </c>
      <c r="J1755">
        <v>8.34</v>
      </c>
      <c r="K1755">
        <v>8.3379999999999992</v>
      </c>
      <c r="L1755"/>
      <c r="Z1755" s="36">
        <f t="shared" si="27"/>
        <v>197</v>
      </c>
    </row>
    <row r="1756" spans="2:26" x14ac:dyDescent="0.25">
      <c r="B1756" t="s">
        <v>275</v>
      </c>
      <c r="C1756" t="s">
        <v>281</v>
      </c>
      <c r="D1756" t="s">
        <v>17</v>
      </c>
      <c r="E1756" t="s">
        <v>14</v>
      </c>
      <c r="F1756" t="s">
        <v>254</v>
      </c>
      <c r="G1756">
        <v>18</v>
      </c>
      <c r="H1756">
        <v>8.4480000000000004</v>
      </c>
      <c r="I1756">
        <v>8.4459999999999997</v>
      </c>
      <c r="J1756">
        <v>8.4440000000000008</v>
      </c>
      <c r="K1756">
        <v>8.4420000000000002</v>
      </c>
      <c r="L1756"/>
      <c r="Z1756" s="36">
        <f t="shared" si="27"/>
        <v>197</v>
      </c>
    </row>
    <row r="1757" spans="2:26" x14ac:dyDescent="0.25">
      <c r="B1757" t="s">
        <v>275</v>
      </c>
      <c r="C1757" t="s">
        <v>281</v>
      </c>
      <c r="D1757" t="s">
        <v>17</v>
      </c>
      <c r="E1757" t="s">
        <v>14</v>
      </c>
      <c r="F1757" t="s">
        <v>254</v>
      </c>
      <c r="G1757">
        <v>24</v>
      </c>
      <c r="H1757">
        <v>8.9049999999999994</v>
      </c>
      <c r="I1757">
        <v>8.9030000000000005</v>
      </c>
      <c r="J1757">
        <v>8.9009999999999998</v>
      </c>
      <c r="K1757">
        <v>8.8989999999999991</v>
      </c>
      <c r="L1757"/>
      <c r="Z1757" s="36">
        <f t="shared" si="27"/>
        <v>197</v>
      </c>
    </row>
    <row r="1758" spans="2:26" x14ac:dyDescent="0.25">
      <c r="B1758" t="s">
        <v>275</v>
      </c>
      <c r="C1758" t="s">
        <v>281</v>
      </c>
      <c r="D1758" t="s">
        <v>17</v>
      </c>
      <c r="E1758" t="s">
        <v>14</v>
      </c>
      <c r="F1758" t="s">
        <v>254</v>
      </c>
      <c r="G1758">
        <v>30</v>
      </c>
      <c r="H1758">
        <v>9.1</v>
      </c>
      <c r="I1758">
        <v>9.0980000000000008</v>
      </c>
      <c r="J1758">
        <v>9.0960000000000001</v>
      </c>
      <c r="K1758">
        <v>9.0939999999999994</v>
      </c>
      <c r="L1758"/>
      <c r="Z1758" s="36">
        <f t="shared" si="27"/>
        <v>197</v>
      </c>
    </row>
    <row r="1759" spans="2:26" x14ac:dyDescent="0.25">
      <c r="B1759" t="s">
        <v>275</v>
      </c>
      <c r="C1759" t="s">
        <v>281</v>
      </c>
      <c r="D1759" t="s">
        <v>17</v>
      </c>
      <c r="E1759" t="s">
        <v>14</v>
      </c>
      <c r="F1759" t="s">
        <v>254</v>
      </c>
      <c r="G1759">
        <v>36</v>
      </c>
      <c r="H1759">
        <v>9.44</v>
      </c>
      <c r="I1759">
        <v>9.4380000000000006</v>
      </c>
      <c r="J1759">
        <v>9.4359999999999999</v>
      </c>
      <c r="K1759">
        <v>9.4339999999999993</v>
      </c>
      <c r="L1759"/>
      <c r="Z1759" s="36">
        <f t="shared" si="27"/>
        <v>197</v>
      </c>
    </row>
    <row r="1760" spans="2:26" x14ac:dyDescent="0.25">
      <c r="B1760" t="s">
        <v>275</v>
      </c>
      <c r="C1760" t="s">
        <v>281</v>
      </c>
      <c r="D1760" t="s">
        <v>17</v>
      </c>
      <c r="E1760" t="s">
        <v>14</v>
      </c>
      <c r="F1760" t="s">
        <v>254</v>
      </c>
      <c r="G1760">
        <v>42</v>
      </c>
      <c r="H1760">
        <v>9.3409999999999993</v>
      </c>
      <c r="I1760">
        <v>9.3390000000000004</v>
      </c>
      <c r="J1760">
        <v>9.3369999999999997</v>
      </c>
      <c r="K1760">
        <v>9.3350000000000009</v>
      </c>
      <c r="L1760"/>
      <c r="Z1760" s="36">
        <f t="shared" si="27"/>
        <v>197</v>
      </c>
    </row>
    <row r="1761" spans="2:26" x14ac:dyDescent="0.25">
      <c r="B1761" t="s">
        <v>275</v>
      </c>
      <c r="C1761" t="s">
        <v>281</v>
      </c>
      <c r="D1761" t="s">
        <v>17</v>
      </c>
      <c r="E1761" t="s">
        <v>14</v>
      </c>
      <c r="F1761" t="s">
        <v>254</v>
      </c>
      <c r="G1761">
        <v>48</v>
      </c>
      <c r="H1761">
        <v>9.5440000000000005</v>
      </c>
      <c r="I1761">
        <v>9.5419999999999998</v>
      </c>
      <c r="J1761">
        <v>9.5399999999999991</v>
      </c>
      <c r="K1761">
        <v>9.5380000000000003</v>
      </c>
      <c r="L1761"/>
      <c r="Z1761" s="36">
        <f t="shared" si="27"/>
        <v>197</v>
      </c>
    </row>
    <row r="1762" spans="2:26" x14ac:dyDescent="0.25">
      <c r="B1762" t="s">
        <v>275</v>
      </c>
      <c r="C1762" t="s">
        <v>281</v>
      </c>
      <c r="D1762" t="s">
        <v>17</v>
      </c>
      <c r="E1762" t="s">
        <v>14</v>
      </c>
      <c r="F1762" t="s">
        <v>254</v>
      </c>
      <c r="G1762">
        <v>54</v>
      </c>
      <c r="H1762">
        <v>9.8879999999999999</v>
      </c>
      <c r="I1762">
        <v>9.8859999999999992</v>
      </c>
      <c r="J1762">
        <v>9.8840000000000003</v>
      </c>
      <c r="K1762">
        <v>9.8819999999999997</v>
      </c>
      <c r="L1762"/>
      <c r="Z1762" s="36">
        <f t="shared" si="27"/>
        <v>197</v>
      </c>
    </row>
    <row r="1763" spans="2:26" x14ac:dyDescent="0.25">
      <c r="B1763" t="s">
        <v>275</v>
      </c>
      <c r="C1763" t="s">
        <v>281</v>
      </c>
      <c r="D1763" t="s">
        <v>17</v>
      </c>
      <c r="E1763" t="s">
        <v>14</v>
      </c>
      <c r="F1763" t="s">
        <v>254</v>
      </c>
      <c r="G1763">
        <v>60</v>
      </c>
      <c r="H1763">
        <v>10.326000000000001</v>
      </c>
      <c r="I1763">
        <v>10.324</v>
      </c>
      <c r="J1763">
        <v>10.321999999999999</v>
      </c>
      <c r="K1763">
        <v>10.32</v>
      </c>
      <c r="L1763"/>
      <c r="Z1763" s="36">
        <f t="shared" si="27"/>
        <v>197</v>
      </c>
    </row>
    <row r="1764" spans="2:26" x14ac:dyDescent="0.25">
      <c r="B1764" t="s">
        <v>276</v>
      </c>
      <c r="C1764" t="s">
        <v>281</v>
      </c>
      <c r="D1764" t="s">
        <v>17</v>
      </c>
      <c r="E1764" t="s">
        <v>14</v>
      </c>
      <c r="F1764" t="s">
        <v>254</v>
      </c>
      <c r="G1764">
        <v>6</v>
      </c>
      <c r="H1764">
        <v>8.3149999999999995</v>
      </c>
      <c r="I1764">
        <v>8.3049999999999997</v>
      </c>
      <c r="J1764">
        <v>8.2949999999999999</v>
      </c>
      <c r="K1764">
        <v>8.2840000000000007</v>
      </c>
      <c r="L1764"/>
      <c r="Z1764" s="36">
        <f t="shared" si="27"/>
        <v>198</v>
      </c>
    </row>
    <row r="1765" spans="2:26" x14ac:dyDescent="0.25">
      <c r="B1765" t="s">
        <v>276</v>
      </c>
      <c r="C1765" t="s">
        <v>281</v>
      </c>
      <c r="D1765" t="s">
        <v>17</v>
      </c>
      <c r="E1765" t="s">
        <v>14</v>
      </c>
      <c r="F1765" t="s">
        <v>254</v>
      </c>
      <c r="G1765">
        <v>12</v>
      </c>
      <c r="H1765">
        <v>8.4700000000000006</v>
      </c>
      <c r="I1765">
        <v>8.468</v>
      </c>
      <c r="J1765">
        <v>8.4659999999999993</v>
      </c>
      <c r="K1765">
        <v>8.4640000000000004</v>
      </c>
      <c r="L1765"/>
      <c r="Z1765" s="36">
        <f t="shared" si="27"/>
        <v>198</v>
      </c>
    </row>
    <row r="1766" spans="2:26" x14ac:dyDescent="0.25">
      <c r="B1766" t="s">
        <v>276</v>
      </c>
      <c r="C1766" t="s">
        <v>281</v>
      </c>
      <c r="D1766" t="s">
        <v>17</v>
      </c>
      <c r="E1766" t="s">
        <v>14</v>
      </c>
      <c r="F1766" t="s">
        <v>254</v>
      </c>
      <c r="G1766">
        <v>18</v>
      </c>
      <c r="H1766">
        <v>8.6709999999999994</v>
      </c>
      <c r="I1766">
        <v>8.6690000000000005</v>
      </c>
      <c r="J1766">
        <v>8.6669999999999998</v>
      </c>
      <c r="K1766">
        <v>8.6649999999999991</v>
      </c>
      <c r="L1766"/>
      <c r="Z1766" s="36">
        <f t="shared" si="27"/>
        <v>198</v>
      </c>
    </row>
    <row r="1767" spans="2:26" x14ac:dyDescent="0.25">
      <c r="B1767" t="s">
        <v>276</v>
      </c>
      <c r="C1767" t="s">
        <v>281</v>
      </c>
      <c r="D1767" t="s">
        <v>17</v>
      </c>
      <c r="E1767" t="s">
        <v>14</v>
      </c>
      <c r="F1767" t="s">
        <v>254</v>
      </c>
      <c r="G1767">
        <v>24</v>
      </c>
      <c r="H1767">
        <v>9.0289999999999999</v>
      </c>
      <c r="I1767">
        <v>9.0269999999999992</v>
      </c>
      <c r="J1767">
        <v>9.0250000000000004</v>
      </c>
      <c r="K1767">
        <v>9.0229999999999997</v>
      </c>
      <c r="L1767"/>
      <c r="Z1767" s="36">
        <f t="shared" si="27"/>
        <v>198</v>
      </c>
    </row>
    <row r="1768" spans="2:26" x14ac:dyDescent="0.25">
      <c r="B1768" t="s">
        <v>276</v>
      </c>
      <c r="C1768" t="s">
        <v>281</v>
      </c>
      <c r="D1768" t="s">
        <v>17</v>
      </c>
      <c r="E1768" t="s">
        <v>14</v>
      </c>
      <c r="F1768" t="s">
        <v>254</v>
      </c>
      <c r="G1768">
        <v>30</v>
      </c>
      <c r="H1768">
        <v>9.2669999999999995</v>
      </c>
      <c r="I1768">
        <v>9.2650000000000006</v>
      </c>
      <c r="J1768">
        <v>9.2629999999999999</v>
      </c>
      <c r="K1768">
        <v>9.2609999999999992</v>
      </c>
      <c r="L1768"/>
      <c r="Z1768" s="36">
        <f t="shared" si="27"/>
        <v>198</v>
      </c>
    </row>
    <row r="1769" spans="2:26" x14ac:dyDescent="0.25">
      <c r="B1769" t="s">
        <v>276</v>
      </c>
      <c r="C1769" t="s">
        <v>281</v>
      </c>
      <c r="D1769" t="s">
        <v>17</v>
      </c>
      <c r="E1769" t="s">
        <v>14</v>
      </c>
      <c r="F1769" t="s">
        <v>254</v>
      </c>
      <c r="G1769">
        <v>36</v>
      </c>
      <c r="H1769">
        <v>9.4870000000000001</v>
      </c>
      <c r="I1769">
        <v>9.4849999999999994</v>
      </c>
      <c r="J1769">
        <v>9.4830000000000005</v>
      </c>
      <c r="K1769">
        <v>9.4809999999999999</v>
      </c>
      <c r="L1769"/>
      <c r="Z1769" s="36">
        <f t="shared" si="27"/>
        <v>198</v>
      </c>
    </row>
    <row r="1770" spans="2:26" x14ac:dyDescent="0.25">
      <c r="B1770" t="s">
        <v>276</v>
      </c>
      <c r="C1770" t="s">
        <v>281</v>
      </c>
      <c r="D1770" t="s">
        <v>17</v>
      </c>
      <c r="E1770" t="s">
        <v>14</v>
      </c>
      <c r="F1770" t="s">
        <v>254</v>
      </c>
      <c r="G1770">
        <v>42</v>
      </c>
      <c r="H1770">
        <v>9.4469999999999992</v>
      </c>
      <c r="I1770">
        <v>9.4450000000000003</v>
      </c>
      <c r="J1770">
        <v>9.4429999999999996</v>
      </c>
      <c r="K1770">
        <v>9.4410000000000007</v>
      </c>
      <c r="L1770"/>
      <c r="Z1770" s="36">
        <f t="shared" si="27"/>
        <v>198</v>
      </c>
    </row>
    <row r="1771" spans="2:26" x14ac:dyDescent="0.25">
      <c r="B1771" t="s">
        <v>276</v>
      </c>
      <c r="C1771" t="s">
        <v>281</v>
      </c>
      <c r="D1771" t="s">
        <v>17</v>
      </c>
      <c r="E1771" t="s">
        <v>14</v>
      </c>
      <c r="F1771" t="s">
        <v>254</v>
      </c>
      <c r="G1771">
        <v>48</v>
      </c>
      <c r="H1771">
        <v>9.6750000000000007</v>
      </c>
      <c r="I1771">
        <v>9.673</v>
      </c>
      <c r="J1771">
        <v>9.6709999999999994</v>
      </c>
      <c r="K1771">
        <v>9.6690000000000005</v>
      </c>
      <c r="L1771"/>
      <c r="Z1771" s="36">
        <f t="shared" si="27"/>
        <v>198</v>
      </c>
    </row>
    <row r="1772" spans="2:26" x14ac:dyDescent="0.25">
      <c r="B1772" t="s">
        <v>276</v>
      </c>
      <c r="C1772" t="s">
        <v>281</v>
      </c>
      <c r="D1772" t="s">
        <v>17</v>
      </c>
      <c r="E1772" t="s">
        <v>14</v>
      </c>
      <c r="F1772" t="s">
        <v>254</v>
      </c>
      <c r="G1772">
        <v>54</v>
      </c>
      <c r="H1772">
        <v>10.034000000000001</v>
      </c>
      <c r="I1772">
        <v>10.032</v>
      </c>
      <c r="J1772">
        <v>10.029999999999999</v>
      </c>
      <c r="K1772">
        <v>10.028</v>
      </c>
      <c r="L1772"/>
      <c r="Z1772" s="36">
        <f t="shared" si="27"/>
        <v>198</v>
      </c>
    </row>
    <row r="1773" spans="2:26" x14ac:dyDescent="0.25">
      <c r="B1773" t="s">
        <v>276</v>
      </c>
      <c r="C1773" t="s">
        <v>281</v>
      </c>
      <c r="D1773" t="s">
        <v>17</v>
      </c>
      <c r="E1773" t="s">
        <v>14</v>
      </c>
      <c r="F1773" t="s">
        <v>254</v>
      </c>
      <c r="G1773">
        <v>60</v>
      </c>
      <c r="H1773">
        <v>10.444000000000001</v>
      </c>
      <c r="I1773">
        <v>10.442</v>
      </c>
      <c r="J1773">
        <v>10.44</v>
      </c>
      <c r="K1773">
        <v>10.438000000000001</v>
      </c>
      <c r="L1773"/>
      <c r="Z1773" s="36">
        <f t="shared" si="27"/>
        <v>198</v>
      </c>
    </row>
    <row r="1774" spans="2:26" x14ac:dyDescent="0.25">
      <c r="B1774" t="s">
        <v>277</v>
      </c>
      <c r="C1774" t="s">
        <v>281</v>
      </c>
      <c r="D1774" t="s">
        <v>17</v>
      </c>
      <c r="E1774" t="s">
        <v>14</v>
      </c>
      <c r="F1774" t="s">
        <v>254</v>
      </c>
      <c r="G1774">
        <v>6</v>
      </c>
      <c r="H1774">
        <v>8.8780000000000001</v>
      </c>
      <c r="I1774">
        <v>8.8680000000000003</v>
      </c>
      <c r="J1774">
        <v>8.8580000000000005</v>
      </c>
      <c r="K1774">
        <v>8.8480000000000008</v>
      </c>
      <c r="L1774"/>
      <c r="Z1774" s="36">
        <f t="shared" si="27"/>
        <v>199</v>
      </c>
    </row>
    <row r="1775" spans="2:26" x14ac:dyDescent="0.25">
      <c r="B1775" t="s">
        <v>277</v>
      </c>
      <c r="C1775" t="s">
        <v>281</v>
      </c>
      <c r="D1775" t="s">
        <v>17</v>
      </c>
      <c r="E1775" t="s">
        <v>14</v>
      </c>
      <c r="F1775" t="s">
        <v>254</v>
      </c>
      <c r="G1775">
        <v>12</v>
      </c>
      <c r="H1775">
        <v>8.5619999999999994</v>
      </c>
      <c r="I1775">
        <v>8.56</v>
      </c>
      <c r="J1775">
        <v>8.5579999999999998</v>
      </c>
      <c r="K1775">
        <v>8.5559999999999992</v>
      </c>
      <c r="L1775"/>
      <c r="Z1775" s="36">
        <f t="shared" si="27"/>
        <v>199</v>
      </c>
    </row>
    <row r="1776" spans="2:26" x14ac:dyDescent="0.25">
      <c r="B1776" t="s">
        <v>277</v>
      </c>
      <c r="C1776" t="s">
        <v>281</v>
      </c>
      <c r="D1776" t="s">
        <v>17</v>
      </c>
      <c r="E1776" t="s">
        <v>14</v>
      </c>
      <c r="F1776" t="s">
        <v>254</v>
      </c>
      <c r="G1776">
        <v>18</v>
      </c>
      <c r="H1776">
        <v>8.9309999999999992</v>
      </c>
      <c r="I1776">
        <v>8.9290000000000003</v>
      </c>
      <c r="J1776">
        <v>8.9269999999999996</v>
      </c>
      <c r="K1776">
        <v>8.9250000000000007</v>
      </c>
      <c r="L1776"/>
      <c r="Z1776" s="36">
        <f t="shared" si="27"/>
        <v>199</v>
      </c>
    </row>
    <row r="1777" spans="2:26" x14ac:dyDescent="0.25">
      <c r="B1777" t="s">
        <v>277</v>
      </c>
      <c r="C1777" t="s">
        <v>281</v>
      </c>
      <c r="D1777" t="s">
        <v>17</v>
      </c>
      <c r="E1777" t="s">
        <v>14</v>
      </c>
      <c r="F1777" t="s">
        <v>254</v>
      </c>
      <c r="G1777">
        <v>24</v>
      </c>
      <c r="H1777">
        <v>9.1389999999999993</v>
      </c>
      <c r="I1777">
        <v>9.1370000000000005</v>
      </c>
      <c r="J1777">
        <v>9.1349999999999998</v>
      </c>
      <c r="K1777">
        <v>9.1329999999999991</v>
      </c>
      <c r="L1777"/>
      <c r="Z1777" s="36">
        <f t="shared" si="27"/>
        <v>199</v>
      </c>
    </row>
    <row r="1778" spans="2:26" x14ac:dyDescent="0.25">
      <c r="B1778" t="s">
        <v>277</v>
      </c>
      <c r="C1778" t="s">
        <v>281</v>
      </c>
      <c r="D1778" t="s">
        <v>17</v>
      </c>
      <c r="E1778" t="s">
        <v>14</v>
      </c>
      <c r="F1778" t="s">
        <v>254</v>
      </c>
      <c r="G1778">
        <v>30</v>
      </c>
      <c r="H1778">
        <v>9.4570000000000007</v>
      </c>
      <c r="I1778">
        <v>9.4550000000000001</v>
      </c>
      <c r="J1778">
        <v>9.4529999999999994</v>
      </c>
      <c r="K1778">
        <v>9.4510000000000005</v>
      </c>
      <c r="L1778"/>
      <c r="Z1778" s="36">
        <f t="shared" si="27"/>
        <v>199</v>
      </c>
    </row>
    <row r="1779" spans="2:26" x14ac:dyDescent="0.25">
      <c r="B1779" t="s">
        <v>277</v>
      </c>
      <c r="C1779" t="s">
        <v>281</v>
      </c>
      <c r="D1779" t="s">
        <v>17</v>
      </c>
      <c r="E1779" t="s">
        <v>14</v>
      </c>
      <c r="F1779" t="s">
        <v>254</v>
      </c>
      <c r="G1779">
        <v>36</v>
      </c>
      <c r="H1779">
        <v>9.5250000000000004</v>
      </c>
      <c r="I1779">
        <v>9.5229999999999997</v>
      </c>
      <c r="J1779">
        <v>9.5210000000000008</v>
      </c>
      <c r="K1779">
        <v>9.5190000000000001</v>
      </c>
      <c r="L1779"/>
      <c r="Z1779" s="36">
        <f t="shared" si="27"/>
        <v>199</v>
      </c>
    </row>
    <row r="1780" spans="2:26" x14ac:dyDescent="0.25">
      <c r="B1780" t="s">
        <v>277</v>
      </c>
      <c r="C1780" t="s">
        <v>281</v>
      </c>
      <c r="D1780" t="s">
        <v>17</v>
      </c>
      <c r="E1780" t="s">
        <v>14</v>
      </c>
      <c r="F1780" t="s">
        <v>254</v>
      </c>
      <c r="G1780">
        <v>42</v>
      </c>
      <c r="H1780">
        <v>9.5709999999999997</v>
      </c>
      <c r="I1780">
        <v>9.5690000000000008</v>
      </c>
      <c r="J1780">
        <v>9.5660000000000007</v>
      </c>
      <c r="K1780">
        <v>9.5640000000000001</v>
      </c>
      <c r="L1780"/>
      <c r="Z1780" s="36">
        <f t="shared" si="27"/>
        <v>199</v>
      </c>
    </row>
    <row r="1781" spans="2:26" x14ac:dyDescent="0.25">
      <c r="B1781" t="s">
        <v>277</v>
      </c>
      <c r="C1781" t="s">
        <v>281</v>
      </c>
      <c r="D1781" t="s">
        <v>17</v>
      </c>
      <c r="E1781" t="s">
        <v>14</v>
      </c>
      <c r="F1781" t="s">
        <v>254</v>
      </c>
      <c r="G1781">
        <v>48</v>
      </c>
      <c r="H1781">
        <v>9.798</v>
      </c>
      <c r="I1781">
        <v>9.7959999999999994</v>
      </c>
      <c r="J1781">
        <v>9.7940000000000005</v>
      </c>
      <c r="K1781">
        <v>9.7919999999999998</v>
      </c>
      <c r="L1781"/>
      <c r="Z1781" s="36">
        <f t="shared" si="27"/>
        <v>199</v>
      </c>
    </row>
    <row r="1782" spans="2:26" x14ac:dyDescent="0.25">
      <c r="B1782" t="s">
        <v>277</v>
      </c>
      <c r="C1782" t="s">
        <v>281</v>
      </c>
      <c r="D1782" t="s">
        <v>17</v>
      </c>
      <c r="E1782" t="s">
        <v>14</v>
      </c>
      <c r="F1782" t="s">
        <v>254</v>
      </c>
      <c r="G1782">
        <v>54</v>
      </c>
      <c r="H1782">
        <v>10.196999999999999</v>
      </c>
      <c r="I1782">
        <v>10.195</v>
      </c>
      <c r="J1782">
        <v>10.193</v>
      </c>
      <c r="K1782">
        <v>10.191000000000001</v>
      </c>
      <c r="L1782"/>
      <c r="Z1782" s="36">
        <f t="shared" si="27"/>
        <v>199</v>
      </c>
    </row>
    <row r="1783" spans="2:26" x14ac:dyDescent="0.25">
      <c r="B1783" t="s">
        <v>278</v>
      </c>
      <c r="C1783" t="s">
        <v>281</v>
      </c>
      <c r="D1783" t="s">
        <v>17</v>
      </c>
      <c r="E1783" t="s">
        <v>14</v>
      </c>
      <c r="F1783" t="s">
        <v>254</v>
      </c>
      <c r="G1783">
        <v>6</v>
      </c>
      <c r="H1783">
        <v>9.4580000000000002</v>
      </c>
      <c r="I1783">
        <v>9.4480000000000004</v>
      </c>
      <c r="J1783">
        <v>9.4380000000000006</v>
      </c>
      <c r="K1783">
        <v>9.4280000000000008</v>
      </c>
      <c r="L1783"/>
      <c r="Z1783" s="36">
        <f t="shared" si="27"/>
        <v>200</v>
      </c>
    </row>
    <row r="1784" spans="2:26" x14ac:dyDescent="0.25">
      <c r="B1784" t="s">
        <v>278</v>
      </c>
      <c r="C1784" t="s">
        <v>281</v>
      </c>
      <c r="D1784" t="s">
        <v>17</v>
      </c>
      <c r="E1784" t="s">
        <v>14</v>
      </c>
      <c r="F1784" t="s">
        <v>254</v>
      </c>
      <c r="G1784">
        <v>12</v>
      </c>
      <c r="H1784">
        <v>8.6430000000000007</v>
      </c>
      <c r="I1784">
        <v>8.641</v>
      </c>
      <c r="J1784">
        <v>8.6389999999999993</v>
      </c>
      <c r="K1784">
        <v>8.6370000000000005</v>
      </c>
      <c r="L1784"/>
      <c r="Z1784" s="36">
        <f t="shared" si="27"/>
        <v>200</v>
      </c>
    </row>
    <row r="1785" spans="2:26" x14ac:dyDescent="0.25">
      <c r="B1785" t="s">
        <v>278</v>
      </c>
      <c r="C1785" t="s">
        <v>281</v>
      </c>
      <c r="D1785" t="s">
        <v>17</v>
      </c>
      <c r="E1785" t="s">
        <v>14</v>
      </c>
      <c r="F1785" t="s">
        <v>254</v>
      </c>
      <c r="G1785">
        <v>18</v>
      </c>
      <c r="H1785">
        <v>9.1780000000000008</v>
      </c>
      <c r="I1785">
        <v>9.1760000000000002</v>
      </c>
      <c r="J1785">
        <v>9.1739999999999995</v>
      </c>
      <c r="K1785">
        <v>9.1720000000000006</v>
      </c>
      <c r="L1785"/>
      <c r="Z1785" s="36">
        <f t="shared" si="27"/>
        <v>200</v>
      </c>
    </row>
    <row r="1786" spans="2:26" x14ac:dyDescent="0.25">
      <c r="B1786" t="s">
        <v>278</v>
      </c>
      <c r="C1786" t="s">
        <v>281</v>
      </c>
      <c r="D1786" t="s">
        <v>17</v>
      </c>
      <c r="E1786" t="s">
        <v>14</v>
      </c>
      <c r="F1786" t="s">
        <v>254</v>
      </c>
      <c r="G1786">
        <v>24</v>
      </c>
      <c r="H1786">
        <v>9.2360000000000007</v>
      </c>
      <c r="I1786">
        <v>9.234</v>
      </c>
      <c r="J1786">
        <v>9.2319999999999993</v>
      </c>
      <c r="K1786">
        <v>9.23</v>
      </c>
      <c r="L1786"/>
      <c r="Z1786" s="36">
        <f t="shared" si="27"/>
        <v>200</v>
      </c>
    </row>
    <row r="1787" spans="2:26" x14ac:dyDescent="0.25">
      <c r="B1787" t="s">
        <v>278</v>
      </c>
      <c r="C1787" t="s">
        <v>281</v>
      </c>
      <c r="D1787" t="s">
        <v>17</v>
      </c>
      <c r="E1787" t="s">
        <v>14</v>
      </c>
      <c r="F1787" t="s">
        <v>254</v>
      </c>
      <c r="G1787">
        <v>30</v>
      </c>
      <c r="H1787">
        <v>9.641</v>
      </c>
      <c r="I1787">
        <v>9.6389999999999993</v>
      </c>
      <c r="J1787">
        <v>9.6370000000000005</v>
      </c>
      <c r="K1787">
        <v>9.6349999999999998</v>
      </c>
      <c r="L1787"/>
      <c r="Z1787" s="36">
        <f t="shared" si="27"/>
        <v>200</v>
      </c>
    </row>
    <row r="1788" spans="2:26" x14ac:dyDescent="0.25">
      <c r="B1788" t="s">
        <v>278</v>
      </c>
      <c r="C1788" t="s">
        <v>281</v>
      </c>
      <c r="D1788" t="s">
        <v>17</v>
      </c>
      <c r="E1788" t="s">
        <v>14</v>
      </c>
      <c r="F1788" t="s">
        <v>254</v>
      </c>
      <c r="G1788">
        <v>36</v>
      </c>
      <c r="H1788">
        <v>9.5570000000000004</v>
      </c>
      <c r="I1788">
        <v>9.5549999999999997</v>
      </c>
      <c r="J1788">
        <v>9.5530000000000008</v>
      </c>
      <c r="K1788">
        <v>9.5510000000000002</v>
      </c>
      <c r="L1788"/>
      <c r="Z1788" s="36">
        <f t="shared" si="27"/>
        <v>200</v>
      </c>
    </row>
    <row r="1789" spans="2:26" x14ac:dyDescent="0.25">
      <c r="B1789" t="s">
        <v>278</v>
      </c>
      <c r="C1789" t="s">
        <v>281</v>
      </c>
      <c r="D1789" t="s">
        <v>17</v>
      </c>
      <c r="E1789" t="s">
        <v>14</v>
      </c>
      <c r="F1789" t="s">
        <v>254</v>
      </c>
      <c r="G1789">
        <v>42</v>
      </c>
      <c r="H1789">
        <v>9.6869999999999994</v>
      </c>
      <c r="I1789">
        <v>9.6850000000000005</v>
      </c>
      <c r="J1789">
        <v>9.6829999999999998</v>
      </c>
      <c r="K1789">
        <v>9.6809999999999992</v>
      </c>
      <c r="L1789"/>
      <c r="Z1789" s="36">
        <f t="shared" si="27"/>
        <v>200</v>
      </c>
    </row>
    <row r="1790" spans="2:26" x14ac:dyDescent="0.25">
      <c r="B1790" t="s">
        <v>278</v>
      </c>
      <c r="C1790" t="s">
        <v>281</v>
      </c>
      <c r="D1790" t="s">
        <v>17</v>
      </c>
      <c r="E1790" t="s">
        <v>14</v>
      </c>
      <c r="F1790" t="s">
        <v>254</v>
      </c>
      <c r="G1790">
        <v>48</v>
      </c>
      <c r="H1790">
        <v>9.9090000000000007</v>
      </c>
      <c r="I1790">
        <v>9.907</v>
      </c>
      <c r="J1790">
        <v>9.9049999999999994</v>
      </c>
      <c r="K1790">
        <v>9.9030000000000005</v>
      </c>
      <c r="L1790"/>
      <c r="Z1790" s="36">
        <f t="shared" si="27"/>
        <v>200</v>
      </c>
    </row>
    <row r="1791" spans="2:26" x14ac:dyDescent="0.25">
      <c r="B1791" t="s">
        <v>278</v>
      </c>
      <c r="C1791" t="s">
        <v>281</v>
      </c>
      <c r="D1791" t="s">
        <v>17</v>
      </c>
      <c r="E1791" t="s">
        <v>14</v>
      </c>
      <c r="F1791" t="s">
        <v>254</v>
      </c>
      <c r="G1791">
        <v>54</v>
      </c>
      <c r="H1791">
        <v>10.356999999999999</v>
      </c>
      <c r="I1791">
        <v>10.355</v>
      </c>
      <c r="J1791">
        <v>10.353</v>
      </c>
      <c r="K1791">
        <v>10.351000000000001</v>
      </c>
      <c r="L1791"/>
      <c r="Z1791" s="36">
        <f t="shared" si="27"/>
        <v>200</v>
      </c>
    </row>
    <row r="1792" spans="2:26" x14ac:dyDescent="0.25">
      <c r="B1792" t="s">
        <v>279</v>
      </c>
      <c r="C1792" t="s">
        <v>281</v>
      </c>
      <c r="D1792" t="s">
        <v>17</v>
      </c>
      <c r="E1792" t="s">
        <v>14</v>
      </c>
      <c r="F1792" t="s">
        <v>254</v>
      </c>
      <c r="G1792">
        <v>6</v>
      </c>
      <c r="H1792">
        <v>9.7880000000000003</v>
      </c>
      <c r="I1792">
        <v>9.7780000000000005</v>
      </c>
      <c r="J1792">
        <v>9.7680000000000007</v>
      </c>
      <c r="K1792">
        <v>9.7579999999999991</v>
      </c>
      <c r="L1792"/>
      <c r="Z1792" s="36">
        <f t="shared" si="27"/>
        <v>201</v>
      </c>
    </row>
    <row r="1793" spans="2:26" x14ac:dyDescent="0.25">
      <c r="B1793" t="s">
        <v>279</v>
      </c>
      <c r="C1793" t="s">
        <v>281</v>
      </c>
      <c r="D1793" t="s">
        <v>17</v>
      </c>
      <c r="E1793" t="s">
        <v>14</v>
      </c>
      <c r="F1793" t="s">
        <v>254</v>
      </c>
      <c r="G1793">
        <v>12</v>
      </c>
      <c r="H1793">
        <v>8.7370000000000001</v>
      </c>
      <c r="I1793">
        <v>8.7349999999999994</v>
      </c>
      <c r="J1793">
        <v>8.7330000000000005</v>
      </c>
      <c r="K1793">
        <v>8.7309999999999999</v>
      </c>
      <c r="L1793"/>
      <c r="Z1793" s="36">
        <f t="shared" si="27"/>
        <v>201</v>
      </c>
    </row>
    <row r="1794" spans="2:26" x14ac:dyDescent="0.25">
      <c r="B1794" t="s">
        <v>279</v>
      </c>
      <c r="C1794" t="s">
        <v>281</v>
      </c>
      <c r="D1794" t="s">
        <v>17</v>
      </c>
      <c r="E1794" t="s">
        <v>14</v>
      </c>
      <c r="F1794" t="s">
        <v>254</v>
      </c>
      <c r="G1794">
        <v>18</v>
      </c>
      <c r="H1794">
        <v>9.343</v>
      </c>
      <c r="I1794">
        <v>9.3409999999999993</v>
      </c>
      <c r="J1794">
        <v>9.3390000000000004</v>
      </c>
      <c r="K1794">
        <v>9.3369999999999997</v>
      </c>
      <c r="L1794"/>
      <c r="Z1794" s="36">
        <f t="shared" si="27"/>
        <v>201</v>
      </c>
    </row>
    <row r="1795" spans="2:26" x14ac:dyDescent="0.25">
      <c r="B1795" t="s">
        <v>279</v>
      </c>
      <c r="C1795" t="s">
        <v>281</v>
      </c>
      <c r="D1795" t="s">
        <v>17</v>
      </c>
      <c r="E1795" t="s">
        <v>14</v>
      </c>
      <c r="F1795" t="s">
        <v>254</v>
      </c>
      <c r="G1795">
        <v>24</v>
      </c>
      <c r="H1795">
        <v>9.3350000000000009</v>
      </c>
      <c r="I1795">
        <v>9.3330000000000002</v>
      </c>
      <c r="J1795">
        <v>9.3309999999999995</v>
      </c>
      <c r="K1795">
        <v>9.3290000000000006</v>
      </c>
      <c r="L1795"/>
      <c r="Z1795" s="36">
        <f t="shared" si="27"/>
        <v>201</v>
      </c>
    </row>
    <row r="1796" spans="2:26" x14ac:dyDescent="0.25">
      <c r="B1796" t="s">
        <v>279</v>
      </c>
      <c r="C1796" t="s">
        <v>281</v>
      </c>
      <c r="D1796" t="s">
        <v>17</v>
      </c>
      <c r="E1796" t="s">
        <v>14</v>
      </c>
      <c r="F1796" t="s">
        <v>254</v>
      </c>
      <c r="G1796">
        <v>30</v>
      </c>
      <c r="H1796">
        <v>9.7799999999999994</v>
      </c>
      <c r="I1796">
        <v>9.7780000000000005</v>
      </c>
      <c r="J1796">
        <v>9.7759999999999998</v>
      </c>
      <c r="K1796">
        <v>9.7739999999999991</v>
      </c>
      <c r="L1796"/>
      <c r="Z1796" s="36">
        <f t="shared" si="27"/>
        <v>201</v>
      </c>
    </row>
    <row r="1797" spans="2:26" x14ac:dyDescent="0.25">
      <c r="B1797" t="s">
        <v>279</v>
      </c>
      <c r="C1797" t="s">
        <v>281</v>
      </c>
      <c r="D1797" t="s">
        <v>17</v>
      </c>
      <c r="E1797" t="s">
        <v>14</v>
      </c>
      <c r="F1797" t="s">
        <v>254</v>
      </c>
      <c r="G1797">
        <v>36</v>
      </c>
      <c r="H1797">
        <v>9.5939999999999994</v>
      </c>
      <c r="I1797">
        <v>9.5920000000000005</v>
      </c>
      <c r="J1797">
        <v>9.59</v>
      </c>
      <c r="K1797">
        <v>9.5879999999999992</v>
      </c>
      <c r="L1797"/>
      <c r="Z1797" s="36">
        <f t="shared" ref="Z1797:Z1860" si="28">IF(B1797=B1796,Z1796,Z1796+1)</f>
        <v>201</v>
      </c>
    </row>
    <row r="1798" spans="2:26" x14ac:dyDescent="0.25">
      <c r="B1798" t="s">
        <v>279</v>
      </c>
      <c r="C1798" t="s">
        <v>281</v>
      </c>
      <c r="D1798" t="s">
        <v>17</v>
      </c>
      <c r="E1798" t="s">
        <v>14</v>
      </c>
      <c r="F1798" t="s">
        <v>254</v>
      </c>
      <c r="G1798">
        <v>42</v>
      </c>
      <c r="H1798">
        <v>9.7720000000000002</v>
      </c>
      <c r="I1798">
        <v>9.77</v>
      </c>
      <c r="J1798">
        <v>9.7680000000000007</v>
      </c>
      <c r="K1798">
        <v>9.766</v>
      </c>
      <c r="L1798"/>
      <c r="Z1798" s="36">
        <f t="shared" si="28"/>
        <v>201</v>
      </c>
    </row>
    <row r="1799" spans="2:26" x14ac:dyDescent="0.25">
      <c r="B1799" t="s">
        <v>279</v>
      </c>
      <c r="C1799" t="s">
        <v>281</v>
      </c>
      <c r="D1799" t="s">
        <v>17</v>
      </c>
      <c r="E1799" t="s">
        <v>14</v>
      </c>
      <c r="F1799" t="s">
        <v>254</v>
      </c>
      <c r="G1799">
        <v>48</v>
      </c>
      <c r="H1799">
        <v>10.015000000000001</v>
      </c>
      <c r="I1799">
        <v>10.013</v>
      </c>
      <c r="J1799">
        <v>10.010999999999999</v>
      </c>
      <c r="K1799">
        <v>10.009</v>
      </c>
      <c r="L1799"/>
      <c r="Z1799" s="36">
        <f t="shared" si="28"/>
        <v>201</v>
      </c>
    </row>
    <row r="1800" spans="2:26" x14ac:dyDescent="0.25">
      <c r="B1800" t="s">
        <v>279</v>
      </c>
      <c r="C1800" t="s">
        <v>281</v>
      </c>
      <c r="D1800" t="s">
        <v>17</v>
      </c>
      <c r="E1800" t="s">
        <v>14</v>
      </c>
      <c r="F1800" t="s">
        <v>254</v>
      </c>
      <c r="G1800">
        <v>54</v>
      </c>
      <c r="H1800">
        <v>10.491</v>
      </c>
      <c r="I1800">
        <v>10.489000000000001</v>
      </c>
      <c r="J1800">
        <v>10.487</v>
      </c>
      <c r="K1800">
        <v>10.484999999999999</v>
      </c>
      <c r="L1800"/>
      <c r="Z1800" s="36">
        <f t="shared" si="28"/>
        <v>201</v>
      </c>
    </row>
    <row r="1801" spans="2:26" x14ac:dyDescent="0.25">
      <c r="B1801" t="s">
        <v>280</v>
      </c>
      <c r="C1801" t="s">
        <v>281</v>
      </c>
      <c r="D1801" t="s">
        <v>17</v>
      </c>
      <c r="E1801" t="s">
        <v>14</v>
      </c>
      <c r="F1801" t="s">
        <v>254</v>
      </c>
      <c r="G1801">
        <v>6</v>
      </c>
      <c r="H1801">
        <v>9.7240000000000002</v>
      </c>
      <c r="I1801">
        <v>9.7140000000000004</v>
      </c>
      <c r="J1801">
        <v>9.7040000000000006</v>
      </c>
      <c r="K1801">
        <v>9.6940000000000008</v>
      </c>
      <c r="L1801"/>
      <c r="Z1801" s="36">
        <f t="shared" si="28"/>
        <v>202</v>
      </c>
    </row>
    <row r="1802" spans="2:26" x14ac:dyDescent="0.25">
      <c r="B1802" t="s">
        <v>280</v>
      </c>
      <c r="C1802" t="s">
        <v>281</v>
      </c>
      <c r="D1802" t="s">
        <v>17</v>
      </c>
      <c r="E1802" t="s">
        <v>14</v>
      </c>
      <c r="F1802" t="s">
        <v>254</v>
      </c>
      <c r="G1802">
        <v>12</v>
      </c>
      <c r="H1802">
        <v>8.8360000000000003</v>
      </c>
      <c r="I1802">
        <v>8.8339999999999996</v>
      </c>
      <c r="J1802">
        <v>8.8320000000000007</v>
      </c>
      <c r="K1802">
        <v>8.83</v>
      </c>
      <c r="L1802"/>
      <c r="Z1802" s="36">
        <f t="shared" si="28"/>
        <v>202</v>
      </c>
    </row>
    <row r="1803" spans="2:26" x14ac:dyDescent="0.25">
      <c r="B1803" t="s">
        <v>280</v>
      </c>
      <c r="C1803" t="s">
        <v>281</v>
      </c>
      <c r="D1803" t="s">
        <v>17</v>
      </c>
      <c r="E1803" t="s">
        <v>14</v>
      </c>
      <c r="F1803" t="s">
        <v>254</v>
      </c>
      <c r="G1803">
        <v>18</v>
      </c>
      <c r="H1803">
        <v>9.3949999999999996</v>
      </c>
      <c r="I1803">
        <v>9.3930000000000007</v>
      </c>
      <c r="J1803">
        <v>9.391</v>
      </c>
      <c r="K1803">
        <v>9.3889999999999993</v>
      </c>
      <c r="L1803"/>
      <c r="Z1803" s="36">
        <f t="shared" si="28"/>
        <v>202</v>
      </c>
    </row>
    <row r="1804" spans="2:26" x14ac:dyDescent="0.25">
      <c r="B1804" t="s">
        <v>280</v>
      </c>
      <c r="C1804" t="s">
        <v>281</v>
      </c>
      <c r="D1804" t="s">
        <v>17</v>
      </c>
      <c r="E1804" t="s">
        <v>14</v>
      </c>
      <c r="F1804" t="s">
        <v>254</v>
      </c>
      <c r="G1804">
        <v>24</v>
      </c>
      <c r="H1804">
        <v>9.4329999999999998</v>
      </c>
      <c r="I1804">
        <v>9.4309999999999992</v>
      </c>
      <c r="J1804">
        <v>9.4290000000000003</v>
      </c>
      <c r="K1804">
        <v>9.4269999999999996</v>
      </c>
      <c r="L1804"/>
      <c r="Z1804" s="36">
        <f t="shared" si="28"/>
        <v>202</v>
      </c>
    </row>
    <row r="1805" spans="2:26" x14ac:dyDescent="0.25">
      <c r="B1805" t="s">
        <v>280</v>
      </c>
      <c r="C1805" t="s">
        <v>281</v>
      </c>
      <c r="D1805" t="s">
        <v>17</v>
      </c>
      <c r="E1805" t="s">
        <v>14</v>
      </c>
      <c r="F1805" t="s">
        <v>254</v>
      </c>
      <c r="G1805">
        <v>30</v>
      </c>
      <c r="H1805">
        <v>9.8529999999999998</v>
      </c>
      <c r="I1805">
        <v>9.8510000000000009</v>
      </c>
      <c r="J1805">
        <v>9.8490000000000002</v>
      </c>
      <c r="K1805">
        <v>9.8469999999999995</v>
      </c>
      <c r="L1805"/>
      <c r="Z1805" s="36">
        <f t="shared" si="28"/>
        <v>202</v>
      </c>
    </row>
    <row r="1806" spans="2:26" x14ac:dyDescent="0.25">
      <c r="B1806" t="s">
        <v>280</v>
      </c>
      <c r="C1806" t="s">
        <v>281</v>
      </c>
      <c r="D1806" t="s">
        <v>17</v>
      </c>
      <c r="E1806" t="s">
        <v>14</v>
      </c>
      <c r="F1806" t="s">
        <v>254</v>
      </c>
      <c r="G1806">
        <v>36</v>
      </c>
      <c r="H1806">
        <v>9.6310000000000002</v>
      </c>
      <c r="I1806">
        <v>9.6289999999999996</v>
      </c>
      <c r="J1806">
        <v>9.6270000000000007</v>
      </c>
      <c r="K1806">
        <v>9.625</v>
      </c>
      <c r="L1806"/>
      <c r="Z1806" s="36">
        <f t="shared" si="28"/>
        <v>202</v>
      </c>
    </row>
    <row r="1807" spans="2:26" x14ac:dyDescent="0.25">
      <c r="B1807" t="s">
        <v>280</v>
      </c>
      <c r="C1807" t="s">
        <v>281</v>
      </c>
      <c r="D1807" t="s">
        <v>17</v>
      </c>
      <c r="E1807" t="s">
        <v>14</v>
      </c>
      <c r="F1807" t="s">
        <v>254</v>
      </c>
      <c r="G1807">
        <v>42</v>
      </c>
      <c r="H1807">
        <v>9.8070000000000004</v>
      </c>
      <c r="I1807">
        <v>9.8049999999999997</v>
      </c>
      <c r="J1807">
        <v>9.8030000000000008</v>
      </c>
      <c r="K1807">
        <v>9.8010000000000002</v>
      </c>
      <c r="L1807"/>
      <c r="Z1807" s="36">
        <f t="shared" si="28"/>
        <v>202</v>
      </c>
    </row>
    <row r="1808" spans="2:26" x14ac:dyDescent="0.25">
      <c r="B1808" t="s">
        <v>280</v>
      </c>
      <c r="C1808" t="s">
        <v>281</v>
      </c>
      <c r="D1808" t="s">
        <v>17</v>
      </c>
      <c r="E1808" t="s">
        <v>14</v>
      </c>
      <c r="F1808" t="s">
        <v>254</v>
      </c>
      <c r="G1808">
        <v>48</v>
      </c>
      <c r="H1808">
        <v>10.114000000000001</v>
      </c>
      <c r="I1808">
        <v>10.112</v>
      </c>
      <c r="J1808">
        <v>10.11</v>
      </c>
      <c r="K1808">
        <v>10.108000000000001</v>
      </c>
      <c r="L1808"/>
      <c r="Z1808" s="36">
        <f t="shared" si="28"/>
        <v>202</v>
      </c>
    </row>
    <row r="1809" spans="2:26" x14ac:dyDescent="0.25">
      <c r="B1809" t="s">
        <v>280</v>
      </c>
      <c r="C1809" t="s">
        <v>281</v>
      </c>
      <c r="D1809" t="s">
        <v>17</v>
      </c>
      <c r="E1809" t="s">
        <v>14</v>
      </c>
      <c r="F1809" t="s">
        <v>254</v>
      </c>
      <c r="G1809">
        <v>54</v>
      </c>
      <c r="H1809">
        <v>10.586</v>
      </c>
      <c r="I1809">
        <v>10.584</v>
      </c>
      <c r="J1809">
        <v>10.582000000000001</v>
      </c>
      <c r="K1809">
        <v>10.58</v>
      </c>
      <c r="L1809"/>
      <c r="Z1809" s="36">
        <f t="shared" si="28"/>
        <v>202</v>
      </c>
    </row>
    <row r="1810" spans="2:26" x14ac:dyDescent="0.25">
      <c r="B1810" t="s">
        <v>282</v>
      </c>
      <c r="C1810" t="s">
        <v>281</v>
      </c>
      <c r="D1810" t="s">
        <v>17</v>
      </c>
      <c r="E1810" t="s">
        <v>14</v>
      </c>
      <c r="F1810" t="s">
        <v>254</v>
      </c>
      <c r="G1810">
        <v>6</v>
      </c>
      <c r="H1810">
        <v>9.4740000000000002</v>
      </c>
      <c r="I1810">
        <v>9.4640000000000004</v>
      </c>
      <c r="J1810">
        <v>9.4540000000000006</v>
      </c>
      <c r="K1810">
        <v>9.4440000000000008</v>
      </c>
      <c r="L1810"/>
      <c r="Z1810" s="36">
        <f t="shared" si="28"/>
        <v>203</v>
      </c>
    </row>
    <row r="1811" spans="2:26" x14ac:dyDescent="0.25">
      <c r="B1811" t="s">
        <v>282</v>
      </c>
      <c r="C1811" t="s">
        <v>281</v>
      </c>
      <c r="D1811" t="s">
        <v>17</v>
      </c>
      <c r="E1811" t="s">
        <v>14</v>
      </c>
      <c r="F1811" t="s">
        <v>254</v>
      </c>
      <c r="G1811">
        <v>12</v>
      </c>
      <c r="H1811">
        <v>8.9019999999999992</v>
      </c>
      <c r="I1811">
        <v>8.9</v>
      </c>
      <c r="J1811">
        <v>8.8979999999999997</v>
      </c>
      <c r="K1811">
        <v>8.8960000000000008</v>
      </c>
      <c r="L1811"/>
      <c r="Z1811" s="36">
        <f t="shared" si="28"/>
        <v>203</v>
      </c>
    </row>
    <row r="1812" spans="2:26" x14ac:dyDescent="0.25">
      <c r="B1812" t="s">
        <v>282</v>
      </c>
      <c r="C1812" t="s">
        <v>281</v>
      </c>
      <c r="D1812" t="s">
        <v>17</v>
      </c>
      <c r="E1812" t="s">
        <v>14</v>
      </c>
      <c r="F1812" t="s">
        <v>254</v>
      </c>
      <c r="G1812">
        <v>18</v>
      </c>
      <c r="H1812">
        <v>9.3919999999999995</v>
      </c>
      <c r="I1812">
        <v>9.39</v>
      </c>
      <c r="J1812">
        <v>9.3879999999999999</v>
      </c>
      <c r="K1812">
        <v>9.3859999999999992</v>
      </c>
      <c r="L1812"/>
      <c r="Z1812" s="36">
        <f t="shared" si="28"/>
        <v>203</v>
      </c>
    </row>
    <row r="1813" spans="2:26" x14ac:dyDescent="0.25">
      <c r="B1813" t="s">
        <v>282</v>
      </c>
      <c r="C1813" t="s">
        <v>281</v>
      </c>
      <c r="D1813" t="s">
        <v>17</v>
      </c>
      <c r="E1813" t="s">
        <v>14</v>
      </c>
      <c r="F1813" t="s">
        <v>254</v>
      </c>
      <c r="G1813">
        <v>24</v>
      </c>
      <c r="H1813">
        <v>9.5039999999999996</v>
      </c>
      <c r="I1813">
        <v>9.5020000000000007</v>
      </c>
      <c r="J1813">
        <v>9.5</v>
      </c>
      <c r="K1813">
        <v>9.4979999999999993</v>
      </c>
      <c r="L1813"/>
      <c r="Z1813" s="36">
        <f t="shared" si="28"/>
        <v>203</v>
      </c>
    </row>
    <row r="1814" spans="2:26" x14ac:dyDescent="0.25">
      <c r="B1814" t="s">
        <v>282</v>
      </c>
      <c r="C1814" t="s">
        <v>281</v>
      </c>
      <c r="D1814" t="s">
        <v>17</v>
      </c>
      <c r="E1814" t="s">
        <v>14</v>
      </c>
      <c r="F1814" t="s">
        <v>254</v>
      </c>
      <c r="G1814">
        <v>30</v>
      </c>
      <c r="H1814">
        <v>9.8469999999999995</v>
      </c>
      <c r="I1814">
        <v>9.8450000000000006</v>
      </c>
      <c r="J1814">
        <v>9.843</v>
      </c>
      <c r="K1814">
        <v>9.8409999999999993</v>
      </c>
      <c r="L1814"/>
      <c r="Z1814" s="36">
        <f t="shared" si="28"/>
        <v>203</v>
      </c>
    </row>
    <row r="1815" spans="2:26" x14ac:dyDescent="0.25">
      <c r="B1815" t="s">
        <v>282</v>
      </c>
      <c r="C1815" t="s">
        <v>281</v>
      </c>
      <c r="D1815" t="s">
        <v>17</v>
      </c>
      <c r="E1815" t="s">
        <v>14</v>
      </c>
      <c r="F1815" t="s">
        <v>254</v>
      </c>
      <c r="G1815">
        <v>36</v>
      </c>
      <c r="H1815">
        <v>9.6530000000000005</v>
      </c>
      <c r="I1815">
        <v>9.6509999999999998</v>
      </c>
      <c r="J1815">
        <v>9.6489999999999991</v>
      </c>
      <c r="K1815">
        <v>9.6470000000000002</v>
      </c>
      <c r="L1815"/>
      <c r="Z1815" s="36">
        <f t="shared" si="28"/>
        <v>203</v>
      </c>
    </row>
    <row r="1816" spans="2:26" x14ac:dyDescent="0.25">
      <c r="B1816" t="s">
        <v>282</v>
      </c>
      <c r="C1816" t="s">
        <v>281</v>
      </c>
      <c r="D1816" t="s">
        <v>17</v>
      </c>
      <c r="E1816" t="s">
        <v>14</v>
      </c>
      <c r="F1816" t="s">
        <v>254</v>
      </c>
      <c r="G1816">
        <v>42</v>
      </c>
      <c r="H1816">
        <v>9.8490000000000002</v>
      </c>
      <c r="I1816">
        <v>9.8469999999999995</v>
      </c>
      <c r="J1816">
        <v>9.8450000000000006</v>
      </c>
      <c r="K1816">
        <v>9.843</v>
      </c>
      <c r="L1816"/>
      <c r="Z1816" s="36">
        <f t="shared" si="28"/>
        <v>203</v>
      </c>
    </row>
    <row r="1817" spans="2:26" x14ac:dyDescent="0.25">
      <c r="B1817" t="s">
        <v>282</v>
      </c>
      <c r="C1817" t="s">
        <v>281</v>
      </c>
      <c r="D1817" t="s">
        <v>17</v>
      </c>
      <c r="E1817" t="s">
        <v>14</v>
      </c>
      <c r="F1817" t="s">
        <v>254</v>
      </c>
      <c r="G1817">
        <v>48</v>
      </c>
      <c r="H1817">
        <v>10.196</v>
      </c>
      <c r="I1817">
        <v>10.194000000000001</v>
      </c>
      <c r="J1817">
        <v>10.192</v>
      </c>
      <c r="K1817">
        <v>10.19</v>
      </c>
      <c r="L1817"/>
      <c r="Z1817" s="36">
        <f t="shared" si="28"/>
        <v>203</v>
      </c>
    </row>
    <row r="1818" spans="2:26" x14ac:dyDescent="0.25">
      <c r="B1818" t="s">
        <v>282</v>
      </c>
      <c r="C1818" t="s">
        <v>281</v>
      </c>
      <c r="D1818" t="s">
        <v>17</v>
      </c>
      <c r="E1818" t="s">
        <v>14</v>
      </c>
      <c r="F1818" t="s">
        <v>254</v>
      </c>
      <c r="G1818">
        <v>54</v>
      </c>
      <c r="H1818">
        <v>10.657999999999999</v>
      </c>
      <c r="I1818">
        <v>10.656000000000001</v>
      </c>
      <c r="J1818">
        <v>10.654</v>
      </c>
      <c r="K1818">
        <v>10.651999999999999</v>
      </c>
      <c r="L1818"/>
      <c r="Z1818" s="36">
        <f t="shared" si="28"/>
        <v>203</v>
      </c>
    </row>
    <row r="1819" spans="2:26" x14ac:dyDescent="0.25">
      <c r="B1819" t="s">
        <v>283</v>
      </c>
      <c r="C1819" t="s">
        <v>281</v>
      </c>
      <c r="D1819" t="s">
        <v>17</v>
      </c>
      <c r="E1819" t="s">
        <v>14</v>
      </c>
      <c r="F1819" t="s">
        <v>254</v>
      </c>
      <c r="G1819">
        <v>6</v>
      </c>
      <c r="H1819">
        <v>9.1340000000000003</v>
      </c>
      <c r="I1819">
        <v>9.1240000000000006</v>
      </c>
      <c r="J1819">
        <v>9.1140000000000008</v>
      </c>
      <c r="K1819">
        <v>9.1039999999999992</v>
      </c>
      <c r="L1819"/>
      <c r="Z1819" s="36">
        <f t="shared" si="28"/>
        <v>204</v>
      </c>
    </row>
    <row r="1820" spans="2:26" x14ac:dyDescent="0.25">
      <c r="B1820" t="s">
        <v>283</v>
      </c>
      <c r="C1820" t="s">
        <v>281</v>
      </c>
      <c r="D1820" t="s">
        <v>17</v>
      </c>
      <c r="E1820" t="s">
        <v>14</v>
      </c>
      <c r="F1820" t="s">
        <v>254</v>
      </c>
      <c r="G1820">
        <v>12</v>
      </c>
      <c r="H1820">
        <v>8.9749999999999996</v>
      </c>
      <c r="I1820">
        <v>8.9730000000000008</v>
      </c>
      <c r="J1820">
        <v>8.9710000000000001</v>
      </c>
      <c r="K1820">
        <v>8.9689999999999994</v>
      </c>
      <c r="L1820"/>
      <c r="Z1820" s="36">
        <f t="shared" si="28"/>
        <v>204</v>
      </c>
    </row>
    <row r="1821" spans="2:26" x14ac:dyDescent="0.25">
      <c r="B1821" t="s">
        <v>283</v>
      </c>
      <c r="C1821" t="s">
        <v>281</v>
      </c>
      <c r="D1821" t="s">
        <v>17</v>
      </c>
      <c r="E1821" t="s">
        <v>14</v>
      </c>
      <c r="F1821" t="s">
        <v>254</v>
      </c>
      <c r="G1821">
        <v>18</v>
      </c>
      <c r="H1821">
        <v>9.3569999999999993</v>
      </c>
      <c r="I1821">
        <v>9.3550000000000004</v>
      </c>
      <c r="J1821">
        <v>9.3529999999999998</v>
      </c>
      <c r="K1821">
        <v>9.3510000000000009</v>
      </c>
      <c r="L1821"/>
      <c r="Z1821" s="36">
        <f t="shared" si="28"/>
        <v>204</v>
      </c>
    </row>
    <row r="1822" spans="2:26" x14ac:dyDescent="0.25">
      <c r="B1822" t="s">
        <v>283</v>
      </c>
      <c r="C1822" t="s">
        <v>281</v>
      </c>
      <c r="D1822" t="s">
        <v>17</v>
      </c>
      <c r="E1822" t="s">
        <v>14</v>
      </c>
      <c r="F1822" t="s">
        <v>254</v>
      </c>
      <c r="G1822">
        <v>24</v>
      </c>
      <c r="H1822">
        <v>9.57</v>
      </c>
      <c r="I1822">
        <v>9.5679999999999996</v>
      </c>
      <c r="J1822">
        <v>9.5660000000000007</v>
      </c>
      <c r="K1822">
        <v>9.5640000000000001</v>
      </c>
      <c r="L1822"/>
      <c r="Z1822" s="36">
        <f t="shared" si="28"/>
        <v>204</v>
      </c>
    </row>
    <row r="1823" spans="2:26" x14ac:dyDescent="0.25">
      <c r="B1823" t="s">
        <v>283</v>
      </c>
      <c r="C1823" t="s">
        <v>281</v>
      </c>
      <c r="D1823" t="s">
        <v>17</v>
      </c>
      <c r="E1823" t="s">
        <v>14</v>
      </c>
      <c r="F1823" t="s">
        <v>254</v>
      </c>
      <c r="G1823">
        <v>30</v>
      </c>
      <c r="H1823">
        <v>9.7780000000000005</v>
      </c>
      <c r="I1823">
        <v>9.7759999999999998</v>
      </c>
      <c r="J1823">
        <v>9.7739999999999991</v>
      </c>
      <c r="K1823">
        <v>9.7720000000000002</v>
      </c>
      <c r="L1823"/>
      <c r="Z1823" s="36">
        <f t="shared" si="28"/>
        <v>204</v>
      </c>
    </row>
    <row r="1824" spans="2:26" x14ac:dyDescent="0.25">
      <c r="B1824" t="s">
        <v>283</v>
      </c>
      <c r="C1824" t="s">
        <v>281</v>
      </c>
      <c r="D1824" t="s">
        <v>17</v>
      </c>
      <c r="E1824" t="s">
        <v>14</v>
      </c>
      <c r="F1824" t="s">
        <v>254</v>
      </c>
      <c r="G1824">
        <v>36</v>
      </c>
      <c r="H1824">
        <v>9.6780000000000008</v>
      </c>
      <c r="I1824">
        <v>9.6760000000000002</v>
      </c>
      <c r="J1824">
        <v>9.6739999999999995</v>
      </c>
      <c r="K1824">
        <v>9.6720000000000006</v>
      </c>
      <c r="L1824"/>
      <c r="Z1824" s="36">
        <f t="shared" si="28"/>
        <v>204</v>
      </c>
    </row>
    <row r="1825" spans="2:26" x14ac:dyDescent="0.25">
      <c r="B1825" t="s">
        <v>283</v>
      </c>
      <c r="C1825" t="s">
        <v>281</v>
      </c>
      <c r="D1825" t="s">
        <v>17</v>
      </c>
      <c r="E1825" t="s">
        <v>14</v>
      </c>
      <c r="F1825" t="s">
        <v>254</v>
      </c>
      <c r="G1825">
        <v>42</v>
      </c>
      <c r="H1825">
        <v>9.9090000000000007</v>
      </c>
      <c r="I1825">
        <v>9.907</v>
      </c>
      <c r="J1825">
        <v>9.9049999999999994</v>
      </c>
      <c r="K1825">
        <v>9.9030000000000005</v>
      </c>
      <c r="L1825"/>
      <c r="Z1825" s="36">
        <f t="shared" si="28"/>
        <v>204</v>
      </c>
    </row>
    <row r="1826" spans="2:26" x14ac:dyDescent="0.25">
      <c r="B1826" t="s">
        <v>283</v>
      </c>
      <c r="C1826" t="s">
        <v>281</v>
      </c>
      <c r="D1826" t="s">
        <v>17</v>
      </c>
      <c r="E1826" t="s">
        <v>14</v>
      </c>
      <c r="F1826" t="s">
        <v>254</v>
      </c>
      <c r="G1826">
        <v>48</v>
      </c>
      <c r="H1826">
        <v>10.282</v>
      </c>
      <c r="I1826">
        <v>10.28</v>
      </c>
      <c r="J1826">
        <v>10.278</v>
      </c>
      <c r="K1826">
        <v>10.276</v>
      </c>
      <c r="L1826"/>
      <c r="Z1826" s="36">
        <f t="shared" si="28"/>
        <v>204</v>
      </c>
    </row>
    <row r="1827" spans="2:26" x14ac:dyDescent="0.25">
      <c r="B1827" t="s">
        <v>283</v>
      </c>
      <c r="C1827" t="s">
        <v>281</v>
      </c>
      <c r="D1827" t="s">
        <v>17</v>
      </c>
      <c r="E1827" t="s">
        <v>14</v>
      </c>
      <c r="F1827" t="s">
        <v>254</v>
      </c>
      <c r="G1827">
        <v>54</v>
      </c>
      <c r="H1827">
        <v>10.712999999999999</v>
      </c>
      <c r="I1827">
        <v>10.711</v>
      </c>
      <c r="J1827">
        <v>10.709</v>
      </c>
      <c r="K1827">
        <v>10.707000000000001</v>
      </c>
      <c r="L1827"/>
      <c r="Z1827" s="36">
        <f t="shared" si="28"/>
        <v>204</v>
      </c>
    </row>
    <row r="1828" spans="2:26" x14ac:dyDescent="0.25">
      <c r="B1828" t="s">
        <v>284</v>
      </c>
      <c r="C1828" t="s">
        <v>281</v>
      </c>
      <c r="D1828" t="s">
        <v>17</v>
      </c>
      <c r="E1828" t="s">
        <v>14</v>
      </c>
      <c r="F1828" t="s">
        <v>254</v>
      </c>
      <c r="G1828">
        <v>6</v>
      </c>
      <c r="H1828">
        <v>8.7439999999999998</v>
      </c>
      <c r="I1828">
        <v>8.734</v>
      </c>
      <c r="J1828">
        <v>8.7240000000000002</v>
      </c>
      <c r="K1828">
        <v>8.7140000000000004</v>
      </c>
      <c r="L1828"/>
      <c r="Z1828" s="36">
        <f t="shared" si="28"/>
        <v>205</v>
      </c>
    </row>
    <row r="1829" spans="2:26" x14ac:dyDescent="0.25">
      <c r="B1829" t="s">
        <v>284</v>
      </c>
      <c r="C1829" t="s">
        <v>281</v>
      </c>
      <c r="D1829" t="s">
        <v>17</v>
      </c>
      <c r="E1829" t="s">
        <v>14</v>
      </c>
      <c r="F1829" t="s">
        <v>254</v>
      </c>
      <c r="G1829">
        <v>12</v>
      </c>
      <c r="H1829">
        <v>9.0679999999999996</v>
      </c>
      <c r="I1829">
        <v>9.0660000000000007</v>
      </c>
      <c r="J1829">
        <v>9.0640000000000001</v>
      </c>
      <c r="K1829">
        <v>9.0619999999999994</v>
      </c>
      <c r="L1829"/>
      <c r="Z1829" s="36">
        <f t="shared" si="28"/>
        <v>205</v>
      </c>
    </row>
    <row r="1830" spans="2:26" x14ac:dyDescent="0.25">
      <c r="B1830" t="s">
        <v>284</v>
      </c>
      <c r="C1830" t="s">
        <v>281</v>
      </c>
      <c r="D1830" t="s">
        <v>17</v>
      </c>
      <c r="E1830" t="s">
        <v>14</v>
      </c>
      <c r="F1830" t="s">
        <v>254</v>
      </c>
      <c r="G1830">
        <v>18</v>
      </c>
      <c r="H1830">
        <v>9.2929999999999993</v>
      </c>
      <c r="I1830">
        <v>9.2910000000000004</v>
      </c>
      <c r="J1830">
        <v>9.2889999999999997</v>
      </c>
      <c r="K1830">
        <v>9.2870000000000008</v>
      </c>
      <c r="L1830"/>
      <c r="Z1830" s="36">
        <f t="shared" si="28"/>
        <v>205</v>
      </c>
    </row>
    <row r="1831" spans="2:26" x14ac:dyDescent="0.25">
      <c r="B1831" t="s">
        <v>284</v>
      </c>
      <c r="C1831" t="s">
        <v>281</v>
      </c>
      <c r="D1831" t="s">
        <v>17</v>
      </c>
      <c r="E1831" t="s">
        <v>14</v>
      </c>
      <c r="F1831" t="s">
        <v>254</v>
      </c>
      <c r="G1831">
        <v>24</v>
      </c>
      <c r="H1831">
        <v>9.6470000000000002</v>
      </c>
      <c r="I1831">
        <v>9.6449999999999996</v>
      </c>
      <c r="J1831">
        <v>9.6430000000000007</v>
      </c>
      <c r="K1831">
        <v>9.641</v>
      </c>
      <c r="L1831"/>
      <c r="Z1831" s="36">
        <f t="shared" si="28"/>
        <v>205</v>
      </c>
    </row>
    <row r="1832" spans="2:26" x14ac:dyDescent="0.25">
      <c r="B1832" t="s">
        <v>284</v>
      </c>
      <c r="C1832" t="s">
        <v>281</v>
      </c>
      <c r="D1832" t="s">
        <v>17</v>
      </c>
      <c r="E1832" t="s">
        <v>14</v>
      </c>
      <c r="F1832" t="s">
        <v>254</v>
      </c>
      <c r="G1832">
        <v>30</v>
      </c>
      <c r="H1832">
        <v>9.6890000000000001</v>
      </c>
      <c r="I1832">
        <v>9.6869999999999994</v>
      </c>
      <c r="J1832">
        <v>9.6850000000000005</v>
      </c>
      <c r="K1832">
        <v>9.6829999999999998</v>
      </c>
      <c r="L1832"/>
      <c r="Z1832" s="36">
        <f t="shared" si="28"/>
        <v>205</v>
      </c>
    </row>
    <row r="1833" spans="2:26" x14ac:dyDescent="0.25">
      <c r="B1833" t="s">
        <v>284</v>
      </c>
      <c r="C1833" t="s">
        <v>281</v>
      </c>
      <c r="D1833" t="s">
        <v>17</v>
      </c>
      <c r="E1833" t="s">
        <v>14</v>
      </c>
      <c r="F1833" t="s">
        <v>254</v>
      </c>
      <c r="G1833">
        <v>36</v>
      </c>
      <c r="H1833">
        <v>9.7140000000000004</v>
      </c>
      <c r="I1833">
        <v>9.7119999999999997</v>
      </c>
      <c r="J1833">
        <v>9.7100000000000009</v>
      </c>
      <c r="K1833">
        <v>9.7080000000000002</v>
      </c>
      <c r="L1833"/>
      <c r="Z1833" s="36">
        <f t="shared" si="28"/>
        <v>205</v>
      </c>
    </row>
    <row r="1834" spans="2:26" x14ac:dyDescent="0.25">
      <c r="B1834" t="s">
        <v>284</v>
      </c>
      <c r="C1834" t="s">
        <v>281</v>
      </c>
      <c r="D1834" t="s">
        <v>17</v>
      </c>
      <c r="E1834" t="s">
        <v>14</v>
      </c>
      <c r="F1834" t="s">
        <v>254</v>
      </c>
      <c r="G1834">
        <v>42</v>
      </c>
      <c r="H1834">
        <v>9.952</v>
      </c>
      <c r="I1834">
        <v>9.9499999999999993</v>
      </c>
      <c r="J1834">
        <v>9.9480000000000004</v>
      </c>
      <c r="K1834">
        <v>9.9459999999999997</v>
      </c>
      <c r="L1834"/>
      <c r="Z1834" s="36">
        <f t="shared" si="28"/>
        <v>205</v>
      </c>
    </row>
    <row r="1835" spans="2:26" x14ac:dyDescent="0.25">
      <c r="B1835" t="s">
        <v>284</v>
      </c>
      <c r="C1835" t="s">
        <v>281</v>
      </c>
      <c r="D1835" t="s">
        <v>17</v>
      </c>
      <c r="E1835" t="s">
        <v>14</v>
      </c>
      <c r="F1835" t="s">
        <v>254</v>
      </c>
      <c r="G1835">
        <v>48</v>
      </c>
      <c r="H1835">
        <v>10.377000000000001</v>
      </c>
      <c r="I1835">
        <v>10.375</v>
      </c>
      <c r="J1835">
        <v>10.372999999999999</v>
      </c>
      <c r="K1835">
        <v>10.371</v>
      </c>
      <c r="L1835"/>
      <c r="Z1835" s="36">
        <f t="shared" si="28"/>
        <v>205</v>
      </c>
    </row>
    <row r="1836" spans="2:26" x14ac:dyDescent="0.25">
      <c r="B1836" t="s">
        <v>285</v>
      </c>
      <c r="C1836" t="s">
        <v>281</v>
      </c>
      <c r="D1836" t="s">
        <v>17</v>
      </c>
      <c r="E1836" t="s">
        <v>14</v>
      </c>
      <c r="F1836" t="s">
        <v>254</v>
      </c>
      <c r="G1836">
        <v>6</v>
      </c>
      <c r="H1836">
        <v>8.4469999999999992</v>
      </c>
      <c r="I1836">
        <v>8.4369999999999994</v>
      </c>
      <c r="J1836">
        <v>8.4260000000000002</v>
      </c>
      <c r="K1836">
        <v>8.4160000000000004</v>
      </c>
      <c r="L1836"/>
      <c r="Z1836" s="36">
        <f t="shared" si="28"/>
        <v>206</v>
      </c>
    </row>
    <row r="1837" spans="2:26" x14ac:dyDescent="0.25">
      <c r="B1837" t="s">
        <v>285</v>
      </c>
      <c r="C1837" t="s">
        <v>281</v>
      </c>
      <c r="D1837" t="s">
        <v>17</v>
      </c>
      <c r="E1837" t="s">
        <v>14</v>
      </c>
      <c r="F1837" t="s">
        <v>254</v>
      </c>
      <c r="G1837">
        <v>12</v>
      </c>
      <c r="H1837">
        <v>9.16</v>
      </c>
      <c r="I1837">
        <v>9.1579999999999995</v>
      </c>
      <c r="J1837">
        <v>9.1560000000000006</v>
      </c>
      <c r="K1837">
        <v>9.1530000000000005</v>
      </c>
      <c r="L1837"/>
      <c r="Z1837" s="36">
        <f t="shared" si="28"/>
        <v>206</v>
      </c>
    </row>
    <row r="1838" spans="2:26" x14ac:dyDescent="0.25">
      <c r="B1838" t="s">
        <v>285</v>
      </c>
      <c r="C1838" t="s">
        <v>281</v>
      </c>
      <c r="D1838" t="s">
        <v>17</v>
      </c>
      <c r="E1838" t="s">
        <v>14</v>
      </c>
      <c r="F1838" t="s">
        <v>254</v>
      </c>
      <c r="G1838">
        <v>18</v>
      </c>
      <c r="H1838">
        <v>9.2420000000000009</v>
      </c>
      <c r="I1838">
        <v>9.24</v>
      </c>
      <c r="J1838">
        <v>9.2379999999999995</v>
      </c>
      <c r="K1838">
        <v>9.2360000000000007</v>
      </c>
      <c r="L1838"/>
      <c r="Z1838" s="36">
        <f t="shared" si="28"/>
        <v>206</v>
      </c>
    </row>
    <row r="1839" spans="2:26" x14ac:dyDescent="0.25">
      <c r="B1839" t="s">
        <v>285</v>
      </c>
      <c r="C1839" t="s">
        <v>281</v>
      </c>
      <c r="D1839" t="s">
        <v>17</v>
      </c>
      <c r="E1839" t="s">
        <v>14</v>
      </c>
      <c r="F1839" t="s">
        <v>254</v>
      </c>
      <c r="G1839">
        <v>24</v>
      </c>
      <c r="H1839">
        <v>9.7309999999999999</v>
      </c>
      <c r="I1839">
        <v>9.7289999999999992</v>
      </c>
      <c r="J1839">
        <v>9.7270000000000003</v>
      </c>
      <c r="K1839">
        <v>9.7249999999999996</v>
      </c>
      <c r="L1839"/>
      <c r="Z1839" s="36">
        <f t="shared" si="28"/>
        <v>206</v>
      </c>
    </row>
    <row r="1840" spans="2:26" x14ac:dyDescent="0.25">
      <c r="B1840" t="s">
        <v>285</v>
      </c>
      <c r="C1840" t="s">
        <v>281</v>
      </c>
      <c r="D1840" t="s">
        <v>17</v>
      </c>
      <c r="E1840" t="s">
        <v>14</v>
      </c>
      <c r="F1840" t="s">
        <v>254</v>
      </c>
      <c r="G1840">
        <v>30</v>
      </c>
      <c r="H1840">
        <v>9.6140000000000008</v>
      </c>
      <c r="I1840">
        <v>9.6120000000000001</v>
      </c>
      <c r="J1840">
        <v>9.61</v>
      </c>
      <c r="K1840">
        <v>9.6080000000000005</v>
      </c>
      <c r="L1840"/>
      <c r="Z1840" s="36">
        <f t="shared" si="28"/>
        <v>206</v>
      </c>
    </row>
    <row r="1841" spans="2:26" x14ac:dyDescent="0.25">
      <c r="B1841" t="s">
        <v>285</v>
      </c>
      <c r="C1841" t="s">
        <v>281</v>
      </c>
      <c r="D1841" t="s">
        <v>17</v>
      </c>
      <c r="E1841" t="s">
        <v>14</v>
      </c>
      <c r="F1841" t="s">
        <v>254</v>
      </c>
      <c r="G1841">
        <v>36</v>
      </c>
      <c r="H1841">
        <v>9.7530000000000001</v>
      </c>
      <c r="I1841">
        <v>9.7509999999999994</v>
      </c>
      <c r="J1841">
        <v>9.7490000000000006</v>
      </c>
      <c r="K1841">
        <v>9.7469999999999999</v>
      </c>
      <c r="L1841"/>
      <c r="Z1841" s="36">
        <f t="shared" si="28"/>
        <v>206</v>
      </c>
    </row>
    <row r="1842" spans="2:26" x14ac:dyDescent="0.25">
      <c r="B1842" t="s">
        <v>285</v>
      </c>
      <c r="C1842" t="s">
        <v>281</v>
      </c>
      <c r="D1842" t="s">
        <v>17</v>
      </c>
      <c r="E1842" t="s">
        <v>14</v>
      </c>
      <c r="F1842" t="s">
        <v>254</v>
      </c>
      <c r="G1842">
        <v>42</v>
      </c>
      <c r="H1842">
        <v>9.9930000000000003</v>
      </c>
      <c r="I1842">
        <v>9.9909999999999997</v>
      </c>
      <c r="J1842">
        <v>9.9890000000000008</v>
      </c>
      <c r="K1842">
        <v>9.9870000000000001</v>
      </c>
      <c r="L1842"/>
      <c r="Z1842" s="36">
        <f t="shared" si="28"/>
        <v>206</v>
      </c>
    </row>
    <row r="1843" spans="2:26" x14ac:dyDescent="0.25">
      <c r="B1843" t="s">
        <v>285</v>
      </c>
      <c r="C1843" t="s">
        <v>281</v>
      </c>
      <c r="D1843" t="s">
        <v>17</v>
      </c>
      <c r="E1843" t="s">
        <v>14</v>
      </c>
      <c r="F1843" t="s">
        <v>254</v>
      </c>
      <c r="G1843">
        <v>48</v>
      </c>
      <c r="H1843">
        <v>10.478999999999999</v>
      </c>
      <c r="I1843">
        <v>10.477</v>
      </c>
      <c r="J1843">
        <v>10.475</v>
      </c>
      <c r="K1843">
        <v>10.473000000000001</v>
      </c>
      <c r="L1843"/>
      <c r="Z1843" s="36">
        <f t="shared" si="28"/>
        <v>206</v>
      </c>
    </row>
    <row r="1844" spans="2:26" x14ac:dyDescent="0.25">
      <c r="B1844" t="s">
        <v>286</v>
      </c>
      <c r="C1844" t="s">
        <v>281</v>
      </c>
      <c r="D1844" t="s">
        <v>17</v>
      </c>
      <c r="E1844" t="s">
        <v>14</v>
      </c>
      <c r="F1844" t="s">
        <v>254</v>
      </c>
      <c r="G1844">
        <v>6</v>
      </c>
      <c r="H1844">
        <v>8.3859999999999992</v>
      </c>
      <c r="I1844">
        <v>8.3759999999999994</v>
      </c>
      <c r="J1844">
        <v>8.3659999999999997</v>
      </c>
      <c r="K1844">
        <v>8.3559999999999999</v>
      </c>
      <c r="L1844"/>
      <c r="Z1844" s="36">
        <f t="shared" si="28"/>
        <v>207</v>
      </c>
    </row>
    <row r="1845" spans="2:26" x14ac:dyDescent="0.25">
      <c r="B1845" t="s">
        <v>286</v>
      </c>
      <c r="C1845" t="s">
        <v>281</v>
      </c>
      <c r="D1845" t="s">
        <v>17</v>
      </c>
      <c r="E1845" t="s">
        <v>14</v>
      </c>
      <c r="F1845" t="s">
        <v>254</v>
      </c>
      <c r="G1845">
        <v>12</v>
      </c>
      <c r="H1845">
        <v>9.2550000000000008</v>
      </c>
      <c r="I1845">
        <v>9.2530000000000001</v>
      </c>
      <c r="J1845">
        <v>9.2509999999999994</v>
      </c>
      <c r="K1845">
        <v>9.2490000000000006</v>
      </c>
      <c r="L1845"/>
      <c r="Z1845" s="36">
        <f t="shared" si="28"/>
        <v>207</v>
      </c>
    </row>
    <row r="1846" spans="2:26" x14ac:dyDescent="0.25">
      <c r="B1846" t="s">
        <v>286</v>
      </c>
      <c r="C1846" t="s">
        <v>281</v>
      </c>
      <c r="D1846" t="s">
        <v>17</v>
      </c>
      <c r="E1846" t="s">
        <v>14</v>
      </c>
      <c r="F1846" t="s">
        <v>254</v>
      </c>
      <c r="G1846">
        <v>18</v>
      </c>
      <c r="H1846">
        <v>9.2780000000000005</v>
      </c>
      <c r="I1846">
        <v>9.2759999999999998</v>
      </c>
      <c r="J1846">
        <v>9.2739999999999991</v>
      </c>
      <c r="K1846">
        <v>9.2720000000000002</v>
      </c>
      <c r="L1846"/>
      <c r="Z1846" s="36">
        <f t="shared" si="28"/>
        <v>207</v>
      </c>
    </row>
    <row r="1847" spans="2:26" x14ac:dyDescent="0.25">
      <c r="B1847" t="s">
        <v>286</v>
      </c>
      <c r="C1847" t="s">
        <v>281</v>
      </c>
      <c r="D1847" t="s">
        <v>17</v>
      </c>
      <c r="E1847" t="s">
        <v>14</v>
      </c>
      <c r="F1847" t="s">
        <v>254</v>
      </c>
      <c r="G1847">
        <v>24</v>
      </c>
      <c r="H1847">
        <v>9.8279999999999994</v>
      </c>
      <c r="I1847">
        <v>9.8260000000000005</v>
      </c>
      <c r="J1847">
        <v>9.8239999999999998</v>
      </c>
      <c r="K1847">
        <v>9.8219999999999992</v>
      </c>
      <c r="L1847"/>
      <c r="Z1847" s="36">
        <f t="shared" si="28"/>
        <v>207</v>
      </c>
    </row>
    <row r="1848" spans="2:26" x14ac:dyDescent="0.25">
      <c r="B1848" t="s">
        <v>286</v>
      </c>
      <c r="C1848" t="s">
        <v>281</v>
      </c>
      <c r="D1848" t="s">
        <v>17</v>
      </c>
      <c r="E1848" t="s">
        <v>14</v>
      </c>
      <c r="F1848" t="s">
        <v>254</v>
      </c>
      <c r="G1848">
        <v>30</v>
      </c>
      <c r="H1848">
        <v>9.6020000000000003</v>
      </c>
      <c r="I1848">
        <v>9.6</v>
      </c>
      <c r="J1848">
        <v>9.5980000000000008</v>
      </c>
      <c r="K1848">
        <v>9.5960000000000001</v>
      </c>
      <c r="L1848"/>
      <c r="Z1848" s="36">
        <f t="shared" si="28"/>
        <v>207</v>
      </c>
    </row>
    <row r="1849" spans="2:26" x14ac:dyDescent="0.25">
      <c r="B1849" t="s">
        <v>286</v>
      </c>
      <c r="C1849" t="s">
        <v>281</v>
      </c>
      <c r="D1849" t="s">
        <v>17</v>
      </c>
      <c r="E1849" t="s">
        <v>14</v>
      </c>
      <c r="F1849" t="s">
        <v>254</v>
      </c>
      <c r="G1849">
        <v>36</v>
      </c>
      <c r="H1849">
        <v>9.8010000000000002</v>
      </c>
      <c r="I1849">
        <v>9.7989999999999995</v>
      </c>
      <c r="J1849">
        <v>9.7970000000000006</v>
      </c>
      <c r="K1849">
        <v>9.7949999999999999</v>
      </c>
      <c r="L1849"/>
      <c r="Z1849" s="36">
        <f t="shared" si="28"/>
        <v>207</v>
      </c>
    </row>
    <row r="1850" spans="2:26" x14ac:dyDescent="0.25">
      <c r="B1850" t="s">
        <v>286</v>
      </c>
      <c r="C1850" t="s">
        <v>281</v>
      </c>
      <c r="D1850" t="s">
        <v>17</v>
      </c>
      <c r="E1850" t="s">
        <v>14</v>
      </c>
      <c r="F1850" t="s">
        <v>254</v>
      </c>
      <c r="G1850">
        <v>42</v>
      </c>
      <c r="H1850">
        <v>10.07</v>
      </c>
      <c r="I1850">
        <v>10.068</v>
      </c>
      <c r="J1850">
        <v>10.066000000000001</v>
      </c>
      <c r="K1850">
        <v>10.064</v>
      </c>
      <c r="L1850"/>
      <c r="Z1850" s="36">
        <f t="shared" si="28"/>
        <v>207</v>
      </c>
    </row>
    <row r="1851" spans="2:26" x14ac:dyDescent="0.25">
      <c r="B1851" t="s">
        <v>286</v>
      </c>
      <c r="C1851" t="s">
        <v>281</v>
      </c>
      <c r="D1851" t="s">
        <v>17</v>
      </c>
      <c r="E1851" t="s">
        <v>14</v>
      </c>
      <c r="F1851" t="s">
        <v>254</v>
      </c>
      <c r="G1851">
        <v>48</v>
      </c>
      <c r="H1851">
        <v>10.589</v>
      </c>
      <c r="I1851">
        <v>10.587</v>
      </c>
      <c r="J1851">
        <v>10.585000000000001</v>
      </c>
      <c r="K1851">
        <v>10.582000000000001</v>
      </c>
      <c r="L1851"/>
      <c r="Z1851" s="36">
        <f t="shared" si="28"/>
        <v>207</v>
      </c>
    </row>
    <row r="1852" spans="2:26" x14ac:dyDescent="0.25">
      <c r="B1852" t="s">
        <v>287</v>
      </c>
      <c r="C1852" t="s">
        <v>281</v>
      </c>
      <c r="D1852" t="s">
        <v>17</v>
      </c>
      <c r="E1852" t="s">
        <v>14</v>
      </c>
      <c r="F1852" t="s">
        <v>254</v>
      </c>
      <c r="G1852">
        <v>6</v>
      </c>
      <c r="H1852">
        <v>8.5920000000000005</v>
      </c>
      <c r="I1852">
        <v>8.5820000000000007</v>
      </c>
      <c r="J1852">
        <v>8.5719999999999992</v>
      </c>
      <c r="K1852">
        <v>8.5619999999999994</v>
      </c>
      <c r="L1852"/>
      <c r="Z1852" s="36">
        <f t="shared" si="28"/>
        <v>208</v>
      </c>
    </row>
    <row r="1853" spans="2:26" x14ac:dyDescent="0.25">
      <c r="B1853" t="s">
        <v>287</v>
      </c>
      <c r="C1853" t="s">
        <v>281</v>
      </c>
      <c r="D1853" t="s">
        <v>17</v>
      </c>
      <c r="E1853" t="s">
        <v>14</v>
      </c>
      <c r="F1853" t="s">
        <v>254</v>
      </c>
      <c r="G1853">
        <v>12</v>
      </c>
      <c r="H1853">
        <v>9.3550000000000004</v>
      </c>
      <c r="I1853">
        <v>9.3529999999999998</v>
      </c>
      <c r="J1853">
        <v>9.3510000000000009</v>
      </c>
      <c r="K1853">
        <v>9.3490000000000002</v>
      </c>
      <c r="L1853"/>
      <c r="Z1853" s="36">
        <f t="shared" si="28"/>
        <v>208</v>
      </c>
    </row>
    <row r="1854" spans="2:26" x14ac:dyDescent="0.25">
      <c r="B1854" t="s">
        <v>287</v>
      </c>
      <c r="C1854" t="s">
        <v>281</v>
      </c>
      <c r="D1854" t="s">
        <v>17</v>
      </c>
      <c r="E1854" t="s">
        <v>14</v>
      </c>
      <c r="F1854" t="s">
        <v>254</v>
      </c>
      <c r="G1854">
        <v>18</v>
      </c>
      <c r="H1854">
        <v>9.42</v>
      </c>
      <c r="I1854">
        <v>9.4179999999999993</v>
      </c>
      <c r="J1854">
        <v>9.4160000000000004</v>
      </c>
      <c r="K1854">
        <v>9.4139999999999997</v>
      </c>
      <c r="L1854"/>
      <c r="Z1854" s="36">
        <f t="shared" si="28"/>
        <v>208</v>
      </c>
    </row>
    <row r="1855" spans="2:26" x14ac:dyDescent="0.25">
      <c r="B1855" t="s">
        <v>287</v>
      </c>
      <c r="C1855" t="s">
        <v>281</v>
      </c>
      <c r="D1855" t="s">
        <v>17</v>
      </c>
      <c r="E1855" t="s">
        <v>14</v>
      </c>
      <c r="F1855" t="s">
        <v>254</v>
      </c>
      <c r="G1855">
        <v>24</v>
      </c>
      <c r="H1855">
        <v>9.9309999999999992</v>
      </c>
      <c r="I1855">
        <v>9.9290000000000003</v>
      </c>
      <c r="J1855">
        <v>9.9269999999999996</v>
      </c>
      <c r="K1855">
        <v>9.9250000000000007</v>
      </c>
      <c r="L1855"/>
      <c r="Z1855" s="36">
        <f t="shared" si="28"/>
        <v>208</v>
      </c>
    </row>
    <row r="1856" spans="2:26" x14ac:dyDescent="0.25">
      <c r="B1856" t="s">
        <v>287</v>
      </c>
      <c r="C1856" t="s">
        <v>281</v>
      </c>
      <c r="D1856" t="s">
        <v>17</v>
      </c>
      <c r="E1856" t="s">
        <v>14</v>
      </c>
      <c r="F1856" t="s">
        <v>254</v>
      </c>
      <c r="G1856">
        <v>30</v>
      </c>
      <c r="H1856">
        <v>9.6560000000000006</v>
      </c>
      <c r="I1856">
        <v>9.6539999999999999</v>
      </c>
      <c r="J1856">
        <v>9.6519999999999992</v>
      </c>
      <c r="K1856">
        <v>9.65</v>
      </c>
      <c r="L1856"/>
      <c r="Z1856" s="36">
        <f t="shared" si="28"/>
        <v>208</v>
      </c>
    </row>
    <row r="1857" spans="2:26" x14ac:dyDescent="0.25">
      <c r="B1857" t="s">
        <v>287</v>
      </c>
      <c r="C1857" t="s">
        <v>281</v>
      </c>
      <c r="D1857" t="s">
        <v>17</v>
      </c>
      <c r="E1857" t="s">
        <v>14</v>
      </c>
      <c r="F1857" t="s">
        <v>254</v>
      </c>
      <c r="G1857">
        <v>36</v>
      </c>
      <c r="H1857">
        <v>9.8510000000000009</v>
      </c>
      <c r="I1857">
        <v>9.8490000000000002</v>
      </c>
      <c r="J1857">
        <v>9.8469999999999995</v>
      </c>
      <c r="K1857">
        <v>9.8450000000000006</v>
      </c>
      <c r="L1857"/>
      <c r="Z1857" s="36">
        <f t="shared" si="28"/>
        <v>208</v>
      </c>
    </row>
    <row r="1858" spans="2:26" x14ac:dyDescent="0.25">
      <c r="B1858" t="s">
        <v>287</v>
      </c>
      <c r="C1858" t="s">
        <v>281</v>
      </c>
      <c r="D1858" t="s">
        <v>17</v>
      </c>
      <c r="E1858" t="s">
        <v>14</v>
      </c>
      <c r="F1858" t="s">
        <v>254</v>
      </c>
      <c r="G1858">
        <v>42</v>
      </c>
      <c r="H1858">
        <v>10.19</v>
      </c>
      <c r="I1858">
        <v>10.188000000000001</v>
      </c>
      <c r="J1858">
        <v>10.186</v>
      </c>
      <c r="K1858">
        <v>10.183999999999999</v>
      </c>
      <c r="L1858"/>
      <c r="Z1858" s="36">
        <f t="shared" si="28"/>
        <v>208</v>
      </c>
    </row>
    <row r="1859" spans="2:26" x14ac:dyDescent="0.25">
      <c r="B1859" t="s">
        <v>287</v>
      </c>
      <c r="C1859" t="s">
        <v>281</v>
      </c>
      <c r="D1859" t="s">
        <v>17</v>
      </c>
      <c r="E1859" t="s">
        <v>14</v>
      </c>
      <c r="F1859" t="s">
        <v>254</v>
      </c>
      <c r="G1859">
        <v>48</v>
      </c>
      <c r="H1859">
        <v>10.702999999999999</v>
      </c>
      <c r="I1859">
        <v>10.701000000000001</v>
      </c>
      <c r="J1859">
        <v>10.699</v>
      </c>
      <c r="K1859">
        <v>10.696999999999999</v>
      </c>
      <c r="L1859"/>
      <c r="Z1859" s="36">
        <f t="shared" si="28"/>
        <v>208</v>
      </c>
    </row>
    <row r="1860" spans="2:26" x14ac:dyDescent="0.25">
      <c r="B1860" t="s">
        <v>274</v>
      </c>
      <c r="C1860" t="s">
        <v>281</v>
      </c>
      <c r="D1860" t="s">
        <v>17</v>
      </c>
      <c r="E1860" t="s">
        <v>14</v>
      </c>
      <c r="F1860" t="s">
        <v>255</v>
      </c>
      <c r="G1860">
        <v>6</v>
      </c>
      <c r="H1860">
        <v>7.5670000000000002</v>
      </c>
      <c r="I1860">
        <v>7.5570000000000004</v>
      </c>
      <c r="J1860">
        <v>7.5469999999999997</v>
      </c>
      <c r="K1860">
        <v>7.5369999999999999</v>
      </c>
      <c r="L1860"/>
      <c r="Z1860" s="36">
        <f t="shared" si="28"/>
        <v>209</v>
      </c>
    </row>
    <row r="1861" spans="2:26" x14ac:dyDescent="0.25">
      <c r="B1861" t="s">
        <v>274</v>
      </c>
      <c r="C1861" t="s">
        <v>281</v>
      </c>
      <c r="D1861" t="s">
        <v>17</v>
      </c>
      <c r="E1861" t="s">
        <v>14</v>
      </c>
      <c r="F1861" t="s">
        <v>255</v>
      </c>
      <c r="G1861">
        <v>12</v>
      </c>
      <c r="H1861">
        <v>8.2520000000000007</v>
      </c>
      <c r="I1861">
        <v>8.25</v>
      </c>
      <c r="J1861">
        <v>8.2479999999999993</v>
      </c>
      <c r="K1861">
        <v>8.2460000000000004</v>
      </c>
      <c r="L1861"/>
      <c r="Z1861" s="36">
        <f t="shared" ref="Z1861:Z1924" si="29">IF(B1861=B1860,Z1860,Z1860+1)</f>
        <v>209</v>
      </c>
    </row>
    <row r="1862" spans="2:26" x14ac:dyDescent="0.25">
      <c r="B1862" t="s">
        <v>274</v>
      </c>
      <c r="C1862" t="s">
        <v>281</v>
      </c>
      <c r="D1862" t="s">
        <v>17</v>
      </c>
      <c r="E1862" t="s">
        <v>14</v>
      </c>
      <c r="F1862" t="s">
        <v>255</v>
      </c>
      <c r="G1862">
        <v>18</v>
      </c>
      <c r="H1862">
        <v>8.2889999999999997</v>
      </c>
      <c r="I1862">
        <v>8.2870000000000008</v>
      </c>
      <c r="J1862">
        <v>8.2850000000000001</v>
      </c>
      <c r="K1862">
        <v>8.2829999999999995</v>
      </c>
      <c r="L1862"/>
      <c r="Z1862" s="36">
        <f t="shared" si="29"/>
        <v>209</v>
      </c>
    </row>
    <row r="1863" spans="2:26" x14ac:dyDescent="0.25">
      <c r="B1863" t="s">
        <v>274</v>
      </c>
      <c r="C1863" t="s">
        <v>281</v>
      </c>
      <c r="D1863" t="s">
        <v>17</v>
      </c>
      <c r="E1863" t="s">
        <v>14</v>
      </c>
      <c r="F1863" t="s">
        <v>255</v>
      </c>
      <c r="G1863">
        <v>24</v>
      </c>
      <c r="H1863">
        <v>8.8059999999999992</v>
      </c>
      <c r="I1863">
        <v>8.8040000000000003</v>
      </c>
      <c r="J1863">
        <v>8.8019999999999996</v>
      </c>
      <c r="K1863">
        <v>8.8000000000000007</v>
      </c>
      <c r="L1863"/>
      <c r="Z1863" s="36">
        <f t="shared" si="29"/>
        <v>209</v>
      </c>
    </row>
    <row r="1864" spans="2:26" x14ac:dyDescent="0.25">
      <c r="B1864" t="s">
        <v>274</v>
      </c>
      <c r="C1864" t="s">
        <v>281</v>
      </c>
      <c r="D1864" t="s">
        <v>17</v>
      </c>
      <c r="E1864" t="s">
        <v>14</v>
      </c>
      <c r="F1864" t="s">
        <v>255</v>
      </c>
      <c r="G1864">
        <v>30</v>
      </c>
      <c r="H1864">
        <v>8.968</v>
      </c>
      <c r="I1864">
        <v>8.9659999999999993</v>
      </c>
      <c r="J1864">
        <v>8.9640000000000004</v>
      </c>
      <c r="K1864">
        <v>8.9619999999999997</v>
      </c>
      <c r="L1864"/>
      <c r="Z1864" s="36">
        <f t="shared" si="29"/>
        <v>209</v>
      </c>
    </row>
    <row r="1865" spans="2:26" x14ac:dyDescent="0.25">
      <c r="B1865" t="s">
        <v>274</v>
      </c>
      <c r="C1865" t="s">
        <v>281</v>
      </c>
      <c r="D1865" t="s">
        <v>17</v>
      </c>
      <c r="E1865" t="s">
        <v>14</v>
      </c>
      <c r="F1865" t="s">
        <v>255</v>
      </c>
      <c r="G1865">
        <v>36</v>
      </c>
      <c r="H1865">
        <v>9.3740000000000006</v>
      </c>
      <c r="I1865">
        <v>9.3719999999999999</v>
      </c>
      <c r="J1865">
        <v>9.3699999999999992</v>
      </c>
      <c r="K1865">
        <v>9.3680000000000003</v>
      </c>
      <c r="L1865"/>
      <c r="Z1865" s="36">
        <f t="shared" si="29"/>
        <v>209</v>
      </c>
    </row>
    <row r="1866" spans="2:26" x14ac:dyDescent="0.25">
      <c r="B1866" t="s">
        <v>274</v>
      </c>
      <c r="C1866" t="s">
        <v>281</v>
      </c>
      <c r="D1866" t="s">
        <v>17</v>
      </c>
      <c r="E1866" t="s">
        <v>14</v>
      </c>
      <c r="F1866" t="s">
        <v>255</v>
      </c>
      <c r="G1866">
        <v>42</v>
      </c>
      <c r="H1866">
        <v>9.266</v>
      </c>
      <c r="I1866">
        <v>9.2639999999999993</v>
      </c>
      <c r="J1866">
        <v>9.2620000000000005</v>
      </c>
      <c r="K1866">
        <v>9.26</v>
      </c>
      <c r="L1866"/>
      <c r="Z1866" s="36">
        <f t="shared" si="29"/>
        <v>209</v>
      </c>
    </row>
    <row r="1867" spans="2:26" x14ac:dyDescent="0.25">
      <c r="B1867" t="s">
        <v>274</v>
      </c>
      <c r="C1867" t="s">
        <v>281</v>
      </c>
      <c r="D1867" t="s">
        <v>17</v>
      </c>
      <c r="E1867" t="s">
        <v>14</v>
      </c>
      <c r="F1867" t="s">
        <v>255</v>
      </c>
      <c r="G1867">
        <v>48</v>
      </c>
      <c r="H1867">
        <v>9.4550000000000001</v>
      </c>
      <c r="I1867">
        <v>9.4529999999999994</v>
      </c>
      <c r="J1867">
        <v>9.4510000000000005</v>
      </c>
      <c r="K1867">
        <v>9.4489999999999998</v>
      </c>
      <c r="L1867"/>
      <c r="Z1867" s="36">
        <f t="shared" si="29"/>
        <v>209</v>
      </c>
    </row>
    <row r="1868" spans="2:26" x14ac:dyDescent="0.25">
      <c r="B1868" t="s">
        <v>274</v>
      </c>
      <c r="C1868" t="s">
        <v>281</v>
      </c>
      <c r="D1868" t="s">
        <v>17</v>
      </c>
      <c r="E1868" t="s">
        <v>14</v>
      </c>
      <c r="F1868" t="s">
        <v>255</v>
      </c>
      <c r="G1868">
        <v>54</v>
      </c>
      <c r="H1868">
        <v>9.7690000000000001</v>
      </c>
      <c r="I1868">
        <v>9.7669999999999995</v>
      </c>
      <c r="J1868">
        <v>9.7650000000000006</v>
      </c>
      <c r="K1868">
        <v>9.7629999999999999</v>
      </c>
      <c r="L1868"/>
      <c r="Z1868" s="36">
        <f t="shared" si="29"/>
        <v>209</v>
      </c>
    </row>
    <row r="1869" spans="2:26" x14ac:dyDescent="0.25">
      <c r="B1869" t="s">
        <v>274</v>
      </c>
      <c r="C1869" t="s">
        <v>281</v>
      </c>
      <c r="D1869" t="s">
        <v>17</v>
      </c>
      <c r="E1869" t="s">
        <v>14</v>
      </c>
      <c r="F1869" t="s">
        <v>255</v>
      </c>
      <c r="G1869">
        <v>60</v>
      </c>
      <c r="H1869">
        <v>10.215999999999999</v>
      </c>
      <c r="I1869">
        <v>10.214</v>
      </c>
      <c r="J1869">
        <v>10.212</v>
      </c>
      <c r="K1869">
        <v>10.210000000000001</v>
      </c>
      <c r="L1869"/>
      <c r="Z1869" s="36">
        <f t="shared" si="29"/>
        <v>209</v>
      </c>
    </row>
    <row r="1870" spans="2:26" x14ac:dyDescent="0.25">
      <c r="B1870" t="s">
        <v>275</v>
      </c>
      <c r="C1870" t="s">
        <v>281</v>
      </c>
      <c r="D1870" t="s">
        <v>17</v>
      </c>
      <c r="E1870" t="s">
        <v>14</v>
      </c>
      <c r="F1870" t="s">
        <v>255</v>
      </c>
      <c r="G1870">
        <v>6</v>
      </c>
      <c r="H1870">
        <v>7.8559999999999999</v>
      </c>
      <c r="I1870">
        <v>7.8460000000000001</v>
      </c>
      <c r="J1870">
        <v>7.8360000000000003</v>
      </c>
      <c r="K1870">
        <v>7.8259999999999996</v>
      </c>
      <c r="L1870"/>
      <c r="Z1870" s="36">
        <f t="shared" si="29"/>
        <v>210</v>
      </c>
    </row>
    <row r="1871" spans="2:26" x14ac:dyDescent="0.25">
      <c r="B1871" t="s">
        <v>275</v>
      </c>
      <c r="C1871" t="s">
        <v>281</v>
      </c>
      <c r="D1871" t="s">
        <v>17</v>
      </c>
      <c r="E1871" t="s">
        <v>14</v>
      </c>
      <c r="F1871" t="s">
        <v>255</v>
      </c>
      <c r="G1871">
        <v>12</v>
      </c>
      <c r="H1871">
        <v>8.3439999999999994</v>
      </c>
      <c r="I1871">
        <v>8.3420000000000005</v>
      </c>
      <c r="J1871">
        <v>8.34</v>
      </c>
      <c r="K1871">
        <v>8.3379999999999992</v>
      </c>
      <c r="L1871"/>
      <c r="Z1871" s="36">
        <f t="shared" si="29"/>
        <v>210</v>
      </c>
    </row>
    <row r="1872" spans="2:26" x14ac:dyDescent="0.25">
      <c r="B1872" t="s">
        <v>275</v>
      </c>
      <c r="C1872" t="s">
        <v>281</v>
      </c>
      <c r="D1872" t="s">
        <v>17</v>
      </c>
      <c r="E1872" t="s">
        <v>14</v>
      </c>
      <c r="F1872" t="s">
        <v>255</v>
      </c>
      <c r="G1872">
        <v>18</v>
      </c>
      <c r="H1872">
        <v>8.4480000000000004</v>
      </c>
      <c r="I1872">
        <v>8.4459999999999997</v>
      </c>
      <c r="J1872">
        <v>8.4440000000000008</v>
      </c>
      <c r="K1872">
        <v>8.4420000000000002</v>
      </c>
      <c r="L1872"/>
      <c r="Z1872" s="36">
        <f t="shared" si="29"/>
        <v>210</v>
      </c>
    </row>
    <row r="1873" spans="2:26" x14ac:dyDescent="0.25">
      <c r="B1873" t="s">
        <v>275</v>
      </c>
      <c r="C1873" t="s">
        <v>281</v>
      </c>
      <c r="D1873" t="s">
        <v>17</v>
      </c>
      <c r="E1873" t="s">
        <v>14</v>
      </c>
      <c r="F1873" t="s">
        <v>255</v>
      </c>
      <c r="G1873">
        <v>24</v>
      </c>
      <c r="H1873">
        <v>8.9049999999999994</v>
      </c>
      <c r="I1873">
        <v>8.9030000000000005</v>
      </c>
      <c r="J1873">
        <v>8.9009999999999998</v>
      </c>
      <c r="K1873">
        <v>8.8989999999999991</v>
      </c>
      <c r="L1873"/>
      <c r="Z1873" s="36">
        <f t="shared" si="29"/>
        <v>210</v>
      </c>
    </row>
    <row r="1874" spans="2:26" x14ac:dyDescent="0.25">
      <c r="B1874" t="s">
        <v>275</v>
      </c>
      <c r="C1874" t="s">
        <v>281</v>
      </c>
      <c r="D1874" t="s">
        <v>17</v>
      </c>
      <c r="E1874" t="s">
        <v>14</v>
      </c>
      <c r="F1874" t="s">
        <v>255</v>
      </c>
      <c r="G1874">
        <v>30</v>
      </c>
      <c r="H1874">
        <v>9.1</v>
      </c>
      <c r="I1874">
        <v>9.0980000000000008</v>
      </c>
      <c r="J1874">
        <v>9.0960000000000001</v>
      </c>
      <c r="K1874">
        <v>9.0939999999999994</v>
      </c>
      <c r="L1874"/>
      <c r="Z1874" s="36">
        <f t="shared" si="29"/>
        <v>210</v>
      </c>
    </row>
    <row r="1875" spans="2:26" x14ac:dyDescent="0.25">
      <c r="B1875" t="s">
        <v>275</v>
      </c>
      <c r="C1875" t="s">
        <v>281</v>
      </c>
      <c r="D1875" t="s">
        <v>17</v>
      </c>
      <c r="E1875" t="s">
        <v>14</v>
      </c>
      <c r="F1875" t="s">
        <v>255</v>
      </c>
      <c r="G1875">
        <v>36</v>
      </c>
      <c r="H1875">
        <v>9.44</v>
      </c>
      <c r="I1875">
        <v>9.4380000000000006</v>
      </c>
      <c r="J1875">
        <v>9.4359999999999999</v>
      </c>
      <c r="K1875">
        <v>9.4339999999999993</v>
      </c>
      <c r="L1875"/>
      <c r="Z1875" s="36">
        <f t="shared" si="29"/>
        <v>210</v>
      </c>
    </row>
    <row r="1876" spans="2:26" x14ac:dyDescent="0.25">
      <c r="B1876" t="s">
        <v>275</v>
      </c>
      <c r="C1876" t="s">
        <v>281</v>
      </c>
      <c r="D1876" t="s">
        <v>17</v>
      </c>
      <c r="E1876" t="s">
        <v>14</v>
      </c>
      <c r="F1876" t="s">
        <v>255</v>
      </c>
      <c r="G1876">
        <v>42</v>
      </c>
      <c r="H1876">
        <v>9.3409999999999993</v>
      </c>
      <c r="I1876">
        <v>9.3390000000000004</v>
      </c>
      <c r="J1876">
        <v>9.3369999999999997</v>
      </c>
      <c r="K1876">
        <v>9.3350000000000009</v>
      </c>
      <c r="L1876"/>
      <c r="Z1876" s="36">
        <f t="shared" si="29"/>
        <v>210</v>
      </c>
    </row>
    <row r="1877" spans="2:26" x14ac:dyDescent="0.25">
      <c r="B1877" t="s">
        <v>275</v>
      </c>
      <c r="C1877" t="s">
        <v>281</v>
      </c>
      <c r="D1877" t="s">
        <v>17</v>
      </c>
      <c r="E1877" t="s">
        <v>14</v>
      </c>
      <c r="F1877" t="s">
        <v>255</v>
      </c>
      <c r="G1877">
        <v>48</v>
      </c>
      <c r="H1877">
        <v>9.5440000000000005</v>
      </c>
      <c r="I1877">
        <v>9.5419999999999998</v>
      </c>
      <c r="J1877">
        <v>9.5399999999999991</v>
      </c>
      <c r="K1877">
        <v>9.5380000000000003</v>
      </c>
      <c r="L1877"/>
      <c r="Z1877" s="36">
        <f t="shared" si="29"/>
        <v>210</v>
      </c>
    </row>
    <row r="1878" spans="2:26" x14ac:dyDescent="0.25">
      <c r="B1878" t="s">
        <v>275</v>
      </c>
      <c r="C1878" t="s">
        <v>281</v>
      </c>
      <c r="D1878" t="s">
        <v>17</v>
      </c>
      <c r="E1878" t="s">
        <v>14</v>
      </c>
      <c r="F1878" t="s">
        <v>255</v>
      </c>
      <c r="G1878">
        <v>54</v>
      </c>
      <c r="H1878">
        <v>9.8879999999999999</v>
      </c>
      <c r="I1878">
        <v>9.8859999999999992</v>
      </c>
      <c r="J1878">
        <v>9.8840000000000003</v>
      </c>
      <c r="K1878">
        <v>9.8819999999999997</v>
      </c>
      <c r="L1878"/>
      <c r="Z1878" s="36">
        <f t="shared" si="29"/>
        <v>210</v>
      </c>
    </row>
    <row r="1879" spans="2:26" x14ac:dyDescent="0.25">
      <c r="B1879" t="s">
        <v>275</v>
      </c>
      <c r="C1879" t="s">
        <v>281</v>
      </c>
      <c r="D1879" t="s">
        <v>17</v>
      </c>
      <c r="E1879" t="s">
        <v>14</v>
      </c>
      <c r="F1879" t="s">
        <v>255</v>
      </c>
      <c r="G1879">
        <v>60</v>
      </c>
      <c r="H1879">
        <v>10.326000000000001</v>
      </c>
      <c r="I1879">
        <v>10.324</v>
      </c>
      <c r="J1879">
        <v>10.321999999999999</v>
      </c>
      <c r="K1879">
        <v>10.32</v>
      </c>
      <c r="L1879"/>
      <c r="Z1879" s="36">
        <f t="shared" si="29"/>
        <v>210</v>
      </c>
    </row>
    <row r="1880" spans="2:26" x14ac:dyDescent="0.25">
      <c r="B1880" t="s">
        <v>276</v>
      </c>
      <c r="C1880" t="s">
        <v>281</v>
      </c>
      <c r="D1880" t="s">
        <v>17</v>
      </c>
      <c r="E1880" t="s">
        <v>14</v>
      </c>
      <c r="F1880" t="s">
        <v>255</v>
      </c>
      <c r="G1880">
        <v>6</v>
      </c>
      <c r="H1880">
        <v>8.3149999999999995</v>
      </c>
      <c r="I1880">
        <v>8.3049999999999997</v>
      </c>
      <c r="J1880">
        <v>8.2949999999999999</v>
      </c>
      <c r="K1880">
        <v>8.2840000000000007</v>
      </c>
      <c r="L1880"/>
      <c r="Z1880" s="36">
        <f t="shared" si="29"/>
        <v>211</v>
      </c>
    </row>
    <row r="1881" spans="2:26" x14ac:dyDescent="0.25">
      <c r="B1881" t="s">
        <v>276</v>
      </c>
      <c r="C1881" t="s">
        <v>281</v>
      </c>
      <c r="D1881" t="s">
        <v>17</v>
      </c>
      <c r="E1881" t="s">
        <v>14</v>
      </c>
      <c r="F1881" t="s">
        <v>255</v>
      </c>
      <c r="G1881">
        <v>12</v>
      </c>
      <c r="H1881">
        <v>8.4700000000000006</v>
      </c>
      <c r="I1881">
        <v>8.468</v>
      </c>
      <c r="J1881">
        <v>8.4659999999999993</v>
      </c>
      <c r="K1881">
        <v>8.4640000000000004</v>
      </c>
      <c r="L1881"/>
      <c r="Z1881" s="36">
        <f t="shared" si="29"/>
        <v>211</v>
      </c>
    </row>
    <row r="1882" spans="2:26" x14ac:dyDescent="0.25">
      <c r="B1882" t="s">
        <v>276</v>
      </c>
      <c r="C1882" t="s">
        <v>281</v>
      </c>
      <c r="D1882" t="s">
        <v>17</v>
      </c>
      <c r="E1882" t="s">
        <v>14</v>
      </c>
      <c r="F1882" t="s">
        <v>255</v>
      </c>
      <c r="G1882">
        <v>18</v>
      </c>
      <c r="H1882">
        <v>8.6709999999999994</v>
      </c>
      <c r="I1882">
        <v>8.6690000000000005</v>
      </c>
      <c r="J1882">
        <v>8.6669999999999998</v>
      </c>
      <c r="K1882">
        <v>8.6649999999999991</v>
      </c>
      <c r="L1882"/>
      <c r="Z1882" s="36">
        <f t="shared" si="29"/>
        <v>211</v>
      </c>
    </row>
    <row r="1883" spans="2:26" x14ac:dyDescent="0.25">
      <c r="B1883" t="s">
        <v>276</v>
      </c>
      <c r="C1883" t="s">
        <v>281</v>
      </c>
      <c r="D1883" t="s">
        <v>17</v>
      </c>
      <c r="E1883" t="s">
        <v>14</v>
      </c>
      <c r="F1883" t="s">
        <v>255</v>
      </c>
      <c r="G1883">
        <v>24</v>
      </c>
      <c r="H1883">
        <v>9.0289999999999999</v>
      </c>
      <c r="I1883">
        <v>9.0269999999999992</v>
      </c>
      <c r="J1883">
        <v>9.0250000000000004</v>
      </c>
      <c r="K1883">
        <v>9.0229999999999997</v>
      </c>
      <c r="L1883"/>
      <c r="Z1883" s="36">
        <f t="shared" si="29"/>
        <v>211</v>
      </c>
    </row>
    <row r="1884" spans="2:26" x14ac:dyDescent="0.25">
      <c r="B1884" t="s">
        <v>276</v>
      </c>
      <c r="C1884" t="s">
        <v>281</v>
      </c>
      <c r="D1884" t="s">
        <v>17</v>
      </c>
      <c r="E1884" t="s">
        <v>14</v>
      </c>
      <c r="F1884" t="s">
        <v>255</v>
      </c>
      <c r="G1884">
        <v>30</v>
      </c>
      <c r="H1884">
        <v>9.2669999999999995</v>
      </c>
      <c r="I1884">
        <v>9.2650000000000006</v>
      </c>
      <c r="J1884">
        <v>9.2629999999999999</v>
      </c>
      <c r="K1884">
        <v>9.2609999999999992</v>
      </c>
      <c r="L1884"/>
      <c r="Z1884" s="36">
        <f t="shared" si="29"/>
        <v>211</v>
      </c>
    </row>
    <row r="1885" spans="2:26" x14ac:dyDescent="0.25">
      <c r="B1885" t="s">
        <v>276</v>
      </c>
      <c r="C1885" t="s">
        <v>281</v>
      </c>
      <c r="D1885" t="s">
        <v>17</v>
      </c>
      <c r="E1885" t="s">
        <v>14</v>
      </c>
      <c r="F1885" t="s">
        <v>255</v>
      </c>
      <c r="G1885">
        <v>36</v>
      </c>
      <c r="H1885">
        <v>9.4870000000000001</v>
      </c>
      <c r="I1885">
        <v>9.4849999999999994</v>
      </c>
      <c r="J1885">
        <v>9.4830000000000005</v>
      </c>
      <c r="K1885">
        <v>9.4809999999999999</v>
      </c>
      <c r="L1885"/>
      <c r="Z1885" s="36">
        <f t="shared" si="29"/>
        <v>211</v>
      </c>
    </row>
    <row r="1886" spans="2:26" x14ac:dyDescent="0.25">
      <c r="B1886" t="s">
        <v>276</v>
      </c>
      <c r="C1886" t="s">
        <v>281</v>
      </c>
      <c r="D1886" t="s">
        <v>17</v>
      </c>
      <c r="E1886" t="s">
        <v>14</v>
      </c>
      <c r="F1886" t="s">
        <v>255</v>
      </c>
      <c r="G1886">
        <v>42</v>
      </c>
      <c r="H1886">
        <v>9.4469999999999992</v>
      </c>
      <c r="I1886">
        <v>9.4450000000000003</v>
      </c>
      <c r="J1886">
        <v>9.4429999999999996</v>
      </c>
      <c r="K1886">
        <v>9.4410000000000007</v>
      </c>
      <c r="L1886"/>
      <c r="Z1886" s="36">
        <f t="shared" si="29"/>
        <v>211</v>
      </c>
    </row>
    <row r="1887" spans="2:26" x14ac:dyDescent="0.25">
      <c r="B1887" t="s">
        <v>276</v>
      </c>
      <c r="C1887" t="s">
        <v>281</v>
      </c>
      <c r="D1887" t="s">
        <v>17</v>
      </c>
      <c r="E1887" t="s">
        <v>14</v>
      </c>
      <c r="F1887" t="s">
        <v>255</v>
      </c>
      <c r="G1887">
        <v>48</v>
      </c>
      <c r="H1887">
        <v>9.6750000000000007</v>
      </c>
      <c r="I1887">
        <v>9.673</v>
      </c>
      <c r="J1887">
        <v>9.6709999999999994</v>
      </c>
      <c r="K1887">
        <v>9.6690000000000005</v>
      </c>
      <c r="L1887"/>
      <c r="Z1887" s="36">
        <f t="shared" si="29"/>
        <v>211</v>
      </c>
    </row>
    <row r="1888" spans="2:26" x14ac:dyDescent="0.25">
      <c r="B1888" t="s">
        <v>276</v>
      </c>
      <c r="C1888" t="s">
        <v>281</v>
      </c>
      <c r="D1888" t="s">
        <v>17</v>
      </c>
      <c r="E1888" t="s">
        <v>14</v>
      </c>
      <c r="F1888" t="s">
        <v>255</v>
      </c>
      <c r="G1888">
        <v>54</v>
      </c>
      <c r="H1888">
        <v>10.034000000000001</v>
      </c>
      <c r="I1888">
        <v>10.032</v>
      </c>
      <c r="J1888">
        <v>10.029999999999999</v>
      </c>
      <c r="K1888">
        <v>10.028</v>
      </c>
      <c r="L1888"/>
      <c r="Z1888" s="36">
        <f t="shared" si="29"/>
        <v>211</v>
      </c>
    </row>
    <row r="1889" spans="2:26" x14ac:dyDescent="0.25">
      <c r="B1889" t="s">
        <v>276</v>
      </c>
      <c r="C1889" t="s">
        <v>281</v>
      </c>
      <c r="D1889" t="s">
        <v>17</v>
      </c>
      <c r="E1889" t="s">
        <v>14</v>
      </c>
      <c r="F1889" t="s">
        <v>255</v>
      </c>
      <c r="G1889">
        <v>60</v>
      </c>
      <c r="H1889">
        <v>10.444000000000001</v>
      </c>
      <c r="I1889">
        <v>10.442</v>
      </c>
      <c r="J1889">
        <v>10.44</v>
      </c>
      <c r="K1889">
        <v>10.438000000000001</v>
      </c>
      <c r="L1889"/>
      <c r="Z1889" s="36">
        <f t="shared" si="29"/>
        <v>211</v>
      </c>
    </row>
    <row r="1890" spans="2:26" x14ac:dyDescent="0.25">
      <c r="B1890" t="s">
        <v>277</v>
      </c>
      <c r="C1890" t="s">
        <v>281</v>
      </c>
      <c r="D1890" t="s">
        <v>17</v>
      </c>
      <c r="E1890" t="s">
        <v>14</v>
      </c>
      <c r="F1890" t="s">
        <v>255</v>
      </c>
      <c r="G1890">
        <v>6</v>
      </c>
      <c r="H1890">
        <v>8.8780000000000001</v>
      </c>
      <c r="I1890">
        <v>8.8680000000000003</v>
      </c>
      <c r="J1890">
        <v>8.8580000000000005</v>
      </c>
      <c r="K1890">
        <v>8.8480000000000008</v>
      </c>
      <c r="L1890"/>
      <c r="Z1890" s="36">
        <f t="shared" si="29"/>
        <v>212</v>
      </c>
    </row>
    <row r="1891" spans="2:26" x14ac:dyDescent="0.25">
      <c r="B1891" t="s">
        <v>277</v>
      </c>
      <c r="C1891" t="s">
        <v>281</v>
      </c>
      <c r="D1891" t="s">
        <v>17</v>
      </c>
      <c r="E1891" t="s">
        <v>14</v>
      </c>
      <c r="F1891" t="s">
        <v>255</v>
      </c>
      <c r="G1891">
        <v>12</v>
      </c>
      <c r="H1891">
        <v>8.5619999999999994</v>
      </c>
      <c r="I1891">
        <v>8.56</v>
      </c>
      <c r="J1891">
        <v>8.5579999999999998</v>
      </c>
      <c r="K1891">
        <v>8.5559999999999992</v>
      </c>
      <c r="L1891"/>
      <c r="Z1891" s="36">
        <f t="shared" si="29"/>
        <v>212</v>
      </c>
    </row>
    <row r="1892" spans="2:26" x14ac:dyDescent="0.25">
      <c r="B1892" t="s">
        <v>277</v>
      </c>
      <c r="C1892" t="s">
        <v>281</v>
      </c>
      <c r="D1892" t="s">
        <v>17</v>
      </c>
      <c r="E1892" t="s">
        <v>14</v>
      </c>
      <c r="F1892" t="s">
        <v>255</v>
      </c>
      <c r="G1892">
        <v>18</v>
      </c>
      <c r="H1892">
        <v>8.9309999999999992</v>
      </c>
      <c r="I1892">
        <v>8.9290000000000003</v>
      </c>
      <c r="J1892">
        <v>8.9269999999999996</v>
      </c>
      <c r="K1892">
        <v>8.9250000000000007</v>
      </c>
      <c r="L1892"/>
      <c r="Z1892" s="36">
        <f t="shared" si="29"/>
        <v>212</v>
      </c>
    </row>
    <row r="1893" spans="2:26" x14ac:dyDescent="0.25">
      <c r="B1893" t="s">
        <v>277</v>
      </c>
      <c r="C1893" t="s">
        <v>281</v>
      </c>
      <c r="D1893" t="s">
        <v>17</v>
      </c>
      <c r="E1893" t="s">
        <v>14</v>
      </c>
      <c r="F1893" t="s">
        <v>255</v>
      </c>
      <c r="G1893">
        <v>24</v>
      </c>
      <c r="H1893">
        <v>9.1389999999999993</v>
      </c>
      <c r="I1893">
        <v>9.1370000000000005</v>
      </c>
      <c r="J1893">
        <v>9.1349999999999998</v>
      </c>
      <c r="K1893">
        <v>9.1329999999999991</v>
      </c>
      <c r="L1893"/>
      <c r="Z1893" s="36">
        <f t="shared" si="29"/>
        <v>212</v>
      </c>
    </row>
    <row r="1894" spans="2:26" x14ac:dyDescent="0.25">
      <c r="B1894" t="s">
        <v>277</v>
      </c>
      <c r="C1894" t="s">
        <v>281</v>
      </c>
      <c r="D1894" t="s">
        <v>17</v>
      </c>
      <c r="E1894" t="s">
        <v>14</v>
      </c>
      <c r="F1894" t="s">
        <v>255</v>
      </c>
      <c r="G1894">
        <v>30</v>
      </c>
      <c r="H1894">
        <v>9.4570000000000007</v>
      </c>
      <c r="I1894">
        <v>9.4550000000000001</v>
      </c>
      <c r="J1894">
        <v>9.4529999999999994</v>
      </c>
      <c r="K1894">
        <v>9.4510000000000005</v>
      </c>
      <c r="L1894"/>
      <c r="Z1894" s="36">
        <f t="shared" si="29"/>
        <v>212</v>
      </c>
    </row>
    <row r="1895" spans="2:26" x14ac:dyDescent="0.25">
      <c r="B1895" t="s">
        <v>277</v>
      </c>
      <c r="C1895" t="s">
        <v>281</v>
      </c>
      <c r="D1895" t="s">
        <v>17</v>
      </c>
      <c r="E1895" t="s">
        <v>14</v>
      </c>
      <c r="F1895" t="s">
        <v>255</v>
      </c>
      <c r="G1895">
        <v>36</v>
      </c>
      <c r="H1895">
        <v>9.5250000000000004</v>
      </c>
      <c r="I1895">
        <v>9.5229999999999997</v>
      </c>
      <c r="J1895">
        <v>9.5210000000000008</v>
      </c>
      <c r="K1895">
        <v>9.5190000000000001</v>
      </c>
      <c r="L1895"/>
      <c r="Z1895" s="36">
        <f t="shared" si="29"/>
        <v>212</v>
      </c>
    </row>
    <row r="1896" spans="2:26" x14ac:dyDescent="0.25">
      <c r="B1896" t="s">
        <v>277</v>
      </c>
      <c r="C1896" t="s">
        <v>281</v>
      </c>
      <c r="D1896" t="s">
        <v>17</v>
      </c>
      <c r="E1896" t="s">
        <v>14</v>
      </c>
      <c r="F1896" t="s">
        <v>255</v>
      </c>
      <c r="G1896">
        <v>42</v>
      </c>
      <c r="H1896">
        <v>9.5709999999999997</v>
      </c>
      <c r="I1896">
        <v>9.5690000000000008</v>
      </c>
      <c r="J1896">
        <v>9.5660000000000007</v>
      </c>
      <c r="K1896">
        <v>9.5640000000000001</v>
      </c>
      <c r="L1896"/>
      <c r="Z1896" s="36">
        <f t="shared" si="29"/>
        <v>212</v>
      </c>
    </row>
    <row r="1897" spans="2:26" x14ac:dyDescent="0.25">
      <c r="B1897" t="s">
        <v>277</v>
      </c>
      <c r="C1897" t="s">
        <v>281</v>
      </c>
      <c r="D1897" t="s">
        <v>17</v>
      </c>
      <c r="E1897" t="s">
        <v>14</v>
      </c>
      <c r="F1897" t="s">
        <v>255</v>
      </c>
      <c r="G1897">
        <v>48</v>
      </c>
      <c r="H1897">
        <v>9.798</v>
      </c>
      <c r="I1897">
        <v>9.7959999999999994</v>
      </c>
      <c r="J1897">
        <v>9.7940000000000005</v>
      </c>
      <c r="K1897">
        <v>9.7919999999999998</v>
      </c>
      <c r="L1897"/>
      <c r="Z1897" s="36">
        <f t="shared" si="29"/>
        <v>212</v>
      </c>
    </row>
    <row r="1898" spans="2:26" x14ac:dyDescent="0.25">
      <c r="B1898" t="s">
        <v>277</v>
      </c>
      <c r="C1898" t="s">
        <v>281</v>
      </c>
      <c r="D1898" t="s">
        <v>17</v>
      </c>
      <c r="E1898" t="s">
        <v>14</v>
      </c>
      <c r="F1898" t="s">
        <v>255</v>
      </c>
      <c r="G1898">
        <v>54</v>
      </c>
      <c r="H1898">
        <v>10.196999999999999</v>
      </c>
      <c r="I1898">
        <v>10.195</v>
      </c>
      <c r="J1898">
        <v>10.193</v>
      </c>
      <c r="K1898">
        <v>10.191000000000001</v>
      </c>
      <c r="L1898"/>
      <c r="Z1898" s="36">
        <f t="shared" si="29"/>
        <v>212</v>
      </c>
    </row>
    <row r="1899" spans="2:26" x14ac:dyDescent="0.25">
      <c r="B1899" t="s">
        <v>278</v>
      </c>
      <c r="C1899" t="s">
        <v>281</v>
      </c>
      <c r="D1899" t="s">
        <v>17</v>
      </c>
      <c r="E1899" t="s">
        <v>14</v>
      </c>
      <c r="F1899" t="s">
        <v>255</v>
      </c>
      <c r="G1899">
        <v>6</v>
      </c>
      <c r="H1899">
        <v>9.4580000000000002</v>
      </c>
      <c r="I1899">
        <v>9.4480000000000004</v>
      </c>
      <c r="J1899">
        <v>9.4380000000000006</v>
      </c>
      <c r="K1899">
        <v>9.4280000000000008</v>
      </c>
      <c r="L1899"/>
      <c r="Z1899" s="36">
        <f t="shared" si="29"/>
        <v>213</v>
      </c>
    </row>
    <row r="1900" spans="2:26" x14ac:dyDescent="0.25">
      <c r="B1900" t="s">
        <v>278</v>
      </c>
      <c r="C1900" t="s">
        <v>281</v>
      </c>
      <c r="D1900" t="s">
        <v>17</v>
      </c>
      <c r="E1900" t="s">
        <v>14</v>
      </c>
      <c r="F1900" t="s">
        <v>255</v>
      </c>
      <c r="G1900">
        <v>12</v>
      </c>
      <c r="H1900">
        <v>8.6430000000000007</v>
      </c>
      <c r="I1900">
        <v>8.641</v>
      </c>
      <c r="J1900">
        <v>8.6389999999999993</v>
      </c>
      <c r="K1900">
        <v>8.6370000000000005</v>
      </c>
      <c r="L1900"/>
      <c r="Z1900" s="36">
        <f t="shared" si="29"/>
        <v>213</v>
      </c>
    </row>
    <row r="1901" spans="2:26" x14ac:dyDescent="0.25">
      <c r="B1901" t="s">
        <v>278</v>
      </c>
      <c r="C1901" t="s">
        <v>281</v>
      </c>
      <c r="D1901" t="s">
        <v>17</v>
      </c>
      <c r="E1901" t="s">
        <v>14</v>
      </c>
      <c r="F1901" t="s">
        <v>255</v>
      </c>
      <c r="G1901">
        <v>18</v>
      </c>
      <c r="H1901">
        <v>9.1780000000000008</v>
      </c>
      <c r="I1901">
        <v>9.1760000000000002</v>
      </c>
      <c r="J1901">
        <v>9.1739999999999995</v>
      </c>
      <c r="K1901">
        <v>9.1720000000000006</v>
      </c>
      <c r="L1901"/>
      <c r="Z1901" s="36">
        <f t="shared" si="29"/>
        <v>213</v>
      </c>
    </row>
    <row r="1902" spans="2:26" x14ac:dyDescent="0.25">
      <c r="B1902" t="s">
        <v>278</v>
      </c>
      <c r="C1902" t="s">
        <v>281</v>
      </c>
      <c r="D1902" t="s">
        <v>17</v>
      </c>
      <c r="E1902" t="s">
        <v>14</v>
      </c>
      <c r="F1902" t="s">
        <v>255</v>
      </c>
      <c r="G1902">
        <v>24</v>
      </c>
      <c r="H1902">
        <v>9.2360000000000007</v>
      </c>
      <c r="I1902">
        <v>9.234</v>
      </c>
      <c r="J1902">
        <v>9.2319999999999993</v>
      </c>
      <c r="K1902">
        <v>9.23</v>
      </c>
      <c r="L1902"/>
      <c r="Z1902" s="36">
        <f t="shared" si="29"/>
        <v>213</v>
      </c>
    </row>
    <row r="1903" spans="2:26" x14ac:dyDescent="0.25">
      <c r="B1903" t="s">
        <v>278</v>
      </c>
      <c r="C1903" t="s">
        <v>281</v>
      </c>
      <c r="D1903" t="s">
        <v>17</v>
      </c>
      <c r="E1903" t="s">
        <v>14</v>
      </c>
      <c r="F1903" t="s">
        <v>255</v>
      </c>
      <c r="G1903">
        <v>30</v>
      </c>
      <c r="H1903">
        <v>9.641</v>
      </c>
      <c r="I1903">
        <v>9.6389999999999993</v>
      </c>
      <c r="J1903">
        <v>9.6370000000000005</v>
      </c>
      <c r="K1903">
        <v>9.6349999999999998</v>
      </c>
      <c r="L1903"/>
      <c r="Z1903" s="36">
        <f t="shared" si="29"/>
        <v>213</v>
      </c>
    </row>
    <row r="1904" spans="2:26" x14ac:dyDescent="0.25">
      <c r="B1904" t="s">
        <v>278</v>
      </c>
      <c r="C1904" t="s">
        <v>281</v>
      </c>
      <c r="D1904" t="s">
        <v>17</v>
      </c>
      <c r="E1904" t="s">
        <v>14</v>
      </c>
      <c r="F1904" t="s">
        <v>255</v>
      </c>
      <c r="G1904">
        <v>36</v>
      </c>
      <c r="H1904">
        <v>9.5570000000000004</v>
      </c>
      <c r="I1904">
        <v>9.5549999999999997</v>
      </c>
      <c r="J1904">
        <v>9.5530000000000008</v>
      </c>
      <c r="K1904">
        <v>9.5510000000000002</v>
      </c>
      <c r="L1904"/>
      <c r="Z1904" s="36">
        <f t="shared" si="29"/>
        <v>213</v>
      </c>
    </row>
    <row r="1905" spans="2:26" x14ac:dyDescent="0.25">
      <c r="B1905" t="s">
        <v>278</v>
      </c>
      <c r="C1905" t="s">
        <v>281</v>
      </c>
      <c r="D1905" t="s">
        <v>17</v>
      </c>
      <c r="E1905" t="s">
        <v>14</v>
      </c>
      <c r="F1905" t="s">
        <v>255</v>
      </c>
      <c r="G1905">
        <v>42</v>
      </c>
      <c r="H1905">
        <v>9.6869999999999994</v>
      </c>
      <c r="I1905">
        <v>9.6850000000000005</v>
      </c>
      <c r="J1905">
        <v>9.6829999999999998</v>
      </c>
      <c r="K1905">
        <v>9.6809999999999992</v>
      </c>
      <c r="L1905"/>
      <c r="Z1905" s="36">
        <f t="shared" si="29"/>
        <v>213</v>
      </c>
    </row>
    <row r="1906" spans="2:26" x14ac:dyDescent="0.25">
      <c r="B1906" t="s">
        <v>278</v>
      </c>
      <c r="C1906" t="s">
        <v>281</v>
      </c>
      <c r="D1906" t="s">
        <v>17</v>
      </c>
      <c r="E1906" t="s">
        <v>14</v>
      </c>
      <c r="F1906" t="s">
        <v>255</v>
      </c>
      <c r="G1906">
        <v>48</v>
      </c>
      <c r="H1906">
        <v>9.9090000000000007</v>
      </c>
      <c r="I1906">
        <v>9.907</v>
      </c>
      <c r="J1906">
        <v>9.9049999999999994</v>
      </c>
      <c r="K1906">
        <v>9.9030000000000005</v>
      </c>
      <c r="L1906"/>
      <c r="Z1906" s="36">
        <f t="shared" si="29"/>
        <v>213</v>
      </c>
    </row>
    <row r="1907" spans="2:26" x14ac:dyDescent="0.25">
      <c r="B1907" t="s">
        <v>278</v>
      </c>
      <c r="C1907" t="s">
        <v>281</v>
      </c>
      <c r="D1907" t="s">
        <v>17</v>
      </c>
      <c r="E1907" t="s">
        <v>14</v>
      </c>
      <c r="F1907" t="s">
        <v>255</v>
      </c>
      <c r="G1907">
        <v>54</v>
      </c>
      <c r="H1907">
        <v>10.356999999999999</v>
      </c>
      <c r="I1907">
        <v>10.355</v>
      </c>
      <c r="J1907">
        <v>10.353</v>
      </c>
      <c r="K1907">
        <v>10.351000000000001</v>
      </c>
      <c r="L1907"/>
      <c r="Z1907" s="36">
        <f t="shared" si="29"/>
        <v>213</v>
      </c>
    </row>
    <row r="1908" spans="2:26" x14ac:dyDescent="0.25">
      <c r="B1908" t="s">
        <v>279</v>
      </c>
      <c r="C1908" t="s">
        <v>281</v>
      </c>
      <c r="D1908" t="s">
        <v>17</v>
      </c>
      <c r="E1908" t="s">
        <v>14</v>
      </c>
      <c r="F1908" t="s">
        <v>255</v>
      </c>
      <c r="G1908">
        <v>6</v>
      </c>
      <c r="H1908">
        <v>9.7880000000000003</v>
      </c>
      <c r="I1908">
        <v>9.7780000000000005</v>
      </c>
      <c r="J1908">
        <v>9.7680000000000007</v>
      </c>
      <c r="K1908">
        <v>9.7579999999999991</v>
      </c>
      <c r="L1908"/>
      <c r="Z1908" s="36">
        <f t="shared" si="29"/>
        <v>214</v>
      </c>
    </row>
    <row r="1909" spans="2:26" x14ac:dyDescent="0.25">
      <c r="B1909" t="s">
        <v>279</v>
      </c>
      <c r="C1909" t="s">
        <v>281</v>
      </c>
      <c r="D1909" t="s">
        <v>17</v>
      </c>
      <c r="E1909" t="s">
        <v>14</v>
      </c>
      <c r="F1909" t="s">
        <v>255</v>
      </c>
      <c r="G1909">
        <v>12</v>
      </c>
      <c r="H1909">
        <v>8.7370000000000001</v>
      </c>
      <c r="I1909">
        <v>8.7349999999999994</v>
      </c>
      <c r="J1909">
        <v>8.7330000000000005</v>
      </c>
      <c r="K1909">
        <v>8.7309999999999999</v>
      </c>
      <c r="L1909"/>
      <c r="Z1909" s="36">
        <f t="shared" si="29"/>
        <v>214</v>
      </c>
    </row>
    <row r="1910" spans="2:26" x14ac:dyDescent="0.25">
      <c r="B1910" t="s">
        <v>279</v>
      </c>
      <c r="C1910" t="s">
        <v>281</v>
      </c>
      <c r="D1910" t="s">
        <v>17</v>
      </c>
      <c r="E1910" t="s">
        <v>14</v>
      </c>
      <c r="F1910" t="s">
        <v>255</v>
      </c>
      <c r="G1910">
        <v>18</v>
      </c>
      <c r="H1910">
        <v>9.343</v>
      </c>
      <c r="I1910">
        <v>9.3409999999999993</v>
      </c>
      <c r="J1910">
        <v>9.3390000000000004</v>
      </c>
      <c r="K1910">
        <v>9.3369999999999997</v>
      </c>
      <c r="L1910"/>
      <c r="Z1910" s="36">
        <f t="shared" si="29"/>
        <v>214</v>
      </c>
    </row>
    <row r="1911" spans="2:26" x14ac:dyDescent="0.25">
      <c r="B1911" t="s">
        <v>279</v>
      </c>
      <c r="C1911" t="s">
        <v>281</v>
      </c>
      <c r="D1911" t="s">
        <v>17</v>
      </c>
      <c r="E1911" t="s">
        <v>14</v>
      </c>
      <c r="F1911" t="s">
        <v>255</v>
      </c>
      <c r="G1911">
        <v>24</v>
      </c>
      <c r="H1911">
        <v>9.3350000000000009</v>
      </c>
      <c r="I1911">
        <v>9.3330000000000002</v>
      </c>
      <c r="J1911">
        <v>9.3309999999999995</v>
      </c>
      <c r="K1911">
        <v>9.3290000000000006</v>
      </c>
      <c r="L1911"/>
      <c r="Z1911" s="36">
        <f t="shared" si="29"/>
        <v>214</v>
      </c>
    </row>
    <row r="1912" spans="2:26" x14ac:dyDescent="0.25">
      <c r="B1912" t="s">
        <v>279</v>
      </c>
      <c r="C1912" t="s">
        <v>281</v>
      </c>
      <c r="D1912" t="s">
        <v>17</v>
      </c>
      <c r="E1912" t="s">
        <v>14</v>
      </c>
      <c r="F1912" t="s">
        <v>255</v>
      </c>
      <c r="G1912">
        <v>30</v>
      </c>
      <c r="H1912">
        <v>9.7799999999999994</v>
      </c>
      <c r="I1912">
        <v>9.7780000000000005</v>
      </c>
      <c r="J1912">
        <v>9.7759999999999998</v>
      </c>
      <c r="K1912">
        <v>9.7739999999999991</v>
      </c>
      <c r="L1912"/>
      <c r="Z1912" s="36">
        <f t="shared" si="29"/>
        <v>214</v>
      </c>
    </row>
    <row r="1913" spans="2:26" x14ac:dyDescent="0.25">
      <c r="B1913" t="s">
        <v>279</v>
      </c>
      <c r="C1913" t="s">
        <v>281</v>
      </c>
      <c r="D1913" t="s">
        <v>17</v>
      </c>
      <c r="E1913" t="s">
        <v>14</v>
      </c>
      <c r="F1913" t="s">
        <v>255</v>
      </c>
      <c r="G1913">
        <v>36</v>
      </c>
      <c r="H1913">
        <v>9.5939999999999994</v>
      </c>
      <c r="I1913">
        <v>9.5920000000000005</v>
      </c>
      <c r="J1913">
        <v>9.59</v>
      </c>
      <c r="K1913">
        <v>9.5879999999999992</v>
      </c>
      <c r="L1913"/>
      <c r="Z1913" s="36">
        <f t="shared" si="29"/>
        <v>214</v>
      </c>
    </row>
    <row r="1914" spans="2:26" x14ac:dyDescent="0.25">
      <c r="B1914" t="s">
        <v>279</v>
      </c>
      <c r="C1914" t="s">
        <v>281</v>
      </c>
      <c r="D1914" t="s">
        <v>17</v>
      </c>
      <c r="E1914" t="s">
        <v>14</v>
      </c>
      <c r="F1914" t="s">
        <v>255</v>
      </c>
      <c r="G1914">
        <v>42</v>
      </c>
      <c r="H1914">
        <v>9.7720000000000002</v>
      </c>
      <c r="I1914">
        <v>9.77</v>
      </c>
      <c r="J1914">
        <v>9.7680000000000007</v>
      </c>
      <c r="K1914">
        <v>9.766</v>
      </c>
      <c r="L1914"/>
      <c r="Z1914" s="36">
        <f t="shared" si="29"/>
        <v>214</v>
      </c>
    </row>
    <row r="1915" spans="2:26" x14ac:dyDescent="0.25">
      <c r="B1915" t="s">
        <v>279</v>
      </c>
      <c r="C1915" t="s">
        <v>281</v>
      </c>
      <c r="D1915" t="s">
        <v>17</v>
      </c>
      <c r="E1915" t="s">
        <v>14</v>
      </c>
      <c r="F1915" t="s">
        <v>255</v>
      </c>
      <c r="G1915">
        <v>48</v>
      </c>
      <c r="H1915">
        <v>10.015000000000001</v>
      </c>
      <c r="I1915">
        <v>10.013</v>
      </c>
      <c r="J1915">
        <v>10.010999999999999</v>
      </c>
      <c r="K1915">
        <v>10.009</v>
      </c>
      <c r="L1915"/>
      <c r="Z1915" s="36">
        <f t="shared" si="29"/>
        <v>214</v>
      </c>
    </row>
    <row r="1916" spans="2:26" x14ac:dyDescent="0.25">
      <c r="B1916" t="s">
        <v>279</v>
      </c>
      <c r="C1916" t="s">
        <v>281</v>
      </c>
      <c r="D1916" t="s">
        <v>17</v>
      </c>
      <c r="E1916" t="s">
        <v>14</v>
      </c>
      <c r="F1916" t="s">
        <v>255</v>
      </c>
      <c r="G1916">
        <v>54</v>
      </c>
      <c r="H1916">
        <v>10.491</v>
      </c>
      <c r="I1916">
        <v>10.489000000000001</v>
      </c>
      <c r="J1916">
        <v>10.487</v>
      </c>
      <c r="K1916">
        <v>10.484999999999999</v>
      </c>
      <c r="L1916"/>
      <c r="Z1916" s="36">
        <f t="shared" si="29"/>
        <v>214</v>
      </c>
    </row>
    <row r="1917" spans="2:26" x14ac:dyDescent="0.25">
      <c r="B1917" t="s">
        <v>280</v>
      </c>
      <c r="C1917" t="s">
        <v>281</v>
      </c>
      <c r="D1917" t="s">
        <v>17</v>
      </c>
      <c r="E1917" t="s">
        <v>14</v>
      </c>
      <c r="F1917" t="s">
        <v>255</v>
      </c>
      <c r="G1917">
        <v>6</v>
      </c>
      <c r="H1917">
        <v>9.7240000000000002</v>
      </c>
      <c r="I1917">
        <v>9.7140000000000004</v>
      </c>
      <c r="J1917">
        <v>9.7040000000000006</v>
      </c>
      <c r="K1917">
        <v>9.6940000000000008</v>
      </c>
      <c r="L1917"/>
      <c r="Z1917" s="36">
        <f t="shared" si="29"/>
        <v>215</v>
      </c>
    </row>
    <row r="1918" spans="2:26" x14ac:dyDescent="0.25">
      <c r="B1918" t="s">
        <v>280</v>
      </c>
      <c r="C1918" t="s">
        <v>281</v>
      </c>
      <c r="D1918" t="s">
        <v>17</v>
      </c>
      <c r="E1918" t="s">
        <v>14</v>
      </c>
      <c r="F1918" t="s">
        <v>255</v>
      </c>
      <c r="G1918">
        <v>12</v>
      </c>
      <c r="H1918">
        <v>8.8360000000000003</v>
      </c>
      <c r="I1918">
        <v>8.8339999999999996</v>
      </c>
      <c r="J1918">
        <v>8.8320000000000007</v>
      </c>
      <c r="K1918">
        <v>8.83</v>
      </c>
      <c r="L1918"/>
      <c r="Z1918" s="36">
        <f t="shared" si="29"/>
        <v>215</v>
      </c>
    </row>
    <row r="1919" spans="2:26" x14ac:dyDescent="0.25">
      <c r="B1919" t="s">
        <v>280</v>
      </c>
      <c r="C1919" t="s">
        <v>281</v>
      </c>
      <c r="D1919" t="s">
        <v>17</v>
      </c>
      <c r="E1919" t="s">
        <v>14</v>
      </c>
      <c r="F1919" t="s">
        <v>255</v>
      </c>
      <c r="G1919">
        <v>18</v>
      </c>
      <c r="H1919">
        <v>9.3949999999999996</v>
      </c>
      <c r="I1919">
        <v>9.3930000000000007</v>
      </c>
      <c r="J1919">
        <v>9.391</v>
      </c>
      <c r="K1919">
        <v>9.3889999999999993</v>
      </c>
      <c r="L1919"/>
      <c r="Z1919" s="36">
        <f t="shared" si="29"/>
        <v>215</v>
      </c>
    </row>
    <row r="1920" spans="2:26" x14ac:dyDescent="0.25">
      <c r="B1920" t="s">
        <v>280</v>
      </c>
      <c r="C1920" t="s">
        <v>281</v>
      </c>
      <c r="D1920" t="s">
        <v>17</v>
      </c>
      <c r="E1920" t="s">
        <v>14</v>
      </c>
      <c r="F1920" t="s">
        <v>255</v>
      </c>
      <c r="G1920">
        <v>24</v>
      </c>
      <c r="H1920">
        <v>9.4329999999999998</v>
      </c>
      <c r="I1920">
        <v>9.4309999999999992</v>
      </c>
      <c r="J1920">
        <v>9.4290000000000003</v>
      </c>
      <c r="K1920">
        <v>9.4269999999999996</v>
      </c>
      <c r="L1920"/>
      <c r="Z1920" s="36">
        <f t="shared" si="29"/>
        <v>215</v>
      </c>
    </row>
    <row r="1921" spans="2:26" x14ac:dyDescent="0.25">
      <c r="B1921" t="s">
        <v>280</v>
      </c>
      <c r="C1921" t="s">
        <v>281</v>
      </c>
      <c r="D1921" t="s">
        <v>17</v>
      </c>
      <c r="E1921" t="s">
        <v>14</v>
      </c>
      <c r="F1921" t="s">
        <v>255</v>
      </c>
      <c r="G1921">
        <v>30</v>
      </c>
      <c r="H1921">
        <v>9.8529999999999998</v>
      </c>
      <c r="I1921">
        <v>9.8510000000000009</v>
      </c>
      <c r="J1921">
        <v>9.8490000000000002</v>
      </c>
      <c r="K1921">
        <v>9.8469999999999995</v>
      </c>
      <c r="L1921"/>
      <c r="Z1921" s="36">
        <f t="shared" si="29"/>
        <v>215</v>
      </c>
    </row>
    <row r="1922" spans="2:26" x14ac:dyDescent="0.25">
      <c r="B1922" t="s">
        <v>280</v>
      </c>
      <c r="C1922" t="s">
        <v>281</v>
      </c>
      <c r="D1922" t="s">
        <v>17</v>
      </c>
      <c r="E1922" t="s">
        <v>14</v>
      </c>
      <c r="F1922" t="s">
        <v>255</v>
      </c>
      <c r="G1922">
        <v>36</v>
      </c>
      <c r="H1922">
        <v>9.6310000000000002</v>
      </c>
      <c r="I1922">
        <v>9.6289999999999996</v>
      </c>
      <c r="J1922">
        <v>9.6270000000000007</v>
      </c>
      <c r="K1922">
        <v>9.625</v>
      </c>
      <c r="L1922"/>
      <c r="Z1922" s="36">
        <f t="shared" si="29"/>
        <v>215</v>
      </c>
    </row>
    <row r="1923" spans="2:26" x14ac:dyDescent="0.25">
      <c r="B1923" t="s">
        <v>280</v>
      </c>
      <c r="C1923" t="s">
        <v>281</v>
      </c>
      <c r="D1923" t="s">
        <v>17</v>
      </c>
      <c r="E1923" t="s">
        <v>14</v>
      </c>
      <c r="F1923" t="s">
        <v>255</v>
      </c>
      <c r="G1923">
        <v>42</v>
      </c>
      <c r="H1923">
        <v>9.8070000000000004</v>
      </c>
      <c r="I1923">
        <v>9.8049999999999997</v>
      </c>
      <c r="J1923">
        <v>9.8030000000000008</v>
      </c>
      <c r="K1923">
        <v>9.8010000000000002</v>
      </c>
      <c r="L1923"/>
      <c r="Z1923" s="36">
        <f t="shared" si="29"/>
        <v>215</v>
      </c>
    </row>
    <row r="1924" spans="2:26" x14ac:dyDescent="0.25">
      <c r="B1924" t="s">
        <v>280</v>
      </c>
      <c r="C1924" t="s">
        <v>281</v>
      </c>
      <c r="D1924" t="s">
        <v>17</v>
      </c>
      <c r="E1924" t="s">
        <v>14</v>
      </c>
      <c r="F1924" t="s">
        <v>255</v>
      </c>
      <c r="G1924">
        <v>48</v>
      </c>
      <c r="H1924">
        <v>10.114000000000001</v>
      </c>
      <c r="I1924">
        <v>10.112</v>
      </c>
      <c r="J1924">
        <v>10.11</v>
      </c>
      <c r="K1924">
        <v>10.108000000000001</v>
      </c>
      <c r="L1924"/>
      <c r="Z1924" s="36">
        <f t="shared" si="29"/>
        <v>215</v>
      </c>
    </row>
    <row r="1925" spans="2:26" x14ac:dyDescent="0.25">
      <c r="B1925" t="s">
        <v>280</v>
      </c>
      <c r="C1925" t="s">
        <v>281</v>
      </c>
      <c r="D1925" t="s">
        <v>17</v>
      </c>
      <c r="E1925" t="s">
        <v>14</v>
      </c>
      <c r="F1925" t="s">
        <v>255</v>
      </c>
      <c r="G1925">
        <v>54</v>
      </c>
      <c r="H1925">
        <v>10.586</v>
      </c>
      <c r="I1925">
        <v>10.584</v>
      </c>
      <c r="J1925">
        <v>10.582000000000001</v>
      </c>
      <c r="K1925">
        <v>10.58</v>
      </c>
      <c r="L1925"/>
      <c r="Z1925" s="36">
        <f t="shared" ref="Z1925:Z1988" si="30">IF(B1925=B1924,Z1924,Z1924+1)</f>
        <v>215</v>
      </c>
    </row>
    <row r="1926" spans="2:26" x14ac:dyDescent="0.25">
      <c r="B1926" t="s">
        <v>282</v>
      </c>
      <c r="C1926" t="s">
        <v>281</v>
      </c>
      <c r="D1926" t="s">
        <v>17</v>
      </c>
      <c r="E1926" t="s">
        <v>14</v>
      </c>
      <c r="F1926" t="s">
        <v>255</v>
      </c>
      <c r="G1926">
        <v>6</v>
      </c>
      <c r="H1926">
        <v>9.4740000000000002</v>
      </c>
      <c r="I1926">
        <v>9.4640000000000004</v>
      </c>
      <c r="J1926">
        <v>9.4540000000000006</v>
      </c>
      <c r="K1926">
        <v>9.4440000000000008</v>
      </c>
      <c r="L1926"/>
      <c r="Z1926" s="36">
        <f t="shared" si="30"/>
        <v>216</v>
      </c>
    </row>
    <row r="1927" spans="2:26" x14ac:dyDescent="0.25">
      <c r="B1927" t="s">
        <v>282</v>
      </c>
      <c r="C1927" t="s">
        <v>281</v>
      </c>
      <c r="D1927" t="s">
        <v>17</v>
      </c>
      <c r="E1927" t="s">
        <v>14</v>
      </c>
      <c r="F1927" t="s">
        <v>255</v>
      </c>
      <c r="G1927">
        <v>12</v>
      </c>
      <c r="H1927">
        <v>8.9019999999999992</v>
      </c>
      <c r="I1927">
        <v>8.9</v>
      </c>
      <c r="J1927">
        <v>8.8979999999999997</v>
      </c>
      <c r="K1927">
        <v>8.8960000000000008</v>
      </c>
      <c r="L1927"/>
      <c r="Z1927" s="36">
        <f t="shared" si="30"/>
        <v>216</v>
      </c>
    </row>
    <row r="1928" spans="2:26" x14ac:dyDescent="0.25">
      <c r="B1928" t="s">
        <v>282</v>
      </c>
      <c r="C1928" t="s">
        <v>281</v>
      </c>
      <c r="D1928" t="s">
        <v>17</v>
      </c>
      <c r="E1928" t="s">
        <v>14</v>
      </c>
      <c r="F1928" t="s">
        <v>255</v>
      </c>
      <c r="G1928">
        <v>18</v>
      </c>
      <c r="H1928">
        <v>9.3919999999999995</v>
      </c>
      <c r="I1928">
        <v>9.39</v>
      </c>
      <c r="J1928">
        <v>9.3879999999999999</v>
      </c>
      <c r="K1928">
        <v>9.3859999999999992</v>
      </c>
      <c r="L1928"/>
      <c r="Z1928" s="36">
        <f t="shared" si="30"/>
        <v>216</v>
      </c>
    </row>
    <row r="1929" spans="2:26" x14ac:dyDescent="0.25">
      <c r="B1929" t="s">
        <v>282</v>
      </c>
      <c r="C1929" t="s">
        <v>281</v>
      </c>
      <c r="D1929" t="s">
        <v>17</v>
      </c>
      <c r="E1929" t="s">
        <v>14</v>
      </c>
      <c r="F1929" t="s">
        <v>255</v>
      </c>
      <c r="G1929">
        <v>24</v>
      </c>
      <c r="H1929">
        <v>9.5039999999999996</v>
      </c>
      <c r="I1929">
        <v>9.5020000000000007</v>
      </c>
      <c r="J1929">
        <v>9.5</v>
      </c>
      <c r="K1929">
        <v>9.4979999999999993</v>
      </c>
      <c r="L1929"/>
      <c r="Z1929" s="36">
        <f t="shared" si="30"/>
        <v>216</v>
      </c>
    </row>
    <row r="1930" spans="2:26" x14ac:dyDescent="0.25">
      <c r="B1930" t="s">
        <v>282</v>
      </c>
      <c r="C1930" t="s">
        <v>281</v>
      </c>
      <c r="D1930" t="s">
        <v>17</v>
      </c>
      <c r="E1930" t="s">
        <v>14</v>
      </c>
      <c r="F1930" t="s">
        <v>255</v>
      </c>
      <c r="G1930">
        <v>30</v>
      </c>
      <c r="H1930">
        <v>9.8469999999999995</v>
      </c>
      <c r="I1930">
        <v>9.8450000000000006</v>
      </c>
      <c r="J1930">
        <v>9.843</v>
      </c>
      <c r="K1930">
        <v>9.8409999999999993</v>
      </c>
      <c r="L1930"/>
      <c r="Z1930" s="36">
        <f t="shared" si="30"/>
        <v>216</v>
      </c>
    </row>
    <row r="1931" spans="2:26" x14ac:dyDescent="0.25">
      <c r="B1931" t="s">
        <v>282</v>
      </c>
      <c r="C1931" t="s">
        <v>281</v>
      </c>
      <c r="D1931" t="s">
        <v>17</v>
      </c>
      <c r="E1931" t="s">
        <v>14</v>
      </c>
      <c r="F1931" t="s">
        <v>255</v>
      </c>
      <c r="G1931">
        <v>36</v>
      </c>
      <c r="H1931">
        <v>9.6530000000000005</v>
      </c>
      <c r="I1931">
        <v>9.6509999999999998</v>
      </c>
      <c r="J1931">
        <v>9.6489999999999991</v>
      </c>
      <c r="K1931">
        <v>9.6470000000000002</v>
      </c>
      <c r="L1931"/>
      <c r="Z1931" s="36">
        <f t="shared" si="30"/>
        <v>216</v>
      </c>
    </row>
    <row r="1932" spans="2:26" x14ac:dyDescent="0.25">
      <c r="B1932" t="s">
        <v>282</v>
      </c>
      <c r="C1932" t="s">
        <v>281</v>
      </c>
      <c r="D1932" t="s">
        <v>17</v>
      </c>
      <c r="E1932" t="s">
        <v>14</v>
      </c>
      <c r="F1932" t="s">
        <v>255</v>
      </c>
      <c r="G1932">
        <v>42</v>
      </c>
      <c r="H1932">
        <v>9.8490000000000002</v>
      </c>
      <c r="I1932">
        <v>9.8469999999999995</v>
      </c>
      <c r="J1932">
        <v>9.8450000000000006</v>
      </c>
      <c r="K1932">
        <v>9.843</v>
      </c>
      <c r="L1932"/>
      <c r="Z1932" s="36">
        <f t="shared" si="30"/>
        <v>216</v>
      </c>
    </row>
    <row r="1933" spans="2:26" x14ac:dyDescent="0.25">
      <c r="B1933" t="s">
        <v>282</v>
      </c>
      <c r="C1933" t="s">
        <v>281</v>
      </c>
      <c r="D1933" t="s">
        <v>17</v>
      </c>
      <c r="E1933" t="s">
        <v>14</v>
      </c>
      <c r="F1933" t="s">
        <v>255</v>
      </c>
      <c r="G1933">
        <v>48</v>
      </c>
      <c r="H1933">
        <v>10.196</v>
      </c>
      <c r="I1933">
        <v>10.194000000000001</v>
      </c>
      <c r="J1933">
        <v>10.192</v>
      </c>
      <c r="K1933">
        <v>10.19</v>
      </c>
      <c r="L1933"/>
      <c r="Z1933" s="36">
        <f t="shared" si="30"/>
        <v>216</v>
      </c>
    </row>
    <row r="1934" spans="2:26" x14ac:dyDescent="0.25">
      <c r="B1934" t="s">
        <v>282</v>
      </c>
      <c r="C1934" t="s">
        <v>281</v>
      </c>
      <c r="D1934" t="s">
        <v>17</v>
      </c>
      <c r="E1934" t="s">
        <v>14</v>
      </c>
      <c r="F1934" t="s">
        <v>255</v>
      </c>
      <c r="G1934">
        <v>54</v>
      </c>
      <c r="H1934">
        <v>10.657999999999999</v>
      </c>
      <c r="I1934">
        <v>10.656000000000001</v>
      </c>
      <c r="J1934">
        <v>10.654</v>
      </c>
      <c r="K1934">
        <v>10.651999999999999</v>
      </c>
      <c r="L1934"/>
      <c r="Z1934" s="36">
        <f t="shared" si="30"/>
        <v>216</v>
      </c>
    </row>
    <row r="1935" spans="2:26" x14ac:dyDescent="0.25">
      <c r="B1935" t="s">
        <v>283</v>
      </c>
      <c r="C1935" t="s">
        <v>281</v>
      </c>
      <c r="D1935" t="s">
        <v>17</v>
      </c>
      <c r="E1935" t="s">
        <v>14</v>
      </c>
      <c r="F1935" t="s">
        <v>255</v>
      </c>
      <c r="G1935">
        <v>6</v>
      </c>
      <c r="H1935">
        <v>9.1340000000000003</v>
      </c>
      <c r="I1935">
        <v>9.1240000000000006</v>
      </c>
      <c r="J1935">
        <v>9.1140000000000008</v>
      </c>
      <c r="K1935">
        <v>9.1039999999999992</v>
      </c>
      <c r="L1935"/>
      <c r="Z1935" s="36">
        <f t="shared" si="30"/>
        <v>217</v>
      </c>
    </row>
    <row r="1936" spans="2:26" x14ac:dyDescent="0.25">
      <c r="B1936" t="s">
        <v>283</v>
      </c>
      <c r="C1936" t="s">
        <v>281</v>
      </c>
      <c r="D1936" t="s">
        <v>17</v>
      </c>
      <c r="E1936" t="s">
        <v>14</v>
      </c>
      <c r="F1936" t="s">
        <v>255</v>
      </c>
      <c r="G1936">
        <v>12</v>
      </c>
      <c r="H1936">
        <v>8.9749999999999996</v>
      </c>
      <c r="I1936">
        <v>8.9730000000000008</v>
      </c>
      <c r="J1936">
        <v>8.9710000000000001</v>
      </c>
      <c r="K1936">
        <v>8.9689999999999994</v>
      </c>
      <c r="L1936"/>
      <c r="Z1936" s="36">
        <f t="shared" si="30"/>
        <v>217</v>
      </c>
    </row>
    <row r="1937" spans="2:26" x14ac:dyDescent="0.25">
      <c r="B1937" t="s">
        <v>283</v>
      </c>
      <c r="C1937" t="s">
        <v>281</v>
      </c>
      <c r="D1937" t="s">
        <v>17</v>
      </c>
      <c r="E1937" t="s">
        <v>14</v>
      </c>
      <c r="F1937" t="s">
        <v>255</v>
      </c>
      <c r="G1937">
        <v>18</v>
      </c>
      <c r="H1937">
        <v>9.3569999999999993</v>
      </c>
      <c r="I1937">
        <v>9.3550000000000004</v>
      </c>
      <c r="J1937">
        <v>9.3529999999999998</v>
      </c>
      <c r="K1937">
        <v>9.3510000000000009</v>
      </c>
      <c r="L1937"/>
      <c r="Z1937" s="36">
        <f t="shared" si="30"/>
        <v>217</v>
      </c>
    </row>
    <row r="1938" spans="2:26" x14ac:dyDescent="0.25">
      <c r="B1938" t="s">
        <v>283</v>
      </c>
      <c r="C1938" t="s">
        <v>281</v>
      </c>
      <c r="D1938" t="s">
        <v>17</v>
      </c>
      <c r="E1938" t="s">
        <v>14</v>
      </c>
      <c r="F1938" t="s">
        <v>255</v>
      </c>
      <c r="G1938">
        <v>24</v>
      </c>
      <c r="H1938">
        <v>9.57</v>
      </c>
      <c r="I1938">
        <v>9.5679999999999996</v>
      </c>
      <c r="J1938">
        <v>9.5660000000000007</v>
      </c>
      <c r="K1938">
        <v>9.5640000000000001</v>
      </c>
      <c r="L1938"/>
      <c r="Z1938" s="36">
        <f t="shared" si="30"/>
        <v>217</v>
      </c>
    </row>
    <row r="1939" spans="2:26" x14ac:dyDescent="0.25">
      <c r="B1939" t="s">
        <v>283</v>
      </c>
      <c r="C1939" t="s">
        <v>281</v>
      </c>
      <c r="D1939" t="s">
        <v>17</v>
      </c>
      <c r="E1939" t="s">
        <v>14</v>
      </c>
      <c r="F1939" t="s">
        <v>255</v>
      </c>
      <c r="G1939">
        <v>30</v>
      </c>
      <c r="H1939">
        <v>9.7780000000000005</v>
      </c>
      <c r="I1939">
        <v>9.7759999999999998</v>
      </c>
      <c r="J1939">
        <v>9.7739999999999991</v>
      </c>
      <c r="K1939">
        <v>9.7720000000000002</v>
      </c>
      <c r="L1939"/>
      <c r="Z1939" s="36">
        <f t="shared" si="30"/>
        <v>217</v>
      </c>
    </row>
    <row r="1940" spans="2:26" x14ac:dyDescent="0.25">
      <c r="B1940" t="s">
        <v>283</v>
      </c>
      <c r="C1940" t="s">
        <v>281</v>
      </c>
      <c r="D1940" t="s">
        <v>17</v>
      </c>
      <c r="E1940" t="s">
        <v>14</v>
      </c>
      <c r="F1940" t="s">
        <v>255</v>
      </c>
      <c r="G1940">
        <v>36</v>
      </c>
      <c r="H1940">
        <v>9.6780000000000008</v>
      </c>
      <c r="I1940">
        <v>9.6760000000000002</v>
      </c>
      <c r="J1940">
        <v>9.6739999999999995</v>
      </c>
      <c r="K1940">
        <v>9.6720000000000006</v>
      </c>
      <c r="L1940"/>
      <c r="Z1940" s="36">
        <f t="shared" si="30"/>
        <v>217</v>
      </c>
    </row>
    <row r="1941" spans="2:26" x14ac:dyDescent="0.25">
      <c r="B1941" t="s">
        <v>283</v>
      </c>
      <c r="C1941" t="s">
        <v>281</v>
      </c>
      <c r="D1941" t="s">
        <v>17</v>
      </c>
      <c r="E1941" t="s">
        <v>14</v>
      </c>
      <c r="F1941" t="s">
        <v>255</v>
      </c>
      <c r="G1941">
        <v>42</v>
      </c>
      <c r="H1941">
        <v>9.9090000000000007</v>
      </c>
      <c r="I1941">
        <v>9.907</v>
      </c>
      <c r="J1941">
        <v>9.9049999999999994</v>
      </c>
      <c r="K1941">
        <v>9.9030000000000005</v>
      </c>
      <c r="L1941"/>
      <c r="Z1941" s="36">
        <f t="shared" si="30"/>
        <v>217</v>
      </c>
    </row>
    <row r="1942" spans="2:26" x14ac:dyDescent="0.25">
      <c r="B1942" t="s">
        <v>283</v>
      </c>
      <c r="C1942" t="s">
        <v>281</v>
      </c>
      <c r="D1942" t="s">
        <v>17</v>
      </c>
      <c r="E1942" t="s">
        <v>14</v>
      </c>
      <c r="F1942" t="s">
        <v>255</v>
      </c>
      <c r="G1942">
        <v>48</v>
      </c>
      <c r="H1942">
        <v>10.282</v>
      </c>
      <c r="I1942">
        <v>10.28</v>
      </c>
      <c r="J1942">
        <v>10.278</v>
      </c>
      <c r="K1942">
        <v>10.276</v>
      </c>
      <c r="L1942"/>
      <c r="Z1942" s="36">
        <f t="shared" si="30"/>
        <v>217</v>
      </c>
    </row>
    <row r="1943" spans="2:26" x14ac:dyDescent="0.25">
      <c r="B1943" t="s">
        <v>283</v>
      </c>
      <c r="C1943" t="s">
        <v>281</v>
      </c>
      <c r="D1943" t="s">
        <v>17</v>
      </c>
      <c r="E1943" t="s">
        <v>14</v>
      </c>
      <c r="F1943" t="s">
        <v>255</v>
      </c>
      <c r="G1943">
        <v>54</v>
      </c>
      <c r="H1943">
        <v>10.712999999999999</v>
      </c>
      <c r="I1943">
        <v>10.711</v>
      </c>
      <c r="J1943">
        <v>10.709</v>
      </c>
      <c r="K1943">
        <v>10.707000000000001</v>
      </c>
      <c r="L1943"/>
      <c r="Z1943" s="36">
        <f t="shared" si="30"/>
        <v>217</v>
      </c>
    </row>
    <row r="1944" spans="2:26" x14ac:dyDescent="0.25">
      <c r="B1944" t="s">
        <v>284</v>
      </c>
      <c r="C1944" t="s">
        <v>281</v>
      </c>
      <c r="D1944" t="s">
        <v>17</v>
      </c>
      <c r="E1944" t="s">
        <v>14</v>
      </c>
      <c r="F1944" t="s">
        <v>255</v>
      </c>
      <c r="G1944">
        <v>6</v>
      </c>
      <c r="H1944">
        <v>8.7439999999999998</v>
      </c>
      <c r="I1944">
        <v>8.734</v>
      </c>
      <c r="J1944">
        <v>8.7240000000000002</v>
      </c>
      <c r="K1944">
        <v>8.7140000000000004</v>
      </c>
      <c r="L1944"/>
      <c r="Z1944" s="36">
        <f t="shared" si="30"/>
        <v>218</v>
      </c>
    </row>
    <row r="1945" spans="2:26" x14ac:dyDescent="0.25">
      <c r="B1945" t="s">
        <v>284</v>
      </c>
      <c r="C1945" t="s">
        <v>281</v>
      </c>
      <c r="D1945" t="s">
        <v>17</v>
      </c>
      <c r="E1945" t="s">
        <v>14</v>
      </c>
      <c r="F1945" t="s">
        <v>255</v>
      </c>
      <c r="G1945">
        <v>12</v>
      </c>
      <c r="H1945">
        <v>9.0679999999999996</v>
      </c>
      <c r="I1945">
        <v>9.0660000000000007</v>
      </c>
      <c r="J1945">
        <v>9.0640000000000001</v>
      </c>
      <c r="K1945">
        <v>9.0619999999999994</v>
      </c>
      <c r="L1945"/>
      <c r="Z1945" s="36">
        <f t="shared" si="30"/>
        <v>218</v>
      </c>
    </row>
    <row r="1946" spans="2:26" x14ac:dyDescent="0.25">
      <c r="B1946" t="s">
        <v>284</v>
      </c>
      <c r="C1946" t="s">
        <v>281</v>
      </c>
      <c r="D1946" t="s">
        <v>17</v>
      </c>
      <c r="E1946" t="s">
        <v>14</v>
      </c>
      <c r="F1946" t="s">
        <v>255</v>
      </c>
      <c r="G1946">
        <v>18</v>
      </c>
      <c r="H1946">
        <v>9.2929999999999993</v>
      </c>
      <c r="I1946">
        <v>9.2910000000000004</v>
      </c>
      <c r="J1946">
        <v>9.2889999999999997</v>
      </c>
      <c r="K1946">
        <v>9.2870000000000008</v>
      </c>
      <c r="L1946"/>
      <c r="Z1946" s="36">
        <f t="shared" si="30"/>
        <v>218</v>
      </c>
    </row>
    <row r="1947" spans="2:26" x14ac:dyDescent="0.25">
      <c r="B1947" t="s">
        <v>284</v>
      </c>
      <c r="C1947" t="s">
        <v>281</v>
      </c>
      <c r="D1947" t="s">
        <v>17</v>
      </c>
      <c r="E1947" t="s">
        <v>14</v>
      </c>
      <c r="F1947" t="s">
        <v>255</v>
      </c>
      <c r="G1947">
        <v>24</v>
      </c>
      <c r="H1947">
        <v>9.6470000000000002</v>
      </c>
      <c r="I1947">
        <v>9.6449999999999996</v>
      </c>
      <c r="J1947">
        <v>9.6430000000000007</v>
      </c>
      <c r="K1947">
        <v>9.641</v>
      </c>
      <c r="L1947"/>
      <c r="Z1947" s="36">
        <f t="shared" si="30"/>
        <v>218</v>
      </c>
    </row>
    <row r="1948" spans="2:26" x14ac:dyDescent="0.25">
      <c r="B1948" t="s">
        <v>284</v>
      </c>
      <c r="C1948" t="s">
        <v>281</v>
      </c>
      <c r="D1948" t="s">
        <v>17</v>
      </c>
      <c r="E1948" t="s">
        <v>14</v>
      </c>
      <c r="F1948" t="s">
        <v>255</v>
      </c>
      <c r="G1948">
        <v>30</v>
      </c>
      <c r="H1948">
        <v>9.6890000000000001</v>
      </c>
      <c r="I1948">
        <v>9.6869999999999994</v>
      </c>
      <c r="J1948">
        <v>9.6850000000000005</v>
      </c>
      <c r="K1948">
        <v>9.6829999999999998</v>
      </c>
      <c r="L1948"/>
      <c r="Z1948" s="36">
        <f t="shared" si="30"/>
        <v>218</v>
      </c>
    </row>
    <row r="1949" spans="2:26" x14ac:dyDescent="0.25">
      <c r="B1949" t="s">
        <v>284</v>
      </c>
      <c r="C1949" t="s">
        <v>281</v>
      </c>
      <c r="D1949" t="s">
        <v>17</v>
      </c>
      <c r="E1949" t="s">
        <v>14</v>
      </c>
      <c r="F1949" t="s">
        <v>255</v>
      </c>
      <c r="G1949">
        <v>36</v>
      </c>
      <c r="H1949">
        <v>9.7140000000000004</v>
      </c>
      <c r="I1949">
        <v>9.7119999999999997</v>
      </c>
      <c r="J1949">
        <v>9.7100000000000009</v>
      </c>
      <c r="K1949">
        <v>9.7080000000000002</v>
      </c>
      <c r="L1949"/>
      <c r="Z1949" s="36">
        <f t="shared" si="30"/>
        <v>218</v>
      </c>
    </row>
    <row r="1950" spans="2:26" x14ac:dyDescent="0.25">
      <c r="B1950" t="s">
        <v>284</v>
      </c>
      <c r="C1950" t="s">
        <v>281</v>
      </c>
      <c r="D1950" t="s">
        <v>17</v>
      </c>
      <c r="E1950" t="s">
        <v>14</v>
      </c>
      <c r="F1950" t="s">
        <v>255</v>
      </c>
      <c r="G1950">
        <v>42</v>
      </c>
      <c r="H1950">
        <v>9.952</v>
      </c>
      <c r="I1950">
        <v>9.9499999999999993</v>
      </c>
      <c r="J1950">
        <v>9.9480000000000004</v>
      </c>
      <c r="K1950">
        <v>9.9459999999999997</v>
      </c>
      <c r="L1950"/>
      <c r="Z1950" s="36">
        <f t="shared" si="30"/>
        <v>218</v>
      </c>
    </row>
    <row r="1951" spans="2:26" x14ac:dyDescent="0.25">
      <c r="B1951" t="s">
        <v>284</v>
      </c>
      <c r="C1951" t="s">
        <v>281</v>
      </c>
      <c r="D1951" t="s">
        <v>17</v>
      </c>
      <c r="E1951" t="s">
        <v>14</v>
      </c>
      <c r="F1951" t="s">
        <v>255</v>
      </c>
      <c r="G1951">
        <v>48</v>
      </c>
      <c r="H1951">
        <v>10.377000000000001</v>
      </c>
      <c r="I1951">
        <v>10.375</v>
      </c>
      <c r="J1951">
        <v>10.372999999999999</v>
      </c>
      <c r="K1951">
        <v>10.371</v>
      </c>
      <c r="L1951"/>
      <c r="Z1951" s="36">
        <f t="shared" si="30"/>
        <v>218</v>
      </c>
    </row>
    <row r="1952" spans="2:26" x14ac:dyDescent="0.25">
      <c r="B1952" t="s">
        <v>285</v>
      </c>
      <c r="C1952" t="s">
        <v>281</v>
      </c>
      <c r="D1952" t="s">
        <v>17</v>
      </c>
      <c r="E1952" t="s">
        <v>14</v>
      </c>
      <c r="F1952" t="s">
        <v>255</v>
      </c>
      <c r="G1952">
        <v>6</v>
      </c>
      <c r="H1952">
        <v>8.4469999999999992</v>
      </c>
      <c r="I1952">
        <v>8.4369999999999994</v>
      </c>
      <c r="J1952">
        <v>8.4260000000000002</v>
      </c>
      <c r="K1952">
        <v>8.4160000000000004</v>
      </c>
      <c r="L1952"/>
      <c r="Z1952" s="36">
        <f t="shared" si="30"/>
        <v>219</v>
      </c>
    </row>
    <row r="1953" spans="2:26" x14ac:dyDescent="0.25">
      <c r="B1953" t="s">
        <v>285</v>
      </c>
      <c r="C1953" t="s">
        <v>281</v>
      </c>
      <c r="D1953" t="s">
        <v>17</v>
      </c>
      <c r="E1953" t="s">
        <v>14</v>
      </c>
      <c r="F1953" t="s">
        <v>255</v>
      </c>
      <c r="G1953">
        <v>12</v>
      </c>
      <c r="H1953">
        <v>9.16</v>
      </c>
      <c r="I1953">
        <v>9.1579999999999995</v>
      </c>
      <c r="J1953">
        <v>9.1560000000000006</v>
      </c>
      <c r="K1953">
        <v>9.1530000000000005</v>
      </c>
      <c r="L1953"/>
      <c r="Z1953" s="36">
        <f t="shared" si="30"/>
        <v>219</v>
      </c>
    </row>
    <row r="1954" spans="2:26" x14ac:dyDescent="0.25">
      <c r="B1954" t="s">
        <v>285</v>
      </c>
      <c r="C1954" t="s">
        <v>281</v>
      </c>
      <c r="D1954" t="s">
        <v>17</v>
      </c>
      <c r="E1954" t="s">
        <v>14</v>
      </c>
      <c r="F1954" t="s">
        <v>255</v>
      </c>
      <c r="G1954">
        <v>18</v>
      </c>
      <c r="H1954">
        <v>9.2420000000000009</v>
      </c>
      <c r="I1954">
        <v>9.24</v>
      </c>
      <c r="J1954">
        <v>9.2379999999999995</v>
      </c>
      <c r="K1954">
        <v>9.2360000000000007</v>
      </c>
      <c r="L1954"/>
      <c r="Z1954" s="36">
        <f t="shared" si="30"/>
        <v>219</v>
      </c>
    </row>
    <row r="1955" spans="2:26" x14ac:dyDescent="0.25">
      <c r="B1955" t="s">
        <v>285</v>
      </c>
      <c r="C1955" t="s">
        <v>281</v>
      </c>
      <c r="D1955" t="s">
        <v>17</v>
      </c>
      <c r="E1955" t="s">
        <v>14</v>
      </c>
      <c r="F1955" t="s">
        <v>255</v>
      </c>
      <c r="G1955">
        <v>24</v>
      </c>
      <c r="H1955">
        <v>9.7309999999999999</v>
      </c>
      <c r="I1955">
        <v>9.7289999999999992</v>
      </c>
      <c r="J1955">
        <v>9.7270000000000003</v>
      </c>
      <c r="K1955">
        <v>9.7249999999999996</v>
      </c>
      <c r="L1955"/>
      <c r="Z1955" s="36">
        <f t="shared" si="30"/>
        <v>219</v>
      </c>
    </row>
    <row r="1956" spans="2:26" x14ac:dyDescent="0.25">
      <c r="B1956" t="s">
        <v>285</v>
      </c>
      <c r="C1956" t="s">
        <v>281</v>
      </c>
      <c r="D1956" t="s">
        <v>17</v>
      </c>
      <c r="E1956" t="s">
        <v>14</v>
      </c>
      <c r="F1956" t="s">
        <v>255</v>
      </c>
      <c r="G1956">
        <v>30</v>
      </c>
      <c r="H1956">
        <v>9.6140000000000008</v>
      </c>
      <c r="I1956">
        <v>9.6120000000000001</v>
      </c>
      <c r="J1956">
        <v>9.61</v>
      </c>
      <c r="K1956">
        <v>9.6080000000000005</v>
      </c>
      <c r="L1956"/>
      <c r="Z1956" s="36">
        <f t="shared" si="30"/>
        <v>219</v>
      </c>
    </row>
    <row r="1957" spans="2:26" x14ac:dyDescent="0.25">
      <c r="B1957" t="s">
        <v>285</v>
      </c>
      <c r="C1957" t="s">
        <v>281</v>
      </c>
      <c r="D1957" t="s">
        <v>17</v>
      </c>
      <c r="E1957" t="s">
        <v>14</v>
      </c>
      <c r="F1957" t="s">
        <v>255</v>
      </c>
      <c r="G1957">
        <v>36</v>
      </c>
      <c r="H1957">
        <v>9.7530000000000001</v>
      </c>
      <c r="I1957">
        <v>9.7509999999999994</v>
      </c>
      <c r="J1957">
        <v>9.7490000000000006</v>
      </c>
      <c r="K1957">
        <v>9.7469999999999999</v>
      </c>
      <c r="L1957"/>
      <c r="Z1957" s="36">
        <f t="shared" si="30"/>
        <v>219</v>
      </c>
    </row>
    <row r="1958" spans="2:26" x14ac:dyDescent="0.25">
      <c r="B1958" t="s">
        <v>285</v>
      </c>
      <c r="C1958" t="s">
        <v>281</v>
      </c>
      <c r="D1958" t="s">
        <v>17</v>
      </c>
      <c r="E1958" t="s">
        <v>14</v>
      </c>
      <c r="F1958" t="s">
        <v>255</v>
      </c>
      <c r="G1958">
        <v>42</v>
      </c>
      <c r="H1958">
        <v>9.9930000000000003</v>
      </c>
      <c r="I1958">
        <v>9.9909999999999997</v>
      </c>
      <c r="J1958">
        <v>9.9890000000000008</v>
      </c>
      <c r="K1958">
        <v>9.9870000000000001</v>
      </c>
      <c r="L1958"/>
      <c r="Z1958" s="36">
        <f t="shared" si="30"/>
        <v>219</v>
      </c>
    </row>
    <row r="1959" spans="2:26" x14ac:dyDescent="0.25">
      <c r="B1959" t="s">
        <v>285</v>
      </c>
      <c r="C1959" t="s">
        <v>281</v>
      </c>
      <c r="D1959" t="s">
        <v>17</v>
      </c>
      <c r="E1959" t="s">
        <v>14</v>
      </c>
      <c r="F1959" t="s">
        <v>255</v>
      </c>
      <c r="G1959">
        <v>48</v>
      </c>
      <c r="H1959">
        <v>10.478999999999999</v>
      </c>
      <c r="I1959">
        <v>10.477</v>
      </c>
      <c r="J1959">
        <v>10.475</v>
      </c>
      <c r="K1959">
        <v>10.473000000000001</v>
      </c>
      <c r="L1959"/>
      <c r="Z1959" s="36">
        <f t="shared" si="30"/>
        <v>219</v>
      </c>
    </row>
    <row r="1960" spans="2:26" x14ac:dyDescent="0.25">
      <c r="B1960" t="s">
        <v>286</v>
      </c>
      <c r="C1960" t="s">
        <v>281</v>
      </c>
      <c r="D1960" t="s">
        <v>17</v>
      </c>
      <c r="E1960" t="s">
        <v>14</v>
      </c>
      <c r="F1960" t="s">
        <v>255</v>
      </c>
      <c r="G1960">
        <v>6</v>
      </c>
      <c r="H1960">
        <v>8.3859999999999992</v>
      </c>
      <c r="I1960">
        <v>8.3759999999999994</v>
      </c>
      <c r="J1960">
        <v>8.3659999999999997</v>
      </c>
      <c r="K1960">
        <v>8.3559999999999999</v>
      </c>
      <c r="L1960"/>
      <c r="Z1960" s="36">
        <f t="shared" si="30"/>
        <v>220</v>
      </c>
    </row>
    <row r="1961" spans="2:26" x14ac:dyDescent="0.25">
      <c r="B1961" t="s">
        <v>286</v>
      </c>
      <c r="C1961" t="s">
        <v>281</v>
      </c>
      <c r="D1961" t="s">
        <v>17</v>
      </c>
      <c r="E1961" t="s">
        <v>14</v>
      </c>
      <c r="F1961" t="s">
        <v>255</v>
      </c>
      <c r="G1961">
        <v>12</v>
      </c>
      <c r="H1961">
        <v>9.2550000000000008</v>
      </c>
      <c r="I1961">
        <v>9.2530000000000001</v>
      </c>
      <c r="J1961">
        <v>9.2509999999999994</v>
      </c>
      <c r="K1961">
        <v>9.2490000000000006</v>
      </c>
      <c r="L1961"/>
      <c r="Z1961" s="36">
        <f t="shared" si="30"/>
        <v>220</v>
      </c>
    </row>
    <row r="1962" spans="2:26" x14ac:dyDescent="0.25">
      <c r="B1962" t="s">
        <v>286</v>
      </c>
      <c r="C1962" t="s">
        <v>281</v>
      </c>
      <c r="D1962" t="s">
        <v>17</v>
      </c>
      <c r="E1962" t="s">
        <v>14</v>
      </c>
      <c r="F1962" t="s">
        <v>255</v>
      </c>
      <c r="G1962">
        <v>18</v>
      </c>
      <c r="H1962">
        <v>9.2780000000000005</v>
      </c>
      <c r="I1962">
        <v>9.2759999999999998</v>
      </c>
      <c r="J1962">
        <v>9.2739999999999991</v>
      </c>
      <c r="K1962">
        <v>9.2720000000000002</v>
      </c>
      <c r="L1962"/>
      <c r="Z1962" s="36">
        <f t="shared" si="30"/>
        <v>220</v>
      </c>
    </row>
    <row r="1963" spans="2:26" x14ac:dyDescent="0.25">
      <c r="B1963" t="s">
        <v>286</v>
      </c>
      <c r="C1963" t="s">
        <v>281</v>
      </c>
      <c r="D1963" t="s">
        <v>17</v>
      </c>
      <c r="E1963" t="s">
        <v>14</v>
      </c>
      <c r="F1963" t="s">
        <v>255</v>
      </c>
      <c r="G1963">
        <v>24</v>
      </c>
      <c r="H1963">
        <v>9.8279999999999994</v>
      </c>
      <c r="I1963">
        <v>9.8260000000000005</v>
      </c>
      <c r="J1963">
        <v>9.8239999999999998</v>
      </c>
      <c r="K1963">
        <v>9.8219999999999992</v>
      </c>
      <c r="L1963"/>
      <c r="Z1963" s="36">
        <f t="shared" si="30"/>
        <v>220</v>
      </c>
    </row>
    <row r="1964" spans="2:26" x14ac:dyDescent="0.25">
      <c r="B1964" t="s">
        <v>286</v>
      </c>
      <c r="C1964" t="s">
        <v>281</v>
      </c>
      <c r="D1964" t="s">
        <v>17</v>
      </c>
      <c r="E1964" t="s">
        <v>14</v>
      </c>
      <c r="F1964" t="s">
        <v>255</v>
      </c>
      <c r="G1964">
        <v>30</v>
      </c>
      <c r="H1964">
        <v>9.6020000000000003</v>
      </c>
      <c r="I1964">
        <v>9.6</v>
      </c>
      <c r="J1964">
        <v>9.5980000000000008</v>
      </c>
      <c r="K1964">
        <v>9.5960000000000001</v>
      </c>
      <c r="L1964"/>
      <c r="Z1964" s="36">
        <f t="shared" si="30"/>
        <v>220</v>
      </c>
    </row>
    <row r="1965" spans="2:26" x14ac:dyDescent="0.25">
      <c r="B1965" t="s">
        <v>286</v>
      </c>
      <c r="C1965" t="s">
        <v>281</v>
      </c>
      <c r="D1965" t="s">
        <v>17</v>
      </c>
      <c r="E1965" t="s">
        <v>14</v>
      </c>
      <c r="F1965" t="s">
        <v>255</v>
      </c>
      <c r="G1965">
        <v>36</v>
      </c>
      <c r="H1965">
        <v>9.8010000000000002</v>
      </c>
      <c r="I1965">
        <v>9.7989999999999995</v>
      </c>
      <c r="J1965">
        <v>9.7970000000000006</v>
      </c>
      <c r="K1965">
        <v>9.7949999999999999</v>
      </c>
      <c r="L1965"/>
      <c r="Z1965" s="36">
        <f t="shared" si="30"/>
        <v>220</v>
      </c>
    </row>
    <row r="1966" spans="2:26" x14ac:dyDescent="0.25">
      <c r="B1966" t="s">
        <v>286</v>
      </c>
      <c r="C1966" t="s">
        <v>281</v>
      </c>
      <c r="D1966" t="s">
        <v>17</v>
      </c>
      <c r="E1966" t="s">
        <v>14</v>
      </c>
      <c r="F1966" t="s">
        <v>255</v>
      </c>
      <c r="G1966">
        <v>42</v>
      </c>
      <c r="H1966">
        <v>10.07</v>
      </c>
      <c r="I1966">
        <v>10.068</v>
      </c>
      <c r="J1966">
        <v>10.066000000000001</v>
      </c>
      <c r="K1966">
        <v>10.064</v>
      </c>
      <c r="L1966"/>
      <c r="Z1966" s="36">
        <f t="shared" si="30"/>
        <v>220</v>
      </c>
    </row>
    <row r="1967" spans="2:26" x14ac:dyDescent="0.25">
      <c r="B1967" t="s">
        <v>286</v>
      </c>
      <c r="C1967" t="s">
        <v>281</v>
      </c>
      <c r="D1967" t="s">
        <v>17</v>
      </c>
      <c r="E1967" t="s">
        <v>14</v>
      </c>
      <c r="F1967" t="s">
        <v>255</v>
      </c>
      <c r="G1967">
        <v>48</v>
      </c>
      <c r="H1967">
        <v>10.589</v>
      </c>
      <c r="I1967">
        <v>10.587</v>
      </c>
      <c r="J1967">
        <v>10.585000000000001</v>
      </c>
      <c r="K1967">
        <v>10.582000000000001</v>
      </c>
      <c r="L1967"/>
      <c r="Z1967" s="36">
        <f t="shared" si="30"/>
        <v>220</v>
      </c>
    </row>
    <row r="1968" spans="2:26" x14ac:dyDescent="0.25">
      <c r="B1968" t="s">
        <v>287</v>
      </c>
      <c r="C1968" t="s">
        <v>281</v>
      </c>
      <c r="D1968" t="s">
        <v>17</v>
      </c>
      <c r="E1968" t="s">
        <v>14</v>
      </c>
      <c r="F1968" t="s">
        <v>255</v>
      </c>
      <c r="G1968">
        <v>6</v>
      </c>
      <c r="H1968">
        <v>8.5920000000000005</v>
      </c>
      <c r="I1968">
        <v>8.5820000000000007</v>
      </c>
      <c r="J1968">
        <v>8.5719999999999992</v>
      </c>
      <c r="K1968">
        <v>8.5619999999999994</v>
      </c>
      <c r="L1968"/>
      <c r="Z1968" s="36">
        <f t="shared" si="30"/>
        <v>221</v>
      </c>
    </row>
    <row r="1969" spans="2:26" x14ac:dyDescent="0.25">
      <c r="B1969" t="s">
        <v>287</v>
      </c>
      <c r="C1969" t="s">
        <v>281</v>
      </c>
      <c r="D1969" t="s">
        <v>17</v>
      </c>
      <c r="E1969" t="s">
        <v>14</v>
      </c>
      <c r="F1969" t="s">
        <v>255</v>
      </c>
      <c r="G1969">
        <v>12</v>
      </c>
      <c r="H1969">
        <v>9.3550000000000004</v>
      </c>
      <c r="I1969">
        <v>9.3529999999999998</v>
      </c>
      <c r="J1969">
        <v>9.3510000000000009</v>
      </c>
      <c r="K1969">
        <v>9.3490000000000002</v>
      </c>
      <c r="L1969"/>
      <c r="Z1969" s="36">
        <f t="shared" si="30"/>
        <v>221</v>
      </c>
    </row>
    <row r="1970" spans="2:26" x14ac:dyDescent="0.25">
      <c r="B1970" t="s">
        <v>287</v>
      </c>
      <c r="C1970" t="s">
        <v>281</v>
      </c>
      <c r="D1970" t="s">
        <v>17</v>
      </c>
      <c r="E1970" t="s">
        <v>14</v>
      </c>
      <c r="F1970" t="s">
        <v>255</v>
      </c>
      <c r="G1970">
        <v>18</v>
      </c>
      <c r="H1970">
        <v>9.42</v>
      </c>
      <c r="I1970">
        <v>9.4179999999999993</v>
      </c>
      <c r="J1970">
        <v>9.4160000000000004</v>
      </c>
      <c r="K1970">
        <v>9.4139999999999997</v>
      </c>
      <c r="L1970"/>
      <c r="Z1970" s="36">
        <f t="shared" si="30"/>
        <v>221</v>
      </c>
    </row>
    <row r="1971" spans="2:26" x14ac:dyDescent="0.25">
      <c r="B1971" t="s">
        <v>287</v>
      </c>
      <c r="C1971" t="s">
        <v>281</v>
      </c>
      <c r="D1971" t="s">
        <v>17</v>
      </c>
      <c r="E1971" t="s">
        <v>14</v>
      </c>
      <c r="F1971" t="s">
        <v>255</v>
      </c>
      <c r="G1971">
        <v>24</v>
      </c>
      <c r="H1971">
        <v>9.9309999999999992</v>
      </c>
      <c r="I1971">
        <v>9.9290000000000003</v>
      </c>
      <c r="J1971">
        <v>9.9269999999999996</v>
      </c>
      <c r="K1971">
        <v>9.9250000000000007</v>
      </c>
      <c r="L1971"/>
      <c r="Z1971" s="36">
        <f t="shared" si="30"/>
        <v>221</v>
      </c>
    </row>
    <row r="1972" spans="2:26" x14ac:dyDescent="0.25">
      <c r="B1972" t="s">
        <v>287</v>
      </c>
      <c r="C1972" t="s">
        <v>281</v>
      </c>
      <c r="D1972" t="s">
        <v>17</v>
      </c>
      <c r="E1972" t="s">
        <v>14</v>
      </c>
      <c r="F1972" t="s">
        <v>255</v>
      </c>
      <c r="G1972">
        <v>30</v>
      </c>
      <c r="H1972">
        <v>9.6560000000000006</v>
      </c>
      <c r="I1972">
        <v>9.6539999999999999</v>
      </c>
      <c r="J1972">
        <v>9.6519999999999992</v>
      </c>
      <c r="K1972">
        <v>9.65</v>
      </c>
      <c r="L1972"/>
      <c r="Z1972" s="36">
        <f t="shared" si="30"/>
        <v>221</v>
      </c>
    </row>
    <row r="1973" spans="2:26" x14ac:dyDescent="0.25">
      <c r="B1973" t="s">
        <v>287</v>
      </c>
      <c r="C1973" t="s">
        <v>281</v>
      </c>
      <c r="D1973" t="s">
        <v>17</v>
      </c>
      <c r="E1973" t="s">
        <v>14</v>
      </c>
      <c r="F1973" t="s">
        <v>255</v>
      </c>
      <c r="G1973">
        <v>36</v>
      </c>
      <c r="H1973">
        <v>9.8510000000000009</v>
      </c>
      <c r="I1973">
        <v>9.8490000000000002</v>
      </c>
      <c r="J1973">
        <v>9.8469999999999995</v>
      </c>
      <c r="K1973">
        <v>9.8450000000000006</v>
      </c>
      <c r="L1973"/>
      <c r="Z1973" s="36">
        <f t="shared" si="30"/>
        <v>221</v>
      </c>
    </row>
    <row r="1974" spans="2:26" x14ac:dyDescent="0.25">
      <c r="B1974" t="s">
        <v>287</v>
      </c>
      <c r="C1974" t="s">
        <v>281</v>
      </c>
      <c r="D1974" t="s">
        <v>17</v>
      </c>
      <c r="E1974" t="s">
        <v>14</v>
      </c>
      <c r="F1974" t="s">
        <v>255</v>
      </c>
      <c r="G1974">
        <v>42</v>
      </c>
      <c r="H1974">
        <v>10.19</v>
      </c>
      <c r="I1974">
        <v>10.188000000000001</v>
      </c>
      <c r="J1974">
        <v>10.186</v>
      </c>
      <c r="K1974">
        <v>10.183999999999999</v>
      </c>
      <c r="L1974"/>
      <c r="Z1974" s="36">
        <f t="shared" si="30"/>
        <v>221</v>
      </c>
    </row>
    <row r="1975" spans="2:26" x14ac:dyDescent="0.25">
      <c r="B1975" t="s">
        <v>287</v>
      </c>
      <c r="C1975" t="s">
        <v>281</v>
      </c>
      <c r="D1975" t="s">
        <v>17</v>
      </c>
      <c r="E1975" t="s">
        <v>14</v>
      </c>
      <c r="F1975" t="s">
        <v>255</v>
      </c>
      <c r="G1975">
        <v>48</v>
      </c>
      <c r="H1975">
        <v>10.702999999999999</v>
      </c>
      <c r="I1975">
        <v>10.701000000000001</v>
      </c>
      <c r="J1975">
        <v>10.699</v>
      </c>
      <c r="K1975">
        <v>10.696999999999999</v>
      </c>
      <c r="L1975"/>
      <c r="Z1975" s="36">
        <f t="shared" si="30"/>
        <v>221</v>
      </c>
    </row>
    <row r="1976" spans="2:26" x14ac:dyDescent="0.25">
      <c r="B1976" t="s">
        <v>274</v>
      </c>
      <c r="C1976" t="s">
        <v>281</v>
      </c>
      <c r="D1976" t="s">
        <v>17</v>
      </c>
      <c r="E1976" t="s">
        <v>14</v>
      </c>
      <c r="F1976" t="s">
        <v>256</v>
      </c>
      <c r="G1976">
        <v>6</v>
      </c>
      <c r="H1976">
        <v>5.992</v>
      </c>
      <c r="I1976">
        <v>5.9820000000000002</v>
      </c>
      <c r="J1976">
        <v>5.9720000000000004</v>
      </c>
      <c r="K1976">
        <v>5.9619999999999997</v>
      </c>
      <c r="L1976"/>
      <c r="Z1976" s="36">
        <f t="shared" si="30"/>
        <v>222</v>
      </c>
    </row>
    <row r="1977" spans="2:26" x14ac:dyDescent="0.25">
      <c r="B1977" t="s">
        <v>274</v>
      </c>
      <c r="C1977" t="s">
        <v>281</v>
      </c>
      <c r="D1977" t="s">
        <v>17</v>
      </c>
      <c r="E1977" t="s">
        <v>14</v>
      </c>
      <c r="F1977" t="s">
        <v>256</v>
      </c>
      <c r="G1977">
        <v>12</v>
      </c>
      <c r="H1977">
        <v>6.7709999999999999</v>
      </c>
      <c r="I1977">
        <v>6.7690000000000001</v>
      </c>
      <c r="J1977">
        <v>6.7670000000000003</v>
      </c>
      <c r="K1977">
        <v>6.7649999999999997</v>
      </c>
      <c r="L1977"/>
      <c r="Z1977" s="36">
        <f t="shared" si="30"/>
        <v>222</v>
      </c>
    </row>
    <row r="1978" spans="2:26" x14ac:dyDescent="0.25">
      <c r="B1978" t="s">
        <v>274</v>
      </c>
      <c r="C1978" t="s">
        <v>281</v>
      </c>
      <c r="D1978" t="s">
        <v>17</v>
      </c>
      <c r="E1978" t="s">
        <v>14</v>
      </c>
      <c r="F1978" t="s">
        <v>256</v>
      </c>
      <c r="G1978">
        <v>18</v>
      </c>
      <c r="H1978">
        <v>6.4279999999999999</v>
      </c>
      <c r="I1978">
        <v>6.4260000000000002</v>
      </c>
      <c r="J1978">
        <v>6.4240000000000004</v>
      </c>
      <c r="K1978">
        <v>6.4219999999999997</v>
      </c>
      <c r="L1978"/>
      <c r="Z1978" s="36">
        <f t="shared" si="30"/>
        <v>222</v>
      </c>
    </row>
    <row r="1979" spans="2:26" x14ac:dyDescent="0.25">
      <c r="B1979" t="s">
        <v>274</v>
      </c>
      <c r="C1979" t="s">
        <v>281</v>
      </c>
      <c r="D1979" t="s">
        <v>17</v>
      </c>
      <c r="E1979" t="s">
        <v>14</v>
      </c>
      <c r="F1979" t="s">
        <v>256</v>
      </c>
      <c r="G1979">
        <v>24</v>
      </c>
      <c r="H1979">
        <v>6.8140000000000001</v>
      </c>
      <c r="I1979">
        <v>6.8120000000000003</v>
      </c>
      <c r="J1979">
        <v>6.81</v>
      </c>
      <c r="K1979">
        <v>6.8079999999999998</v>
      </c>
      <c r="L1979"/>
      <c r="Z1979" s="36">
        <f t="shared" si="30"/>
        <v>222</v>
      </c>
    </row>
    <row r="1980" spans="2:26" x14ac:dyDescent="0.25">
      <c r="B1980" t="s">
        <v>274</v>
      </c>
      <c r="C1980" t="s">
        <v>281</v>
      </c>
      <c r="D1980" t="s">
        <v>17</v>
      </c>
      <c r="E1980" t="s">
        <v>14</v>
      </c>
      <c r="F1980" t="s">
        <v>256</v>
      </c>
      <c r="G1980">
        <v>30</v>
      </c>
      <c r="H1980">
        <v>6.609</v>
      </c>
      <c r="I1980">
        <v>6.6070000000000002</v>
      </c>
      <c r="J1980">
        <v>6.6050000000000004</v>
      </c>
      <c r="K1980">
        <v>6.6029999999999998</v>
      </c>
      <c r="L1980"/>
      <c r="Z1980" s="36">
        <f t="shared" si="30"/>
        <v>222</v>
      </c>
    </row>
    <row r="1981" spans="2:26" x14ac:dyDescent="0.25">
      <c r="B1981" t="s">
        <v>274</v>
      </c>
      <c r="C1981" t="s">
        <v>281</v>
      </c>
      <c r="D1981" t="s">
        <v>17</v>
      </c>
      <c r="E1981" t="s">
        <v>14</v>
      </c>
      <c r="F1981" t="s">
        <v>256</v>
      </c>
      <c r="G1981">
        <v>36</v>
      </c>
      <c r="H1981">
        <v>6.82</v>
      </c>
      <c r="I1981">
        <v>6.8179999999999996</v>
      </c>
      <c r="J1981">
        <v>6.8159999999999998</v>
      </c>
      <c r="K1981">
        <v>6.8140000000000001</v>
      </c>
      <c r="L1981"/>
      <c r="Z1981" s="36">
        <f t="shared" si="30"/>
        <v>222</v>
      </c>
    </row>
    <row r="1982" spans="2:26" x14ac:dyDescent="0.25">
      <c r="B1982" t="s">
        <v>274</v>
      </c>
      <c r="C1982" t="s">
        <v>281</v>
      </c>
      <c r="D1982" t="s">
        <v>17</v>
      </c>
      <c r="E1982" t="s">
        <v>14</v>
      </c>
      <c r="F1982" t="s">
        <v>256</v>
      </c>
      <c r="G1982">
        <v>42</v>
      </c>
      <c r="H1982">
        <v>6.6820000000000004</v>
      </c>
      <c r="I1982">
        <v>6.68</v>
      </c>
      <c r="J1982">
        <v>6.6779999999999999</v>
      </c>
      <c r="K1982">
        <v>6.6760000000000002</v>
      </c>
      <c r="L1982"/>
      <c r="Z1982" s="36">
        <f t="shared" si="30"/>
        <v>222</v>
      </c>
    </row>
    <row r="1983" spans="2:26" x14ac:dyDescent="0.25">
      <c r="B1983" t="s">
        <v>274</v>
      </c>
      <c r="C1983" t="s">
        <v>281</v>
      </c>
      <c r="D1983" t="s">
        <v>17</v>
      </c>
      <c r="E1983" t="s">
        <v>14</v>
      </c>
      <c r="F1983" t="s">
        <v>256</v>
      </c>
      <c r="G1983">
        <v>48</v>
      </c>
      <c r="H1983">
        <v>6.8769999999999998</v>
      </c>
      <c r="I1983">
        <v>6.875</v>
      </c>
      <c r="J1983">
        <v>6.8730000000000002</v>
      </c>
      <c r="K1983">
        <v>6.8710000000000004</v>
      </c>
      <c r="L1983"/>
      <c r="Z1983" s="36">
        <f t="shared" si="30"/>
        <v>222</v>
      </c>
    </row>
    <row r="1984" spans="2:26" x14ac:dyDescent="0.25">
      <c r="B1984" t="s">
        <v>274</v>
      </c>
      <c r="C1984" t="s">
        <v>281</v>
      </c>
      <c r="D1984" t="s">
        <v>17</v>
      </c>
      <c r="E1984" t="s">
        <v>14</v>
      </c>
      <c r="F1984" t="s">
        <v>256</v>
      </c>
      <c r="G1984">
        <v>54</v>
      </c>
      <c r="H1984">
        <v>6.8289999999999997</v>
      </c>
      <c r="I1984">
        <v>6.827</v>
      </c>
      <c r="J1984">
        <v>6.8250000000000002</v>
      </c>
      <c r="K1984">
        <v>6.8230000000000004</v>
      </c>
      <c r="L1984"/>
      <c r="Z1984" s="36">
        <f t="shared" si="30"/>
        <v>222</v>
      </c>
    </row>
    <row r="1985" spans="2:26" x14ac:dyDescent="0.25">
      <c r="B1985" t="s">
        <v>274</v>
      </c>
      <c r="C1985" t="s">
        <v>281</v>
      </c>
      <c r="D1985" t="s">
        <v>17</v>
      </c>
      <c r="E1985" t="s">
        <v>14</v>
      </c>
      <c r="F1985" t="s">
        <v>256</v>
      </c>
      <c r="G1985">
        <v>60</v>
      </c>
      <c r="H1985">
        <v>7.0170000000000003</v>
      </c>
      <c r="I1985">
        <v>7.0140000000000002</v>
      </c>
      <c r="J1985">
        <v>7.0119999999999996</v>
      </c>
      <c r="K1985">
        <v>7.01</v>
      </c>
      <c r="L1985"/>
      <c r="Z1985" s="36">
        <f t="shared" si="30"/>
        <v>222</v>
      </c>
    </row>
    <row r="1986" spans="2:26" x14ac:dyDescent="0.25">
      <c r="B1986" t="s">
        <v>275</v>
      </c>
      <c r="C1986" t="s">
        <v>281</v>
      </c>
      <c r="D1986" t="s">
        <v>17</v>
      </c>
      <c r="E1986" t="s">
        <v>14</v>
      </c>
      <c r="F1986" t="s">
        <v>256</v>
      </c>
      <c r="G1986">
        <v>6</v>
      </c>
      <c r="H1986">
        <v>6.3280000000000003</v>
      </c>
      <c r="I1986">
        <v>6.3179999999999996</v>
      </c>
      <c r="J1986">
        <v>6.3079999999999998</v>
      </c>
      <c r="K1986">
        <v>6.298</v>
      </c>
      <c r="L1986"/>
      <c r="Z1986" s="36">
        <f t="shared" si="30"/>
        <v>223</v>
      </c>
    </row>
    <row r="1987" spans="2:26" x14ac:dyDescent="0.25">
      <c r="B1987" t="s">
        <v>275</v>
      </c>
      <c r="C1987" t="s">
        <v>281</v>
      </c>
      <c r="D1987" t="s">
        <v>17</v>
      </c>
      <c r="E1987" t="s">
        <v>14</v>
      </c>
      <c r="F1987" t="s">
        <v>256</v>
      </c>
      <c r="G1987">
        <v>12</v>
      </c>
      <c r="H1987">
        <v>6.798</v>
      </c>
      <c r="I1987">
        <v>6.7960000000000003</v>
      </c>
      <c r="J1987">
        <v>6.7939999999999996</v>
      </c>
      <c r="K1987">
        <v>6.7919999999999998</v>
      </c>
      <c r="L1987"/>
      <c r="Z1987" s="36">
        <f t="shared" si="30"/>
        <v>223</v>
      </c>
    </row>
    <row r="1988" spans="2:26" x14ac:dyDescent="0.25">
      <c r="B1988" t="s">
        <v>275</v>
      </c>
      <c r="C1988" t="s">
        <v>281</v>
      </c>
      <c r="D1988" t="s">
        <v>17</v>
      </c>
      <c r="E1988" t="s">
        <v>14</v>
      </c>
      <c r="F1988" t="s">
        <v>256</v>
      </c>
      <c r="G1988">
        <v>18</v>
      </c>
      <c r="H1988">
        <v>6.55</v>
      </c>
      <c r="I1988">
        <v>6.548</v>
      </c>
      <c r="J1988">
        <v>6.5460000000000003</v>
      </c>
      <c r="K1988">
        <v>6.5439999999999996</v>
      </c>
      <c r="L1988"/>
      <c r="Z1988" s="36">
        <f t="shared" si="30"/>
        <v>223</v>
      </c>
    </row>
    <row r="1989" spans="2:26" x14ac:dyDescent="0.25">
      <c r="B1989" t="s">
        <v>275</v>
      </c>
      <c r="C1989" t="s">
        <v>281</v>
      </c>
      <c r="D1989" t="s">
        <v>17</v>
      </c>
      <c r="E1989" t="s">
        <v>14</v>
      </c>
      <c r="F1989" t="s">
        <v>256</v>
      </c>
      <c r="G1989">
        <v>24</v>
      </c>
      <c r="H1989">
        <v>6.8289999999999997</v>
      </c>
      <c r="I1989">
        <v>6.827</v>
      </c>
      <c r="J1989">
        <v>6.8250000000000002</v>
      </c>
      <c r="K1989">
        <v>6.8230000000000004</v>
      </c>
      <c r="L1989"/>
      <c r="Z1989" s="36">
        <f t="shared" ref="Z1989:Z2052" si="31">IF(B1989=B1988,Z1988,Z1988+1)</f>
        <v>223</v>
      </c>
    </row>
    <row r="1990" spans="2:26" x14ac:dyDescent="0.25">
      <c r="B1990" t="s">
        <v>275</v>
      </c>
      <c r="C1990" t="s">
        <v>281</v>
      </c>
      <c r="D1990" t="s">
        <v>17</v>
      </c>
      <c r="E1990" t="s">
        <v>14</v>
      </c>
      <c r="F1990" t="s">
        <v>256</v>
      </c>
      <c r="G1990">
        <v>30</v>
      </c>
      <c r="H1990">
        <v>6.6820000000000004</v>
      </c>
      <c r="I1990">
        <v>6.68</v>
      </c>
      <c r="J1990">
        <v>6.6779999999999999</v>
      </c>
      <c r="K1990">
        <v>6.6760000000000002</v>
      </c>
      <c r="L1990"/>
      <c r="Z1990" s="36">
        <f t="shared" si="31"/>
        <v>223</v>
      </c>
    </row>
    <row r="1991" spans="2:26" x14ac:dyDescent="0.25">
      <c r="B1991" t="s">
        <v>275</v>
      </c>
      <c r="C1991" t="s">
        <v>281</v>
      </c>
      <c r="D1991" t="s">
        <v>17</v>
      </c>
      <c r="E1991" t="s">
        <v>14</v>
      </c>
      <c r="F1991" t="s">
        <v>256</v>
      </c>
      <c r="G1991">
        <v>36</v>
      </c>
      <c r="H1991">
        <v>6.8310000000000004</v>
      </c>
      <c r="I1991">
        <v>6.8289999999999997</v>
      </c>
      <c r="J1991">
        <v>6.827</v>
      </c>
      <c r="K1991">
        <v>6.8250000000000002</v>
      </c>
      <c r="L1991"/>
      <c r="Z1991" s="36">
        <f t="shared" si="31"/>
        <v>223</v>
      </c>
    </row>
    <row r="1992" spans="2:26" x14ac:dyDescent="0.25">
      <c r="B1992" t="s">
        <v>275</v>
      </c>
      <c r="C1992" t="s">
        <v>281</v>
      </c>
      <c r="D1992" t="s">
        <v>17</v>
      </c>
      <c r="E1992" t="s">
        <v>14</v>
      </c>
      <c r="F1992" t="s">
        <v>256</v>
      </c>
      <c r="G1992">
        <v>42</v>
      </c>
      <c r="H1992">
        <v>6.7350000000000003</v>
      </c>
      <c r="I1992">
        <v>6.7329999999999997</v>
      </c>
      <c r="J1992">
        <v>6.7309999999999999</v>
      </c>
      <c r="K1992">
        <v>6.7290000000000001</v>
      </c>
      <c r="L1992"/>
      <c r="Z1992" s="36">
        <f t="shared" si="31"/>
        <v>223</v>
      </c>
    </row>
    <row r="1993" spans="2:26" x14ac:dyDescent="0.25">
      <c r="B1993" t="s">
        <v>275</v>
      </c>
      <c r="C1993" t="s">
        <v>281</v>
      </c>
      <c r="D1993" t="s">
        <v>17</v>
      </c>
      <c r="E1993" t="s">
        <v>14</v>
      </c>
      <c r="F1993" t="s">
        <v>256</v>
      </c>
      <c r="G1993">
        <v>48</v>
      </c>
      <c r="H1993">
        <v>6.8979999999999997</v>
      </c>
      <c r="I1993">
        <v>6.8959999999999999</v>
      </c>
      <c r="J1993">
        <v>6.8940000000000001</v>
      </c>
      <c r="K1993">
        <v>6.8920000000000003</v>
      </c>
      <c r="L1993"/>
      <c r="Z1993" s="36">
        <f t="shared" si="31"/>
        <v>223</v>
      </c>
    </row>
    <row r="1994" spans="2:26" x14ac:dyDescent="0.25">
      <c r="B1994" t="s">
        <v>275</v>
      </c>
      <c r="C1994" t="s">
        <v>281</v>
      </c>
      <c r="D1994" t="s">
        <v>17</v>
      </c>
      <c r="E1994" t="s">
        <v>14</v>
      </c>
      <c r="F1994" t="s">
        <v>256</v>
      </c>
      <c r="G1994">
        <v>54</v>
      </c>
      <c r="H1994">
        <v>6.88</v>
      </c>
      <c r="I1994">
        <v>6.8780000000000001</v>
      </c>
      <c r="J1994">
        <v>6.8760000000000003</v>
      </c>
      <c r="K1994">
        <v>6.8739999999999997</v>
      </c>
      <c r="L1994"/>
      <c r="Z1994" s="36">
        <f t="shared" si="31"/>
        <v>223</v>
      </c>
    </row>
    <row r="1995" spans="2:26" x14ac:dyDescent="0.25">
      <c r="B1995" t="s">
        <v>275</v>
      </c>
      <c r="C1995" t="s">
        <v>281</v>
      </c>
      <c r="D1995" t="s">
        <v>17</v>
      </c>
      <c r="E1995" t="s">
        <v>14</v>
      </c>
      <c r="F1995" t="s">
        <v>256</v>
      </c>
      <c r="G1995">
        <v>60</v>
      </c>
      <c r="H1995">
        <v>7.0389999999999997</v>
      </c>
      <c r="I1995">
        <v>7.0369999999999999</v>
      </c>
      <c r="J1995">
        <v>7.0350000000000001</v>
      </c>
      <c r="K1995">
        <v>7.0330000000000004</v>
      </c>
      <c r="L1995"/>
      <c r="Z1995" s="36">
        <f t="shared" si="31"/>
        <v>223</v>
      </c>
    </row>
    <row r="1996" spans="2:26" x14ac:dyDescent="0.25">
      <c r="B1996" t="s">
        <v>276</v>
      </c>
      <c r="C1996" t="s">
        <v>281</v>
      </c>
      <c r="D1996" t="s">
        <v>17</v>
      </c>
      <c r="E1996" t="s">
        <v>14</v>
      </c>
      <c r="F1996" t="s">
        <v>256</v>
      </c>
      <c r="G1996">
        <v>6</v>
      </c>
      <c r="H1996">
        <v>6.89</v>
      </c>
      <c r="I1996">
        <v>6.88</v>
      </c>
      <c r="J1996">
        <v>6.87</v>
      </c>
      <c r="K1996">
        <v>6.86</v>
      </c>
      <c r="L1996"/>
      <c r="Z1996" s="36">
        <f t="shared" si="31"/>
        <v>224</v>
      </c>
    </row>
    <row r="1997" spans="2:26" x14ac:dyDescent="0.25">
      <c r="B1997" t="s">
        <v>276</v>
      </c>
      <c r="C1997" t="s">
        <v>281</v>
      </c>
      <c r="D1997" t="s">
        <v>17</v>
      </c>
      <c r="E1997" t="s">
        <v>14</v>
      </c>
      <c r="F1997" t="s">
        <v>256</v>
      </c>
      <c r="G1997">
        <v>12</v>
      </c>
      <c r="H1997">
        <v>6.8140000000000001</v>
      </c>
      <c r="I1997">
        <v>6.8120000000000003</v>
      </c>
      <c r="J1997">
        <v>6.81</v>
      </c>
      <c r="K1997">
        <v>6.8079999999999998</v>
      </c>
      <c r="L1997"/>
      <c r="Z1997" s="36">
        <f t="shared" si="31"/>
        <v>224</v>
      </c>
    </row>
    <row r="1998" spans="2:26" x14ac:dyDescent="0.25">
      <c r="B1998" t="s">
        <v>276</v>
      </c>
      <c r="C1998" t="s">
        <v>281</v>
      </c>
      <c r="D1998" t="s">
        <v>17</v>
      </c>
      <c r="E1998" t="s">
        <v>14</v>
      </c>
      <c r="F1998" t="s">
        <v>256</v>
      </c>
      <c r="G1998">
        <v>18</v>
      </c>
      <c r="H1998">
        <v>6.7510000000000003</v>
      </c>
      <c r="I1998">
        <v>6.7489999999999997</v>
      </c>
      <c r="J1998">
        <v>6.7469999999999999</v>
      </c>
      <c r="K1998">
        <v>6.7450000000000001</v>
      </c>
      <c r="L1998"/>
      <c r="Z1998" s="36">
        <f t="shared" si="31"/>
        <v>224</v>
      </c>
    </row>
    <row r="1999" spans="2:26" x14ac:dyDescent="0.25">
      <c r="B1999" t="s">
        <v>276</v>
      </c>
      <c r="C1999" t="s">
        <v>281</v>
      </c>
      <c r="D1999" t="s">
        <v>17</v>
      </c>
      <c r="E1999" t="s">
        <v>14</v>
      </c>
      <c r="F1999" t="s">
        <v>256</v>
      </c>
      <c r="G1999">
        <v>24</v>
      </c>
      <c r="H1999">
        <v>6.8390000000000004</v>
      </c>
      <c r="I1999">
        <v>6.8369999999999997</v>
      </c>
      <c r="J1999">
        <v>6.835</v>
      </c>
      <c r="K1999">
        <v>6.8330000000000002</v>
      </c>
      <c r="L1999"/>
      <c r="Z1999" s="36">
        <f t="shared" si="31"/>
        <v>224</v>
      </c>
    </row>
    <row r="2000" spans="2:26" x14ac:dyDescent="0.25">
      <c r="B2000" t="s">
        <v>276</v>
      </c>
      <c r="C2000" t="s">
        <v>281</v>
      </c>
      <c r="D2000" t="s">
        <v>17</v>
      </c>
      <c r="E2000" t="s">
        <v>14</v>
      </c>
      <c r="F2000" t="s">
        <v>256</v>
      </c>
      <c r="G2000">
        <v>30</v>
      </c>
      <c r="H2000">
        <v>6.7949999999999999</v>
      </c>
      <c r="I2000">
        <v>6.7930000000000001</v>
      </c>
      <c r="J2000">
        <v>6.7910000000000004</v>
      </c>
      <c r="K2000">
        <v>6.7889999999999997</v>
      </c>
      <c r="L2000"/>
      <c r="Z2000" s="36">
        <f t="shared" si="31"/>
        <v>224</v>
      </c>
    </row>
    <row r="2001" spans="2:26" x14ac:dyDescent="0.25">
      <c r="B2001" t="s">
        <v>276</v>
      </c>
      <c r="C2001" t="s">
        <v>281</v>
      </c>
      <c r="D2001" t="s">
        <v>17</v>
      </c>
      <c r="E2001" t="s">
        <v>14</v>
      </c>
      <c r="F2001" t="s">
        <v>256</v>
      </c>
      <c r="G2001">
        <v>36</v>
      </c>
      <c r="H2001">
        <v>6.84</v>
      </c>
      <c r="I2001">
        <v>6.8380000000000001</v>
      </c>
      <c r="J2001">
        <v>6.8360000000000003</v>
      </c>
      <c r="K2001">
        <v>6.8339999999999996</v>
      </c>
      <c r="L2001"/>
      <c r="Z2001" s="36">
        <f t="shared" si="31"/>
        <v>224</v>
      </c>
    </row>
    <row r="2002" spans="2:26" x14ac:dyDescent="0.25">
      <c r="B2002" t="s">
        <v>276</v>
      </c>
      <c r="C2002" t="s">
        <v>281</v>
      </c>
      <c r="D2002" t="s">
        <v>17</v>
      </c>
      <c r="E2002" t="s">
        <v>14</v>
      </c>
      <c r="F2002" t="s">
        <v>256</v>
      </c>
      <c r="G2002">
        <v>42</v>
      </c>
      <c r="H2002">
        <v>6.8230000000000004</v>
      </c>
      <c r="I2002">
        <v>6.8209999999999997</v>
      </c>
      <c r="J2002">
        <v>6.819</v>
      </c>
      <c r="K2002">
        <v>6.8170000000000002</v>
      </c>
      <c r="L2002"/>
      <c r="Z2002" s="36">
        <f t="shared" si="31"/>
        <v>224</v>
      </c>
    </row>
    <row r="2003" spans="2:26" x14ac:dyDescent="0.25">
      <c r="B2003" t="s">
        <v>276</v>
      </c>
      <c r="C2003" t="s">
        <v>281</v>
      </c>
      <c r="D2003" t="s">
        <v>17</v>
      </c>
      <c r="E2003" t="s">
        <v>14</v>
      </c>
      <c r="F2003" t="s">
        <v>256</v>
      </c>
      <c r="G2003">
        <v>48</v>
      </c>
      <c r="H2003">
        <v>6.9189999999999996</v>
      </c>
      <c r="I2003">
        <v>6.9169999999999998</v>
      </c>
      <c r="J2003">
        <v>6.915</v>
      </c>
      <c r="K2003">
        <v>6.9130000000000003</v>
      </c>
      <c r="L2003"/>
      <c r="Z2003" s="36">
        <f t="shared" si="31"/>
        <v>224</v>
      </c>
    </row>
    <row r="2004" spans="2:26" x14ac:dyDescent="0.25">
      <c r="B2004" t="s">
        <v>276</v>
      </c>
      <c r="C2004" t="s">
        <v>281</v>
      </c>
      <c r="D2004" t="s">
        <v>17</v>
      </c>
      <c r="E2004" t="s">
        <v>14</v>
      </c>
      <c r="F2004" t="s">
        <v>256</v>
      </c>
      <c r="G2004">
        <v>54</v>
      </c>
      <c r="H2004">
        <v>6.9580000000000002</v>
      </c>
      <c r="I2004">
        <v>6.9560000000000004</v>
      </c>
      <c r="J2004">
        <v>6.9539999999999997</v>
      </c>
      <c r="K2004">
        <v>6.952</v>
      </c>
      <c r="L2004"/>
      <c r="Z2004" s="36">
        <f t="shared" si="31"/>
        <v>224</v>
      </c>
    </row>
    <row r="2005" spans="2:26" x14ac:dyDescent="0.25">
      <c r="B2005" t="s">
        <v>276</v>
      </c>
      <c r="C2005" t="s">
        <v>281</v>
      </c>
      <c r="D2005" t="s">
        <v>17</v>
      </c>
      <c r="E2005" t="s">
        <v>14</v>
      </c>
      <c r="F2005" t="s">
        <v>256</v>
      </c>
      <c r="G2005">
        <v>60</v>
      </c>
      <c r="H2005">
        <v>7.0640000000000001</v>
      </c>
      <c r="I2005">
        <v>7.0620000000000003</v>
      </c>
      <c r="J2005">
        <v>7.06</v>
      </c>
      <c r="K2005">
        <v>7.0579999999999998</v>
      </c>
      <c r="L2005"/>
      <c r="Z2005" s="36">
        <f t="shared" si="31"/>
        <v>224</v>
      </c>
    </row>
    <row r="2006" spans="2:26" x14ac:dyDescent="0.25">
      <c r="B2006" t="s">
        <v>277</v>
      </c>
      <c r="C2006" t="s">
        <v>281</v>
      </c>
      <c r="D2006" t="s">
        <v>17</v>
      </c>
      <c r="E2006" t="s">
        <v>14</v>
      </c>
      <c r="F2006" t="s">
        <v>256</v>
      </c>
      <c r="G2006">
        <v>6</v>
      </c>
      <c r="H2006">
        <v>7.5819999999999999</v>
      </c>
      <c r="I2006">
        <v>7.5720000000000001</v>
      </c>
      <c r="J2006">
        <v>7.5620000000000003</v>
      </c>
      <c r="K2006">
        <v>7.5519999999999996</v>
      </c>
      <c r="L2006"/>
      <c r="Z2006" s="36">
        <f t="shared" si="31"/>
        <v>225</v>
      </c>
    </row>
    <row r="2007" spans="2:26" x14ac:dyDescent="0.25">
      <c r="B2007" t="s">
        <v>277</v>
      </c>
      <c r="C2007" t="s">
        <v>281</v>
      </c>
      <c r="D2007" t="s">
        <v>17</v>
      </c>
      <c r="E2007" t="s">
        <v>14</v>
      </c>
      <c r="F2007" t="s">
        <v>256</v>
      </c>
      <c r="G2007">
        <v>12</v>
      </c>
      <c r="H2007">
        <v>6.8040000000000003</v>
      </c>
      <c r="I2007">
        <v>6.8019999999999996</v>
      </c>
      <c r="J2007">
        <v>6.8</v>
      </c>
      <c r="K2007">
        <v>6.798</v>
      </c>
      <c r="L2007"/>
      <c r="Z2007" s="36">
        <f t="shared" si="31"/>
        <v>225</v>
      </c>
    </row>
    <row r="2008" spans="2:26" x14ac:dyDescent="0.25">
      <c r="B2008" t="s">
        <v>277</v>
      </c>
      <c r="C2008" t="s">
        <v>281</v>
      </c>
      <c r="D2008" t="s">
        <v>17</v>
      </c>
      <c r="E2008" t="s">
        <v>14</v>
      </c>
      <c r="F2008" t="s">
        <v>256</v>
      </c>
      <c r="G2008">
        <v>18</v>
      </c>
      <c r="H2008">
        <v>6.9870000000000001</v>
      </c>
      <c r="I2008">
        <v>6.9850000000000003</v>
      </c>
      <c r="J2008">
        <v>6.9829999999999997</v>
      </c>
      <c r="K2008">
        <v>6.9809999999999999</v>
      </c>
      <c r="L2008"/>
      <c r="Z2008" s="36">
        <f t="shared" si="31"/>
        <v>225</v>
      </c>
    </row>
    <row r="2009" spans="2:26" x14ac:dyDescent="0.25">
      <c r="B2009" t="s">
        <v>277</v>
      </c>
      <c r="C2009" t="s">
        <v>281</v>
      </c>
      <c r="D2009" t="s">
        <v>17</v>
      </c>
      <c r="E2009" t="s">
        <v>14</v>
      </c>
      <c r="F2009" t="s">
        <v>256</v>
      </c>
      <c r="G2009">
        <v>24</v>
      </c>
      <c r="H2009">
        <v>6.8390000000000004</v>
      </c>
      <c r="I2009">
        <v>6.8369999999999997</v>
      </c>
      <c r="J2009">
        <v>6.835</v>
      </c>
      <c r="K2009">
        <v>6.8330000000000002</v>
      </c>
      <c r="L2009"/>
      <c r="Z2009" s="36">
        <f t="shared" si="31"/>
        <v>225</v>
      </c>
    </row>
    <row r="2010" spans="2:26" x14ac:dyDescent="0.25">
      <c r="B2010" t="s">
        <v>277</v>
      </c>
      <c r="C2010" t="s">
        <v>281</v>
      </c>
      <c r="D2010" t="s">
        <v>17</v>
      </c>
      <c r="E2010" t="s">
        <v>14</v>
      </c>
      <c r="F2010" t="s">
        <v>256</v>
      </c>
      <c r="G2010">
        <v>30</v>
      </c>
      <c r="H2010">
        <v>6.9260000000000002</v>
      </c>
      <c r="I2010">
        <v>6.9240000000000004</v>
      </c>
      <c r="J2010">
        <v>6.9219999999999997</v>
      </c>
      <c r="K2010">
        <v>6.92</v>
      </c>
      <c r="L2010"/>
      <c r="Z2010" s="36">
        <f t="shared" si="31"/>
        <v>225</v>
      </c>
    </row>
    <row r="2011" spans="2:26" x14ac:dyDescent="0.25">
      <c r="B2011" t="s">
        <v>277</v>
      </c>
      <c r="C2011" t="s">
        <v>281</v>
      </c>
      <c r="D2011" t="s">
        <v>17</v>
      </c>
      <c r="E2011" t="s">
        <v>14</v>
      </c>
      <c r="F2011" t="s">
        <v>256</v>
      </c>
      <c r="G2011">
        <v>36</v>
      </c>
      <c r="H2011">
        <v>6.843</v>
      </c>
      <c r="I2011">
        <v>6.8410000000000002</v>
      </c>
      <c r="J2011">
        <v>6.8390000000000004</v>
      </c>
      <c r="K2011">
        <v>6.8369999999999997</v>
      </c>
      <c r="L2011"/>
      <c r="Z2011" s="36">
        <f t="shared" si="31"/>
        <v>225</v>
      </c>
    </row>
    <row r="2012" spans="2:26" x14ac:dyDescent="0.25">
      <c r="B2012" t="s">
        <v>277</v>
      </c>
      <c r="C2012" t="s">
        <v>281</v>
      </c>
      <c r="D2012" t="s">
        <v>17</v>
      </c>
      <c r="E2012" t="s">
        <v>14</v>
      </c>
      <c r="F2012" t="s">
        <v>256</v>
      </c>
      <c r="G2012">
        <v>42</v>
      </c>
      <c r="H2012">
        <v>6.9269999999999996</v>
      </c>
      <c r="I2012">
        <v>6.9249999999999998</v>
      </c>
      <c r="J2012">
        <v>6.923</v>
      </c>
      <c r="K2012">
        <v>6.9210000000000003</v>
      </c>
      <c r="L2012"/>
      <c r="Z2012" s="36">
        <f t="shared" si="31"/>
        <v>225</v>
      </c>
    </row>
    <row r="2013" spans="2:26" x14ac:dyDescent="0.25">
      <c r="B2013" t="s">
        <v>277</v>
      </c>
      <c r="C2013" t="s">
        <v>281</v>
      </c>
      <c r="D2013" t="s">
        <v>17</v>
      </c>
      <c r="E2013" t="s">
        <v>14</v>
      </c>
      <c r="F2013" t="s">
        <v>256</v>
      </c>
      <c r="G2013">
        <v>48</v>
      </c>
      <c r="H2013">
        <v>6.9349999999999996</v>
      </c>
      <c r="I2013">
        <v>6.9329999999999998</v>
      </c>
      <c r="J2013">
        <v>6.931</v>
      </c>
      <c r="K2013">
        <v>6.9290000000000003</v>
      </c>
      <c r="L2013"/>
      <c r="Z2013" s="36">
        <f t="shared" si="31"/>
        <v>225</v>
      </c>
    </row>
    <row r="2014" spans="2:26" x14ac:dyDescent="0.25">
      <c r="B2014" t="s">
        <v>277</v>
      </c>
      <c r="C2014" t="s">
        <v>281</v>
      </c>
      <c r="D2014" t="s">
        <v>17</v>
      </c>
      <c r="E2014" t="s">
        <v>14</v>
      </c>
      <c r="F2014" t="s">
        <v>256</v>
      </c>
      <c r="G2014">
        <v>54</v>
      </c>
      <c r="H2014">
        <v>7.048</v>
      </c>
      <c r="I2014">
        <v>7.0460000000000003</v>
      </c>
      <c r="J2014">
        <v>7.0439999999999996</v>
      </c>
      <c r="K2014">
        <v>7.0419999999999998</v>
      </c>
      <c r="L2014"/>
      <c r="Z2014" s="36">
        <f t="shared" si="31"/>
        <v>225</v>
      </c>
    </row>
    <row r="2015" spans="2:26" x14ac:dyDescent="0.25">
      <c r="B2015" t="s">
        <v>278</v>
      </c>
      <c r="C2015" t="s">
        <v>281</v>
      </c>
      <c r="D2015" t="s">
        <v>17</v>
      </c>
      <c r="E2015" t="s">
        <v>14</v>
      </c>
      <c r="F2015" t="s">
        <v>256</v>
      </c>
      <c r="G2015">
        <v>6</v>
      </c>
      <c r="H2015">
        <v>8.1929999999999996</v>
      </c>
      <c r="I2015">
        <v>8.1829999999999998</v>
      </c>
      <c r="J2015">
        <v>8.173</v>
      </c>
      <c r="K2015">
        <v>8.1630000000000003</v>
      </c>
      <c r="L2015"/>
      <c r="Z2015" s="36">
        <f t="shared" si="31"/>
        <v>226</v>
      </c>
    </row>
    <row r="2016" spans="2:26" x14ac:dyDescent="0.25">
      <c r="B2016" t="s">
        <v>278</v>
      </c>
      <c r="C2016" t="s">
        <v>281</v>
      </c>
      <c r="D2016" t="s">
        <v>17</v>
      </c>
      <c r="E2016" t="s">
        <v>14</v>
      </c>
      <c r="F2016" t="s">
        <v>256</v>
      </c>
      <c r="G2016">
        <v>12</v>
      </c>
      <c r="H2016">
        <v>6.79</v>
      </c>
      <c r="I2016">
        <v>6.7880000000000003</v>
      </c>
      <c r="J2016">
        <v>6.7859999999999996</v>
      </c>
      <c r="K2016">
        <v>6.7839999999999998</v>
      </c>
      <c r="L2016"/>
      <c r="Z2016" s="36">
        <f t="shared" si="31"/>
        <v>226</v>
      </c>
    </row>
    <row r="2017" spans="2:26" x14ac:dyDescent="0.25">
      <c r="B2017" t="s">
        <v>278</v>
      </c>
      <c r="C2017" t="s">
        <v>281</v>
      </c>
      <c r="D2017" t="s">
        <v>17</v>
      </c>
      <c r="E2017" t="s">
        <v>14</v>
      </c>
      <c r="F2017" t="s">
        <v>256</v>
      </c>
      <c r="G2017">
        <v>18</v>
      </c>
      <c r="H2017">
        <v>7.1740000000000004</v>
      </c>
      <c r="I2017">
        <v>7.1719999999999997</v>
      </c>
      <c r="J2017">
        <v>7.17</v>
      </c>
      <c r="K2017">
        <v>7.1680000000000001</v>
      </c>
      <c r="L2017"/>
      <c r="Z2017" s="36">
        <f t="shared" si="31"/>
        <v>226</v>
      </c>
    </row>
    <row r="2018" spans="2:26" x14ac:dyDescent="0.25">
      <c r="B2018" t="s">
        <v>278</v>
      </c>
      <c r="C2018" t="s">
        <v>281</v>
      </c>
      <c r="D2018" t="s">
        <v>17</v>
      </c>
      <c r="E2018" t="s">
        <v>14</v>
      </c>
      <c r="F2018" t="s">
        <v>256</v>
      </c>
      <c r="G2018">
        <v>24</v>
      </c>
      <c r="H2018">
        <v>6.8339999999999996</v>
      </c>
      <c r="I2018">
        <v>6.8319999999999999</v>
      </c>
      <c r="J2018">
        <v>6.83</v>
      </c>
      <c r="K2018">
        <v>6.8280000000000003</v>
      </c>
      <c r="L2018"/>
      <c r="Z2018" s="36">
        <f t="shared" si="31"/>
        <v>226</v>
      </c>
    </row>
    <row r="2019" spans="2:26" x14ac:dyDescent="0.25">
      <c r="B2019" t="s">
        <v>278</v>
      </c>
      <c r="C2019" t="s">
        <v>281</v>
      </c>
      <c r="D2019" t="s">
        <v>17</v>
      </c>
      <c r="E2019" t="s">
        <v>14</v>
      </c>
      <c r="F2019" t="s">
        <v>256</v>
      </c>
      <c r="G2019">
        <v>30</v>
      </c>
      <c r="H2019">
        <v>7.03</v>
      </c>
      <c r="I2019">
        <v>7.0279999999999996</v>
      </c>
      <c r="J2019">
        <v>7.0259999999999998</v>
      </c>
      <c r="K2019">
        <v>7.024</v>
      </c>
      <c r="L2019"/>
      <c r="Z2019" s="36">
        <f t="shared" si="31"/>
        <v>226</v>
      </c>
    </row>
    <row r="2020" spans="2:26" x14ac:dyDescent="0.25">
      <c r="B2020" t="s">
        <v>278</v>
      </c>
      <c r="C2020" t="s">
        <v>281</v>
      </c>
      <c r="D2020" t="s">
        <v>17</v>
      </c>
      <c r="E2020" t="s">
        <v>14</v>
      </c>
      <c r="F2020" t="s">
        <v>256</v>
      </c>
      <c r="G2020">
        <v>36</v>
      </c>
      <c r="H2020">
        <v>6.8410000000000002</v>
      </c>
      <c r="I2020">
        <v>6.8390000000000004</v>
      </c>
      <c r="J2020">
        <v>6.8369999999999997</v>
      </c>
      <c r="K2020">
        <v>6.835</v>
      </c>
      <c r="L2020"/>
      <c r="Z2020" s="36">
        <f t="shared" si="31"/>
        <v>226</v>
      </c>
    </row>
    <row r="2021" spans="2:26" x14ac:dyDescent="0.25">
      <c r="B2021" t="s">
        <v>278</v>
      </c>
      <c r="C2021" t="s">
        <v>281</v>
      </c>
      <c r="D2021" t="s">
        <v>17</v>
      </c>
      <c r="E2021" t="s">
        <v>14</v>
      </c>
      <c r="F2021" t="s">
        <v>256</v>
      </c>
      <c r="G2021">
        <v>42</v>
      </c>
      <c r="H2021">
        <v>7.0110000000000001</v>
      </c>
      <c r="I2021">
        <v>7.0090000000000003</v>
      </c>
      <c r="J2021">
        <v>7.0069999999999997</v>
      </c>
      <c r="K2021">
        <v>7.0049999999999999</v>
      </c>
      <c r="L2021"/>
      <c r="Z2021" s="36">
        <f t="shared" si="31"/>
        <v>226</v>
      </c>
    </row>
    <row r="2022" spans="2:26" x14ac:dyDescent="0.25">
      <c r="B2022" t="s">
        <v>278</v>
      </c>
      <c r="C2022" t="s">
        <v>281</v>
      </c>
      <c r="D2022" t="s">
        <v>17</v>
      </c>
      <c r="E2022" t="s">
        <v>14</v>
      </c>
      <c r="F2022" t="s">
        <v>256</v>
      </c>
      <c r="G2022">
        <v>48</v>
      </c>
      <c r="H2022">
        <v>6.9470000000000001</v>
      </c>
      <c r="I2022">
        <v>6.9450000000000003</v>
      </c>
      <c r="J2022">
        <v>6.9429999999999996</v>
      </c>
      <c r="K2022">
        <v>6.9409999999999998</v>
      </c>
      <c r="L2022"/>
      <c r="Z2022" s="36">
        <f t="shared" si="31"/>
        <v>226</v>
      </c>
    </row>
    <row r="2023" spans="2:26" x14ac:dyDescent="0.25">
      <c r="B2023" t="s">
        <v>278</v>
      </c>
      <c r="C2023" t="s">
        <v>281</v>
      </c>
      <c r="D2023" t="s">
        <v>17</v>
      </c>
      <c r="E2023" t="s">
        <v>14</v>
      </c>
      <c r="F2023" t="s">
        <v>256</v>
      </c>
      <c r="G2023">
        <v>54</v>
      </c>
      <c r="H2023">
        <v>7.1230000000000002</v>
      </c>
      <c r="I2023">
        <v>7.1210000000000004</v>
      </c>
      <c r="J2023">
        <v>7.1189999999999998</v>
      </c>
      <c r="K2023">
        <v>7.117</v>
      </c>
      <c r="L2023"/>
      <c r="Z2023" s="36">
        <f t="shared" si="31"/>
        <v>226</v>
      </c>
    </row>
    <row r="2024" spans="2:26" x14ac:dyDescent="0.25">
      <c r="B2024" t="s">
        <v>279</v>
      </c>
      <c r="C2024" t="s">
        <v>281</v>
      </c>
      <c r="D2024" t="s">
        <v>17</v>
      </c>
      <c r="E2024" t="s">
        <v>14</v>
      </c>
      <c r="F2024" t="s">
        <v>256</v>
      </c>
      <c r="G2024">
        <v>6</v>
      </c>
      <c r="H2024">
        <v>8.4870000000000001</v>
      </c>
      <c r="I2024">
        <v>8.4770000000000003</v>
      </c>
      <c r="J2024">
        <v>8.4670000000000005</v>
      </c>
      <c r="K2024">
        <v>8.4570000000000007</v>
      </c>
      <c r="L2024"/>
      <c r="Z2024" s="36">
        <f t="shared" si="31"/>
        <v>227</v>
      </c>
    </row>
    <row r="2025" spans="2:26" x14ac:dyDescent="0.25">
      <c r="B2025" t="s">
        <v>279</v>
      </c>
      <c r="C2025" t="s">
        <v>281</v>
      </c>
      <c r="D2025" t="s">
        <v>17</v>
      </c>
      <c r="E2025" t="s">
        <v>14</v>
      </c>
      <c r="F2025" t="s">
        <v>256</v>
      </c>
      <c r="G2025">
        <v>12</v>
      </c>
      <c r="H2025">
        <v>6.7960000000000003</v>
      </c>
      <c r="I2025">
        <v>6.7939999999999996</v>
      </c>
      <c r="J2025">
        <v>6.7919999999999998</v>
      </c>
      <c r="K2025">
        <v>6.79</v>
      </c>
      <c r="L2025"/>
      <c r="Z2025" s="36">
        <f t="shared" si="31"/>
        <v>227</v>
      </c>
    </row>
    <row r="2026" spans="2:26" x14ac:dyDescent="0.25">
      <c r="B2026" t="s">
        <v>279</v>
      </c>
      <c r="C2026" t="s">
        <v>281</v>
      </c>
      <c r="D2026" t="s">
        <v>17</v>
      </c>
      <c r="E2026" t="s">
        <v>14</v>
      </c>
      <c r="F2026" t="s">
        <v>256</v>
      </c>
      <c r="G2026">
        <v>18</v>
      </c>
      <c r="H2026">
        <v>7.2640000000000002</v>
      </c>
      <c r="I2026">
        <v>7.2619999999999996</v>
      </c>
      <c r="J2026">
        <v>7.26</v>
      </c>
      <c r="K2026">
        <v>7.258</v>
      </c>
      <c r="L2026"/>
      <c r="Z2026" s="36">
        <f t="shared" si="31"/>
        <v>227</v>
      </c>
    </row>
    <row r="2027" spans="2:26" x14ac:dyDescent="0.25">
      <c r="B2027" t="s">
        <v>279</v>
      </c>
      <c r="C2027" t="s">
        <v>281</v>
      </c>
      <c r="D2027" t="s">
        <v>17</v>
      </c>
      <c r="E2027" t="s">
        <v>14</v>
      </c>
      <c r="F2027" t="s">
        <v>256</v>
      </c>
      <c r="G2027">
        <v>24</v>
      </c>
      <c r="H2027">
        <v>6.84</v>
      </c>
      <c r="I2027">
        <v>6.8380000000000001</v>
      </c>
      <c r="J2027">
        <v>6.8360000000000003</v>
      </c>
      <c r="K2027">
        <v>6.8339999999999996</v>
      </c>
      <c r="L2027"/>
      <c r="Z2027" s="36">
        <f t="shared" si="31"/>
        <v>227</v>
      </c>
    </row>
    <row r="2028" spans="2:26" x14ac:dyDescent="0.25">
      <c r="B2028" t="s">
        <v>279</v>
      </c>
      <c r="C2028" t="s">
        <v>281</v>
      </c>
      <c r="D2028" t="s">
        <v>17</v>
      </c>
      <c r="E2028" t="s">
        <v>14</v>
      </c>
      <c r="F2028" t="s">
        <v>256</v>
      </c>
      <c r="G2028">
        <v>30</v>
      </c>
      <c r="H2028">
        <v>7.0830000000000002</v>
      </c>
      <c r="I2028">
        <v>7.0810000000000004</v>
      </c>
      <c r="J2028">
        <v>7.0789999999999997</v>
      </c>
      <c r="K2028">
        <v>7.077</v>
      </c>
      <c r="L2028"/>
      <c r="Z2028" s="36">
        <f t="shared" si="31"/>
        <v>227</v>
      </c>
    </row>
    <row r="2029" spans="2:26" x14ac:dyDescent="0.25">
      <c r="B2029" t="s">
        <v>279</v>
      </c>
      <c r="C2029" t="s">
        <v>281</v>
      </c>
      <c r="D2029" t="s">
        <v>17</v>
      </c>
      <c r="E2029" t="s">
        <v>14</v>
      </c>
      <c r="F2029" t="s">
        <v>256</v>
      </c>
      <c r="G2029">
        <v>36</v>
      </c>
      <c r="H2029">
        <v>6.8479999999999999</v>
      </c>
      <c r="I2029">
        <v>6.8460000000000001</v>
      </c>
      <c r="J2029">
        <v>6.8440000000000003</v>
      </c>
      <c r="K2029">
        <v>6.8419999999999996</v>
      </c>
      <c r="L2029"/>
      <c r="Z2029" s="36">
        <f t="shared" si="31"/>
        <v>227</v>
      </c>
    </row>
    <row r="2030" spans="2:26" x14ac:dyDescent="0.25">
      <c r="B2030" t="s">
        <v>279</v>
      </c>
      <c r="C2030" t="s">
        <v>281</v>
      </c>
      <c r="D2030" t="s">
        <v>17</v>
      </c>
      <c r="E2030" t="s">
        <v>14</v>
      </c>
      <c r="F2030" t="s">
        <v>256</v>
      </c>
      <c r="G2030">
        <v>42</v>
      </c>
      <c r="H2030">
        <v>7.0609999999999999</v>
      </c>
      <c r="I2030">
        <v>7.0590000000000002</v>
      </c>
      <c r="J2030">
        <v>7.0570000000000004</v>
      </c>
      <c r="K2030">
        <v>7.0549999999999997</v>
      </c>
      <c r="L2030"/>
      <c r="Z2030" s="36">
        <f t="shared" si="31"/>
        <v>227</v>
      </c>
    </row>
    <row r="2031" spans="2:26" x14ac:dyDescent="0.25">
      <c r="B2031" t="s">
        <v>279</v>
      </c>
      <c r="C2031" t="s">
        <v>281</v>
      </c>
      <c r="D2031" t="s">
        <v>17</v>
      </c>
      <c r="E2031" t="s">
        <v>14</v>
      </c>
      <c r="F2031" t="s">
        <v>256</v>
      </c>
      <c r="G2031">
        <v>48</v>
      </c>
      <c r="H2031">
        <v>6.9640000000000004</v>
      </c>
      <c r="I2031">
        <v>6.9619999999999997</v>
      </c>
      <c r="J2031">
        <v>6.96</v>
      </c>
      <c r="K2031">
        <v>6.9580000000000002</v>
      </c>
      <c r="L2031"/>
      <c r="Z2031" s="36">
        <f t="shared" si="31"/>
        <v>227</v>
      </c>
    </row>
    <row r="2032" spans="2:26" x14ac:dyDescent="0.25">
      <c r="B2032" t="s">
        <v>279</v>
      </c>
      <c r="C2032" t="s">
        <v>281</v>
      </c>
      <c r="D2032" t="s">
        <v>17</v>
      </c>
      <c r="E2032" t="s">
        <v>14</v>
      </c>
      <c r="F2032" t="s">
        <v>256</v>
      </c>
      <c r="G2032">
        <v>54</v>
      </c>
      <c r="H2032">
        <v>7.1689999999999996</v>
      </c>
      <c r="I2032">
        <v>7.1669999999999998</v>
      </c>
      <c r="J2032">
        <v>7.165</v>
      </c>
      <c r="K2032">
        <v>7.1630000000000003</v>
      </c>
      <c r="L2032"/>
      <c r="Z2032" s="36">
        <f t="shared" si="31"/>
        <v>227</v>
      </c>
    </row>
    <row r="2033" spans="2:26" x14ac:dyDescent="0.25">
      <c r="B2033" t="s">
        <v>280</v>
      </c>
      <c r="C2033" t="s">
        <v>281</v>
      </c>
      <c r="D2033" t="s">
        <v>17</v>
      </c>
      <c r="E2033" t="s">
        <v>14</v>
      </c>
      <c r="F2033" t="s">
        <v>256</v>
      </c>
      <c r="G2033">
        <v>6</v>
      </c>
      <c r="H2033">
        <v>8.3650000000000002</v>
      </c>
      <c r="I2033">
        <v>8.3550000000000004</v>
      </c>
      <c r="J2033">
        <v>8.3450000000000006</v>
      </c>
      <c r="K2033">
        <v>8.3350000000000009</v>
      </c>
      <c r="L2033"/>
      <c r="Z2033" s="36">
        <f t="shared" si="31"/>
        <v>228</v>
      </c>
    </row>
    <row r="2034" spans="2:26" x14ac:dyDescent="0.25">
      <c r="B2034" t="s">
        <v>280</v>
      </c>
      <c r="C2034" t="s">
        <v>281</v>
      </c>
      <c r="D2034" t="s">
        <v>17</v>
      </c>
      <c r="E2034" t="s">
        <v>14</v>
      </c>
      <c r="F2034" t="s">
        <v>256</v>
      </c>
      <c r="G2034">
        <v>12</v>
      </c>
      <c r="H2034">
        <v>6.8120000000000003</v>
      </c>
      <c r="I2034">
        <v>6.81</v>
      </c>
      <c r="J2034">
        <v>6.8079999999999998</v>
      </c>
      <c r="K2034">
        <v>6.806</v>
      </c>
      <c r="L2034"/>
      <c r="Z2034" s="36">
        <f t="shared" si="31"/>
        <v>228</v>
      </c>
    </row>
    <row r="2035" spans="2:26" x14ac:dyDescent="0.25">
      <c r="B2035" t="s">
        <v>280</v>
      </c>
      <c r="C2035" t="s">
        <v>281</v>
      </c>
      <c r="D2035" t="s">
        <v>17</v>
      </c>
      <c r="E2035" t="s">
        <v>14</v>
      </c>
      <c r="F2035" t="s">
        <v>256</v>
      </c>
      <c r="G2035">
        <v>18</v>
      </c>
      <c r="H2035">
        <v>7.2380000000000004</v>
      </c>
      <c r="I2035">
        <v>7.2359999999999998</v>
      </c>
      <c r="J2035">
        <v>7.234</v>
      </c>
      <c r="K2035">
        <v>7.2320000000000002</v>
      </c>
      <c r="L2035"/>
      <c r="Z2035" s="36">
        <f t="shared" si="31"/>
        <v>228</v>
      </c>
    </row>
    <row r="2036" spans="2:26" x14ac:dyDescent="0.25">
      <c r="B2036" t="s">
        <v>280</v>
      </c>
      <c r="C2036" t="s">
        <v>281</v>
      </c>
      <c r="D2036" t="s">
        <v>17</v>
      </c>
      <c r="E2036" t="s">
        <v>14</v>
      </c>
      <c r="F2036" t="s">
        <v>256</v>
      </c>
      <c r="G2036">
        <v>24</v>
      </c>
      <c r="H2036">
        <v>6.851</v>
      </c>
      <c r="I2036">
        <v>6.8490000000000002</v>
      </c>
      <c r="J2036">
        <v>6.8470000000000004</v>
      </c>
      <c r="K2036">
        <v>6.8449999999999998</v>
      </c>
      <c r="L2036"/>
      <c r="Z2036" s="36">
        <f t="shared" si="31"/>
        <v>228</v>
      </c>
    </row>
    <row r="2037" spans="2:26" x14ac:dyDescent="0.25">
      <c r="B2037" t="s">
        <v>280</v>
      </c>
      <c r="C2037" t="s">
        <v>281</v>
      </c>
      <c r="D2037" t="s">
        <v>17</v>
      </c>
      <c r="E2037" t="s">
        <v>14</v>
      </c>
      <c r="F2037" t="s">
        <v>256</v>
      </c>
      <c r="G2037">
        <v>30</v>
      </c>
      <c r="H2037">
        <v>7.0709999999999997</v>
      </c>
      <c r="I2037">
        <v>7.069</v>
      </c>
      <c r="J2037">
        <v>7.0670000000000002</v>
      </c>
      <c r="K2037">
        <v>7.0650000000000004</v>
      </c>
      <c r="L2037"/>
      <c r="Z2037" s="36">
        <f t="shared" si="31"/>
        <v>228</v>
      </c>
    </row>
    <row r="2038" spans="2:26" x14ac:dyDescent="0.25">
      <c r="B2038" t="s">
        <v>280</v>
      </c>
      <c r="C2038" t="s">
        <v>281</v>
      </c>
      <c r="D2038" t="s">
        <v>17</v>
      </c>
      <c r="E2038" t="s">
        <v>14</v>
      </c>
      <c r="F2038" t="s">
        <v>256</v>
      </c>
      <c r="G2038">
        <v>36</v>
      </c>
      <c r="H2038">
        <v>6.8559999999999999</v>
      </c>
      <c r="I2038">
        <v>6.8540000000000001</v>
      </c>
      <c r="J2038">
        <v>6.8520000000000003</v>
      </c>
      <c r="K2038">
        <v>6.85</v>
      </c>
      <c r="L2038"/>
      <c r="Z2038" s="36">
        <f t="shared" si="31"/>
        <v>228</v>
      </c>
    </row>
    <row r="2039" spans="2:26" x14ac:dyDescent="0.25">
      <c r="B2039" t="s">
        <v>280</v>
      </c>
      <c r="C2039" t="s">
        <v>281</v>
      </c>
      <c r="D2039" t="s">
        <v>17</v>
      </c>
      <c r="E2039" t="s">
        <v>14</v>
      </c>
      <c r="F2039" t="s">
        <v>256</v>
      </c>
      <c r="G2039">
        <v>42</v>
      </c>
      <c r="H2039">
        <v>7.0640000000000001</v>
      </c>
      <c r="I2039">
        <v>7.0620000000000003</v>
      </c>
      <c r="J2039">
        <v>7.06</v>
      </c>
      <c r="K2039">
        <v>7.0579999999999998</v>
      </c>
      <c r="L2039"/>
      <c r="Z2039" s="36">
        <f t="shared" si="31"/>
        <v>228</v>
      </c>
    </row>
    <row r="2040" spans="2:26" x14ac:dyDescent="0.25">
      <c r="B2040" t="s">
        <v>280</v>
      </c>
      <c r="C2040" t="s">
        <v>281</v>
      </c>
      <c r="D2040" t="s">
        <v>17</v>
      </c>
      <c r="E2040" t="s">
        <v>14</v>
      </c>
      <c r="F2040" t="s">
        <v>256</v>
      </c>
      <c r="G2040">
        <v>48</v>
      </c>
      <c r="H2040">
        <v>6.9790000000000001</v>
      </c>
      <c r="I2040">
        <v>6.9770000000000003</v>
      </c>
      <c r="J2040">
        <v>6.9749999999999996</v>
      </c>
      <c r="K2040">
        <v>6.9729999999999999</v>
      </c>
      <c r="L2040"/>
      <c r="Z2040" s="36">
        <f t="shared" si="31"/>
        <v>228</v>
      </c>
    </row>
    <row r="2041" spans="2:26" x14ac:dyDescent="0.25">
      <c r="B2041" t="s">
        <v>280</v>
      </c>
      <c r="C2041" t="s">
        <v>281</v>
      </c>
      <c r="D2041" t="s">
        <v>17</v>
      </c>
      <c r="E2041" t="s">
        <v>14</v>
      </c>
      <c r="F2041" t="s">
        <v>256</v>
      </c>
      <c r="G2041">
        <v>54</v>
      </c>
      <c r="H2041">
        <v>7.1779999999999999</v>
      </c>
      <c r="I2041">
        <v>7.1760000000000002</v>
      </c>
      <c r="J2041">
        <v>7.1740000000000004</v>
      </c>
      <c r="K2041">
        <v>7.1719999999999997</v>
      </c>
      <c r="L2041"/>
      <c r="Z2041" s="36">
        <f t="shared" si="31"/>
        <v>228</v>
      </c>
    </row>
    <row r="2042" spans="2:26" x14ac:dyDescent="0.25">
      <c r="B2042" t="s">
        <v>282</v>
      </c>
      <c r="C2042" t="s">
        <v>281</v>
      </c>
      <c r="D2042" t="s">
        <v>17</v>
      </c>
      <c r="E2042" t="s">
        <v>14</v>
      </c>
      <c r="F2042" t="s">
        <v>256</v>
      </c>
      <c r="G2042">
        <v>6</v>
      </c>
      <c r="H2042">
        <v>7.9050000000000002</v>
      </c>
      <c r="I2042">
        <v>7.8949999999999996</v>
      </c>
      <c r="J2042">
        <v>7.8849999999999998</v>
      </c>
      <c r="K2042">
        <v>7.875</v>
      </c>
      <c r="L2042"/>
      <c r="Z2042" s="36">
        <f t="shared" si="31"/>
        <v>229</v>
      </c>
    </row>
    <row r="2043" spans="2:26" x14ac:dyDescent="0.25">
      <c r="B2043" t="s">
        <v>282</v>
      </c>
      <c r="C2043" t="s">
        <v>281</v>
      </c>
      <c r="D2043" t="s">
        <v>17</v>
      </c>
      <c r="E2043" t="s">
        <v>14</v>
      </c>
      <c r="F2043" t="s">
        <v>256</v>
      </c>
      <c r="G2043">
        <v>12</v>
      </c>
      <c r="H2043">
        <v>6.8019999999999996</v>
      </c>
      <c r="I2043">
        <v>6.8</v>
      </c>
      <c r="J2043">
        <v>6.798</v>
      </c>
      <c r="K2043">
        <v>6.7960000000000003</v>
      </c>
      <c r="L2043"/>
      <c r="Z2043" s="36">
        <f t="shared" si="31"/>
        <v>229</v>
      </c>
    </row>
    <row r="2044" spans="2:26" x14ac:dyDescent="0.25">
      <c r="B2044" t="s">
        <v>282</v>
      </c>
      <c r="C2044" t="s">
        <v>281</v>
      </c>
      <c r="D2044" t="s">
        <v>17</v>
      </c>
      <c r="E2044" t="s">
        <v>14</v>
      </c>
      <c r="F2044" t="s">
        <v>256</v>
      </c>
      <c r="G2044">
        <v>18</v>
      </c>
      <c r="H2044">
        <v>7.1079999999999997</v>
      </c>
      <c r="I2044">
        <v>7.1059999999999999</v>
      </c>
      <c r="J2044">
        <v>7.1040000000000001</v>
      </c>
      <c r="K2044">
        <v>7.1020000000000003</v>
      </c>
      <c r="L2044"/>
      <c r="Z2044" s="36">
        <f t="shared" si="31"/>
        <v>229</v>
      </c>
    </row>
    <row r="2045" spans="2:26" x14ac:dyDescent="0.25">
      <c r="B2045" t="s">
        <v>282</v>
      </c>
      <c r="C2045" t="s">
        <v>281</v>
      </c>
      <c r="D2045" t="s">
        <v>17</v>
      </c>
      <c r="E2045" t="s">
        <v>14</v>
      </c>
      <c r="F2045" t="s">
        <v>256</v>
      </c>
      <c r="G2045">
        <v>24</v>
      </c>
      <c r="H2045">
        <v>6.8419999999999996</v>
      </c>
      <c r="I2045">
        <v>6.84</v>
      </c>
      <c r="J2045">
        <v>6.8380000000000001</v>
      </c>
      <c r="K2045">
        <v>6.8360000000000003</v>
      </c>
      <c r="L2045"/>
      <c r="Z2045" s="36">
        <f t="shared" si="31"/>
        <v>229</v>
      </c>
    </row>
    <row r="2046" spans="2:26" x14ac:dyDescent="0.25">
      <c r="B2046" t="s">
        <v>282</v>
      </c>
      <c r="C2046" t="s">
        <v>281</v>
      </c>
      <c r="D2046" t="s">
        <v>17</v>
      </c>
      <c r="E2046" t="s">
        <v>14</v>
      </c>
      <c r="F2046" t="s">
        <v>256</v>
      </c>
      <c r="G2046">
        <v>30</v>
      </c>
      <c r="H2046">
        <v>6.9969999999999999</v>
      </c>
      <c r="I2046">
        <v>6.9950000000000001</v>
      </c>
      <c r="J2046">
        <v>6.9930000000000003</v>
      </c>
      <c r="K2046">
        <v>6.9909999999999997</v>
      </c>
      <c r="L2046"/>
      <c r="Z2046" s="36">
        <f t="shared" si="31"/>
        <v>229</v>
      </c>
    </row>
    <row r="2047" spans="2:26" x14ac:dyDescent="0.25">
      <c r="B2047" t="s">
        <v>282</v>
      </c>
      <c r="C2047" t="s">
        <v>281</v>
      </c>
      <c r="D2047" t="s">
        <v>17</v>
      </c>
      <c r="E2047" t="s">
        <v>14</v>
      </c>
      <c r="F2047" t="s">
        <v>256</v>
      </c>
      <c r="G2047">
        <v>36</v>
      </c>
      <c r="H2047">
        <v>6.851</v>
      </c>
      <c r="I2047">
        <v>6.8490000000000002</v>
      </c>
      <c r="J2047">
        <v>6.8470000000000004</v>
      </c>
      <c r="K2047">
        <v>6.8449999999999998</v>
      </c>
      <c r="L2047"/>
      <c r="Z2047" s="36">
        <f t="shared" si="31"/>
        <v>229</v>
      </c>
    </row>
    <row r="2048" spans="2:26" x14ac:dyDescent="0.25">
      <c r="B2048" t="s">
        <v>282</v>
      </c>
      <c r="C2048" t="s">
        <v>281</v>
      </c>
      <c r="D2048" t="s">
        <v>17</v>
      </c>
      <c r="E2048" t="s">
        <v>14</v>
      </c>
      <c r="F2048" t="s">
        <v>256</v>
      </c>
      <c r="G2048">
        <v>42</v>
      </c>
      <c r="H2048">
        <v>7.0259999999999998</v>
      </c>
      <c r="I2048">
        <v>7.024</v>
      </c>
      <c r="J2048">
        <v>7.0220000000000002</v>
      </c>
      <c r="K2048">
        <v>7.02</v>
      </c>
      <c r="L2048"/>
      <c r="Z2048" s="36">
        <f t="shared" si="31"/>
        <v>229</v>
      </c>
    </row>
    <row r="2049" spans="2:26" x14ac:dyDescent="0.25">
      <c r="B2049" t="s">
        <v>282</v>
      </c>
      <c r="C2049" t="s">
        <v>281</v>
      </c>
      <c r="D2049" t="s">
        <v>17</v>
      </c>
      <c r="E2049" t="s">
        <v>14</v>
      </c>
      <c r="F2049" t="s">
        <v>256</v>
      </c>
      <c r="G2049">
        <v>48</v>
      </c>
      <c r="H2049">
        <v>6.9850000000000003</v>
      </c>
      <c r="I2049">
        <v>6.9829999999999997</v>
      </c>
      <c r="J2049">
        <v>6.9809999999999999</v>
      </c>
      <c r="K2049">
        <v>6.9790000000000001</v>
      </c>
      <c r="L2049"/>
      <c r="Z2049" s="36">
        <f t="shared" si="31"/>
        <v>229</v>
      </c>
    </row>
    <row r="2050" spans="2:26" x14ac:dyDescent="0.25">
      <c r="B2050" t="s">
        <v>282</v>
      </c>
      <c r="C2050" t="s">
        <v>281</v>
      </c>
      <c r="D2050" t="s">
        <v>17</v>
      </c>
      <c r="E2050" t="s">
        <v>14</v>
      </c>
      <c r="F2050" t="s">
        <v>256</v>
      </c>
      <c r="G2050">
        <v>54</v>
      </c>
      <c r="H2050">
        <v>7.1559999999999997</v>
      </c>
      <c r="I2050">
        <v>7.1539999999999999</v>
      </c>
      <c r="J2050">
        <v>7.1520000000000001</v>
      </c>
      <c r="K2050">
        <v>7.15</v>
      </c>
      <c r="L2050"/>
      <c r="Z2050" s="36">
        <f t="shared" si="31"/>
        <v>229</v>
      </c>
    </row>
    <row r="2051" spans="2:26" x14ac:dyDescent="0.25">
      <c r="B2051" t="s">
        <v>283</v>
      </c>
      <c r="C2051" t="s">
        <v>281</v>
      </c>
      <c r="D2051" t="s">
        <v>17</v>
      </c>
      <c r="E2051" t="s">
        <v>14</v>
      </c>
      <c r="F2051" t="s">
        <v>256</v>
      </c>
      <c r="G2051">
        <v>6</v>
      </c>
      <c r="H2051">
        <v>7.2359999999999998</v>
      </c>
      <c r="I2051">
        <v>7.226</v>
      </c>
      <c r="J2051">
        <v>7.2160000000000002</v>
      </c>
      <c r="K2051">
        <v>7.2060000000000004</v>
      </c>
      <c r="L2051"/>
      <c r="Z2051" s="36">
        <f t="shared" si="31"/>
        <v>230</v>
      </c>
    </row>
    <row r="2052" spans="2:26" x14ac:dyDescent="0.25">
      <c r="B2052" t="s">
        <v>283</v>
      </c>
      <c r="C2052" t="s">
        <v>281</v>
      </c>
      <c r="D2052" t="s">
        <v>17</v>
      </c>
      <c r="E2052" t="s">
        <v>14</v>
      </c>
      <c r="F2052" t="s">
        <v>256</v>
      </c>
      <c r="G2052">
        <v>12</v>
      </c>
      <c r="H2052">
        <v>6.8010000000000002</v>
      </c>
      <c r="I2052">
        <v>6.7990000000000004</v>
      </c>
      <c r="J2052">
        <v>6.7969999999999997</v>
      </c>
      <c r="K2052">
        <v>6.7949999999999999</v>
      </c>
      <c r="L2052"/>
      <c r="Z2052" s="36">
        <f t="shared" si="31"/>
        <v>230</v>
      </c>
    </row>
    <row r="2053" spans="2:26" x14ac:dyDescent="0.25">
      <c r="B2053" t="s">
        <v>283</v>
      </c>
      <c r="C2053" t="s">
        <v>281</v>
      </c>
      <c r="D2053" t="s">
        <v>17</v>
      </c>
      <c r="E2053" t="s">
        <v>14</v>
      </c>
      <c r="F2053" t="s">
        <v>256</v>
      </c>
      <c r="G2053">
        <v>18</v>
      </c>
      <c r="H2053">
        <v>6.9050000000000002</v>
      </c>
      <c r="I2053">
        <v>6.9029999999999996</v>
      </c>
      <c r="J2053">
        <v>6.9009999999999998</v>
      </c>
      <c r="K2053">
        <v>6.899</v>
      </c>
      <c r="L2053"/>
      <c r="Z2053" s="36">
        <f t="shared" ref="Z2053:Z2116" si="32">IF(B2053=B2052,Z2052,Z2052+1)</f>
        <v>230</v>
      </c>
    </row>
    <row r="2054" spans="2:26" x14ac:dyDescent="0.25">
      <c r="B2054" t="s">
        <v>283</v>
      </c>
      <c r="C2054" t="s">
        <v>281</v>
      </c>
      <c r="D2054" t="s">
        <v>17</v>
      </c>
      <c r="E2054" t="s">
        <v>14</v>
      </c>
      <c r="F2054" t="s">
        <v>256</v>
      </c>
      <c r="G2054">
        <v>24</v>
      </c>
      <c r="H2054">
        <v>6.83</v>
      </c>
      <c r="I2054">
        <v>6.8280000000000003</v>
      </c>
      <c r="J2054">
        <v>6.8259999999999996</v>
      </c>
      <c r="K2054">
        <v>6.8239999999999998</v>
      </c>
      <c r="L2054"/>
      <c r="Z2054" s="36">
        <f t="shared" si="32"/>
        <v>230</v>
      </c>
    </row>
    <row r="2055" spans="2:26" x14ac:dyDescent="0.25">
      <c r="B2055" t="s">
        <v>283</v>
      </c>
      <c r="C2055" t="s">
        <v>281</v>
      </c>
      <c r="D2055" t="s">
        <v>17</v>
      </c>
      <c r="E2055" t="s">
        <v>14</v>
      </c>
      <c r="F2055" t="s">
        <v>256</v>
      </c>
      <c r="G2055">
        <v>30</v>
      </c>
      <c r="H2055">
        <v>6.8789999999999996</v>
      </c>
      <c r="I2055">
        <v>6.8769999999999998</v>
      </c>
      <c r="J2055">
        <v>6.875</v>
      </c>
      <c r="K2055">
        <v>6.8730000000000002</v>
      </c>
      <c r="L2055"/>
      <c r="Z2055" s="36">
        <f t="shared" si="32"/>
        <v>230</v>
      </c>
    </row>
    <row r="2056" spans="2:26" x14ac:dyDescent="0.25">
      <c r="B2056" t="s">
        <v>283</v>
      </c>
      <c r="C2056" t="s">
        <v>281</v>
      </c>
      <c r="D2056" t="s">
        <v>17</v>
      </c>
      <c r="E2056" t="s">
        <v>14</v>
      </c>
      <c r="F2056" t="s">
        <v>256</v>
      </c>
      <c r="G2056">
        <v>36</v>
      </c>
      <c r="H2056">
        <v>6.85</v>
      </c>
      <c r="I2056">
        <v>6.8479999999999999</v>
      </c>
      <c r="J2056">
        <v>6.8460000000000001</v>
      </c>
      <c r="K2056">
        <v>6.8440000000000003</v>
      </c>
      <c r="L2056"/>
      <c r="Z2056" s="36">
        <f t="shared" si="32"/>
        <v>230</v>
      </c>
    </row>
    <row r="2057" spans="2:26" x14ac:dyDescent="0.25">
      <c r="B2057" t="s">
        <v>283</v>
      </c>
      <c r="C2057" t="s">
        <v>281</v>
      </c>
      <c r="D2057" t="s">
        <v>17</v>
      </c>
      <c r="E2057" t="s">
        <v>14</v>
      </c>
      <c r="F2057" t="s">
        <v>256</v>
      </c>
      <c r="G2057">
        <v>42</v>
      </c>
      <c r="H2057">
        <v>6.9589999999999996</v>
      </c>
      <c r="I2057">
        <v>6.9569999999999999</v>
      </c>
      <c r="J2057">
        <v>6.9550000000000001</v>
      </c>
      <c r="K2057">
        <v>6.9530000000000003</v>
      </c>
      <c r="L2057"/>
      <c r="Z2057" s="36">
        <f t="shared" si="32"/>
        <v>230</v>
      </c>
    </row>
    <row r="2058" spans="2:26" x14ac:dyDescent="0.25">
      <c r="B2058" t="s">
        <v>283</v>
      </c>
      <c r="C2058" t="s">
        <v>281</v>
      </c>
      <c r="D2058" t="s">
        <v>17</v>
      </c>
      <c r="E2058" t="s">
        <v>14</v>
      </c>
      <c r="F2058" t="s">
        <v>256</v>
      </c>
      <c r="G2058">
        <v>48</v>
      </c>
      <c r="H2058">
        <v>6.9939999999999998</v>
      </c>
      <c r="I2058">
        <v>6.992</v>
      </c>
      <c r="J2058">
        <v>6.99</v>
      </c>
      <c r="K2058">
        <v>6.9880000000000004</v>
      </c>
      <c r="L2058"/>
      <c r="Z2058" s="36">
        <f t="shared" si="32"/>
        <v>230</v>
      </c>
    </row>
    <row r="2059" spans="2:26" x14ac:dyDescent="0.25">
      <c r="B2059" t="s">
        <v>283</v>
      </c>
      <c r="C2059" t="s">
        <v>281</v>
      </c>
      <c r="D2059" t="s">
        <v>17</v>
      </c>
      <c r="E2059" t="s">
        <v>14</v>
      </c>
      <c r="F2059" t="s">
        <v>256</v>
      </c>
      <c r="G2059">
        <v>54</v>
      </c>
      <c r="H2059">
        <v>7.1109999999999998</v>
      </c>
      <c r="I2059">
        <v>7.109</v>
      </c>
      <c r="J2059">
        <v>7.1070000000000002</v>
      </c>
      <c r="K2059">
        <v>7.1050000000000004</v>
      </c>
      <c r="L2059"/>
      <c r="Z2059" s="36">
        <f t="shared" si="32"/>
        <v>230</v>
      </c>
    </row>
    <row r="2060" spans="2:26" x14ac:dyDescent="0.25">
      <c r="B2060" t="s">
        <v>284</v>
      </c>
      <c r="C2060" t="s">
        <v>281</v>
      </c>
      <c r="D2060" t="s">
        <v>17</v>
      </c>
      <c r="E2060" t="s">
        <v>14</v>
      </c>
      <c r="F2060" t="s">
        <v>256</v>
      </c>
      <c r="G2060">
        <v>6</v>
      </c>
      <c r="H2060">
        <v>6.5789999999999997</v>
      </c>
      <c r="I2060">
        <v>6.569</v>
      </c>
      <c r="J2060">
        <v>6.5590000000000002</v>
      </c>
      <c r="K2060">
        <v>6.5490000000000004</v>
      </c>
      <c r="L2060"/>
      <c r="Z2060" s="36">
        <f t="shared" si="32"/>
        <v>231</v>
      </c>
    </row>
    <row r="2061" spans="2:26" x14ac:dyDescent="0.25">
      <c r="B2061" t="s">
        <v>284</v>
      </c>
      <c r="C2061" t="s">
        <v>281</v>
      </c>
      <c r="D2061" t="s">
        <v>17</v>
      </c>
      <c r="E2061" t="s">
        <v>14</v>
      </c>
      <c r="F2061" t="s">
        <v>256</v>
      </c>
      <c r="G2061">
        <v>12</v>
      </c>
      <c r="H2061">
        <v>6.82</v>
      </c>
      <c r="I2061">
        <v>6.8179999999999996</v>
      </c>
      <c r="J2061">
        <v>6.8159999999999998</v>
      </c>
      <c r="K2061">
        <v>6.8140000000000001</v>
      </c>
      <c r="L2061"/>
      <c r="Z2061" s="36">
        <f t="shared" si="32"/>
        <v>231</v>
      </c>
    </row>
    <row r="2062" spans="2:26" x14ac:dyDescent="0.25">
      <c r="B2062" t="s">
        <v>284</v>
      </c>
      <c r="C2062" t="s">
        <v>281</v>
      </c>
      <c r="D2062" t="s">
        <v>17</v>
      </c>
      <c r="E2062" t="s">
        <v>14</v>
      </c>
      <c r="F2062" t="s">
        <v>256</v>
      </c>
      <c r="G2062">
        <v>18</v>
      </c>
      <c r="H2062">
        <v>6.6859999999999999</v>
      </c>
      <c r="I2062">
        <v>6.6840000000000002</v>
      </c>
      <c r="J2062">
        <v>6.6820000000000004</v>
      </c>
      <c r="K2062">
        <v>6.68</v>
      </c>
      <c r="L2062"/>
      <c r="Z2062" s="36">
        <f t="shared" si="32"/>
        <v>231</v>
      </c>
    </row>
    <row r="2063" spans="2:26" x14ac:dyDescent="0.25">
      <c r="B2063" t="s">
        <v>284</v>
      </c>
      <c r="C2063" t="s">
        <v>281</v>
      </c>
      <c r="D2063" t="s">
        <v>17</v>
      </c>
      <c r="E2063" t="s">
        <v>14</v>
      </c>
      <c r="F2063" t="s">
        <v>256</v>
      </c>
      <c r="G2063">
        <v>24</v>
      </c>
      <c r="H2063">
        <v>6.827</v>
      </c>
      <c r="I2063">
        <v>6.8250000000000002</v>
      </c>
      <c r="J2063">
        <v>6.8230000000000004</v>
      </c>
      <c r="K2063">
        <v>6.8209999999999997</v>
      </c>
      <c r="L2063"/>
      <c r="Z2063" s="36">
        <f t="shared" si="32"/>
        <v>231</v>
      </c>
    </row>
    <row r="2064" spans="2:26" x14ac:dyDescent="0.25">
      <c r="B2064" t="s">
        <v>284</v>
      </c>
      <c r="C2064" t="s">
        <v>281</v>
      </c>
      <c r="D2064" t="s">
        <v>17</v>
      </c>
      <c r="E2064" t="s">
        <v>14</v>
      </c>
      <c r="F2064" t="s">
        <v>256</v>
      </c>
      <c r="G2064">
        <v>30</v>
      </c>
      <c r="H2064">
        <v>6.75</v>
      </c>
      <c r="I2064">
        <v>6.7480000000000002</v>
      </c>
      <c r="J2064">
        <v>6.7460000000000004</v>
      </c>
      <c r="K2064">
        <v>6.7439999999999998</v>
      </c>
      <c r="L2064"/>
      <c r="Z2064" s="36">
        <f t="shared" si="32"/>
        <v>231</v>
      </c>
    </row>
    <row r="2065" spans="2:26" x14ac:dyDescent="0.25">
      <c r="B2065" t="s">
        <v>284</v>
      </c>
      <c r="C2065" t="s">
        <v>281</v>
      </c>
      <c r="D2065" t="s">
        <v>17</v>
      </c>
      <c r="E2065" t="s">
        <v>14</v>
      </c>
      <c r="F2065" t="s">
        <v>256</v>
      </c>
      <c r="G2065">
        <v>36</v>
      </c>
      <c r="H2065">
        <v>6.86</v>
      </c>
      <c r="I2065">
        <v>6.8579999999999997</v>
      </c>
      <c r="J2065">
        <v>6.8559999999999999</v>
      </c>
      <c r="K2065">
        <v>6.8540000000000001</v>
      </c>
      <c r="L2065"/>
      <c r="Z2065" s="36">
        <f t="shared" si="32"/>
        <v>231</v>
      </c>
    </row>
    <row r="2066" spans="2:26" x14ac:dyDescent="0.25">
      <c r="B2066" t="s">
        <v>284</v>
      </c>
      <c r="C2066" t="s">
        <v>281</v>
      </c>
      <c r="D2066" t="s">
        <v>17</v>
      </c>
      <c r="E2066" t="s">
        <v>14</v>
      </c>
      <c r="F2066" t="s">
        <v>256</v>
      </c>
      <c r="G2066">
        <v>42</v>
      </c>
      <c r="H2066">
        <v>6.8810000000000002</v>
      </c>
      <c r="I2066">
        <v>6.8789999999999996</v>
      </c>
      <c r="J2066">
        <v>6.8769999999999998</v>
      </c>
      <c r="K2066">
        <v>6.875</v>
      </c>
      <c r="L2066"/>
      <c r="Z2066" s="36">
        <f t="shared" si="32"/>
        <v>231</v>
      </c>
    </row>
    <row r="2067" spans="2:26" x14ac:dyDescent="0.25">
      <c r="B2067" t="s">
        <v>284</v>
      </c>
      <c r="C2067" t="s">
        <v>281</v>
      </c>
      <c r="D2067" t="s">
        <v>17</v>
      </c>
      <c r="E2067" t="s">
        <v>14</v>
      </c>
      <c r="F2067" t="s">
        <v>256</v>
      </c>
      <c r="G2067">
        <v>48</v>
      </c>
      <c r="H2067">
        <v>7.0110000000000001</v>
      </c>
      <c r="I2067">
        <v>7.0090000000000003</v>
      </c>
      <c r="J2067">
        <v>7.0069999999999997</v>
      </c>
      <c r="K2067">
        <v>7.0049999999999999</v>
      </c>
      <c r="L2067"/>
      <c r="Z2067" s="36">
        <f t="shared" si="32"/>
        <v>231</v>
      </c>
    </row>
    <row r="2068" spans="2:26" x14ac:dyDescent="0.25">
      <c r="B2068" t="s">
        <v>285</v>
      </c>
      <c r="C2068" t="s">
        <v>281</v>
      </c>
      <c r="D2068" t="s">
        <v>17</v>
      </c>
      <c r="E2068" t="s">
        <v>14</v>
      </c>
      <c r="F2068" t="s">
        <v>256</v>
      </c>
      <c r="G2068">
        <v>6</v>
      </c>
      <c r="H2068">
        <v>6.1379999999999999</v>
      </c>
      <c r="I2068">
        <v>6.1280000000000001</v>
      </c>
      <c r="J2068">
        <v>6.1180000000000003</v>
      </c>
      <c r="K2068">
        <v>6.1079999999999997</v>
      </c>
      <c r="L2068"/>
      <c r="Z2068" s="36">
        <f t="shared" si="32"/>
        <v>232</v>
      </c>
    </row>
    <row r="2069" spans="2:26" x14ac:dyDescent="0.25">
      <c r="B2069" t="s">
        <v>285</v>
      </c>
      <c r="C2069" t="s">
        <v>281</v>
      </c>
      <c r="D2069" t="s">
        <v>17</v>
      </c>
      <c r="E2069" t="s">
        <v>14</v>
      </c>
      <c r="F2069" t="s">
        <v>256</v>
      </c>
      <c r="G2069">
        <v>12</v>
      </c>
      <c r="H2069">
        <v>6.8330000000000002</v>
      </c>
      <c r="I2069">
        <v>6.8310000000000004</v>
      </c>
      <c r="J2069">
        <v>6.8289999999999997</v>
      </c>
      <c r="K2069">
        <v>6.827</v>
      </c>
      <c r="L2069"/>
      <c r="Z2069" s="36">
        <f t="shared" si="32"/>
        <v>232</v>
      </c>
    </row>
    <row r="2070" spans="2:26" x14ac:dyDescent="0.25">
      <c r="B2070" t="s">
        <v>285</v>
      </c>
      <c r="C2070" t="s">
        <v>281</v>
      </c>
      <c r="D2070" t="s">
        <v>17</v>
      </c>
      <c r="E2070" t="s">
        <v>14</v>
      </c>
      <c r="F2070" t="s">
        <v>256</v>
      </c>
      <c r="G2070">
        <v>18</v>
      </c>
      <c r="H2070">
        <v>6.5229999999999997</v>
      </c>
      <c r="I2070">
        <v>6.5209999999999999</v>
      </c>
      <c r="J2070">
        <v>6.5190000000000001</v>
      </c>
      <c r="K2070">
        <v>6.5170000000000003</v>
      </c>
      <c r="L2070"/>
      <c r="Z2070" s="36">
        <f t="shared" si="32"/>
        <v>232</v>
      </c>
    </row>
    <row r="2071" spans="2:26" x14ac:dyDescent="0.25">
      <c r="B2071" t="s">
        <v>285</v>
      </c>
      <c r="C2071" t="s">
        <v>281</v>
      </c>
      <c r="D2071" t="s">
        <v>17</v>
      </c>
      <c r="E2071" t="s">
        <v>14</v>
      </c>
      <c r="F2071" t="s">
        <v>256</v>
      </c>
      <c r="G2071">
        <v>24</v>
      </c>
      <c r="H2071">
        <v>6.827</v>
      </c>
      <c r="I2071">
        <v>6.8250000000000002</v>
      </c>
      <c r="J2071">
        <v>6.8230000000000004</v>
      </c>
      <c r="K2071">
        <v>6.8209999999999997</v>
      </c>
      <c r="L2071"/>
      <c r="Z2071" s="36">
        <f t="shared" si="32"/>
        <v>232</v>
      </c>
    </row>
    <row r="2072" spans="2:26" x14ac:dyDescent="0.25">
      <c r="B2072" t="s">
        <v>285</v>
      </c>
      <c r="C2072" t="s">
        <v>281</v>
      </c>
      <c r="D2072" t="s">
        <v>17</v>
      </c>
      <c r="E2072" t="s">
        <v>14</v>
      </c>
      <c r="F2072" t="s">
        <v>256</v>
      </c>
      <c r="G2072">
        <v>30</v>
      </c>
      <c r="H2072">
        <v>6.6520000000000001</v>
      </c>
      <c r="I2072">
        <v>6.65</v>
      </c>
      <c r="J2072">
        <v>6.6479999999999997</v>
      </c>
      <c r="K2072">
        <v>6.6459999999999999</v>
      </c>
      <c r="L2072"/>
      <c r="Z2072" s="36">
        <f t="shared" si="32"/>
        <v>232</v>
      </c>
    </row>
    <row r="2073" spans="2:26" x14ac:dyDescent="0.25">
      <c r="B2073" t="s">
        <v>285</v>
      </c>
      <c r="C2073" t="s">
        <v>281</v>
      </c>
      <c r="D2073" t="s">
        <v>17</v>
      </c>
      <c r="E2073" t="s">
        <v>14</v>
      </c>
      <c r="F2073" t="s">
        <v>256</v>
      </c>
      <c r="G2073">
        <v>36</v>
      </c>
      <c r="H2073">
        <v>6.8719999999999999</v>
      </c>
      <c r="I2073">
        <v>6.87</v>
      </c>
      <c r="J2073">
        <v>6.8680000000000003</v>
      </c>
      <c r="K2073">
        <v>6.8659999999999997</v>
      </c>
      <c r="L2073"/>
      <c r="Z2073" s="36">
        <f t="shared" si="32"/>
        <v>232</v>
      </c>
    </row>
    <row r="2074" spans="2:26" x14ac:dyDescent="0.25">
      <c r="B2074" t="s">
        <v>285</v>
      </c>
      <c r="C2074" t="s">
        <v>281</v>
      </c>
      <c r="D2074" t="s">
        <v>17</v>
      </c>
      <c r="E2074" t="s">
        <v>14</v>
      </c>
      <c r="F2074" t="s">
        <v>256</v>
      </c>
      <c r="G2074">
        <v>42</v>
      </c>
      <c r="H2074">
        <v>6.8239999999999998</v>
      </c>
      <c r="I2074">
        <v>6.8220000000000001</v>
      </c>
      <c r="J2074">
        <v>6.82</v>
      </c>
      <c r="K2074">
        <v>6.8179999999999996</v>
      </c>
      <c r="L2074"/>
      <c r="Z2074" s="36">
        <f t="shared" si="32"/>
        <v>232</v>
      </c>
    </row>
    <row r="2075" spans="2:26" x14ac:dyDescent="0.25">
      <c r="B2075" t="s">
        <v>285</v>
      </c>
      <c r="C2075" t="s">
        <v>281</v>
      </c>
      <c r="D2075" t="s">
        <v>17</v>
      </c>
      <c r="E2075" t="s">
        <v>14</v>
      </c>
      <c r="F2075" t="s">
        <v>256</v>
      </c>
      <c r="G2075">
        <v>48</v>
      </c>
      <c r="H2075">
        <v>7.03</v>
      </c>
      <c r="I2075">
        <v>7.0279999999999996</v>
      </c>
      <c r="J2075">
        <v>7.0259999999999998</v>
      </c>
      <c r="K2075">
        <v>7.024</v>
      </c>
      <c r="L2075"/>
      <c r="Z2075" s="36">
        <f t="shared" si="32"/>
        <v>232</v>
      </c>
    </row>
    <row r="2076" spans="2:26" x14ac:dyDescent="0.25">
      <c r="B2076" t="s">
        <v>286</v>
      </c>
      <c r="C2076" t="s">
        <v>281</v>
      </c>
      <c r="D2076" t="s">
        <v>17</v>
      </c>
      <c r="E2076" t="s">
        <v>14</v>
      </c>
      <c r="F2076" t="s">
        <v>256</v>
      </c>
      <c r="G2076">
        <v>6</v>
      </c>
      <c r="H2076">
        <v>5.9720000000000004</v>
      </c>
      <c r="I2076">
        <v>5.9619999999999997</v>
      </c>
      <c r="J2076">
        <v>5.952</v>
      </c>
      <c r="K2076">
        <v>5.9420000000000002</v>
      </c>
      <c r="L2076"/>
      <c r="Z2076" s="36">
        <f t="shared" si="32"/>
        <v>233</v>
      </c>
    </row>
    <row r="2077" spans="2:26" x14ac:dyDescent="0.25">
      <c r="B2077" t="s">
        <v>286</v>
      </c>
      <c r="C2077" t="s">
        <v>281</v>
      </c>
      <c r="D2077" t="s">
        <v>17</v>
      </c>
      <c r="E2077" t="s">
        <v>14</v>
      </c>
      <c r="F2077" t="s">
        <v>256</v>
      </c>
      <c r="G2077">
        <v>12</v>
      </c>
      <c r="H2077">
        <v>6.8449999999999998</v>
      </c>
      <c r="I2077">
        <v>6.843</v>
      </c>
      <c r="J2077">
        <v>6.8410000000000002</v>
      </c>
      <c r="K2077">
        <v>6.8390000000000004</v>
      </c>
      <c r="L2077"/>
      <c r="Z2077" s="36">
        <f t="shared" si="32"/>
        <v>233</v>
      </c>
    </row>
    <row r="2078" spans="2:26" x14ac:dyDescent="0.25">
      <c r="B2078" t="s">
        <v>286</v>
      </c>
      <c r="C2078" t="s">
        <v>281</v>
      </c>
      <c r="D2078" t="s">
        <v>17</v>
      </c>
      <c r="E2078" t="s">
        <v>14</v>
      </c>
      <c r="F2078" t="s">
        <v>256</v>
      </c>
      <c r="G2078">
        <v>18</v>
      </c>
      <c r="H2078">
        <v>6.4619999999999997</v>
      </c>
      <c r="I2078">
        <v>6.46</v>
      </c>
      <c r="J2078">
        <v>6.4580000000000002</v>
      </c>
      <c r="K2078">
        <v>6.4560000000000004</v>
      </c>
      <c r="L2078"/>
      <c r="Z2078" s="36">
        <f t="shared" si="32"/>
        <v>233</v>
      </c>
    </row>
    <row r="2079" spans="2:26" x14ac:dyDescent="0.25">
      <c r="B2079" t="s">
        <v>286</v>
      </c>
      <c r="C2079" t="s">
        <v>281</v>
      </c>
      <c r="D2079" t="s">
        <v>17</v>
      </c>
      <c r="E2079" t="s">
        <v>14</v>
      </c>
      <c r="F2079" t="s">
        <v>256</v>
      </c>
      <c r="G2079">
        <v>24</v>
      </c>
      <c r="H2079">
        <v>6.8339999999999996</v>
      </c>
      <c r="I2079">
        <v>6.8319999999999999</v>
      </c>
      <c r="J2079">
        <v>6.83</v>
      </c>
      <c r="K2079">
        <v>6.8280000000000003</v>
      </c>
      <c r="L2079"/>
      <c r="Z2079" s="36">
        <f t="shared" si="32"/>
        <v>233</v>
      </c>
    </row>
    <row r="2080" spans="2:26" x14ac:dyDescent="0.25">
      <c r="B2080" t="s">
        <v>286</v>
      </c>
      <c r="C2080" t="s">
        <v>281</v>
      </c>
      <c r="D2080" t="s">
        <v>17</v>
      </c>
      <c r="E2080" t="s">
        <v>14</v>
      </c>
      <c r="F2080" t="s">
        <v>256</v>
      </c>
      <c r="G2080">
        <v>30</v>
      </c>
      <c r="H2080">
        <v>6.617</v>
      </c>
      <c r="I2080">
        <v>6.6150000000000002</v>
      </c>
      <c r="J2080">
        <v>6.6130000000000004</v>
      </c>
      <c r="K2080">
        <v>6.6109999999999998</v>
      </c>
      <c r="L2080"/>
      <c r="Z2080" s="36">
        <f t="shared" si="32"/>
        <v>233</v>
      </c>
    </row>
    <row r="2081" spans="2:26" x14ac:dyDescent="0.25">
      <c r="B2081" t="s">
        <v>286</v>
      </c>
      <c r="C2081" t="s">
        <v>281</v>
      </c>
      <c r="D2081" t="s">
        <v>17</v>
      </c>
      <c r="E2081" t="s">
        <v>14</v>
      </c>
      <c r="F2081" t="s">
        <v>256</v>
      </c>
      <c r="G2081">
        <v>36</v>
      </c>
      <c r="H2081">
        <v>6.891</v>
      </c>
      <c r="I2081">
        <v>6.8890000000000002</v>
      </c>
      <c r="J2081">
        <v>6.8869999999999996</v>
      </c>
      <c r="K2081">
        <v>6.8849999999999998</v>
      </c>
      <c r="L2081"/>
      <c r="Z2081" s="36">
        <f t="shared" si="32"/>
        <v>233</v>
      </c>
    </row>
    <row r="2082" spans="2:26" x14ac:dyDescent="0.25">
      <c r="B2082" t="s">
        <v>286</v>
      </c>
      <c r="C2082" t="s">
        <v>281</v>
      </c>
      <c r="D2082" t="s">
        <v>17</v>
      </c>
      <c r="E2082" t="s">
        <v>14</v>
      </c>
      <c r="F2082" t="s">
        <v>256</v>
      </c>
      <c r="G2082">
        <v>42</v>
      </c>
      <c r="H2082">
        <v>6.8109999999999999</v>
      </c>
      <c r="I2082">
        <v>6.8090000000000002</v>
      </c>
      <c r="J2082">
        <v>6.8070000000000004</v>
      </c>
      <c r="K2082">
        <v>6.8049999999999997</v>
      </c>
      <c r="L2082"/>
      <c r="Z2082" s="36">
        <f t="shared" si="32"/>
        <v>233</v>
      </c>
    </row>
    <row r="2083" spans="2:26" x14ac:dyDescent="0.25">
      <c r="B2083" t="s">
        <v>286</v>
      </c>
      <c r="C2083" t="s">
        <v>281</v>
      </c>
      <c r="D2083" t="s">
        <v>17</v>
      </c>
      <c r="E2083" t="s">
        <v>14</v>
      </c>
      <c r="F2083" t="s">
        <v>256</v>
      </c>
      <c r="G2083">
        <v>48</v>
      </c>
      <c r="H2083">
        <v>7.0529999999999999</v>
      </c>
      <c r="I2083">
        <v>7.0510000000000002</v>
      </c>
      <c r="J2083">
        <v>7.0490000000000004</v>
      </c>
      <c r="K2083">
        <v>7.0469999999999997</v>
      </c>
      <c r="L2083"/>
      <c r="Z2083" s="36">
        <f t="shared" si="32"/>
        <v>233</v>
      </c>
    </row>
    <row r="2084" spans="2:26" x14ac:dyDescent="0.25">
      <c r="B2084" t="s">
        <v>287</v>
      </c>
      <c r="C2084" t="s">
        <v>281</v>
      </c>
      <c r="D2084" t="s">
        <v>17</v>
      </c>
      <c r="E2084" t="s">
        <v>14</v>
      </c>
      <c r="F2084" t="s">
        <v>256</v>
      </c>
      <c r="G2084">
        <v>6</v>
      </c>
      <c r="H2084">
        <v>6.0640000000000001</v>
      </c>
      <c r="I2084">
        <v>6.0540000000000003</v>
      </c>
      <c r="J2084">
        <v>6.0439999999999996</v>
      </c>
      <c r="K2084">
        <v>6.0330000000000004</v>
      </c>
      <c r="L2084"/>
      <c r="Z2084" s="36">
        <f t="shared" si="32"/>
        <v>234</v>
      </c>
    </row>
    <row r="2085" spans="2:26" x14ac:dyDescent="0.25">
      <c r="B2085" t="s">
        <v>287</v>
      </c>
      <c r="C2085" t="s">
        <v>281</v>
      </c>
      <c r="D2085" t="s">
        <v>17</v>
      </c>
      <c r="E2085" t="s">
        <v>14</v>
      </c>
      <c r="F2085" t="s">
        <v>256</v>
      </c>
      <c r="G2085">
        <v>12</v>
      </c>
      <c r="H2085">
        <v>6.8540000000000001</v>
      </c>
      <c r="I2085">
        <v>6.8520000000000003</v>
      </c>
      <c r="J2085">
        <v>6.85</v>
      </c>
      <c r="K2085">
        <v>6.8479999999999999</v>
      </c>
      <c r="L2085"/>
      <c r="Z2085" s="36">
        <f t="shared" si="32"/>
        <v>234</v>
      </c>
    </row>
    <row r="2086" spans="2:26" x14ac:dyDescent="0.25">
      <c r="B2086" t="s">
        <v>287</v>
      </c>
      <c r="C2086" t="s">
        <v>281</v>
      </c>
      <c r="D2086" t="s">
        <v>17</v>
      </c>
      <c r="E2086" t="s">
        <v>14</v>
      </c>
      <c r="F2086" t="s">
        <v>256</v>
      </c>
      <c r="G2086">
        <v>18</v>
      </c>
      <c r="H2086">
        <v>6.5019999999999998</v>
      </c>
      <c r="I2086">
        <v>6.5</v>
      </c>
      <c r="J2086">
        <v>6.4980000000000002</v>
      </c>
      <c r="K2086">
        <v>6.4960000000000004</v>
      </c>
      <c r="L2086"/>
      <c r="Z2086" s="36">
        <f t="shared" si="32"/>
        <v>234</v>
      </c>
    </row>
    <row r="2087" spans="2:26" x14ac:dyDescent="0.25">
      <c r="B2087" t="s">
        <v>287</v>
      </c>
      <c r="C2087" t="s">
        <v>281</v>
      </c>
      <c r="D2087" t="s">
        <v>17</v>
      </c>
      <c r="E2087" t="s">
        <v>14</v>
      </c>
      <c r="F2087" t="s">
        <v>256</v>
      </c>
      <c r="G2087">
        <v>24</v>
      </c>
      <c r="H2087">
        <v>6.8410000000000002</v>
      </c>
      <c r="I2087">
        <v>6.8390000000000004</v>
      </c>
      <c r="J2087">
        <v>6.8369999999999997</v>
      </c>
      <c r="K2087">
        <v>6.835</v>
      </c>
      <c r="L2087"/>
      <c r="Z2087" s="36">
        <f t="shared" si="32"/>
        <v>234</v>
      </c>
    </row>
    <row r="2088" spans="2:26" x14ac:dyDescent="0.25">
      <c r="B2088" t="s">
        <v>287</v>
      </c>
      <c r="C2088" t="s">
        <v>281</v>
      </c>
      <c r="D2088" t="s">
        <v>17</v>
      </c>
      <c r="E2088" t="s">
        <v>14</v>
      </c>
      <c r="F2088" t="s">
        <v>256</v>
      </c>
      <c r="G2088">
        <v>30</v>
      </c>
      <c r="H2088">
        <v>6.6429999999999998</v>
      </c>
      <c r="I2088">
        <v>6.641</v>
      </c>
      <c r="J2088">
        <v>6.6390000000000002</v>
      </c>
      <c r="K2088">
        <v>6.6369999999999996</v>
      </c>
      <c r="L2088"/>
      <c r="Z2088" s="36">
        <f t="shared" si="32"/>
        <v>234</v>
      </c>
    </row>
    <row r="2089" spans="2:26" x14ac:dyDescent="0.25">
      <c r="B2089" t="s">
        <v>287</v>
      </c>
      <c r="C2089" t="s">
        <v>281</v>
      </c>
      <c r="D2089" t="s">
        <v>17</v>
      </c>
      <c r="E2089" t="s">
        <v>14</v>
      </c>
      <c r="F2089" t="s">
        <v>256</v>
      </c>
      <c r="G2089">
        <v>36</v>
      </c>
      <c r="H2089">
        <v>6.9089999999999998</v>
      </c>
      <c r="I2089">
        <v>6.907</v>
      </c>
      <c r="J2089">
        <v>6.9050000000000002</v>
      </c>
      <c r="K2089">
        <v>6.9029999999999996</v>
      </c>
      <c r="L2089"/>
      <c r="Z2089" s="36">
        <f t="shared" si="32"/>
        <v>234</v>
      </c>
    </row>
    <row r="2090" spans="2:26" x14ac:dyDescent="0.25">
      <c r="B2090" t="s">
        <v>287</v>
      </c>
      <c r="C2090" t="s">
        <v>281</v>
      </c>
      <c r="D2090" t="s">
        <v>17</v>
      </c>
      <c r="E2090" t="s">
        <v>14</v>
      </c>
      <c r="F2090" t="s">
        <v>256</v>
      </c>
      <c r="G2090">
        <v>42</v>
      </c>
      <c r="H2090">
        <v>6.8410000000000002</v>
      </c>
      <c r="I2090">
        <v>6.8390000000000004</v>
      </c>
      <c r="J2090">
        <v>6.8369999999999997</v>
      </c>
      <c r="K2090">
        <v>6.835</v>
      </c>
      <c r="L2090"/>
      <c r="Z2090" s="36">
        <f t="shared" si="32"/>
        <v>234</v>
      </c>
    </row>
    <row r="2091" spans="2:26" x14ac:dyDescent="0.25">
      <c r="B2091" t="s">
        <v>287</v>
      </c>
      <c r="C2091" t="s">
        <v>281</v>
      </c>
      <c r="D2091" t="s">
        <v>17</v>
      </c>
      <c r="E2091" t="s">
        <v>14</v>
      </c>
      <c r="F2091" t="s">
        <v>256</v>
      </c>
      <c r="G2091">
        <v>48</v>
      </c>
      <c r="H2091">
        <v>7.0739999999999998</v>
      </c>
      <c r="I2091">
        <v>7.0720000000000001</v>
      </c>
      <c r="J2091">
        <v>7.07</v>
      </c>
      <c r="K2091">
        <v>7.0679999999999996</v>
      </c>
      <c r="L2091"/>
      <c r="Z2091" s="36">
        <f t="shared" si="32"/>
        <v>234</v>
      </c>
    </row>
    <row r="2092" spans="2:26" x14ac:dyDescent="0.25">
      <c r="B2092" t="s">
        <v>274</v>
      </c>
      <c r="C2092" t="s">
        <v>281</v>
      </c>
      <c r="D2092" t="s">
        <v>17</v>
      </c>
      <c r="E2092" t="s">
        <v>14</v>
      </c>
      <c r="F2092" t="s">
        <v>253</v>
      </c>
      <c r="G2092">
        <v>6</v>
      </c>
      <c r="H2092">
        <v>7.5670000000000002</v>
      </c>
      <c r="I2092">
        <v>7.5570000000000004</v>
      </c>
      <c r="J2092">
        <v>7.5469999999999997</v>
      </c>
      <c r="K2092">
        <v>7.5369999999999999</v>
      </c>
      <c r="L2092"/>
      <c r="Z2092" s="36">
        <f t="shared" si="32"/>
        <v>235</v>
      </c>
    </row>
    <row r="2093" spans="2:26" x14ac:dyDescent="0.25">
      <c r="B2093" t="s">
        <v>274</v>
      </c>
      <c r="C2093" t="s">
        <v>281</v>
      </c>
      <c r="D2093" t="s">
        <v>17</v>
      </c>
      <c r="E2093" t="s">
        <v>14</v>
      </c>
      <c r="F2093" t="s">
        <v>253</v>
      </c>
      <c r="G2093">
        <v>12</v>
      </c>
      <c r="H2093">
        <v>8.2520000000000007</v>
      </c>
      <c r="I2093">
        <v>8.25</v>
      </c>
      <c r="J2093">
        <v>8.2479999999999993</v>
      </c>
      <c r="K2093">
        <v>8.2460000000000004</v>
      </c>
      <c r="L2093"/>
      <c r="Z2093" s="36">
        <f t="shared" si="32"/>
        <v>235</v>
      </c>
    </row>
    <row r="2094" spans="2:26" x14ac:dyDescent="0.25">
      <c r="B2094" t="s">
        <v>274</v>
      </c>
      <c r="C2094" t="s">
        <v>281</v>
      </c>
      <c r="D2094" t="s">
        <v>17</v>
      </c>
      <c r="E2094" t="s">
        <v>14</v>
      </c>
      <c r="F2094" t="s">
        <v>253</v>
      </c>
      <c r="G2094">
        <v>18</v>
      </c>
      <c r="H2094">
        <v>8.2889999999999997</v>
      </c>
      <c r="I2094">
        <v>8.2870000000000008</v>
      </c>
      <c r="J2094">
        <v>8.2850000000000001</v>
      </c>
      <c r="K2094">
        <v>8.2829999999999995</v>
      </c>
      <c r="L2094"/>
      <c r="Z2094" s="36">
        <f t="shared" si="32"/>
        <v>235</v>
      </c>
    </row>
    <row r="2095" spans="2:26" x14ac:dyDescent="0.25">
      <c r="B2095" t="s">
        <v>274</v>
      </c>
      <c r="C2095" t="s">
        <v>281</v>
      </c>
      <c r="D2095" t="s">
        <v>17</v>
      </c>
      <c r="E2095" t="s">
        <v>14</v>
      </c>
      <c r="F2095" t="s">
        <v>253</v>
      </c>
      <c r="G2095">
        <v>24</v>
      </c>
      <c r="H2095">
        <v>8.8059999999999992</v>
      </c>
      <c r="I2095">
        <v>8.8040000000000003</v>
      </c>
      <c r="J2095">
        <v>8.8019999999999996</v>
      </c>
      <c r="K2095">
        <v>8.8000000000000007</v>
      </c>
      <c r="L2095"/>
      <c r="Z2095" s="36">
        <f t="shared" si="32"/>
        <v>235</v>
      </c>
    </row>
    <row r="2096" spans="2:26" x14ac:dyDescent="0.25">
      <c r="B2096" t="s">
        <v>274</v>
      </c>
      <c r="C2096" t="s">
        <v>281</v>
      </c>
      <c r="D2096" t="s">
        <v>17</v>
      </c>
      <c r="E2096" t="s">
        <v>14</v>
      </c>
      <c r="F2096" t="s">
        <v>253</v>
      </c>
      <c r="G2096">
        <v>30</v>
      </c>
      <c r="H2096">
        <v>8.968</v>
      </c>
      <c r="I2096">
        <v>8.9659999999999993</v>
      </c>
      <c r="J2096">
        <v>8.9640000000000004</v>
      </c>
      <c r="K2096">
        <v>8.9619999999999997</v>
      </c>
      <c r="L2096"/>
      <c r="Z2096" s="36">
        <f t="shared" si="32"/>
        <v>235</v>
      </c>
    </row>
    <row r="2097" spans="2:26" x14ac:dyDescent="0.25">
      <c r="B2097" t="s">
        <v>274</v>
      </c>
      <c r="C2097" t="s">
        <v>281</v>
      </c>
      <c r="D2097" t="s">
        <v>17</v>
      </c>
      <c r="E2097" t="s">
        <v>14</v>
      </c>
      <c r="F2097" t="s">
        <v>253</v>
      </c>
      <c r="G2097">
        <v>36</v>
      </c>
      <c r="H2097">
        <v>9.3740000000000006</v>
      </c>
      <c r="I2097">
        <v>9.3719999999999999</v>
      </c>
      <c r="J2097">
        <v>9.3699999999999992</v>
      </c>
      <c r="K2097">
        <v>9.3680000000000003</v>
      </c>
      <c r="L2097"/>
      <c r="Z2097" s="36">
        <f t="shared" si="32"/>
        <v>235</v>
      </c>
    </row>
    <row r="2098" spans="2:26" x14ac:dyDescent="0.25">
      <c r="B2098" t="s">
        <v>274</v>
      </c>
      <c r="C2098" t="s">
        <v>281</v>
      </c>
      <c r="D2098" t="s">
        <v>17</v>
      </c>
      <c r="E2098" t="s">
        <v>14</v>
      </c>
      <c r="F2098" t="s">
        <v>253</v>
      </c>
      <c r="G2098">
        <v>42</v>
      </c>
      <c r="H2098">
        <v>9.266</v>
      </c>
      <c r="I2098">
        <v>9.2639999999999993</v>
      </c>
      <c r="J2098">
        <v>9.2620000000000005</v>
      </c>
      <c r="K2098">
        <v>9.26</v>
      </c>
      <c r="L2098"/>
      <c r="Z2098" s="36">
        <f t="shared" si="32"/>
        <v>235</v>
      </c>
    </row>
    <row r="2099" spans="2:26" x14ac:dyDescent="0.25">
      <c r="B2099" t="s">
        <v>274</v>
      </c>
      <c r="C2099" t="s">
        <v>281</v>
      </c>
      <c r="D2099" t="s">
        <v>17</v>
      </c>
      <c r="E2099" t="s">
        <v>14</v>
      </c>
      <c r="F2099" t="s">
        <v>253</v>
      </c>
      <c r="G2099">
        <v>48</v>
      </c>
      <c r="H2099">
        <v>9.4550000000000001</v>
      </c>
      <c r="I2099">
        <v>9.4529999999999994</v>
      </c>
      <c r="J2099">
        <v>9.4510000000000005</v>
      </c>
      <c r="K2099">
        <v>9.4489999999999998</v>
      </c>
      <c r="L2099"/>
      <c r="Z2099" s="36">
        <f t="shared" si="32"/>
        <v>235</v>
      </c>
    </row>
    <row r="2100" spans="2:26" x14ac:dyDescent="0.25">
      <c r="B2100" t="s">
        <v>274</v>
      </c>
      <c r="C2100" t="s">
        <v>281</v>
      </c>
      <c r="D2100" t="s">
        <v>17</v>
      </c>
      <c r="E2100" t="s">
        <v>14</v>
      </c>
      <c r="F2100" t="s">
        <v>253</v>
      </c>
      <c r="G2100">
        <v>54</v>
      </c>
      <c r="H2100">
        <v>9.7690000000000001</v>
      </c>
      <c r="I2100">
        <v>9.7669999999999995</v>
      </c>
      <c r="J2100">
        <v>9.7650000000000006</v>
      </c>
      <c r="K2100">
        <v>9.7629999999999999</v>
      </c>
      <c r="L2100"/>
      <c r="Z2100" s="36">
        <f t="shared" si="32"/>
        <v>235</v>
      </c>
    </row>
    <row r="2101" spans="2:26" x14ac:dyDescent="0.25">
      <c r="B2101" t="s">
        <v>274</v>
      </c>
      <c r="C2101" t="s">
        <v>281</v>
      </c>
      <c r="D2101" t="s">
        <v>17</v>
      </c>
      <c r="E2101" t="s">
        <v>14</v>
      </c>
      <c r="F2101" t="s">
        <v>253</v>
      </c>
      <c r="G2101">
        <v>60</v>
      </c>
      <c r="H2101">
        <v>10.215999999999999</v>
      </c>
      <c r="I2101">
        <v>10.214</v>
      </c>
      <c r="J2101">
        <v>10.212</v>
      </c>
      <c r="K2101">
        <v>10.210000000000001</v>
      </c>
      <c r="L2101"/>
      <c r="Z2101" s="36">
        <f t="shared" si="32"/>
        <v>235</v>
      </c>
    </row>
    <row r="2102" spans="2:26" x14ac:dyDescent="0.25">
      <c r="B2102" t="s">
        <v>275</v>
      </c>
      <c r="C2102" t="s">
        <v>281</v>
      </c>
      <c r="D2102" t="s">
        <v>17</v>
      </c>
      <c r="E2102" t="s">
        <v>14</v>
      </c>
      <c r="F2102" t="s">
        <v>253</v>
      </c>
      <c r="G2102">
        <v>6</v>
      </c>
      <c r="H2102">
        <v>7.8559999999999999</v>
      </c>
      <c r="I2102">
        <v>7.8460000000000001</v>
      </c>
      <c r="J2102">
        <v>7.8360000000000003</v>
      </c>
      <c r="K2102">
        <v>7.8259999999999996</v>
      </c>
      <c r="L2102"/>
      <c r="Z2102" s="36">
        <f t="shared" si="32"/>
        <v>236</v>
      </c>
    </row>
    <row r="2103" spans="2:26" x14ac:dyDescent="0.25">
      <c r="B2103" t="s">
        <v>275</v>
      </c>
      <c r="C2103" t="s">
        <v>281</v>
      </c>
      <c r="D2103" t="s">
        <v>17</v>
      </c>
      <c r="E2103" t="s">
        <v>14</v>
      </c>
      <c r="F2103" t="s">
        <v>253</v>
      </c>
      <c r="G2103">
        <v>12</v>
      </c>
      <c r="H2103">
        <v>8.3439999999999994</v>
      </c>
      <c r="I2103">
        <v>8.3420000000000005</v>
      </c>
      <c r="J2103">
        <v>8.34</v>
      </c>
      <c r="K2103">
        <v>8.3379999999999992</v>
      </c>
      <c r="L2103"/>
      <c r="Z2103" s="36">
        <f t="shared" si="32"/>
        <v>236</v>
      </c>
    </row>
    <row r="2104" spans="2:26" x14ac:dyDescent="0.25">
      <c r="B2104" t="s">
        <v>275</v>
      </c>
      <c r="C2104" t="s">
        <v>281</v>
      </c>
      <c r="D2104" t="s">
        <v>17</v>
      </c>
      <c r="E2104" t="s">
        <v>14</v>
      </c>
      <c r="F2104" t="s">
        <v>253</v>
      </c>
      <c r="G2104">
        <v>18</v>
      </c>
      <c r="H2104">
        <v>8.4480000000000004</v>
      </c>
      <c r="I2104">
        <v>8.4459999999999997</v>
      </c>
      <c r="J2104">
        <v>8.4440000000000008</v>
      </c>
      <c r="K2104">
        <v>8.4420000000000002</v>
      </c>
      <c r="L2104"/>
      <c r="Z2104" s="36">
        <f t="shared" si="32"/>
        <v>236</v>
      </c>
    </row>
    <row r="2105" spans="2:26" x14ac:dyDescent="0.25">
      <c r="B2105" t="s">
        <v>275</v>
      </c>
      <c r="C2105" t="s">
        <v>281</v>
      </c>
      <c r="D2105" t="s">
        <v>17</v>
      </c>
      <c r="E2105" t="s">
        <v>14</v>
      </c>
      <c r="F2105" t="s">
        <v>253</v>
      </c>
      <c r="G2105">
        <v>24</v>
      </c>
      <c r="H2105">
        <v>8.9049999999999994</v>
      </c>
      <c r="I2105">
        <v>8.9030000000000005</v>
      </c>
      <c r="J2105">
        <v>8.9009999999999998</v>
      </c>
      <c r="K2105">
        <v>8.8989999999999991</v>
      </c>
      <c r="L2105"/>
      <c r="Z2105" s="36">
        <f t="shared" si="32"/>
        <v>236</v>
      </c>
    </row>
    <row r="2106" spans="2:26" x14ac:dyDescent="0.25">
      <c r="B2106" t="s">
        <v>275</v>
      </c>
      <c r="C2106" t="s">
        <v>281</v>
      </c>
      <c r="D2106" t="s">
        <v>17</v>
      </c>
      <c r="E2106" t="s">
        <v>14</v>
      </c>
      <c r="F2106" t="s">
        <v>253</v>
      </c>
      <c r="G2106">
        <v>30</v>
      </c>
      <c r="H2106">
        <v>9.1</v>
      </c>
      <c r="I2106">
        <v>9.0980000000000008</v>
      </c>
      <c r="J2106">
        <v>9.0960000000000001</v>
      </c>
      <c r="K2106">
        <v>9.0939999999999994</v>
      </c>
      <c r="L2106"/>
      <c r="Z2106" s="36">
        <f t="shared" si="32"/>
        <v>236</v>
      </c>
    </row>
    <row r="2107" spans="2:26" x14ac:dyDescent="0.25">
      <c r="B2107" t="s">
        <v>275</v>
      </c>
      <c r="C2107" t="s">
        <v>281</v>
      </c>
      <c r="D2107" t="s">
        <v>17</v>
      </c>
      <c r="E2107" t="s">
        <v>14</v>
      </c>
      <c r="F2107" t="s">
        <v>253</v>
      </c>
      <c r="G2107">
        <v>36</v>
      </c>
      <c r="H2107">
        <v>9.44</v>
      </c>
      <c r="I2107">
        <v>9.4380000000000006</v>
      </c>
      <c r="J2107">
        <v>9.4359999999999999</v>
      </c>
      <c r="K2107">
        <v>9.4339999999999993</v>
      </c>
      <c r="L2107"/>
      <c r="Z2107" s="36">
        <f t="shared" si="32"/>
        <v>236</v>
      </c>
    </row>
    <row r="2108" spans="2:26" x14ac:dyDescent="0.25">
      <c r="B2108" t="s">
        <v>275</v>
      </c>
      <c r="C2108" t="s">
        <v>281</v>
      </c>
      <c r="D2108" t="s">
        <v>17</v>
      </c>
      <c r="E2108" t="s">
        <v>14</v>
      </c>
      <c r="F2108" t="s">
        <v>253</v>
      </c>
      <c r="G2108">
        <v>42</v>
      </c>
      <c r="H2108">
        <v>9.3409999999999993</v>
      </c>
      <c r="I2108">
        <v>9.3390000000000004</v>
      </c>
      <c r="J2108">
        <v>9.3369999999999997</v>
      </c>
      <c r="K2108">
        <v>9.3350000000000009</v>
      </c>
      <c r="L2108"/>
      <c r="Z2108" s="36">
        <f t="shared" si="32"/>
        <v>236</v>
      </c>
    </row>
    <row r="2109" spans="2:26" x14ac:dyDescent="0.25">
      <c r="B2109" t="s">
        <v>275</v>
      </c>
      <c r="C2109" t="s">
        <v>281</v>
      </c>
      <c r="D2109" t="s">
        <v>17</v>
      </c>
      <c r="E2109" t="s">
        <v>14</v>
      </c>
      <c r="F2109" t="s">
        <v>253</v>
      </c>
      <c r="G2109">
        <v>48</v>
      </c>
      <c r="H2109">
        <v>9.5440000000000005</v>
      </c>
      <c r="I2109">
        <v>9.5419999999999998</v>
      </c>
      <c r="J2109">
        <v>9.5399999999999991</v>
      </c>
      <c r="K2109">
        <v>9.5380000000000003</v>
      </c>
      <c r="L2109"/>
      <c r="Z2109" s="36">
        <f t="shared" si="32"/>
        <v>236</v>
      </c>
    </row>
    <row r="2110" spans="2:26" x14ac:dyDescent="0.25">
      <c r="B2110" t="s">
        <v>275</v>
      </c>
      <c r="C2110" t="s">
        <v>281</v>
      </c>
      <c r="D2110" t="s">
        <v>17</v>
      </c>
      <c r="E2110" t="s">
        <v>14</v>
      </c>
      <c r="F2110" t="s">
        <v>253</v>
      </c>
      <c r="G2110">
        <v>54</v>
      </c>
      <c r="H2110">
        <v>9.8879999999999999</v>
      </c>
      <c r="I2110">
        <v>9.8859999999999992</v>
      </c>
      <c r="J2110">
        <v>9.8840000000000003</v>
      </c>
      <c r="K2110">
        <v>9.8819999999999997</v>
      </c>
      <c r="L2110"/>
      <c r="Z2110" s="36">
        <f t="shared" si="32"/>
        <v>236</v>
      </c>
    </row>
    <row r="2111" spans="2:26" x14ac:dyDescent="0.25">
      <c r="B2111" t="s">
        <v>275</v>
      </c>
      <c r="C2111" t="s">
        <v>281</v>
      </c>
      <c r="D2111" t="s">
        <v>17</v>
      </c>
      <c r="E2111" t="s">
        <v>14</v>
      </c>
      <c r="F2111" t="s">
        <v>253</v>
      </c>
      <c r="G2111">
        <v>60</v>
      </c>
      <c r="H2111">
        <v>10.326000000000001</v>
      </c>
      <c r="I2111">
        <v>10.324</v>
      </c>
      <c r="J2111">
        <v>10.321999999999999</v>
      </c>
      <c r="K2111">
        <v>10.32</v>
      </c>
      <c r="L2111"/>
      <c r="Z2111" s="36">
        <f t="shared" si="32"/>
        <v>236</v>
      </c>
    </row>
    <row r="2112" spans="2:26" x14ac:dyDescent="0.25">
      <c r="B2112" t="s">
        <v>276</v>
      </c>
      <c r="C2112" t="s">
        <v>281</v>
      </c>
      <c r="D2112" t="s">
        <v>17</v>
      </c>
      <c r="E2112" t="s">
        <v>14</v>
      </c>
      <c r="F2112" t="s">
        <v>253</v>
      </c>
      <c r="G2112">
        <v>6</v>
      </c>
      <c r="H2112">
        <v>8.3149999999999995</v>
      </c>
      <c r="I2112">
        <v>8.3049999999999997</v>
      </c>
      <c r="J2112">
        <v>8.2949999999999999</v>
      </c>
      <c r="K2112">
        <v>8.2840000000000007</v>
      </c>
      <c r="L2112"/>
      <c r="Z2112" s="36">
        <f t="shared" si="32"/>
        <v>237</v>
      </c>
    </row>
    <row r="2113" spans="2:26" x14ac:dyDescent="0.25">
      <c r="B2113" t="s">
        <v>276</v>
      </c>
      <c r="C2113" t="s">
        <v>281</v>
      </c>
      <c r="D2113" t="s">
        <v>17</v>
      </c>
      <c r="E2113" t="s">
        <v>14</v>
      </c>
      <c r="F2113" t="s">
        <v>253</v>
      </c>
      <c r="G2113">
        <v>12</v>
      </c>
      <c r="H2113">
        <v>8.4700000000000006</v>
      </c>
      <c r="I2113">
        <v>8.468</v>
      </c>
      <c r="J2113">
        <v>8.4659999999999993</v>
      </c>
      <c r="K2113">
        <v>8.4640000000000004</v>
      </c>
      <c r="L2113"/>
      <c r="Z2113" s="36">
        <f t="shared" si="32"/>
        <v>237</v>
      </c>
    </row>
    <row r="2114" spans="2:26" x14ac:dyDescent="0.25">
      <c r="B2114" t="s">
        <v>276</v>
      </c>
      <c r="C2114" t="s">
        <v>281</v>
      </c>
      <c r="D2114" t="s">
        <v>17</v>
      </c>
      <c r="E2114" t="s">
        <v>14</v>
      </c>
      <c r="F2114" t="s">
        <v>253</v>
      </c>
      <c r="G2114">
        <v>18</v>
      </c>
      <c r="H2114">
        <v>8.6709999999999994</v>
      </c>
      <c r="I2114">
        <v>8.6690000000000005</v>
      </c>
      <c r="J2114">
        <v>8.6669999999999998</v>
      </c>
      <c r="K2114">
        <v>8.6649999999999991</v>
      </c>
      <c r="L2114"/>
      <c r="Z2114" s="36">
        <f t="shared" si="32"/>
        <v>237</v>
      </c>
    </row>
    <row r="2115" spans="2:26" x14ac:dyDescent="0.25">
      <c r="B2115" t="s">
        <v>276</v>
      </c>
      <c r="C2115" t="s">
        <v>281</v>
      </c>
      <c r="D2115" t="s">
        <v>17</v>
      </c>
      <c r="E2115" t="s">
        <v>14</v>
      </c>
      <c r="F2115" t="s">
        <v>253</v>
      </c>
      <c r="G2115">
        <v>24</v>
      </c>
      <c r="H2115">
        <v>9.0289999999999999</v>
      </c>
      <c r="I2115">
        <v>9.0269999999999992</v>
      </c>
      <c r="J2115">
        <v>9.0250000000000004</v>
      </c>
      <c r="K2115">
        <v>9.0229999999999997</v>
      </c>
      <c r="L2115"/>
      <c r="Z2115" s="36">
        <f t="shared" si="32"/>
        <v>237</v>
      </c>
    </row>
    <row r="2116" spans="2:26" x14ac:dyDescent="0.25">
      <c r="B2116" t="s">
        <v>276</v>
      </c>
      <c r="C2116" t="s">
        <v>281</v>
      </c>
      <c r="D2116" t="s">
        <v>17</v>
      </c>
      <c r="E2116" t="s">
        <v>14</v>
      </c>
      <c r="F2116" t="s">
        <v>253</v>
      </c>
      <c r="G2116">
        <v>30</v>
      </c>
      <c r="H2116">
        <v>9.2669999999999995</v>
      </c>
      <c r="I2116">
        <v>9.2650000000000006</v>
      </c>
      <c r="J2116">
        <v>9.2629999999999999</v>
      </c>
      <c r="K2116">
        <v>9.2609999999999992</v>
      </c>
      <c r="L2116"/>
      <c r="Z2116" s="36">
        <f t="shared" si="32"/>
        <v>237</v>
      </c>
    </row>
    <row r="2117" spans="2:26" x14ac:dyDescent="0.25">
      <c r="B2117" t="s">
        <v>276</v>
      </c>
      <c r="C2117" t="s">
        <v>281</v>
      </c>
      <c r="D2117" t="s">
        <v>17</v>
      </c>
      <c r="E2117" t="s">
        <v>14</v>
      </c>
      <c r="F2117" t="s">
        <v>253</v>
      </c>
      <c r="G2117">
        <v>36</v>
      </c>
      <c r="H2117">
        <v>9.4870000000000001</v>
      </c>
      <c r="I2117">
        <v>9.4849999999999994</v>
      </c>
      <c r="J2117">
        <v>9.4830000000000005</v>
      </c>
      <c r="K2117">
        <v>9.4809999999999999</v>
      </c>
      <c r="L2117"/>
      <c r="Z2117" s="36">
        <f t="shared" ref="Z2117:Z2180" si="33">IF(B2117=B2116,Z2116,Z2116+1)</f>
        <v>237</v>
      </c>
    </row>
    <row r="2118" spans="2:26" x14ac:dyDescent="0.25">
      <c r="B2118" t="s">
        <v>276</v>
      </c>
      <c r="C2118" t="s">
        <v>281</v>
      </c>
      <c r="D2118" t="s">
        <v>17</v>
      </c>
      <c r="E2118" t="s">
        <v>14</v>
      </c>
      <c r="F2118" t="s">
        <v>253</v>
      </c>
      <c r="G2118">
        <v>42</v>
      </c>
      <c r="H2118">
        <v>9.4469999999999992</v>
      </c>
      <c r="I2118">
        <v>9.4450000000000003</v>
      </c>
      <c r="J2118">
        <v>9.4429999999999996</v>
      </c>
      <c r="K2118">
        <v>9.4410000000000007</v>
      </c>
      <c r="L2118"/>
      <c r="Z2118" s="36">
        <f t="shared" si="33"/>
        <v>237</v>
      </c>
    </row>
    <row r="2119" spans="2:26" x14ac:dyDescent="0.25">
      <c r="B2119" t="s">
        <v>276</v>
      </c>
      <c r="C2119" t="s">
        <v>281</v>
      </c>
      <c r="D2119" t="s">
        <v>17</v>
      </c>
      <c r="E2119" t="s">
        <v>14</v>
      </c>
      <c r="F2119" t="s">
        <v>253</v>
      </c>
      <c r="G2119">
        <v>48</v>
      </c>
      <c r="H2119">
        <v>9.6750000000000007</v>
      </c>
      <c r="I2119">
        <v>9.673</v>
      </c>
      <c r="J2119">
        <v>9.6709999999999994</v>
      </c>
      <c r="K2119">
        <v>9.6690000000000005</v>
      </c>
      <c r="L2119"/>
      <c r="Z2119" s="36">
        <f t="shared" si="33"/>
        <v>237</v>
      </c>
    </row>
    <row r="2120" spans="2:26" x14ac:dyDescent="0.25">
      <c r="B2120" t="s">
        <v>276</v>
      </c>
      <c r="C2120" t="s">
        <v>281</v>
      </c>
      <c r="D2120" t="s">
        <v>17</v>
      </c>
      <c r="E2120" t="s">
        <v>14</v>
      </c>
      <c r="F2120" t="s">
        <v>253</v>
      </c>
      <c r="G2120">
        <v>54</v>
      </c>
      <c r="H2120">
        <v>10.034000000000001</v>
      </c>
      <c r="I2120">
        <v>10.032</v>
      </c>
      <c r="J2120">
        <v>10.029999999999999</v>
      </c>
      <c r="K2120">
        <v>10.028</v>
      </c>
      <c r="L2120"/>
      <c r="Z2120" s="36">
        <f t="shared" si="33"/>
        <v>237</v>
      </c>
    </row>
    <row r="2121" spans="2:26" x14ac:dyDescent="0.25">
      <c r="B2121" t="s">
        <v>276</v>
      </c>
      <c r="C2121" t="s">
        <v>281</v>
      </c>
      <c r="D2121" t="s">
        <v>17</v>
      </c>
      <c r="E2121" t="s">
        <v>14</v>
      </c>
      <c r="F2121" t="s">
        <v>253</v>
      </c>
      <c r="G2121">
        <v>60</v>
      </c>
      <c r="H2121">
        <v>10.444000000000001</v>
      </c>
      <c r="I2121">
        <v>10.442</v>
      </c>
      <c r="J2121">
        <v>10.44</v>
      </c>
      <c r="K2121">
        <v>10.438000000000001</v>
      </c>
      <c r="L2121"/>
      <c r="Z2121" s="36">
        <f t="shared" si="33"/>
        <v>237</v>
      </c>
    </row>
    <row r="2122" spans="2:26" x14ac:dyDescent="0.25">
      <c r="B2122" t="s">
        <v>277</v>
      </c>
      <c r="C2122" t="s">
        <v>281</v>
      </c>
      <c r="D2122" t="s">
        <v>17</v>
      </c>
      <c r="E2122" t="s">
        <v>14</v>
      </c>
      <c r="F2122" t="s">
        <v>253</v>
      </c>
      <c r="G2122">
        <v>6</v>
      </c>
      <c r="H2122">
        <v>8.8780000000000001</v>
      </c>
      <c r="I2122">
        <v>8.8680000000000003</v>
      </c>
      <c r="J2122">
        <v>8.8580000000000005</v>
      </c>
      <c r="K2122">
        <v>8.8480000000000008</v>
      </c>
      <c r="L2122"/>
      <c r="Z2122" s="36">
        <f t="shared" si="33"/>
        <v>238</v>
      </c>
    </row>
    <row r="2123" spans="2:26" x14ac:dyDescent="0.25">
      <c r="B2123" t="s">
        <v>277</v>
      </c>
      <c r="C2123" t="s">
        <v>281</v>
      </c>
      <c r="D2123" t="s">
        <v>17</v>
      </c>
      <c r="E2123" t="s">
        <v>14</v>
      </c>
      <c r="F2123" t="s">
        <v>253</v>
      </c>
      <c r="G2123">
        <v>12</v>
      </c>
      <c r="H2123">
        <v>8.5619999999999994</v>
      </c>
      <c r="I2123">
        <v>8.56</v>
      </c>
      <c r="J2123">
        <v>8.5579999999999998</v>
      </c>
      <c r="K2123">
        <v>8.5559999999999992</v>
      </c>
      <c r="L2123"/>
      <c r="Z2123" s="36">
        <f t="shared" si="33"/>
        <v>238</v>
      </c>
    </row>
    <row r="2124" spans="2:26" x14ac:dyDescent="0.25">
      <c r="B2124" t="s">
        <v>277</v>
      </c>
      <c r="C2124" t="s">
        <v>281</v>
      </c>
      <c r="D2124" t="s">
        <v>17</v>
      </c>
      <c r="E2124" t="s">
        <v>14</v>
      </c>
      <c r="F2124" t="s">
        <v>253</v>
      </c>
      <c r="G2124">
        <v>18</v>
      </c>
      <c r="H2124">
        <v>8.9309999999999992</v>
      </c>
      <c r="I2124">
        <v>8.9290000000000003</v>
      </c>
      <c r="J2124">
        <v>8.9269999999999996</v>
      </c>
      <c r="K2124">
        <v>8.9250000000000007</v>
      </c>
      <c r="L2124"/>
      <c r="Z2124" s="36">
        <f t="shared" si="33"/>
        <v>238</v>
      </c>
    </row>
    <row r="2125" spans="2:26" x14ac:dyDescent="0.25">
      <c r="B2125" t="s">
        <v>277</v>
      </c>
      <c r="C2125" t="s">
        <v>281</v>
      </c>
      <c r="D2125" t="s">
        <v>17</v>
      </c>
      <c r="E2125" t="s">
        <v>14</v>
      </c>
      <c r="F2125" t="s">
        <v>253</v>
      </c>
      <c r="G2125">
        <v>24</v>
      </c>
      <c r="H2125">
        <v>9.1389999999999993</v>
      </c>
      <c r="I2125">
        <v>9.1370000000000005</v>
      </c>
      <c r="J2125">
        <v>9.1349999999999998</v>
      </c>
      <c r="K2125">
        <v>9.1329999999999991</v>
      </c>
      <c r="L2125"/>
      <c r="Z2125" s="36">
        <f t="shared" si="33"/>
        <v>238</v>
      </c>
    </row>
    <row r="2126" spans="2:26" x14ac:dyDescent="0.25">
      <c r="B2126" t="s">
        <v>277</v>
      </c>
      <c r="C2126" t="s">
        <v>281</v>
      </c>
      <c r="D2126" t="s">
        <v>17</v>
      </c>
      <c r="E2126" t="s">
        <v>14</v>
      </c>
      <c r="F2126" t="s">
        <v>253</v>
      </c>
      <c r="G2126">
        <v>30</v>
      </c>
      <c r="H2126">
        <v>9.4570000000000007</v>
      </c>
      <c r="I2126">
        <v>9.4550000000000001</v>
      </c>
      <c r="J2126">
        <v>9.4529999999999994</v>
      </c>
      <c r="K2126">
        <v>9.4510000000000005</v>
      </c>
      <c r="L2126"/>
      <c r="Z2126" s="36">
        <f t="shared" si="33"/>
        <v>238</v>
      </c>
    </row>
    <row r="2127" spans="2:26" x14ac:dyDescent="0.25">
      <c r="B2127" t="s">
        <v>277</v>
      </c>
      <c r="C2127" t="s">
        <v>281</v>
      </c>
      <c r="D2127" t="s">
        <v>17</v>
      </c>
      <c r="E2127" t="s">
        <v>14</v>
      </c>
      <c r="F2127" t="s">
        <v>253</v>
      </c>
      <c r="G2127">
        <v>36</v>
      </c>
      <c r="H2127">
        <v>9.5250000000000004</v>
      </c>
      <c r="I2127">
        <v>9.5229999999999997</v>
      </c>
      <c r="J2127">
        <v>9.5210000000000008</v>
      </c>
      <c r="K2127">
        <v>9.5190000000000001</v>
      </c>
      <c r="L2127"/>
      <c r="Z2127" s="36">
        <f t="shared" si="33"/>
        <v>238</v>
      </c>
    </row>
    <row r="2128" spans="2:26" x14ac:dyDescent="0.25">
      <c r="B2128" t="s">
        <v>277</v>
      </c>
      <c r="C2128" t="s">
        <v>281</v>
      </c>
      <c r="D2128" t="s">
        <v>17</v>
      </c>
      <c r="E2128" t="s">
        <v>14</v>
      </c>
      <c r="F2128" t="s">
        <v>253</v>
      </c>
      <c r="G2128">
        <v>42</v>
      </c>
      <c r="H2128">
        <v>9.5709999999999997</v>
      </c>
      <c r="I2128">
        <v>9.5690000000000008</v>
      </c>
      <c r="J2128">
        <v>9.5660000000000007</v>
      </c>
      <c r="K2128">
        <v>9.5640000000000001</v>
      </c>
      <c r="L2128"/>
      <c r="Z2128" s="36">
        <f t="shared" si="33"/>
        <v>238</v>
      </c>
    </row>
    <row r="2129" spans="2:26" x14ac:dyDescent="0.25">
      <c r="B2129" t="s">
        <v>277</v>
      </c>
      <c r="C2129" t="s">
        <v>281</v>
      </c>
      <c r="D2129" t="s">
        <v>17</v>
      </c>
      <c r="E2129" t="s">
        <v>14</v>
      </c>
      <c r="F2129" t="s">
        <v>253</v>
      </c>
      <c r="G2129">
        <v>48</v>
      </c>
      <c r="H2129">
        <v>9.798</v>
      </c>
      <c r="I2129">
        <v>9.7959999999999994</v>
      </c>
      <c r="J2129">
        <v>9.7940000000000005</v>
      </c>
      <c r="K2129">
        <v>9.7919999999999998</v>
      </c>
      <c r="L2129"/>
      <c r="Z2129" s="36">
        <f t="shared" si="33"/>
        <v>238</v>
      </c>
    </row>
    <row r="2130" spans="2:26" x14ac:dyDescent="0.25">
      <c r="B2130" t="s">
        <v>277</v>
      </c>
      <c r="C2130" t="s">
        <v>281</v>
      </c>
      <c r="D2130" t="s">
        <v>17</v>
      </c>
      <c r="E2130" t="s">
        <v>14</v>
      </c>
      <c r="F2130" t="s">
        <v>253</v>
      </c>
      <c r="G2130">
        <v>54</v>
      </c>
      <c r="H2130">
        <v>10.196999999999999</v>
      </c>
      <c r="I2130">
        <v>10.195</v>
      </c>
      <c r="J2130">
        <v>10.193</v>
      </c>
      <c r="K2130">
        <v>10.191000000000001</v>
      </c>
      <c r="L2130"/>
      <c r="Z2130" s="36">
        <f t="shared" si="33"/>
        <v>238</v>
      </c>
    </row>
    <row r="2131" spans="2:26" x14ac:dyDescent="0.25">
      <c r="B2131" t="s">
        <v>278</v>
      </c>
      <c r="C2131" t="s">
        <v>281</v>
      </c>
      <c r="D2131" t="s">
        <v>17</v>
      </c>
      <c r="E2131" t="s">
        <v>14</v>
      </c>
      <c r="F2131" t="s">
        <v>253</v>
      </c>
      <c r="G2131">
        <v>6</v>
      </c>
      <c r="H2131">
        <v>9.4580000000000002</v>
      </c>
      <c r="I2131">
        <v>9.4480000000000004</v>
      </c>
      <c r="J2131">
        <v>9.4380000000000006</v>
      </c>
      <c r="K2131">
        <v>9.4280000000000008</v>
      </c>
      <c r="L2131"/>
      <c r="Z2131" s="36">
        <f t="shared" si="33"/>
        <v>239</v>
      </c>
    </row>
    <row r="2132" spans="2:26" x14ac:dyDescent="0.25">
      <c r="B2132" t="s">
        <v>278</v>
      </c>
      <c r="C2132" t="s">
        <v>281</v>
      </c>
      <c r="D2132" t="s">
        <v>17</v>
      </c>
      <c r="E2132" t="s">
        <v>14</v>
      </c>
      <c r="F2132" t="s">
        <v>253</v>
      </c>
      <c r="G2132">
        <v>12</v>
      </c>
      <c r="H2132">
        <v>8.6430000000000007</v>
      </c>
      <c r="I2132">
        <v>8.641</v>
      </c>
      <c r="J2132">
        <v>8.6389999999999993</v>
      </c>
      <c r="K2132">
        <v>8.6370000000000005</v>
      </c>
      <c r="L2132"/>
      <c r="Z2132" s="36">
        <f t="shared" si="33"/>
        <v>239</v>
      </c>
    </row>
    <row r="2133" spans="2:26" x14ac:dyDescent="0.25">
      <c r="B2133" t="s">
        <v>278</v>
      </c>
      <c r="C2133" t="s">
        <v>281</v>
      </c>
      <c r="D2133" t="s">
        <v>17</v>
      </c>
      <c r="E2133" t="s">
        <v>14</v>
      </c>
      <c r="F2133" t="s">
        <v>253</v>
      </c>
      <c r="G2133">
        <v>18</v>
      </c>
      <c r="H2133">
        <v>9.1780000000000008</v>
      </c>
      <c r="I2133">
        <v>9.1760000000000002</v>
      </c>
      <c r="J2133">
        <v>9.1739999999999995</v>
      </c>
      <c r="K2133">
        <v>9.1720000000000006</v>
      </c>
      <c r="L2133"/>
      <c r="Z2133" s="36">
        <f t="shared" si="33"/>
        <v>239</v>
      </c>
    </row>
    <row r="2134" spans="2:26" x14ac:dyDescent="0.25">
      <c r="B2134" t="s">
        <v>278</v>
      </c>
      <c r="C2134" t="s">
        <v>281</v>
      </c>
      <c r="D2134" t="s">
        <v>17</v>
      </c>
      <c r="E2134" t="s">
        <v>14</v>
      </c>
      <c r="F2134" t="s">
        <v>253</v>
      </c>
      <c r="G2134">
        <v>24</v>
      </c>
      <c r="H2134">
        <v>9.2360000000000007</v>
      </c>
      <c r="I2134">
        <v>9.234</v>
      </c>
      <c r="J2134">
        <v>9.2319999999999993</v>
      </c>
      <c r="K2134">
        <v>9.23</v>
      </c>
      <c r="L2134"/>
      <c r="Z2134" s="36">
        <f t="shared" si="33"/>
        <v>239</v>
      </c>
    </row>
    <row r="2135" spans="2:26" x14ac:dyDescent="0.25">
      <c r="B2135" t="s">
        <v>278</v>
      </c>
      <c r="C2135" t="s">
        <v>281</v>
      </c>
      <c r="D2135" t="s">
        <v>17</v>
      </c>
      <c r="E2135" t="s">
        <v>14</v>
      </c>
      <c r="F2135" t="s">
        <v>253</v>
      </c>
      <c r="G2135">
        <v>30</v>
      </c>
      <c r="H2135">
        <v>9.641</v>
      </c>
      <c r="I2135">
        <v>9.6389999999999993</v>
      </c>
      <c r="J2135">
        <v>9.6370000000000005</v>
      </c>
      <c r="K2135">
        <v>9.6349999999999998</v>
      </c>
      <c r="L2135"/>
      <c r="Z2135" s="36">
        <f t="shared" si="33"/>
        <v>239</v>
      </c>
    </row>
    <row r="2136" spans="2:26" x14ac:dyDescent="0.25">
      <c r="B2136" t="s">
        <v>278</v>
      </c>
      <c r="C2136" t="s">
        <v>281</v>
      </c>
      <c r="D2136" t="s">
        <v>17</v>
      </c>
      <c r="E2136" t="s">
        <v>14</v>
      </c>
      <c r="F2136" t="s">
        <v>253</v>
      </c>
      <c r="G2136">
        <v>36</v>
      </c>
      <c r="H2136">
        <v>9.5570000000000004</v>
      </c>
      <c r="I2136">
        <v>9.5549999999999997</v>
      </c>
      <c r="J2136">
        <v>9.5530000000000008</v>
      </c>
      <c r="K2136">
        <v>9.5510000000000002</v>
      </c>
      <c r="L2136"/>
      <c r="Z2136" s="36">
        <f t="shared" si="33"/>
        <v>239</v>
      </c>
    </row>
    <row r="2137" spans="2:26" x14ac:dyDescent="0.25">
      <c r="B2137" t="s">
        <v>278</v>
      </c>
      <c r="C2137" t="s">
        <v>281</v>
      </c>
      <c r="D2137" t="s">
        <v>17</v>
      </c>
      <c r="E2137" t="s">
        <v>14</v>
      </c>
      <c r="F2137" t="s">
        <v>253</v>
      </c>
      <c r="G2137">
        <v>42</v>
      </c>
      <c r="H2137">
        <v>9.6869999999999994</v>
      </c>
      <c r="I2137">
        <v>9.6850000000000005</v>
      </c>
      <c r="J2137">
        <v>9.6829999999999998</v>
      </c>
      <c r="K2137">
        <v>9.6809999999999992</v>
      </c>
      <c r="L2137"/>
      <c r="Z2137" s="36">
        <f t="shared" si="33"/>
        <v>239</v>
      </c>
    </row>
    <row r="2138" spans="2:26" x14ac:dyDescent="0.25">
      <c r="B2138" t="s">
        <v>278</v>
      </c>
      <c r="C2138" t="s">
        <v>281</v>
      </c>
      <c r="D2138" t="s">
        <v>17</v>
      </c>
      <c r="E2138" t="s">
        <v>14</v>
      </c>
      <c r="F2138" t="s">
        <v>253</v>
      </c>
      <c r="G2138">
        <v>48</v>
      </c>
      <c r="H2138">
        <v>9.9090000000000007</v>
      </c>
      <c r="I2138">
        <v>9.907</v>
      </c>
      <c r="J2138">
        <v>9.9049999999999994</v>
      </c>
      <c r="K2138">
        <v>9.9030000000000005</v>
      </c>
      <c r="L2138"/>
      <c r="Z2138" s="36">
        <f t="shared" si="33"/>
        <v>239</v>
      </c>
    </row>
    <row r="2139" spans="2:26" x14ac:dyDescent="0.25">
      <c r="B2139" t="s">
        <v>278</v>
      </c>
      <c r="C2139" t="s">
        <v>281</v>
      </c>
      <c r="D2139" t="s">
        <v>17</v>
      </c>
      <c r="E2139" t="s">
        <v>14</v>
      </c>
      <c r="F2139" t="s">
        <v>253</v>
      </c>
      <c r="G2139">
        <v>54</v>
      </c>
      <c r="H2139">
        <v>10.356999999999999</v>
      </c>
      <c r="I2139">
        <v>10.355</v>
      </c>
      <c r="J2139">
        <v>10.353</v>
      </c>
      <c r="K2139">
        <v>10.351000000000001</v>
      </c>
      <c r="L2139"/>
      <c r="Z2139" s="36">
        <f t="shared" si="33"/>
        <v>239</v>
      </c>
    </row>
    <row r="2140" spans="2:26" x14ac:dyDescent="0.25">
      <c r="B2140" t="s">
        <v>279</v>
      </c>
      <c r="C2140" t="s">
        <v>281</v>
      </c>
      <c r="D2140" t="s">
        <v>17</v>
      </c>
      <c r="E2140" t="s">
        <v>14</v>
      </c>
      <c r="F2140" t="s">
        <v>253</v>
      </c>
      <c r="G2140">
        <v>6</v>
      </c>
      <c r="H2140">
        <v>9.7880000000000003</v>
      </c>
      <c r="I2140">
        <v>9.7780000000000005</v>
      </c>
      <c r="J2140">
        <v>9.7680000000000007</v>
      </c>
      <c r="K2140">
        <v>9.7579999999999991</v>
      </c>
      <c r="L2140"/>
      <c r="Z2140" s="36">
        <f t="shared" si="33"/>
        <v>240</v>
      </c>
    </row>
    <row r="2141" spans="2:26" x14ac:dyDescent="0.25">
      <c r="B2141" t="s">
        <v>279</v>
      </c>
      <c r="C2141" t="s">
        <v>281</v>
      </c>
      <c r="D2141" t="s">
        <v>17</v>
      </c>
      <c r="E2141" t="s">
        <v>14</v>
      </c>
      <c r="F2141" t="s">
        <v>253</v>
      </c>
      <c r="G2141">
        <v>12</v>
      </c>
      <c r="H2141">
        <v>8.7370000000000001</v>
      </c>
      <c r="I2141">
        <v>8.7349999999999994</v>
      </c>
      <c r="J2141">
        <v>8.7330000000000005</v>
      </c>
      <c r="K2141">
        <v>8.7309999999999999</v>
      </c>
      <c r="L2141"/>
      <c r="Z2141" s="36">
        <f t="shared" si="33"/>
        <v>240</v>
      </c>
    </row>
    <row r="2142" spans="2:26" x14ac:dyDescent="0.25">
      <c r="B2142" t="s">
        <v>279</v>
      </c>
      <c r="C2142" t="s">
        <v>281</v>
      </c>
      <c r="D2142" t="s">
        <v>17</v>
      </c>
      <c r="E2142" t="s">
        <v>14</v>
      </c>
      <c r="F2142" t="s">
        <v>253</v>
      </c>
      <c r="G2142">
        <v>18</v>
      </c>
      <c r="H2142">
        <v>9.343</v>
      </c>
      <c r="I2142">
        <v>9.3409999999999993</v>
      </c>
      <c r="J2142">
        <v>9.3390000000000004</v>
      </c>
      <c r="K2142">
        <v>9.3369999999999997</v>
      </c>
      <c r="L2142"/>
      <c r="Z2142" s="36">
        <f t="shared" si="33"/>
        <v>240</v>
      </c>
    </row>
    <row r="2143" spans="2:26" x14ac:dyDescent="0.25">
      <c r="B2143" t="s">
        <v>279</v>
      </c>
      <c r="C2143" t="s">
        <v>281</v>
      </c>
      <c r="D2143" t="s">
        <v>17</v>
      </c>
      <c r="E2143" t="s">
        <v>14</v>
      </c>
      <c r="F2143" t="s">
        <v>253</v>
      </c>
      <c r="G2143">
        <v>24</v>
      </c>
      <c r="H2143">
        <v>9.3350000000000009</v>
      </c>
      <c r="I2143">
        <v>9.3330000000000002</v>
      </c>
      <c r="J2143">
        <v>9.3309999999999995</v>
      </c>
      <c r="K2143">
        <v>9.3290000000000006</v>
      </c>
      <c r="L2143"/>
      <c r="Z2143" s="36">
        <f t="shared" si="33"/>
        <v>240</v>
      </c>
    </row>
    <row r="2144" spans="2:26" x14ac:dyDescent="0.25">
      <c r="B2144" t="s">
        <v>279</v>
      </c>
      <c r="C2144" t="s">
        <v>281</v>
      </c>
      <c r="D2144" t="s">
        <v>17</v>
      </c>
      <c r="E2144" t="s">
        <v>14</v>
      </c>
      <c r="F2144" t="s">
        <v>253</v>
      </c>
      <c r="G2144">
        <v>30</v>
      </c>
      <c r="H2144">
        <v>9.7799999999999994</v>
      </c>
      <c r="I2144">
        <v>9.7780000000000005</v>
      </c>
      <c r="J2144">
        <v>9.7759999999999998</v>
      </c>
      <c r="K2144">
        <v>9.7739999999999991</v>
      </c>
      <c r="L2144"/>
      <c r="Z2144" s="36">
        <f t="shared" si="33"/>
        <v>240</v>
      </c>
    </row>
    <row r="2145" spans="2:26" x14ac:dyDescent="0.25">
      <c r="B2145" t="s">
        <v>279</v>
      </c>
      <c r="C2145" t="s">
        <v>281</v>
      </c>
      <c r="D2145" t="s">
        <v>17</v>
      </c>
      <c r="E2145" t="s">
        <v>14</v>
      </c>
      <c r="F2145" t="s">
        <v>253</v>
      </c>
      <c r="G2145">
        <v>36</v>
      </c>
      <c r="H2145">
        <v>9.5939999999999994</v>
      </c>
      <c r="I2145">
        <v>9.5920000000000005</v>
      </c>
      <c r="J2145">
        <v>9.59</v>
      </c>
      <c r="K2145">
        <v>9.5879999999999992</v>
      </c>
      <c r="L2145"/>
      <c r="Z2145" s="36">
        <f t="shared" si="33"/>
        <v>240</v>
      </c>
    </row>
    <row r="2146" spans="2:26" x14ac:dyDescent="0.25">
      <c r="B2146" t="s">
        <v>279</v>
      </c>
      <c r="C2146" t="s">
        <v>281</v>
      </c>
      <c r="D2146" t="s">
        <v>17</v>
      </c>
      <c r="E2146" t="s">
        <v>14</v>
      </c>
      <c r="F2146" t="s">
        <v>253</v>
      </c>
      <c r="G2146">
        <v>42</v>
      </c>
      <c r="H2146">
        <v>9.7720000000000002</v>
      </c>
      <c r="I2146">
        <v>9.77</v>
      </c>
      <c r="J2146">
        <v>9.7680000000000007</v>
      </c>
      <c r="K2146">
        <v>9.766</v>
      </c>
      <c r="L2146"/>
      <c r="Z2146" s="36">
        <f t="shared" si="33"/>
        <v>240</v>
      </c>
    </row>
    <row r="2147" spans="2:26" x14ac:dyDescent="0.25">
      <c r="B2147" t="s">
        <v>279</v>
      </c>
      <c r="C2147" t="s">
        <v>281</v>
      </c>
      <c r="D2147" t="s">
        <v>17</v>
      </c>
      <c r="E2147" t="s">
        <v>14</v>
      </c>
      <c r="F2147" t="s">
        <v>253</v>
      </c>
      <c r="G2147">
        <v>48</v>
      </c>
      <c r="H2147">
        <v>10.015000000000001</v>
      </c>
      <c r="I2147">
        <v>10.013</v>
      </c>
      <c r="J2147">
        <v>10.010999999999999</v>
      </c>
      <c r="K2147">
        <v>10.009</v>
      </c>
      <c r="L2147"/>
      <c r="Z2147" s="36">
        <f t="shared" si="33"/>
        <v>240</v>
      </c>
    </row>
    <row r="2148" spans="2:26" x14ac:dyDescent="0.25">
      <c r="B2148" t="s">
        <v>279</v>
      </c>
      <c r="C2148" t="s">
        <v>281</v>
      </c>
      <c r="D2148" t="s">
        <v>17</v>
      </c>
      <c r="E2148" t="s">
        <v>14</v>
      </c>
      <c r="F2148" t="s">
        <v>253</v>
      </c>
      <c r="G2148">
        <v>54</v>
      </c>
      <c r="H2148">
        <v>10.491</v>
      </c>
      <c r="I2148">
        <v>10.489000000000001</v>
      </c>
      <c r="J2148">
        <v>10.487</v>
      </c>
      <c r="K2148">
        <v>10.484999999999999</v>
      </c>
      <c r="L2148"/>
      <c r="Z2148" s="36">
        <f t="shared" si="33"/>
        <v>240</v>
      </c>
    </row>
    <row r="2149" spans="2:26" x14ac:dyDescent="0.25">
      <c r="B2149" t="s">
        <v>280</v>
      </c>
      <c r="C2149" t="s">
        <v>281</v>
      </c>
      <c r="D2149" t="s">
        <v>17</v>
      </c>
      <c r="E2149" t="s">
        <v>14</v>
      </c>
      <c r="F2149" t="s">
        <v>253</v>
      </c>
      <c r="G2149">
        <v>6</v>
      </c>
      <c r="H2149">
        <v>9.7240000000000002</v>
      </c>
      <c r="I2149">
        <v>9.7140000000000004</v>
      </c>
      <c r="J2149">
        <v>9.7040000000000006</v>
      </c>
      <c r="K2149">
        <v>9.6940000000000008</v>
      </c>
      <c r="L2149"/>
      <c r="Z2149" s="36">
        <f t="shared" si="33"/>
        <v>241</v>
      </c>
    </row>
    <row r="2150" spans="2:26" x14ac:dyDescent="0.25">
      <c r="B2150" t="s">
        <v>280</v>
      </c>
      <c r="C2150" t="s">
        <v>281</v>
      </c>
      <c r="D2150" t="s">
        <v>17</v>
      </c>
      <c r="E2150" t="s">
        <v>14</v>
      </c>
      <c r="F2150" t="s">
        <v>253</v>
      </c>
      <c r="G2150">
        <v>12</v>
      </c>
      <c r="H2150">
        <v>8.8360000000000003</v>
      </c>
      <c r="I2150">
        <v>8.8339999999999996</v>
      </c>
      <c r="J2150">
        <v>8.8320000000000007</v>
      </c>
      <c r="K2150">
        <v>8.83</v>
      </c>
      <c r="L2150"/>
      <c r="Z2150" s="36">
        <f t="shared" si="33"/>
        <v>241</v>
      </c>
    </row>
    <row r="2151" spans="2:26" x14ac:dyDescent="0.25">
      <c r="B2151" t="s">
        <v>280</v>
      </c>
      <c r="C2151" t="s">
        <v>281</v>
      </c>
      <c r="D2151" t="s">
        <v>17</v>
      </c>
      <c r="E2151" t="s">
        <v>14</v>
      </c>
      <c r="F2151" t="s">
        <v>253</v>
      </c>
      <c r="G2151">
        <v>18</v>
      </c>
      <c r="H2151">
        <v>9.3949999999999996</v>
      </c>
      <c r="I2151">
        <v>9.3930000000000007</v>
      </c>
      <c r="J2151">
        <v>9.391</v>
      </c>
      <c r="K2151">
        <v>9.3889999999999993</v>
      </c>
      <c r="L2151"/>
      <c r="Z2151" s="36">
        <f t="shared" si="33"/>
        <v>241</v>
      </c>
    </row>
    <row r="2152" spans="2:26" x14ac:dyDescent="0.25">
      <c r="B2152" t="s">
        <v>280</v>
      </c>
      <c r="C2152" t="s">
        <v>281</v>
      </c>
      <c r="D2152" t="s">
        <v>17</v>
      </c>
      <c r="E2152" t="s">
        <v>14</v>
      </c>
      <c r="F2152" t="s">
        <v>253</v>
      </c>
      <c r="G2152">
        <v>24</v>
      </c>
      <c r="H2152">
        <v>9.4329999999999998</v>
      </c>
      <c r="I2152">
        <v>9.4309999999999992</v>
      </c>
      <c r="J2152">
        <v>9.4290000000000003</v>
      </c>
      <c r="K2152">
        <v>9.4269999999999996</v>
      </c>
      <c r="L2152"/>
      <c r="Z2152" s="36">
        <f t="shared" si="33"/>
        <v>241</v>
      </c>
    </row>
    <row r="2153" spans="2:26" x14ac:dyDescent="0.25">
      <c r="B2153" t="s">
        <v>280</v>
      </c>
      <c r="C2153" t="s">
        <v>281</v>
      </c>
      <c r="D2153" t="s">
        <v>17</v>
      </c>
      <c r="E2153" t="s">
        <v>14</v>
      </c>
      <c r="F2153" t="s">
        <v>253</v>
      </c>
      <c r="G2153">
        <v>30</v>
      </c>
      <c r="H2153">
        <v>9.8529999999999998</v>
      </c>
      <c r="I2153">
        <v>9.8510000000000009</v>
      </c>
      <c r="J2153">
        <v>9.8490000000000002</v>
      </c>
      <c r="K2153">
        <v>9.8469999999999995</v>
      </c>
      <c r="L2153"/>
      <c r="Z2153" s="36">
        <f t="shared" si="33"/>
        <v>241</v>
      </c>
    </row>
    <row r="2154" spans="2:26" x14ac:dyDescent="0.25">
      <c r="B2154" t="s">
        <v>280</v>
      </c>
      <c r="C2154" t="s">
        <v>281</v>
      </c>
      <c r="D2154" t="s">
        <v>17</v>
      </c>
      <c r="E2154" t="s">
        <v>14</v>
      </c>
      <c r="F2154" t="s">
        <v>253</v>
      </c>
      <c r="G2154">
        <v>36</v>
      </c>
      <c r="H2154">
        <v>9.6310000000000002</v>
      </c>
      <c r="I2154">
        <v>9.6289999999999996</v>
      </c>
      <c r="J2154">
        <v>9.6270000000000007</v>
      </c>
      <c r="K2154">
        <v>9.625</v>
      </c>
      <c r="L2154"/>
      <c r="Z2154" s="36">
        <f t="shared" si="33"/>
        <v>241</v>
      </c>
    </row>
    <row r="2155" spans="2:26" x14ac:dyDescent="0.25">
      <c r="B2155" t="s">
        <v>280</v>
      </c>
      <c r="C2155" t="s">
        <v>281</v>
      </c>
      <c r="D2155" t="s">
        <v>17</v>
      </c>
      <c r="E2155" t="s">
        <v>14</v>
      </c>
      <c r="F2155" t="s">
        <v>253</v>
      </c>
      <c r="G2155">
        <v>42</v>
      </c>
      <c r="H2155">
        <v>9.8070000000000004</v>
      </c>
      <c r="I2155">
        <v>9.8049999999999997</v>
      </c>
      <c r="J2155">
        <v>9.8030000000000008</v>
      </c>
      <c r="K2155">
        <v>9.8010000000000002</v>
      </c>
      <c r="L2155"/>
      <c r="Z2155" s="36">
        <f t="shared" si="33"/>
        <v>241</v>
      </c>
    </row>
    <row r="2156" spans="2:26" x14ac:dyDescent="0.25">
      <c r="B2156" t="s">
        <v>280</v>
      </c>
      <c r="C2156" t="s">
        <v>281</v>
      </c>
      <c r="D2156" t="s">
        <v>17</v>
      </c>
      <c r="E2156" t="s">
        <v>14</v>
      </c>
      <c r="F2156" t="s">
        <v>253</v>
      </c>
      <c r="G2156">
        <v>48</v>
      </c>
      <c r="H2156">
        <v>10.114000000000001</v>
      </c>
      <c r="I2156">
        <v>10.112</v>
      </c>
      <c r="J2156">
        <v>10.11</v>
      </c>
      <c r="K2156">
        <v>10.108000000000001</v>
      </c>
      <c r="L2156"/>
      <c r="Z2156" s="36">
        <f t="shared" si="33"/>
        <v>241</v>
      </c>
    </row>
    <row r="2157" spans="2:26" x14ac:dyDescent="0.25">
      <c r="B2157" t="s">
        <v>280</v>
      </c>
      <c r="C2157" t="s">
        <v>281</v>
      </c>
      <c r="D2157" t="s">
        <v>17</v>
      </c>
      <c r="E2157" t="s">
        <v>14</v>
      </c>
      <c r="F2157" t="s">
        <v>253</v>
      </c>
      <c r="G2157">
        <v>54</v>
      </c>
      <c r="H2157">
        <v>10.586</v>
      </c>
      <c r="I2157">
        <v>10.584</v>
      </c>
      <c r="J2157">
        <v>10.582000000000001</v>
      </c>
      <c r="K2157">
        <v>10.58</v>
      </c>
      <c r="L2157"/>
      <c r="Z2157" s="36">
        <f t="shared" si="33"/>
        <v>241</v>
      </c>
    </row>
    <row r="2158" spans="2:26" x14ac:dyDescent="0.25">
      <c r="B2158" t="s">
        <v>282</v>
      </c>
      <c r="C2158" t="s">
        <v>281</v>
      </c>
      <c r="D2158" t="s">
        <v>17</v>
      </c>
      <c r="E2158" t="s">
        <v>14</v>
      </c>
      <c r="F2158" t="s">
        <v>253</v>
      </c>
      <c r="G2158">
        <v>6</v>
      </c>
      <c r="H2158">
        <v>9.4740000000000002</v>
      </c>
      <c r="I2158">
        <v>9.4640000000000004</v>
      </c>
      <c r="J2158">
        <v>9.4540000000000006</v>
      </c>
      <c r="K2158">
        <v>9.4440000000000008</v>
      </c>
      <c r="L2158"/>
      <c r="Z2158" s="36">
        <f t="shared" si="33"/>
        <v>242</v>
      </c>
    </row>
    <row r="2159" spans="2:26" x14ac:dyDescent="0.25">
      <c r="B2159" t="s">
        <v>282</v>
      </c>
      <c r="C2159" t="s">
        <v>281</v>
      </c>
      <c r="D2159" t="s">
        <v>17</v>
      </c>
      <c r="E2159" t="s">
        <v>14</v>
      </c>
      <c r="F2159" t="s">
        <v>253</v>
      </c>
      <c r="G2159">
        <v>12</v>
      </c>
      <c r="H2159">
        <v>8.9019999999999992</v>
      </c>
      <c r="I2159">
        <v>8.9</v>
      </c>
      <c r="J2159">
        <v>8.8979999999999997</v>
      </c>
      <c r="K2159">
        <v>8.8960000000000008</v>
      </c>
      <c r="L2159"/>
      <c r="Z2159" s="36">
        <f t="shared" si="33"/>
        <v>242</v>
      </c>
    </row>
    <row r="2160" spans="2:26" x14ac:dyDescent="0.25">
      <c r="B2160" t="s">
        <v>282</v>
      </c>
      <c r="C2160" t="s">
        <v>281</v>
      </c>
      <c r="D2160" t="s">
        <v>17</v>
      </c>
      <c r="E2160" t="s">
        <v>14</v>
      </c>
      <c r="F2160" t="s">
        <v>253</v>
      </c>
      <c r="G2160">
        <v>18</v>
      </c>
      <c r="H2160">
        <v>9.3919999999999995</v>
      </c>
      <c r="I2160">
        <v>9.39</v>
      </c>
      <c r="J2160">
        <v>9.3879999999999999</v>
      </c>
      <c r="K2160">
        <v>9.3859999999999992</v>
      </c>
      <c r="L2160"/>
      <c r="Z2160" s="36">
        <f t="shared" si="33"/>
        <v>242</v>
      </c>
    </row>
    <row r="2161" spans="2:26" x14ac:dyDescent="0.25">
      <c r="B2161" t="s">
        <v>282</v>
      </c>
      <c r="C2161" t="s">
        <v>281</v>
      </c>
      <c r="D2161" t="s">
        <v>17</v>
      </c>
      <c r="E2161" t="s">
        <v>14</v>
      </c>
      <c r="F2161" t="s">
        <v>253</v>
      </c>
      <c r="G2161">
        <v>24</v>
      </c>
      <c r="H2161">
        <v>9.5039999999999996</v>
      </c>
      <c r="I2161">
        <v>9.5020000000000007</v>
      </c>
      <c r="J2161">
        <v>9.5</v>
      </c>
      <c r="K2161">
        <v>9.4979999999999993</v>
      </c>
      <c r="L2161"/>
      <c r="Z2161" s="36">
        <f t="shared" si="33"/>
        <v>242</v>
      </c>
    </row>
    <row r="2162" spans="2:26" x14ac:dyDescent="0.25">
      <c r="B2162" t="s">
        <v>282</v>
      </c>
      <c r="C2162" t="s">
        <v>281</v>
      </c>
      <c r="D2162" t="s">
        <v>17</v>
      </c>
      <c r="E2162" t="s">
        <v>14</v>
      </c>
      <c r="F2162" t="s">
        <v>253</v>
      </c>
      <c r="G2162">
        <v>30</v>
      </c>
      <c r="H2162">
        <v>9.8469999999999995</v>
      </c>
      <c r="I2162">
        <v>9.8450000000000006</v>
      </c>
      <c r="J2162">
        <v>9.843</v>
      </c>
      <c r="K2162">
        <v>9.8409999999999993</v>
      </c>
      <c r="L2162"/>
      <c r="Z2162" s="36">
        <f t="shared" si="33"/>
        <v>242</v>
      </c>
    </row>
    <row r="2163" spans="2:26" x14ac:dyDescent="0.25">
      <c r="B2163" t="s">
        <v>282</v>
      </c>
      <c r="C2163" t="s">
        <v>281</v>
      </c>
      <c r="D2163" t="s">
        <v>17</v>
      </c>
      <c r="E2163" t="s">
        <v>14</v>
      </c>
      <c r="F2163" t="s">
        <v>253</v>
      </c>
      <c r="G2163">
        <v>36</v>
      </c>
      <c r="H2163">
        <v>9.6530000000000005</v>
      </c>
      <c r="I2163">
        <v>9.6509999999999998</v>
      </c>
      <c r="J2163">
        <v>9.6489999999999991</v>
      </c>
      <c r="K2163">
        <v>9.6470000000000002</v>
      </c>
      <c r="L2163"/>
      <c r="Z2163" s="36">
        <f t="shared" si="33"/>
        <v>242</v>
      </c>
    </row>
    <row r="2164" spans="2:26" x14ac:dyDescent="0.25">
      <c r="B2164" t="s">
        <v>282</v>
      </c>
      <c r="C2164" t="s">
        <v>281</v>
      </c>
      <c r="D2164" t="s">
        <v>17</v>
      </c>
      <c r="E2164" t="s">
        <v>14</v>
      </c>
      <c r="F2164" t="s">
        <v>253</v>
      </c>
      <c r="G2164">
        <v>42</v>
      </c>
      <c r="H2164">
        <v>9.8490000000000002</v>
      </c>
      <c r="I2164">
        <v>9.8469999999999995</v>
      </c>
      <c r="J2164">
        <v>9.8450000000000006</v>
      </c>
      <c r="K2164">
        <v>9.843</v>
      </c>
      <c r="L2164"/>
      <c r="Z2164" s="36">
        <f t="shared" si="33"/>
        <v>242</v>
      </c>
    </row>
    <row r="2165" spans="2:26" x14ac:dyDescent="0.25">
      <c r="B2165" t="s">
        <v>282</v>
      </c>
      <c r="C2165" t="s">
        <v>281</v>
      </c>
      <c r="D2165" t="s">
        <v>17</v>
      </c>
      <c r="E2165" t="s">
        <v>14</v>
      </c>
      <c r="F2165" t="s">
        <v>253</v>
      </c>
      <c r="G2165">
        <v>48</v>
      </c>
      <c r="H2165">
        <v>10.196</v>
      </c>
      <c r="I2165">
        <v>10.194000000000001</v>
      </c>
      <c r="J2165">
        <v>10.192</v>
      </c>
      <c r="K2165">
        <v>10.19</v>
      </c>
      <c r="L2165"/>
      <c r="Z2165" s="36">
        <f t="shared" si="33"/>
        <v>242</v>
      </c>
    </row>
    <row r="2166" spans="2:26" x14ac:dyDescent="0.25">
      <c r="B2166" t="s">
        <v>282</v>
      </c>
      <c r="C2166" t="s">
        <v>281</v>
      </c>
      <c r="D2166" t="s">
        <v>17</v>
      </c>
      <c r="E2166" t="s">
        <v>14</v>
      </c>
      <c r="F2166" t="s">
        <v>253</v>
      </c>
      <c r="G2166">
        <v>54</v>
      </c>
      <c r="H2166">
        <v>10.657999999999999</v>
      </c>
      <c r="I2166">
        <v>10.656000000000001</v>
      </c>
      <c r="J2166">
        <v>10.654</v>
      </c>
      <c r="K2166">
        <v>10.651999999999999</v>
      </c>
      <c r="L2166"/>
      <c r="Z2166" s="36">
        <f t="shared" si="33"/>
        <v>242</v>
      </c>
    </row>
    <row r="2167" spans="2:26" x14ac:dyDescent="0.25">
      <c r="B2167" t="s">
        <v>283</v>
      </c>
      <c r="C2167" t="s">
        <v>281</v>
      </c>
      <c r="D2167" t="s">
        <v>17</v>
      </c>
      <c r="E2167" t="s">
        <v>14</v>
      </c>
      <c r="F2167" t="s">
        <v>253</v>
      </c>
      <c r="G2167">
        <v>6</v>
      </c>
      <c r="H2167">
        <v>9.1340000000000003</v>
      </c>
      <c r="I2167">
        <v>9.1240000000000006</v>
      </c>
      <c r="J2167">
        <v>9.1140000000000008</v>
      </c>
      <c r="K2167">
        <v>9.1039999999999992</v>
      </c>
      <c r="L2167"/>
      <c r="Z2167" s="36">
        <f t="shared" si="33"/>
        <v>243</v>
      </c>
    </row>
    <row r="2168" spans="2:26" x14ac:dyDescent="0.25">
      <c r="B2168" t="s">
        <v>283</v>
      </c>
      <c r="C2168" t="s">
        <v>281</v>
      </c>
      <c r="D2168" t="s">
        <v>17</v>
      </c>
      <c r="E2168" t="s">
        <v>14</v>
      </c>
      <c r="F2168" t="s">
        <v>253</v>
      </c>
      <c r="G2168">
        <v>12</v>
      </c>
      <c r="H2168">
        <v>8.9749999999999996</v>
      </c>
      <c r="I2168">
        <v>8.9730000000000008</v>
      </c>
      <c r="J2168">
        <v>8.9710000000000001</v>
      </c>
      <c r="K2168">
        <v>8.9689999999999994</v>
      </c>
      <c r="L2168"/>
      <c r="Z2168" s="36">
        <f t="shared" si="33"/>
        <v>243</v>
      </c>
    </row>
    <row r="2169" spans="2:26" x14ac:dyDescent="0.25">
      <c r="B2169" t="s">
        <v>283</v>
      </c>
      <c r="C2169" t="s">
        <v>281</v>
      </c>
      <c r="D2169" t="s">
        <v>17</v>
      </c>
      <c r="E2169" t="s">
        <v>14</v>
      </c>
      <c r="F2169" t="s">
        <v>253</v>
      </c>
      <c r="G2169">
        <v>18</v>
      </c>
      <c r="H2169">
        <v>9.3569999999999993</v>
      </c>
      <c r="I2169">
        <v>9.3550000000000004</v>
      </c>
      <c r="J2169">
        <v>9.3529999999999998</v>
      </c>
      <c r="K2169">
        <v>9.3510000000000009</v>
      </c>
      <c r="L2169"/>
      <c r="Z2169" s="36">
        <f t="shared" si="33"/>
        <v>243</v>
      </c>
    </row>
    <row r="2170" spans="2:26" x14ac:dyDescent="0.25">
      <c r="B2170" t="s">
        <v>283</v>
      </c>
      <c r="C2170" t="s">
        <v>281</v>
      </c>
      <c r="D2170" t="s">
        <v>17</v>
      </c>
      <c r="E2170" t="s">
        <v>14</v>
      </c>
      <c r="F2170" t="s">
        <v>253</v>
      </c>
      <c r="G2170">
        <v>24</v>
      </c>
      <c r="H2170">
        <v>9.57</v>
      </c>
      <c r="I2170">
        <v>9.5679999999999996</v>
      </c>
      <c r="J2170">
        <v>9.5660000000000007</v>
      </c>
      <c r="K2170">
        <v>9.5640000000000001</v>
      </c>
      <c r="L2170"/>
      <c r="Z2170" s="36">
        <f t="shared" si="33"/>
        <v>243</v>
      </c>
    </row>
    <row r="2171" spans="2:26" x14ac:dyDescent="0.25">
      <c r="B2171" t="s">
        <v>283</v>
      </c>
      <c r="C2171" t="s">
        <v>281</v>
      </c>
      <c r="D2171" t="s">
        <v>17</v>
      </c>
      <c r="E2171" t="s">
        <v>14</v>
      </c>
      <c r="F2171" t="s">
        <v>253</v>
      </c>
      <c r="G2171">
        <v>30</v>
      </c>
      <c r="H2171">
        <v>9.7780000000000005</v>
      </c>
      <c r="I2171">
        <v>9.7759999999999998</v>
      </c>
      <c r="J2171">
        <v>9.7739999999999991</v>
      </c>
      <c r="K2171">
        <v>9.7720000000000002</v>
      </c>
      <c r="L2171"/>
      <c r="Z2171" s="36">
        <f t="shared" si="33"/>
        <v>243</v>
      </c>
    </row>
    <row r="2172" spans="2:26" x14ac:dyDescent="0.25">
      <c r="B2172" t="s">
        <v>283</v>
      </c>
      <c r="C2172" t="s">
        <v>281</v>
      </c>
      <c r="D2172" t="s">
        <v>17</v>
      </c>
      <c r="E2172" t="s">
        <v>14</v>
      </c>
      <c r="F2172" t="s">
        <v>253</v>
      </c>
      <c r="G2172">
        <v>36</v>
      </c>
      <c r="H2172">
        <v>9.6780000000000008</v>
      </c>
      <c r="I2172">
        <v>9.6760000000000002</v>
      </c>
      <c r="J2172">
        <v>9.6739999999999995</v>
      </c>
      <c r="K2172">
        <v>9.6720000000000006</v>
      </c>
      <c r="L2172"/>
      <c r="Z2172" s="36">
        <f t="shared" si="33"/>
        <v>243</v>
      </c>
    </row>
    <row r="2173" spans="2:26" x14ac:dyDescent="0.25">
      <c r="B2173" t="s">
        <v>283</v>
      </c>
      <c r="C2173" t="s">
        <v>281</v>
      </c>
      <c r="D2173" t="s">
        <v>17</v>
      </c>
      <c r="E2173" t="s">
        <v>14</v>
      </c>
      <c r="F2173" t="s">
        <v>253</v>
      </c>
      <c r="G2173">
        <v>42</v>
      </c>
      <c r="H2173">
        <v>9.9090000000000007</v>
      </c>
      <c r="I2173">
        <v>9.907</v>
      </c>
      <c r="J2173">
        <v>9.9049999999999994</v>
      </c>
      <c r="K2173">
        <v>9.9030000000000005</v>
      </c>
      <c r="L2173"/>
      <c r="Z2173" s="36">
        <f t="shared" si="33"/>
        <v>243</v>
      </c>
    </row>
    <row r="2174" spans="2:26" x14ac:dyDescent="0.25">
      <c r="B2174" t="s">
        <v>283</v>
      </c>
      <c r="C2174" t="s">
        <v>281</v>
      </c>
      <c r="D2174" t="s">
        <v>17</v>
      </c>
      <c r="E2174" t="s">
        <v>14</v>
      </c>
      <c r="F2174" t="s">
        <v>253</v>
      </c>
      <c r="G2174">
        <v>48</v>
      </c>
      <c r="H2174">
        <v>10.282</v>
      </c>
      <c r="I2174">
        <v>10.28</v>
      </c>
      <c r="J2174">
        <v>10.278</v>
      </c>
      <c r="K2174">
        <v>10.276</v>
      </c>
      <c r="L2174"/>
      <c r="Z2174" s="36">
        <f t="shared" si="33"/>
        <v>243</v>
      </c>
    </row>
    <row r="2175" spans="2:26" x14ac:dyDescent="0.25">
      <c r="B2175" t="s">
        <v>283</v>
      </c>
      <c r="C2175" t="s">
        <v>281</v>
      </c>
      <c r="D2175" t="s">
        <v>17</v>
      </c>
      <c r="E2175" t="s">
        <v>14</v>
      </c>
      <c r="F2175" t="s">
        <v>253</v>
      </c>
      <c r="G2175">
        <v>54</v>
      </c>
      <c r="H2175">
        <v>10.712999999999999</v>
      </c>
      <c r="I2175">
        <v>10.711</v>
      </c>
      <c r="J2175">
        <v>10.709</v>
      </c>
      <c r="K2175">
        <v>10.707000000000001</v>
      </c>
      <c r="L2175"/>
      <c r="Z2175" s="36">
        <f t="shared" si="33"/>
        <v>243</v>
      </c>
    </row>
    <row r="2176" spans="2:26" x14ac:dyDescent="0.25">
      <c r="B2176" t="s">
        <v>284</v>
      </c>
      <c r="C2176" t="s">
        <v>281</v>
      </c>
      <c r="D2176" t="s">
        <v>17</v>
      </c>
      <c r="E2176" t="s">
        <v>14</v>
      </c>
      <c r="F2176" t="s">
        <v>253</v>
      </c>
      <c r="G2176">
        <v>6</v>
      </c>
      <c r="H2176">
        <v>8.7439999999999998</v>
      </c>
      <c r="I2176">
        <v>8.734</v>
      </c>
      <c r="J2176">
        <v>8.7240000000000002</v>
      </c>
      <c r="K2176">
        <v>8.7140000000000004</v>
      </c>
      <c r="L2176"/>
      <c r="Z2176" s="36">
        <f t="shared" si="33"/>
        <v>244</v>
      </c>
    </row>
    <row r="2177" spans="2:26" x14ac:dyDescent="0.25">
      <c r="B2177" t="s">
        <v>284</v>
      </c>
      <c r="C2177" t="s">
        <v>281</v>
      </c>
      <c r="D2177" t="s">
        <v>17</v>
      </c>
      <c r="E2177" t="s">
        <v>14</v>
      </c>
      <c r="F2177" t="s">
        <v>253</v>
      </c>
      <c r="G2177">
        <v>12</v>
      </c>
      <c r="H2177">
        <v>9.0679999999999996</v>
      </c>
      <c r="I2177">
        <v>9.0660000000000007</v>
      </c>
      <c r="J2177">
        <v>9.0640000000000001</v>
      </c>
      <c r="K2177">
        <v>9.0619999999999994</v>
      </c>
      <c r="L2177"/>
      <c r="Z2177" s="36">
        <f t="shared" si="33"/>
        <v>244</v>
      </c>
    </row>
    <row r="2178" spans="2:26" x14ac:dyDescent="0.25">
      <c r="B2178" t="s">
        <v>284</v>
      </c>
      <c r="C2178" t="s">
        <v>281</v>
      </c>
      <c r="D2178" t="s">
        <v>17</v>
      </c>
      <c r="E2178" t="s">
        <v>14</v>
      </c>
      <c r="F2178" t="s">
        <v>253</v>
      </c>
      <c r="G2178">
        <v>18</v>
      </c>
      <c r="H2178">
        <v>9.2929999999999993</v>
      </c>
      <c r="I2178">
        <v>9.2910000000000004</v>
      </c>
      <c r="J2178">
        <v>9.2889999999999997</v>
      </c>
      <c r="K2178">
        <v>9.2870000000000008</v>
      </c>
      <c r="L2178"/>
      <c r="Z2178" s="36">
        <f t="shared" si="33"/>
        <v>244</v>
      </c>
    </row>
    <row r="2179" spans="2:26" x14ac:dyDescent="0.25">
      <c r="B2179" t="s">
        <v>284</v>
      </c>
      <c r="C2179" t="s">
        <v>281</v>
      </c>
      <c r="D2179" t="s">
        <v>17</v>
      </c>
      <c r="E2179" t="s">
        <v>14</v>
      </c>
      <c r="F2179" t="s">
        <v>253</v>
      </c>
      <c r="G2179">
        <v>24</v>
      </c>
      <c r="H2179">
        <v>9.6470000000000002</v>
      </c>
      <c r="I2179">
        <v>9.6449999999999996</v>
      </c>
      <c r="J2179">
        <v>9.6430000000000007</v>
      </c>
      <c r="K2179">
        <v>9.641</v>
      </c>
      <c r="L2179"/>
      <c r="Z2179" s="36">
        <f t="shared" si="33"/>
        <v>244</v>
      </c>
    </row>
    <row r="2180" spans="2:26" x14ac:dyDescent="0.25">
      <c r="B2180" t="s">
        <v>284</v>
      </c>
      <c r="C2180" t="s">
        <v>281</v>
      </c>
      <c r="D2180" t="s">
        <v>17</v>
      </c>
      <c r="E2180" t="s">
        <v>14</v>
      </c>
      <c r="F2180" t="s">
        <v>253</v>
      </c>
      <c r="G2180">
        <v>30</v>
      </c>
      <c r="H2180">
        <v>9.6890000000000001</v>
      </c>
      <c r="I2180">
        <v>9.6869999999999994</v>
      </c>
      <c r="J2180">
        <v>9.6850000000000005</v>
      </c>
      <c r="K2180">
        <v>9.6829999999999998</v>
      </c>
      <c r="L2180"/>
      <c r="Z2180" s="36">
        <f t="shared" si="33"/>
        <v>244</v>
      </c>
    </row>
    <row r="2181" spans="2:26" x14ac:dyDescent="0.25">
      <c r="B2181" t="s">
        <v>284</v>
      </c>
      <c r="C2181" t="s">
        <v>281</v>
      </c>
      <c r="D2181" t="s">
        <v>17</v>
      </c>
      <c r="E2181" t="s">
        <v>14</v>
      </c>
      <c r="F2181" t="s">
        <v>253</v>
      </c>
      <c r="G2181">
        <v>36</v>
      </c>
      <c r="H2181">
        <v>9.7140000000000004</v>
      </c>
      <c r="I2181">
        <v>9.7119999999999997</v>
      </c>
      <c r="J2181">
        <v>9.7100000000000009</v>
      </c>
      <c r="K2181">
        <v>9.7080000000000002</v>
      </c>
      <c r="L2181"/>
      <c r="Z2181" s="36">
        <f t="shared" ref="Z2181:Z2244" si="34">IF(B2181=B2180,Z2180,Z2180+1)</f>
        <v>244</v>
      </c>
    </row>
    <row r="2182" spans="2:26" x14ac:dyDescent="0.25">
      <c r="B2182" t="s">
        <v>284</v>
      </c>
      <c r="C2182" t="s">
        <v>281</v>
      </c>
      <c r="D2182" t="s">
        <v>17</v>
      </c>
      <c r="E2182" t="s">
        <v>14</v>
      </c>
      <c r="F2182" t="s">
        <v>253</v>
      </c>
      <c r="G2182">
        <v>42</v>
      </c>
      <c r="H2182">
        <v>9.952</v>
      </c>
      <c r="I2182">
        <v>9.9499999999999993</v>
      </c>
      <c r="J2182">
        <v>9.9480000000000004</v>
      </c>
      <c r="K2182">
        <v>9.9459999999999997</v>
      </c>
      <c r="L2182"/>
      <c r="Z2182" s="36">
        <f t="shared" si="34"/>
        <v>244</v>
      </c>
    </row>
    <row r="2183" spans="2:26" x14ac:dyDescent="0.25">
      <c r="B2183" t="s">
        <v>284</v>
      </c>
      <c r="C2183" t="s">
        <v>281</v>
      </c>
      <c r="D2183" t="s">
        <v>17</v>
      </c>
      <c r="E2183" t="s">
        <v>14</v>
      </c>
      <c r="F2183" t="s">
        <v>253</v>
      </c>
      <c r="G2183">
        <v>48</v>
      </c>
      <c r="H2183">
        <v>10.377000000000001</v>
      </c>
      <c r="I2183">
        <v>10.375</v>
      </c>
      <c r="J2183">
        <v>10.372999999999999</v>
      </c>
      <c r="K2183">
        <v>10.371</v>
      </c>
      <c r="L2183"/>
      <c r="Z2183" s="36">
        <f t="shared" si="34"/>
        <v>244</v>
      </c>
    </row>
    <row r="2184" spans="2:26" x14ac:dyDescent="0.25">
      <c r="B2184" t="s">
        <v>285</v>
      </c>
      <c r="C2184" t="s">
        <v>281</v>
      </c>
      <c r="D2184" t="s">
        <v>17</v>
      </c>
      <c r="E2184" t="s">
        <v>14</v>
      </c>
      <c r="F2184" t="s">
        <v>253</v>
      </c>
      <c r="G2184">
        <v>6</v>
      </c>
      <c r="H2184">
        <v>8.4469999999999992</v>
      </c>
      <c r="I2184">
        <v>8.4369999999999994</v>
      </c>
      <c r="J2184">
        <v>8.4260000000000002</v>
      </c>
      <c r="K2184">
        <v>8.4160000000000004</v>
      </c>
      <c r="L2184"/>
      <c r="Z2184" s="36">
        <f t="shared" si="34"/>
        <v>245</v>
      </c>
    </row>
    <row r="2185" spans="2:26" x14ac:dyDescent="0.25">
      <c r="B2185" t="s">
        <v>285</v>
      </c>
      <c r="C2185" t="s">
        <v>281</v>
      </c>
      <c r="D2185" t="s">
        <v>17</v>
      </c>
      <c r="E2185" t="s">
        <v>14</v>
      </c>
      <c r="F2185" t="s">
        <v>253</v>
      </c>
      <c r="G2185">
        <v>12</v>
      </c>
      <c r="H2185">
        <v>9.16</v>
      </c>
      <c r="I2185">
        <v>9.1579999999999995</v>
      </c>
      <c r="J2185">
        <v>9.1560000000000006</v>
      </c>
      <c r="K2185">
        <v>9.1530000000000005</v>
      </c>
      <c r="L2185"/>
      <c r="Z2185" s="36">
        <f t="shared" si="34"/>
        <v>245</v>
      </c>
    </row>
    <row r="2186" spans="2:26" x14ac:dyDescent="0.25">
      <c r="B2186" t="s">
        <v>285</v>
      </c>
      <c r="C2186" t="s">
        <v>281</v>
      </c>
      <c r="D2186" t="s">
        <v>17</v>
      </c>
      <c r="E2186" t="s">
        <v>14</v>
      </c>
      <c r="F2186" t="s">
        <v>253</v>
      </c>
      <c r="G2186">
        <v>18</v>
      </c>
      <c r="H2186">
        <v>9.2420000000000009</v>
      </c>
      <c r="I2186">
        <v>9.24</v>
      </c>
      <c r="J2186">
        <v>9.2379999999999995</v>
      </c>
      <c r="K2186">
        <v>9.2360000000000007</v>
      </c>
      <c r="L2186"/>
      <c r="Z2186" s="36">
        <f t="shared" si="34"/>
        <v>245</v>
      </c>
    </row>
    <row r="2187" spans="2:26" x14ac:dyDescent="0.25">
      <c r="B2187" t="s">
        <v>285</v>
      </c>
      <c r="C2187" t="s">
        <v>281</v>
      </c>
      <c r="D2187" t="s">
        <v>17</v>
      </c>
      <c r="E2187" t="s">
        <v>14</v>
      </c>
      <c r="F2187" t="s">
        <v>253</v>
      </c>
      <c r="G2187">
        <v>24</v>
      </c>
      <c r="H2187">
        <v>9.7309999999999999</v>
      </c>
      <c r="I2187">
        <v>9.7289999999999992</v>
      </c>
      <c r="J2187">
        <v>9.7270000000000003</v>
      </c>
      <c r="K2187">
        <v>9.7249999999999996</v>
      </c>
      <c r="L2187"/>
      <c r="Z2187" s="36">
        <f t="shared" si="34"/>
        <v>245</v>
      </c>
    </row>
    <row r="2188" spans="2:26" x14ac:dyDescent="0.25">
      <c r="B2188" t="s">
        <v>285</v>
      </c>
      <c r="C2188" t="s">
        <v>281</v>
      </c>
      <c r="D2188" t="s">
        <v>17</v>
      </c>
      <c r="E2188" t="s">
        <v>14</v>
      </c>
      <c r="F2188" t="s">
        <v>253</v>
      </c>
      <c r="G2188">
        <v>30</v>
      </c>
      <c r="H2188">
        <v>9.6140000000000008</v>
      </c>
      <c r="I2188">
        <v>9.6120000000000001</v>
      </c>
      <c r="J2188">
        <v>9.61</v>
      </c>
      <c r="K2188">
        <v>9.6080000000000005</v>
      </c>
      <c r="L2188"/>
      <c r="Z2188" s="36">
        <f t="shared" si="34"/>
        <v>245</v>
      </c>
    </row>
    <row r="2189" spans="2:26" x14ac:dyDescent="0.25">
      <c r="B2189" t="s">
        <v>285</v>
      </c>
      <c r="C2189" t="s">
        <v>281</v>
      </c>
      <c r="D2189" t="s">
        <v>17</v>
      </c>
      <c r="E2189" t="s">
        <v>14</v>
      </c>
      <c r="F2189" t="s">
        <v>253</v>
      </c>
      <c r="G2189">
        <v>36</v>
      </c>
      <c r="H2189">
        <v>9.7530000000000001</v>
      </c>
      <c r="I2189">
        <v>9.7509999999999994</v>
      </c>
      <c r="J2189">
        <v>9.7490000000000006</v>
      </c>
      <c r="K2189">
        <v>9.7469999999999999</v>
      </c>
      <c r="L2189"/>
      <c r="Z2189" s="36">
        <f t="shared" si="34"/>
        <v>245</v>
      </c>
    </row>
    <row r="2190" spans="2:26" x14ac:dyDescent="0.25">
      <c r="B2190" t="s">
        <v>285</v>
      </c>
      <c r="C2190" t="s">
        <v>281</v>
      </c>
      <c r="D2190" t="s">
        <v>17</v>
      </c>
      <c r="E2190" t="s">
        <v>14</v>
      </c>
      <c r="F2190" t="s">
        <v>253</v>
      </c>
      <c r="G2190">
        <v>42</v>
      </c>
      <c r="H2190">
        <v>9.9930000000000003</v>
      </c>
      <c r="I2190">
        <v>9.9909999999999997</v>
      </c>
      <c r="J2190">
        <v>9.9890000000000008</v>
      </c>
      <c r="K2190">
        <v>9.9870000000000001</v>
      </c>
      <c r="L2190"/>
      <c r="Z2190" s="36">
        <f t="shared" si="34"/>
        <v>245</v>
      </c>
    </row>
    <row r="2191" spans="2:26" x14ac:dyDescent="0.25">
      <c r="B2191" t="s">
        <v>285</v>
      </c>
      <c r="C2191" t="s">
        <v>281</v>
      </c>
      <c r="D2191" t="s">
        <v>17</v>
      </c>
      <c r="E2191" t="s">
        <v>14</v>
      </c>
      <c r="F2191" t="s">
        <v>253</v>
      </c>
      <c r="G2191">
        <v>48</v>
      </c>
      <c r="H2191">
        <v>10.478999999999999</v>
      </c>
      <c r="I2191">
        <v>10.477</v>
      </c>
      <c r="J2191">
        <v>10.475</v>
      </c>
      <c r="K2191">
        <v>10.473000000000001</v>
      </c>
      <c r="L2191"/>
      <c r="Z2191" s="36">
        <f t="shared" si="34"/>
        <v>245</v>
      </c>
    </row>
    <row r="2192" spans="2:26" x14ac:dyDescent="0.25">
      <c r="B2192" t="s">
        <v>286</v>
      </c>
      <c r="C2192" t="s">
        <v>281</v>
      </c>
      <c r="D2192" t="s">
        <v>17</v>
      </c>
      <c r="E2192" t="s">
        <v>14</v>
      </c>
      <c r="F2192" t="s">
        <v>253</v>
      </c>
      <c r="G2192">
        <v>6</v>
      </c>
      <c r="H2192">
        <v>8.3859999999999992</v>
      </c>
      <c r="I2192">
        <v>8.3759999999999994</v>
      </c>
      <c r="J2192">
        <v>8.3659999999999997</v>
      </c>
      <c r="K2192">
        <v>8.3559999999999999</v>
      </c>
      <c r="L2192"/>
      <c r="Z2192" s="36">
        <f t="shared" si="34"/>
        <v>246</v>
      </c>
    </row>
    <row r="2193" spans="2:26" x14ac:dyDescent="0.25">
      <c r="B2193" t="s">
        <v>286</v>
      </c>
      <c r="C2193" t="s">
        <v>281</v>
      </c>
      <c r="D2193" t="s">
        <v>17</v>
      </c>
      <c r="E2193" t="s">
        <v>14</v>
      </c>
      <c r="F2193" t="s">
        <v>253</v>
      </c>
      <c r="G2193">
        <v>12</v>
      </c>
      <c r="H2193">
        <v>9.2550000000000008</v>
      </c>
      <c r="I2193">
        <v>9.2530000000000001</v>
      </c>
      <c r="J2193">
        <v>9.2509999999999994</v>
      </c>
      <c r="K2193">
        <v>9.2490000000000006</v>
      </c>
      <c r="L2193"/>
      <c r="Z2193" s="36">
        <f t="shared" si="34"/>
        <v>246</v>
      </c>
    </row>
    <row r="2194" spans="2:26" x14ac:dyDescent="0.25">
      <c r="B2194" t="s">
        <v>286</v>
      </c>
      <c r="C2194" t="s">
        <v>281</v>
      </c>
      <c r="D2194" t="s">
        <v>17</v>
      </c>
      <c r="E2194" t="s">
        <v>14</v>
      </c>
      <c r="F2194" t="s">
        <v>253</v>
      </c>
      <c r="G2194">
        <v>18</v>
      </c>
      <c r="H2194">
        <v>9.2780000000000005</v>
      </c>
      <c r="I2194">
        <v>9.2759999999999998</v>
      </c>
      <c r="J2194">
        <v>9.2739999999999991</v>
      </c>
      <c r="K2194">
        <v>9.2720000000000002</v>
      </c>
      <c r="L2194"/>
      <c r="Z2194" s="36">
        <f t="shared" si="34"/>
        <v>246</v>
      </c>
    </row>
    <row r="2195" spans="2:26" x14ac:dyDescent="0.25">
      <c r="B2195" t="s">
        <v>286</v>
      </c>
      <c r="C2195" t="s">
        <v>281</v>
      </c>
      <c r="D2195" t="s">
        <v>17</v>
      </c>
      <c r="E2195" t="s">
        <v>14</v>
      </c>
      <c r="F2195" t="s">
        <v>253</v>
      </c>
      <c r="G2195">
        <v>24</v>
      </c>
      <c r="H2195">
        <v>9.8279999999999994</v>
      </c>
      <c r="I2195">
        <v>9.8260000000000005</v>
      </c>
      <c r="J2195">
        <v>9.8239999999999998</v>
      </c>
      <c r="K2195">
        <v>9.8219999999999992</v>
      </c>
      <c r="L2195"/>
      <c r="Z2195" s="36">
        <f t="shared" si="34"/>
        <v>246</v>
      </c>
    </row>
    <row r="2196" spans="2:26" x14ac:dyDescent="0.25">
      <c r="B2196" t="s">
        <v>286</v>
      </c>
      <c r="C2196" t="s">
        <v>281</v>
      </c>
      <c r="D2196" t="s">
        <v>17</v>
      </c>
      <c r="E2196" t="s">
        <v>14</v>
      </c>
      <c r="F2196" t="s">
        <v>253</v>
      </c>
      <c r="G2196">
        <v>30</v>
      </c>
      <c r="H2196">
        <v>9.6020000000000003</v>
      </c>
      <c r="I2196">
        <v>9.6</v>
      </c>
      <c r="J2196">
        <v>9.5980000000000008</v>
      </c>
      <c r="K2196">
        <v>9.5960000000000001</v>
      </c>
      <c r="L2196"/>
      <c r="Z2196" s="36">
        <f t="shared" si="34"/>
        <v>246</v>
      </c>
    </row>
    <row r="2197" spans="2:26" x14ac:dyDescent="0.25">
      <c r="B2197" t="s">
        <v>286</v>
      </c>
      <c r="C2197" t="s">
        <v>281</v>
      </c>
      <c r="D2197" t="s">
        <v>17</v>
      </c>
      <c r="E2197" t="s">
        <v>14</v>
      </c>
      <c r="F2197" t="s">
        <v>253</v>
      </c>
      <c r="G2197">
        <v>36</v>
      </c>
      <c r="H2197">
        <v>9.8010000000000002</v>
      </c>
      <c r="I2197">
        <v>9.7989999999999995</v>
      </c>
      <c r="J2197">
        <v>9.7970000000000006</v>
      </c>
      <c r="K2197">
        <v>9.7949999999999999</v>
      </c>
      <c r="L2197"/>
      <c r="Z2197" s="36">
        <f t="shared" si="34"/>
        <v>246</v>
      </c>
    </row>
    <row r="2198" spans="2:26" x14ac:dyDescent="0.25">
      <c r="B2198" t="s">
        <v>286</v>
      </c>
      <c r="C2198" t="s">
        <v>281</v>
      </c>
      <c r="D2198" t="s">
        <v>17</v>
      </c>
      <c r="E2198" t="s">
        <v>14</v>
      </c>
      <c r="F2198" t="s">
        <v>253</v>
      </c>
      <c r="G2198">
        <v>42</v>
      </c>
      <c r="H2198">
        <v>10.07</v>
      </c>
      <c r="I2198">
        <v>10.068</v>
      </c>
      <c r="J2198">
        <v>10.066000000000001</v>
      </c>
      <c r="K2198">
        <v>10.064</v>
      </c>
      <c r="L2198"/>
      <c r="Z2198" s="36">
        <f t="shared" si="34"/>
        <v>246</v>
      </c>
    </row>
    <row r="2199" spans="2:26" x14ac:dyDescent="0.25">
      <c r="B2199" t="s">
        <v>286</v>
      </c>
      <c r="C2199" t="s">
        <v>281</v>
      </c>
      <c r="D2199" t="s">
        <v>17</v>
      </c>
      <c r="E2199" t="s">
        <v>14</v>
      </c>
      <c r="F2199" t="s">
        <v>253</v>
      </c>
      <c r="G2199">
        <v>48</v>
      </c>
      <c r="H2199">
        <v>10.589</v>
      </c>
      <c r="I2199">
        <v>10.587</v>
      </c>
      <c r="J2199">
        <v>10.585000000000001</v>
      </c>
      <c r="K2199">
        <v>10.582000000000001</v>
      </c>
      <c r="L2199"/>
      <c r="Z2199" s="36">
        <f t="shared" si="34"/>
        <v>246</v>
      </c>
    </row>
    <row r="2200" spans="2:26" x14ac:dyDescent="0.25">
      <c r="B2200" t="s">
        <v>287</v>
      </c>
      <c r="C2200" t="s">
        <v>281</v>
      </c>
      <c r="D2200" t="s">
        <v>17</v>
      </c>
      <c r="E2200" t="s">
        <v>14</v>
      </c>
      <c r="F2200" t="s">
        <v>253</v>
      </c>
      <c r="G2200">
        <v>6</v>
      </c>
      <c r="H2200">
        <v>8.5920000000000005</v>
      </c>
      <c r="I2200">
        <v>8.5820000000000007</v>
      </c>
      <c r="J2200">
        <v>8.5719999999999992</v>
      </c>
      <c r="K2200">
        <v>8.5619999999999994</v>
      </c>
      <c r="L2200"/>
      <c r="Z2200" s="36">
        <f t="shared" si="34"/>
        <v>247</v>
      </c>
    </row>
    <row r="2201" spans="2:26" x14ac:dyDescent="0.25">
      <c r="B2201" t="s">
        <v>287</v>
      </c>
      <c r="C2201" t="s">
        <v>281</v>
      </c>
      <c r="D2201" t="s">
        <v>17</v>
      </c>
      <c r="E2201" t="s">
        <v>14</v>
      </c>
      <c r="F2201" t="s">
        <v>253</v>
      </c>
      <c r="G2201">
        <v>12</v>
      </c>
      <c r="H2201">
        <v>9.3550000000000004</v>
      </c>
      <c r="I2201">
        <v>9.3529999999999998</v>
      </c>
      <c r="J2201">
        <v>9.3510000000000009</v>
      </c>
      <c r="K2201">
        <v>9.3490000000000002</v>
      </c>
      <c r="L2201"/>
      <c r="Z2201" s="36">
        <f t="shared" si="34"/>
        <v>247</v>
      </c>
    </row>
    <row r="2202" spans="2:26" x14ac:dyDescent="0.25">
      <c r="B2202" t="s">
        <v>287</v>
      </c>
      <c r="C2202" t="s">
        <v>281</v>
      </c>
      <c r="D2202" t="s">
        <v>17</v>
      </c>
      <c r="E2202" t="s">
        <v>14</v>
      </c>
      <c r="F2202" t="s">
        <v>253</v>
      </c>
      <c r="G2202">
        <v>18</v>
      </c>
      <c r="H2202">
        <v>9.42</v>
      </c>
      <c r="I2202">
        <v>9.4179999999999993</v>
      </c>
      <c r="J2202">
        <v>9.4160000000000004</v>
      </c>
      <c r="K2202">
        <v>9.4139999999999997</v>
      </c>
      <c r="L2202"/>
      <c r="Z2202" s="36">
        <f t="shared" si="34"/>
        <v>247</v>
      </c>
    </row>
    <row r="2203" spans="2:26" x14ac:dyDescent="0.25">
      <c r="B2203" t="s">
        <v>287</v>
      </c>
      <c r="C2203" t="s">
        <v>281</v>
      </c>
      <c r="D2203" t="s">
        <v>17</v>
      </c>
      <c r="E2203" t="s">
        <v>14</v>
      </c>
      <c r="F2203" t="s">
        <v>253</v>
      </c>
      <c r="G2203">
        <v>24</v>
      </c>
      <c r="H2203">
        <v>9.9309999999999992</v>
      </c>
      <c r="I2203">
        <v>9.9290000000000003</v>
      </c>
      <c r="J2203">
        <v>9.9269999999999996</v>
      </c>
      <c r="K2203">
        <v>9.9250000000000007</v>
      </c>
      <c r="L2203"/>
      <c r="Z2203" s="36">
        <f t="shared" si="34"/>
        <v>247</v>
      </c>
    </row>
    <row r="2204" spans="2:26" x14ac:dyDescent="0.25">
      <c r="B2204" t="s">
        <v>287</v>
      </c>
      <c r="C2204" t="s">
        <v>281</v>
      </c>
      <c r="D2204" t="s">
        <v>17</v>
      </c>
      <c r="E2204" t="s">
        <v>14</v>
      </c>
      <c r="F2204" t="s">
        <v>253</v>
      </c>
      <c r="G2204">
        <v>30</v>
      </c>
      <c r="H2204">
        <v>9.6560000000000006</v>
      </c>
      <c r="I2204">
        <v>9.6539999999999999</v>
      </c>
      <c r="J2204">
        <v>9.6519999999999992</v>
      </c>
      <c r="K2204">
        <v>9.65</v>
      </c>
      <c r="L2204"/>
      <c r="Z2204" s="36">
        <f t="shared" si="34"/>
        <v>247</v>
      </c>
    </row>
    <row r="2205" spans="2:26" x14ac:dyDescent="0.25">
      <c r="B2205" t="s">
        <v>287</v>
      </c>
      <c r="C2205" t="s">
        <v>281</v>
      </c>
      <c r="D2205" t="s">
        <v>17</v>
      </c>
      <c r="E2205" t="s">
        <v>14</v>
      </c>
      <c r="F2205" t="s">
        <v>253</v>
      </c>
      <c r="G2205">
        <v>36</v>
      </c>
      <c r="H2205">
        <v>9.8510000000000009</v>
      </c>
      <c r="I2205">
        <v>9.8490000000000002</v>
      </c>
      <c r="J2205">
        <v>9.8469999999999995</v>
      </c>
      <c r="K2205">
        <v>9.8450000000000006</v>
      </c>
      <c r="L2205"/>
      <c r="Z2205" s="36">
        <f t="shared" si="34"/>
        <v>247</v>
      </c>
    </row>
    <row r="2206" spans="2:26" x14ac:dyDescent="0.25">
      <c r="B2206" t="s">
        <v>287</v>
      </c>
      <c r="C2206" t="s">
        <v>281</v>
      </c>
      <c r="D2206" t="s">
        <v>17</v>
      </c>
      <c r="E2206" t="s">
        <v>14</v>
      </c>
      <c r="F2206" t="s">
        <v>253</v>
      </c>
      <c r="G2206">
        <v>42</v>
      </c>
      <c r="H2206">
        <v>10.19</v>
      </c>
      <c r="I2206">
        <v>10.188000000000001</v>
      </c>
      <c r="J2206">
        <v>10.186</v>
      </c>
      <c r="K2206">
        <v>10.183999999999999</v>
      </c>
      <c r="L2206"/>
      <c r="Z2206" s="36">
        <f t="shared" si="34"/>
        <v>247</v>
      </c>
    </row>
    <row r="2207" spans="2:26" x14ac:dyDescent="0.25">
      <c r="B2207" t="s">
        <v>287</v>
      </c>
      <c r="C2207" t="s">
        <v>281</v>
      </c>
      <c r="D2207" t="s">
        <v>17</v>
      </c>
      <c r="E2207" t="s">
        <v>14</v>
      </c>
      <c r="F2207" t="s">
        <v>253</v>
      </c>
      <c r="G2207">
        <v>48</v>
      </c>
      <c r="H2207">
        <v>10.702999999999999</v>
      </c>
      <c r="I2207">
        <v>10.701000000000001</v>
      </c>
      <c r="J2207">
        <v>10.699</v>
      </c>
      <c r="K2207">
        <v>10.696999999999999</v>
      </c>
      <c r="L2207"/>
      <c r="Z2207" s="36">
        <f t="shared" si="34"/>
        <v>247</v>
      </c>
    </row>
    <row r="2208" spans="2:26" x14ac:dyDescent="0.25">
      <c r="B2208" t="s">
        <v>274</v>
      </c>
      <c r="C2208" t="s">
        <v>281</v>
      </c>
      <c r="D2208" t="s">
        <v>17</v>
      </c>
      <c r="E2208" t="s">
        <v>14</v>
      </c>
      <c r="F2208" t="s">
        <v>246</v>
      </c>
      <c r="G2208">
        <v>6</v>
      </c>
      <c r="H2208">
        <v>7.7039999999999997</v>
      </c>
      <c r="I2208">
        <v>7.6929999999999996</v>
      </c>
      <c r="J2208">
        <v>7.6829999999999998</v>
      </c>
      <c r="K2208">
        <v>7.673</v>
      </c>
      <c r="L2208"/>
      <c r="Z2208" s="36">
        <f t="shared" si="34"/>
        <v>248</v>
      </c>
    </row>
    <row r="2209" spans="2:26" x14ac:dyDescent="0.25">
      <c r="B2209" t="s">
        <v>274</v>
      </c>
      <c r="C2209" t="s">
        <v>281</v>
      </c>
      <c r="D2209" t="s">
        <v>17</v>
      </c>
      <c r="E2209" t="s">
        <v>14</v>
      </c>
      <c r="F2209" t="s">
        <v>246</v>
      </c>
      <c r="G2209">
        <v>12</v>
      </c>
      <c r="H2209">
        <v>8.3420000000000005</v>
      </c>
      <c r="I2209">
        <v>8.34</v>
      </c>
      <c r="J2209">
        <v>8.3379999999999992</v>
      </c>
      <c r="K2209">
        <v>8.3360000000000003</v>
      </c>
      <c r="L2209"/>
      <c r="Z2209" s="36">
        <f t="shared" si="34"/>
        <v>248</v>
      </c>
    </row>
    <row r="2210" spans="2:26" x14ac:dyDescent="0.25">
      <c r="B2210" t="s">
        <v>274</v>
      </c>
      <c r="C2210" t="s">
        <v>281</v>
      </c>
      <c r="D2210" t="s">
        <v>17</v>
      </c>
      <c r="E2210" t="s">
        <v>14</v>
      </c>
      <c r="F2210" t="s">
        <v>246</v>
      </c>
      <c r="G2210">
        <v>18</v>
      </c>
      <c r="H2210">
        <v>8.4390000000000001</v>
      </c>
      <c r="I2210">
        <v>8.4369999999999994</v>
      </c>
      <c r="J2210">
        <v>8.4350000000000005</v>
      </c>
      <c r="K2210">
        <v>8.4329999999999998</v>
      </c>
      <c r="L2210"/>
      <c r="Z2210" s="36">
        <f t="shared" si="34"/>
        <v>248</v>
      </c>
    </row>
    <row r="2211" spans="2:26" x14ac:dyDescent="0.25">
      <c r="B2211" t="s">
        <v>274</v>
      </c>
      <c r="C2211" t="s">
        <v>281</v>
      </c>
      <c r="D2211" t="s">
        <v>17</v>
      </c>
      <c r="E2211" t="s">
        <v>14</v>
      </c>
      <c r="F2211" t="s">
        <v>246</v>
      </c>
      <c r="G2211">
        <v>24</v>
      </c>
      <c r="H2211">
        <v>8.9320000000000004</v>
      </c>
      <c r="I2211">
        <v>8.93</v>
      </c>
      <c r="J2211">
        <v>8.9280000000000008</v>
      </c>
      <c r="K2211">
        <v>8.9260000000000002</v>
      </c>
      <c r="L2211"/>
      <c r="Z2211" s="36">
        <f t="shared" si="34"/>
        <v>248</v>
      </c>
    </row>
    <row r="2212" spans="2:26" x14ac:dyDescent="0.25">
      <c r="B2212" t="s">
        <v>274</v>
      </c>
      <c r="C2212" t="s">
        <v>281</v>
      </c>
      <c r="D2212" t="s">
        <v>17</v>
      </c>
      <c r="E2212" t="s">
        <v>14</v>
      </c>
      <c r="F2212" t="s">
        <v>246</v>
      </c>
      <c r="G2212">
        <v>30</v>
      </c>
      <c r="H2212">
        <v>9.1549999999999994</v>
      </c>
      <c r="I2212">
        <v>9.1530000000000005</v>
      </c>
      <c r="J2212">
        <v>9.1509999999999998</v>
      </c>
      <c r="K2212">
        <v>9.1489999999999991</v>
      </c>
      <c r="L2212"/>
      <c r="Z2212" s="36">
        <f t="shared" si="34"/>
        <v>248</v>
      </c>
    </row>
    <row r="2213" spans="2:26" x14ac:dyDescent="0.25">
      <c r="B2213" t="s">
        <v>274</v>
      </c>
      <c r="C2213" t="s">
        <v>281</v>
      </c>
      <c r="D2213" t="s">
        <v>17</v>
      </c>
      <c r="E2213" t="s">
        <v>14</v>
      </c>
      <c r="F2213" t="s">
        <v>246</v>
      </c>
      <c r="G2213">
        <v>36</v>
      </c>
      <c r="H2213">
        <v>9.5410000000000004</v>
      </c>
      <c r="I2213">
        <v>9.5389999999999997</v>
      </c>
      <c r="J2213">
        <v>9.5370000000000008</v>
      </c>
      <c r="K2213">
        <v>9.5350000000000001</v>
      </c>
      <c r="L2213"/>
      <c r="Z2213" s="36">
        <f t="shared" si="34"/>
        <v>248</v>
      </c>
    </row>
    <row r="2214" spans="2:26" x14ac:dyDescent="0.25">
      <c r="B2214" t="s">
        <v>274</v>
      </c>
      <c r="C2214" t="s">
        <v>281</v>
      </c>
      <c r="D2214" t="s">
        <v>17</v>
      </c>
      <c r="E2214" t="s">
        <v>14</v>
      </c>
      <c r="F2214" t="s">
        <v>246</v>
      </c>
      <c r="G2214">
        <v>42</v>
      </c>
      <c r="H2214">
        <v>9.4529999999999994</v>
      </c>
      <c r="I2214">
        <v>9.4510000000000005</v>
      </c>
      <c r="J2214">
        <v>9.4489999999999998</v>
      </c>
      <c r="K2214">
        <v>9.4469999999999992</v>
      </c>
      <c r="L2214"/>
      <c r="Z2214" s="36">
        <f t="shared" si="34"/>
        <v>248</v>
      </c>
    </row>
    <row r="2215" spans="2:26" x14ac:dyDescent="0.25">
      <c r="B2215" t="s">
        <v>274</v>
      </c>
      <c r="C2215" t="s">
        <v>281</v>
      </c>
      <c r="D2215" t="s">
        <v>17</v>
      </c>
      <c r="E2215" t="s">
        <v>14</v>
      </c>
      <c r="F2215" t="s">
        <v>246</v>
      </c>
      <c r="G2215">
        <v>48</v>
      </c>
      <c r="H2215">
        <v>9.625</v>
      </c>
      <c r="I2215">
        <v>9.6229999999999993</v>
      </c>
      <c r="J2215">
        <v>9.6210000000000004</v>
      </c>
      <c r="K2215">
        <v>9.6189999999999998</v>
      </c>
      <c r="L2215"/>
      <c r="Z2215" s="36">
        <f t="shared" si="34"/>
        <v>248</v>
      </c>
    </row>
    <row r="2216" spans="2:26" x14ac:dyDescent="0.25">
      <c r="B2216" t="s">
        <v>274</v>
      </c>
      <c r="C2216" t="s">
        <v>281</v>
      </c>
      <c r="D2216" t="s">
        <v>17</v>
      </c>
      <c r="E2216" t="s">
        <v>14</v>
      </c>
      <c r="F2216" t="s">
        <v>246</v>
      </c>
      <c r="G2216">
        <v>54</v>
      </c>
      <c r="H2216">
        <v>9.9969999999999999</v>
      </c>
      <c r="I2216">
        <v>9.9949999999999992</v>
      </c>
      <c r="J2216">
        <v>9.9930000000000003</v>
      </c>
      <c r="K2216">
        <v>9.9909999999999997</v>
      </c>
      <c r="L2216"/>
      <c r="Z2216" s="36">
        <f t="shared" si="34"/>
        <v>248</v>
      </c>
    </row>
    <row r="2217" spans="2:26" x14ac:dyDescent="0.25">
      <c r="B2217" t="s">
        <v>274</v>
      </c>
      <c r="C2217" t="s">
        <v>281</v>
      </c>
      <c r="D2217" t="s">
        <v>17</v>
      </c>
      <c r="E2217" t="s">
        <v>14</v>
      </c>
      <c r="F2217" t="s">
        <v>246</v>
      </c>
      <c r="G2217">
        <v>60</v>
      </c>
      <c r="H2217">
        <v>10.432</v>
      </c>
      <c r="I2217">
        <v>10.43</v>
      </c>
      <c r="J2217">
        <v>10.428000000000001</v>
      </c>
      <c r="K2217">
        <v>10.426</v>
      </c>
      <c r="L2217"/>
      <c r="Z2217" s="36">
        <f t="shared" si="34"/>
        <v>248</v>
      </c>
    </row>
    <row r="2218" spans="2:26" x14ac:dyDescent="0.25">
      <c r="B2218" t="s">
        <v>275</v>
      </c>
      <c r="C2218" t="s">
        <v>281</v>
      </c>
      <c r="D2218" t="s">
        <v>17</v>
      </c>
      <c r="E2218" t="s">
        <v>14</v>
      </c>
      <c r="F2218" t="s">
        <v>246</v>
      </c>
      <c r="G2218">
        <v>6</v>
      </c>
      <c r="H2218">
        <v>7.992</v>
      </c>
      <c r="I2218">
        <v>7.9820000000000002</v>
      </c>
      <c r="J2218">
        <v>7.9720000000000004</v>
      </c>
      <c r="K2218">
        <v>7.9619999999999997</v>
      </c>
      <c r="L2218"/>
      <c r="Z2218" s="36">
        <f t="shared" si="34"/>
        <v>249</v>
      </c>
    </row>
    <row r="2219" spans="2:26" x14ac:dyDescent="0.25">
      <c r="B2219" t="s">
        <v>275</v>
      </c>
      <c r="C2219" t="s">
        <v>281</v>
      </c>
      <c r="D2219" t="s">
        <v>17</v>
      </c>
      <c r="E2219" t="s">
        <v>14</v>
      </c>
      <c r="F2219" t="s">
        <v>246</v>
      </c>
      <c r="G2219">
        <v>12</v>
      </c>
      <c r="H2219">
        <v>8.4390000000000001</v>
      </c>
      <c r="I2219">
        <v>8.4369999999999994</v>
      </c>
      <c r="J2219">
        <v>8.4350000000000005</v>
      </c>
      <c r="K2219">
        <v>8.4329999999999998</v>
      </c>
      <c r="L2219"/>
      <c r="Z2219" s="36">
        <f t="shared" si="34"/>
        <v>249</v>
      </c>
    </row>
    <row r="2220" spans="2:26" x14ac:dyDescent="0.25">
      <c r="B2220" t="s">
        <v>275</v>
      </c>
      <c r="C2220" t="s">
        <v>281</v>
      </c>
      <c r="D2220" t="s">
        <v>17</v>
      </c>
      <c r="E2220" t="s">
        <v>14</v>
      </c>
      <c r="F2220" t="s">
        <v>246</v>
      </c>
      <c r="G2220">
        <v>18</v>
      </c>
      <c r="H2220">
        <v>8.6020000000000003</v>
      </c>
      <c r="I2220">
        <v>8.6</v>
      </c>
      <c r="J2220">
        <v>8.5980000000000008</v>
      </c>
      <c r="K2220">
        <v>8.5960000000000001</v>
      </c>
      <c r="L2220"/>
      <c r="Z2220" s="36">
        <f t="shared" si="34"/>
        <v>249</v>
      </c>
    </row>
    <row r="2221" spans="2:26" x14ac:dyDescent="0.25">
      <c r="B2221" t="s">
        <v>275</v>
      </c>
      <c r="C2221" t="s">
        <v>281</v>
      </c>
      <c r="D2221" t="s">
        <v>17</v>
      </c>
      <c r="E2221" t="s">
        <v>14</v>
      </c>
      <c r="F2221" t="s">
        <v>246</v>
      </c>
      <c r="G2221">
        <v>24</v>
      </c>
      <c r="H2221">
        <v>9.0399999999999991</v>
      </c>
      <c r="I2221">
        <v>9.0380000000000003</v>
      </c>
      <c r="J2221">
        <v>9.0359999999999996</v>
      </c>
      <c r="K2221">
        <v>9.0340000000000007</v>
      </c>
      <c r="L2221"/>
      <c r="Z2221" s="36">
        <f t="shared" si="34"/>
        <v>249</v>
      </c>
    </row>
    <row r="2222" spans="2:26" x14ac:dyDescent="0.25">
      <c r="B2222" t="s">
        <v>275</v>
      </c>
      <c r="C2222" t="s">
        <v>281</v>
      </c>
      <c r="D2222" t="s">
        <v>17</v>
      </c>
      <c r="E2222" t="s">
        <v>14</v>
      </c>
      <c r="F2222" t="s">
        <v>246</v>
      </c>
      <c r="G2222">
        <v>30</v>
      </c>
      <c r="H2222">
        <v>9.2919999999999998</v>
      </c>
      <c r="I2222">
        <v>9.2899999999999991</v>
      </c>
      <c r="J2222">
        <v>9.2880000000000003</v>
      </c>
      <c r="K2222">
        <v>9.2859999999999996</v>
      </c>
      <c r="L2222"/>
      <c r="Z2222" s="36">
        <f t="shared" si="34"/>
        <v>249</v>
      </c>
    </row>
    <row r="2223" spans="2:26" x14ac:dyDescent="0.25">
      <c r="B2223" t="s">
        <v>275</v>
      </c>
      <c r="C2223" t="s">
        <v>281</v>
      </c>
      <c r="D2223" t="s">
        <v>17</v>
      </c>
      <c r="E2223" t="s">
        <v>14</v>
      </c>
      <c r="F2223" t="s">
        <v>246</v>
      </c>
      <c r="G2223">
        <v>36</v>
      </c>
      <c r="H2223">
        <v>9.6140000000000008</v>
      </c>
      <c r="I2223">
        <v>9.6120000000000001</v>
      </c>
      <c r="J2223">
        <v>9.61</v>
      </c>
      <c r="K2223">
        <v>9.6080000000000005</v>
      </c>
      <c r="L2223"/>
      <c r="Z2223" s="36">
        <f t="shared" si="34"/>
        <v>249</v>
      </c>
    </row>
    <row r="2224" spans="2:26" x14ac:dyDescent="0.25">
      <c r="B2224" t="s">
        <v>275</v>
      </c>
      <c r="C2224" t="s">
        <v>281</v>
      </c>
      <c r="D2224" t="s">
        <v>17</v>
      </c>
      <c r="E2224" t="s">
        <v>14</v>
      </c>
      <c r="F2224" t="s">
        <v>246</v>
      </c>
      <c r="G2224">
        <v>42</v>
      </c>
      <c r="H2224">
        <v>9.5299999999999994</v>
      </c>
      <c r="I2224">
        <v>9.5280000000000005</v>
      </c>
      <c r="J2224">
        <v>9.5259999999999998</v>
      </c>
      <c r="K2224">
        <v>9.5239999999999991</v>
      </c>
      <c r="L2224"/>
      <c r="Z2224" s="36">
        <f t="shared" si="34"/>
        <v>249</v>
      </c>
    </row>
    <row r="2225" spans="2:26" x14ac:dyDescent="0.25">
      <c r="B2225" t="s">
        <v>275</v>
      </c>
      <c r="C2225" t="s">
        <v>281</v>
      </c>
      <c r="D2225" t="s">
        <v>17</v>
      </c>
      <c r="E2225" t="s">
        <v>14</v>
      </c>
      <c r="F2225" t="s">
        <v>246</v>
      </c>
      <c r="G2225">
        <v>48</v>
      </c>
      <c r="H2225">
        <v>9.7219999999999995</v>
      </c>
      <c r="I2225">
        <v>9.7200000000000006</v>
      </c>
      <c r="J2225">
        <v>9.718</v>
      </c>
      <c r="K2225">
        <v>9.7159999999999993</v>
      </c>
      <c r="L2225"/>
      <c r="Z2225" s="36">
        <f t="shared" si="34"/>
        <v>249</v>
      </c>
    </row>
    <row r="2226" spans="2:26" x14ac:dyDescent="0.25">
      <c r="B2226" t="s">
        <v>275</v>
      </c>
      <c r="C2226" t="s">
        <v>281</v>
      </c>
      <c r="D2226" t="s">
        <v>17</v>
      </c>
      <c r="E2226" t="s">
        <v>14</v>
      </c>
      <c r="F2226" t="s">
        <v>246</v>
      </c>
      <c r="G2226">
        <v>54</v>
      </c>
      <c r="H2226">
        <v>10.122</v>
      </c>
      <c r="I2226">
        <v>10.119999999999999</v>
      </c>
      <c r="J2226">
        <v>10.118</v>
      </c>
      <c r="K2226">
        <v>10.116</v>
      </c>
      <c r="L2226"/>
      <c r="Z2226" s="36">
        <f t="shared" si="34"/>
        <v>249</v>
      </c>
    </row>
    <row r="2227" spans="2:26" x14ac:dyDescent="0.25">
      <c r="B2227" t="s">
        <v>275</v>
      </c>
      <c r="C2227" t="s">
        <v>281</v>
      </c>
      <c r="D2227" t="s">
        <v>17</v>
      </c>
      <c r="E2227" t="s">
        <v>14</v>
      </c>
      <c r="F2227" t="s">
        <v>246</v>
      </c>
      <c r="G2227">
        <v>60</v>
      </c>
      <c r="H2227">
        <v>10.552</v>
      </c>
      <c r="I2227">
        <v>10.55</v>
      </c>
      <c r="J2227">
        <v>10.548</v>
      </c>
      <c r="K2227">
        <v>10.545999999999999</v>
      </c>
      <c r="L2227"/>
      <c r="Z2227" s="36">
        <f t="shared" si="34"/>
        <v>249</v>
      </c>
    </row>
    <row r="2228" spans="2:26" x14ac:dyDescent="0.25">
      <c r="B2228" t="s">
        <v>276</v>
      </c>
      <c r="C2228" t="s">
        <v>281</v>
      </c>
      <c r="D2228" t="s">
        <v>17</v>
      </c>
      <c r="E2228" t="s">
        <v>14</v>
      </c>
      <c r="F2228" t="s">
        <v>246</v>
      </c>
      <c r="G2228">
        <v>6</v>
      </c>
      <c r="H2228">
        <v>8.4359999999999999</v>
      </c>
      <c r="I2228">
        <v>8.4260000000000002</v>
      </c>
      <c r="J2228">
        <v>8.4160000000000004</v>
      </c>
      <c r="K2228">
        <v>8.4060000000000006</v>
      </c>
      <c r="L2228"/>
      <c r="Z2228" s="36">
        <f t="shared" si="34"/>
        <v>250</v>
      </c>
    </row>
    <row r="2229" spans="2:26" x14ac:dyDescent="0.25">
      <c r="B2229" t="s">
        <v>276</v>
      </c>
      <c r="C2229" t="s">
        <v>281</v>
      </c>
      <c r="D2229" t="s">
        <v>17</v>
      </c>
      <c r="E2229" t="s">
        <v>14</v>
      </c>
      <c r="F2229" t="s">
        <v>246</v>
      </c>
      <c r="G2229">
        <v>12</v>
      </c>
      <c r="H2229">
        <v>8.577</v>
      </c>
      <c r="I2229">
        <v>8.5749999999999993</v>
      </c>
      <c r="J2229">
        <v>8.5730000000000004</v>
      </c>
      <c r="K2229">
        <v>8.5709999999999997</v>
      </c>
      <c r="L2229"/>
      <c r="Z2229" s="36">
        <f t="shared" si="34"/>
        <v>250</v>
      </c>
    </row>
    <row r="2230" spans="2:26" x14ac:dyDescent="0.25">
      <c r="B2230" t="s">
        <v>276</v>
      </c>
      <c r="C2230" t="s">
        <v>281</v>
      </c>
      <c r="D2230" t="s">
        <v>17</v>
      </c>
      <c r="E2230" t="s">
        <v>14</v>
      </c>
      <c r="F2230" t="s">
        <v>246</v>
      </c>
      <c r="G2230">
        <v>18</v>
      </c>
      <c r="H2230">
        <v>8.8190000000000008</v>
      </c>
      <c r="I2230">
        <v>8.8170000000000002</v>
      </c>
      <c r="J2230">
        <v>8.8149999999999995</v>
      </c>
      <c r="K2230">
        <v>8.8130000000000006</v>
      </c>
      <c r="L2230"/>
      <c r="Z2230" s="36">
        <f t="shared" si="34"/>
        <v>250</v>
      </c>
    </row>
    <row r="2231" spans="2:26" x14ac:dyDescent="0.25">
      <c r="B2231" t="s">
        <v>276</v>
      </c>
      <c r="C2231" t="s">
        <v>281</v>
      </c>
      <c r="D2231" t="s">
        <v>17</v>
      </c>
      <c r="E2231" t="s">
        <v>14</v>
      </c>
      <c r="F2231" t="s">
        <v>246</v>
      </c>
      <c r="G2231">
        <v>24</v>
      </c>
      <c r="H2231">
        <v>9.1760000000000002</v>
      </c>
      <c r="I2231">
        <v>9.1739999999999995</v>
      </c>
      <c r="J2231">
        <v>9.1720000000000006</v>
      </c>
      <c r="K2231">
        <v>9.17</v>
      </c>
      <c r="L2231"/>
      <c r="Z2231" s="36">
        <f t="shared" si="34"/>
        <v>250</v>
      </c>
    </row>
    <row r="2232" spans="2:26" x14ac:dyDescent="0.25">
      <c r="B2232" t="s">
        <v>276</v>
      </c>
      <c r="C2232" t="s">
        <v>281</v>
      </c>
      <c r="D2232" t="s">
        <v>17</v>
      </c>
      <c r="E2232" t="s">
        <v>14</v>
      </c>
      <c r="F2232" t="s">
        <v>246</v>
      </c>
      <c r="G2232">
        <v>30</v>
      </c>
      <c r="H2232">
        <v>9.4550000000000001</v>
      </c>
      <c r="I2232">
        <v>9.4529999999999994</v>
      </c>
      <c r="J2232">
        <v>9.4510000000000005</v>
      </c>
      <c r="K2232">
        <v>9.4489999999999998</v>
      </c>
      <c r="L2232"/>
      <c r="Z2232" s="36">
        <f t="shared" si="34"/>
        <v>250</v>
      </c>
    </row>
    <row r="2233" spans="2:26" x14ac:dyDescent="0.25">
      <c r="B2233" t="s">
        <v>276</v>
      </c>
      <c r="C2233" t="s">
        <v>281</v>
      </c>
      <c r="D2233" t="s">
        <v>17</v>
      </c>
      <c r="E2233" t="s">
        <v>14</v>
      </c>
      <c r="F2233" t="s">
        <v>246</v>
      </c>
      <c r="G2233">
        <v>36</v>
      </c>
      <c r="H2233">
        <v>9.6649999999999991</v>
      </c>
      <c r="I2233">
        <v>9.6630000000000003</v>
      </c>
      <c r="J2233">
        <v>9.6609999999999996</v>
      </c>
      <c r="K2233">
        <v>9.6590000000000007</v>
      </c>
      <c r="L2233"/>
      <c r="Z2233" s="36">
        <f t="shared" si="34"/>
        <v>250</v>
      </c>
    </row>
    <row r="2234" spans="2:26" x14ac:dyDescent="0.25">
      <c r="B2234" t="s">
        <v>276</v>
      </c>
      <c r="C2234" t="s">
        <v>281</v>
      </c>
      <c r="D2234" t="s">
        <v>17</v>
      </c>
      <c r="E2234" t="s">
        <v>14</v>
      </c>
      <c r="F2234" t="s">
        <v>246</v>
      </c>
      <c r="G2234">
        <v>42</v>
      </c>
      <c r="H2234">
        <v>9.6329999999999991</v>
      </c>
      <c r="I2234">
        <v>9.6310000000000002</v>
      </c>
      <c r="J2234">
        <v>9.6289999999999996</v>
      </c>
      <c r="K2234">
        <v>9.6270000000000007</v>
      </c>
      <c r="L2234"/>
      <c r="Z2234" s="36">
        <f t="shared" si="34"/>
        <v>250</v>
      </c>
    </row>
    <row r="2235" spans="2:26" x14ac:dyDescent="0.25">
      <c r="B2235" t="s">
        <v>276</v>
      </c>
      <c r="C2235" t="s">
        <v>281</v>
      </c>
      <c r="D2235" t="s">
        <v>17</v>
      </c>
      <c r="E2235" t="s">
        <v>14</v>
      </c>
      <c r="F2235" t="s">
        <v>246</v>
      </c>
      <c r="G2235">
        <v>48</v>
      </c>
      <c r="H2235">
        <v>9.8640000000000008</v>
      </c>
      <c r="I2235">
        <v>9.8620000000000001</v>
      </c>
      <c r="J2235">
        <v>9.86</v>
      </c>
      <c r="K2235">
        <v>9.8580000000000005</v>
      </c>
      <c r="L2235"/>
      <c r="Z2235" s="36">
        <f t="shared" si="34"/>
        <v>250</v>
      </c>
    </row>
    <row r="2236" spans="2:26" x14ac:dyDescent="0.25">
      <c r="B2236" t="s">
        <v>276</v>
      </c>
      <c r="C2236" t="s">
        <v>281</v>
      </c>
      <c r="D2236" t="s">
        <v>17</v>
      </c>
      <c r="E2236" t="s">
        <v>14</v>
      </c>
      <c r="F2236" t="s">
        <v>246</v>
      </c>
      <c r="G2236">
        <v>54</v>
      </c>
      <c r="H2236">
        <v>10.265000000000001</v>
      </c>
      <c r="I2236">
        <v>10.263</v>
      </c>
      <c r="J2236">
        <v>10.260999999999999</v>
      </c>
      <c r="K2236">
        <v>10.259</v>
      </c>
      <c r="L2236"/>
      <c r="Z2236" s="36">
        <f t="shared" si="34"/>
        <v>250</v>
      </c>
    </row>
    <row r="2237" spans="2:26" x14ac:dyDescent="0.25">
      <c r="B2237" t="s">
        <v>276</v>
      </c>
      <c r="C2237" t="s">
        <v>281</v>
      </c>
      <c r="D2237" t="s">
        <v>17</v>
      </c>
      <c r="E2237" t="s">
        <v>14</v>
      </c>
      <c r="F2237" t="s">
        <v>246</v>
      </c>
      <c r="G2237">
        <v>60</v>
      </c>
      <c r="H2237">
        <v>10.68</v>
      </c>
      <c r="I2237">
        <v>10.678000000000001</v>
      </c>
      <c r="J2237">
        <v>10.676</v>
      </c>
      <c r="K2237">
        <v>10.673999999999999</v>
      </c>
      <c r="L2237"/>
      <c r="Z2237" s="36">
        <f t="shared" si="34"/>
        <v>250</v>
      </c>
    </row>
    <row r="2238" spans="2:26" x14ac:dyDescent="0.25">
      <c r="B2238" t="s">
        <v>277</v>
      </c>
      <c r="C2238" t="s">
        <v>281</v>
      </c>
      <c r="D2238" t="s">
        <v>17</v>
      </c>
      <c r="E2238" t="s">
        <v>14</v>
      </c>
      <c r="F2238" t="s">
        <v>246</v>
      </c>
      <c r="G2238">
        <v>6</v>
      </c>
      <c r="H2238">
        <v>8.9730000000000008</v>
      </c>
      <c r="I2238">
        <v>8.9629999999999992</v>
      </c>
      <c r="J2238">
        <v>8.9529999999999994</v>
      </c>
      <c r="K2238">
        <v>8.9429999999999996</v>
      </c>
      <c r="L2238"/>
      <c r="Z2238" s="36">
        <f t="shared" si="34"/>
        <v>251</v>
      </c>
    </row>
    <row r="2239" spans="2:26" x14ac:dyDescent="0.25">
      <c r="B2239" t="s">
        <v>277</v>
      </c>
      <c r="C2239" t="s">
        <v>281</v>
      </c>
      <c r="D2239" t="s">
        <v>17</v>
      </c>
      <c r="E2239" t="s">
        <v>14</v>
      </c>
      <c r="F2239" t="s">
        <v>246</v>
      </c>
      <c r="G2239">
        <v>12</v>
      </c>
      <c r="H2239">
        <v>8.6769999999999996</v>
      </c>
      <c r="I2239">
        <v>8.6750000000000007</v>
      </c>
      <c r="J2239">
        <v>8.673</v>
      </c>
      <c r="K2239">
        <v>8.6709999999999994</v>
      </c>
      <c r="L2239"/>
      <c r="Z2239" s="36">
        <f t="shared" si="34"/>
        <v>251</v>
      </c>
    </row>
    <row r="2240" spans="2:26" x14ac:dyDescent="0.25">
      <c r="B2240" t="s">
        <v>277</v>
      </c>
      <c r="C2240" t="s">
        <v>281</v>
      </c>
      <c r="D2240" t="s">
        <v>17</v>
      </c>
      <c r="E2240" t="s">
        <v>14</v>
      </c>
      <c r="F2240" t="s">
        <v>246</v>
      </c>
      <c r="G2240">
        <v>18</v>
      </c>
      <c r="H2240">
        <v>9.0660000000000007</v>
      </c>
      <c r="I2240">
        <v>9.0640000000000001</v>
      </c>
      <c r="J2240">
        <v>9.0619999999999994</v>
      </c>
      <c r="K2240">
        <v>9.06</v>
      </c>
      <c r="L2240"/>
      <c r="Z2240" s="36">
        <f t="shared" si="34"/>
        <v>251</v>
      </c>
    </row>
    <row r="2241" spans="2:26" x14ac:dyDescent="0.25">
      <c r="B2241" t="s">
        <v>277</v>
      </c>
      <c r="C2241" t="s">
        <v>281</v>
      </c>
      <c r="D2241" t="s">
        <v>17</v>
      </c>
      <c r="E2241" t="s">
        <v>14</v>
      </c>
      <c r="F2241" t="s">
        <v>246</v>
      </c>
      <c r="G2241">
        <v>24</v>
      </c>
      <c r="H2241">
        <v>9.2949999999999999</v>
      </c>
      <c r="I2241">
        <v>9.2929999999999993</v>
      </c>
      <c r="J2241">
        <v>9.2910000000000004</v>
      </c>
      <c r="K2241">
        <v>9.2889999999999997</v>
      </c>
      <c r="L2241"/>
      <c r="Z2241" s="36">
        <f t="shared" si="34"/>
        <v>251</v>
      </c>
    </row>
    <row r="2242" spans="2:26" x14ac:dyDescent="0.25">
      <c r="B2242" t="s">
        <v>277</v>
      </c>
      <c r="C2242" t="s">
        <v>281</v>
      </c>
      <c r="D2242" t="s">
        <v>17</v>
      </c>
      <c r="E2242" t="s">
        <v>14</v>
      </c>
      <c r="F2242" t="s">
        <v>246</v>
      </c>
      <c r="G2242">
        <v>30</v>
      </c>
      <c r="H2242">
        <v>9.6340000000000003</v>
      </c>
      <c r="I2242">
        <v>9.6319999999999997</v>
      </c>
      <c r="J2242">
        <v>9.6300000000000008</v>
      </c>
      <c r="K2242">
        <v>9.6280000000000001</v>
      </c>
      <c r="L2242"/>
      <c r="Z2242" s="36">
        <f t="shared" si="34"/>
        <v>251</v>
      </c>
    </row>
    <row r="2243" spans="2:26" x14ac:dyDescent="0.25">
      <c r="B2243" t="s">
        <v>277</v>
      </c>
      <c r="C2243" t="s">
        <v>281</v>
      </c>
      <c r="D2243" t="s">
        <v>17</v>
      </c>
      <c r="E2243" t="s">
        <v>14</v>
      </c>
      <c r="F2243" t="s">
        <v>246</v>
      </c>
      <c r="G2243">
        <v>36</v>
      </c>
      <c r="H2243">
        <v>9.7050000000000001</v>
      </c>
      <c r="I2243">
        <v>9.7029999999999994</v>
      </c>
      <c r="J2243">
        <v>9.7010000000000005</v>
      </c>
      <c r="K2243">
        <v>9.6989999999999998</v>
      </c>
      <c r="L2243"/>
      <c r="Z2243" s="36">
        <f t="shared" si="34"/>
        <v>251</v>
      </c>
    </row>
    <row r="2244" spans="2:26" x14ac:dyDescent="0.25">
      <c r="B2244" t="s">
        <v>277</v>
      </c>
      <c r="C2244" t="s">
        <v>281</v>
      </c>
      <c r="D2244" t="s">
        <v>17</v>
      </c>
      <c r="E2244" t="s">
        <v>14</v>
      </c>
      <c r="F2244" t="s">
        <v>246</v>
      </c>
      <c r="G2244">
        <v>42</v>
      </c>
      <c r="H2244">
        <v>9.7509999999999994</v>
      </c>
      <c r="I2244">
        <v>9.7490000000000006</v>
      </c>
      <c r="J2244">
        <v>9.7469999999999999</v>
      </c>
      <c r="K2244">
        <v>9.7449999999999992</v>
      </c>
      <c r="L2244"/>
      <c r="Z2244" s="36">
        <f t="shared" si="34"/>
        <v>251</v>
      </c>
    </row>
    <row r="2245" spans="2:26" x14ac:dyDescent="0.25">
      <c r="B2245" t="s">
        <v>277</v>
      </c>
      <c r="C2245" t="s">
        <v>281</v>
      </c>
      <c r="D2245" t="s">
        <v>17</v>
      </c>
      <c r="E2245" t="s">
        <v>14</v>
      </c>
      <c r="F2245" t="s">
        <v>246</v>
      </c>
      <c r="G2245">
        <v>48</v>
      </c>
      <c r="H2245">
        <v>9.9960000000000004</v>
      </c>
      <c r="I2245">
        <v>9.9939999999999998</v>
      </c>
      <c r="J2245">
        <v>9.9920000000000009</v>
      </c>
      <c r="K2245">
        <v>9.99</v>
      </c>
      <c r="L2245"/>
      <c r="Z2245" s="36">
        <f t="shared" ref="Z2245:Z2308" si="35">IF(B2245=B2244,Z2244,Z2244+1)</f>
        <v>251</v>
      </c>
    </row>
    <row r="2246" spans="2:26" x14ac:dyDescent="0.25">
      <c r="B2246" t="s">
        <v>277</v>
      </c>
      <c r="C2246" t="s">
        <v>281</v>
      </c>
      <c r="D2246" t="s">
        <v>17</v>
      </c>
      <c r="E2246" t="s">
        <v>14</v>
      </c>
      <c r="F2246" t="s">
        <v>246</v>
      </c>
      <c r="G2246">
        <v>54</v>
      </c>
      <c r="H2246">
        <v>10.419</v>
      </c>
      <c r="I2246">
        <v>10.417</v>
      </c>
      <c r="J2246">
        <v>10.414999999999999</v>
      </c>
      <c r="K2246">
        <v>10.413</v>
      </c>
      <c r="L2246"/>
      <c r="Z2246" s="36">
        <f t="shared" si="35"/>
        <v>251</v>
      </c>
    </row>
    <row r="2247" spans="2:26" x14ac:dyDescent="0.25">
      <c r="B2247" t="s">
        <v>278</v>
      </c>
      <c r="C2247" t="s">
        <v>281</v>
      </c>
      <c r="D2247" t="s">
        <v>17</v>
      </c>
      <c r="E2247" t="s">
        <v>14</v>
      </c>
      <c r="F2247" t="s">
        <v>246</v>
      </c>
      <c r="G2247">
        <v>6</v>
      </c>
      <c r="H2247">
        <v>9.5060000000000002</v>
      </c>
      <c r="I2247">
        <v>9.4960000000000004</v>
      </c>
      <c r="J2247">
        <v>9.4860000000000007</v>
      </c>
      <c r="K2247">
        <v>9.4760000000000009</v>
      </c>
      <c r="L2247"/>
      <c r="Z2247" s="36">
        <f t="shared" si="35"/>
        <v>252</v>
      </c>
    </row>
    <row r="2248" spans="2:26" x14ac:dyDescent="0.25">
      <c r="B2248" t="s">
        <v>278</v>
      </c>
      <c r="C2248" t="s">
        <v>281</v>
      </c>
      <c r="D2248" t="s">
        <v>17</v>
      </c>
      <c r="E2248" t="s">
        <v>14</v>
      </c>
      <c r="F2248" t="s">
        <v>246</v>
      </c>
      <c r="G2248">
        <v>12</v>
      </c>
      <c r="H2248">
        <v>8.7720000000000002</v>
      </c>
      <c r="I2248">
        <v>8.77</v>
      </c>
      <c r="J2248">
        <v>8.7680000000000007</v>
      </c>
      <c r="K2248">
        <v>8.766</v>
      </c>
      <c r="L2248"/>
      <c r="Z2248" s="36">
        <f t="shared" si="35"/>
        <v>252</v>
      </c>
    </row>
    <row r="2249" spans="2:26" x14ac:dyDescent="0.25">
      <c r="B2249" t="s">
        <v>278</v>
      </c>
      <c r="C2249" t="s">
        <v>281</v>
      </c>
      <c r="D2249" t="s">
        <v>17</v>
      </c>
      <c r="E2249" t="s">
        <v>14</v>
      </c>
      <c r="F2249" t="s">
        <v>246</v>
      </c>
      <c r="G2249">
        <v>18</v>
      </c>
      <c r="H2249">
        <v>9.2940000000000005</v>
      </c>
      <c r="I2249">
        <v>9.2919999999999998</v>
      </c>
      <c r="J2249">
        <v>9.2889999999999997</v>
      </c>
      <c r="K2249">
        <v>9.2870000000000008</v>
      </c>
      <c r="L2249"/>
      <c r="Z2249" s="36">
        <f t="shared" si="35"/>
        <v>252</v>
      </c>
    </row>
    <row r="2250" spans="2:26" x14ac:dyDescent="0.25">
      <c r="B2250" t="s">
        <v>278</v>
      </c>
      <c r="C2250" t="s">
        <v>281</v>
      </c>
      <c r="D2250" t="s">
        <v>17</v>
      </c>
      <c r="E2250" t="s">
        <v>14</v>
      </c>
      <c r="F2250" t="s">
        <v>246</v>
      </c>
      <c r="G2250">
        <v>24</v>
      </c>
      <c r="H2250">
        <v>9.407</v>
      </c>
      <c r="I2250">
        <v>9.4049999999999994</v>
      </c>
      <c r="J2250">
        <v>9.4030000000000005</v>
      </c>
      <c r="K2250">
        <v>9.4009999999999998</v>
      </c>
      <c r="L2250"/>
      <c r="Z2250" s="36">
        <f t="shared" si="35"/>
        <v>252</v>
      </c>
    </row>
    <row r="2251" spans="2:26" x14ac:dyDescent="0.25">
      <c r="B2251" t="s">
        <v>278</v>
      </c>
      <c r="C2251" t="s">
        <v>281</v>
      </c>
      <c r="D2251" t="s">
        <v>17</v>
      </c>
      <c r="E2251" t="s">
        <v>14</v>
      </c>
      <c r="F2251" t="s">
        <v>246</v>
      </c>
      <c r="G2251">
        <v>30</v>
      </c>
      <c r="H2251">
        <v>9.8040000000000003</v>
      </c>
      <c r="I2251">
        <v>9.8019999999999996</v>
      </c>
      <c r="J2251">
        <v>9.8000000000000007</v>
      </c>
      <c r="K2251">
        <v>9.798</v>
      </c>
      <c r="L2251"/>
      <c r="Z2251" s="36">
        <f t="shared" si="35"/>
        <v>252</v>
      </c>
    </row>
    <row r="2252" spans="2:26" x14ac:dyDescent="0.25">
      <c r="B2252" t="s">
        <v>278</v>
      </c>
      <c r="C2252" t="s">
        <v>281</v>
      </c>
      <c r="D2252" t="s">
        <v>17</v>
      </c>
      <c r="E2252" t="s">
        <v>14</v>
      </c>
      <c r="F2252" t="s">
        <v>246</v>
      </c>
      <c r="G2252">
        <v>36</v>
      </c>
      <c r="H2252">
        <v>9.7420000000000009</v>
      </c>
      <c r="I2252">
        <v>9.74</v>
      </c>
      <c r="J2252">
        <v>9.7379999999999995</v>
      </c>
      <c r="K2252">
        <v>9.7360000000000007</v>
      </c>
      <c r="L2252"/>
      <c r="Z2252" s="36">
        <f t="shared" si="35"/>
        <v>252</v>
      </c>
    </row>
    <row r="2253" spans="2:26" x14ac:dyDescent="0.25">
      <c r="B2253" t="s">
        <v>278</v>
      </c>
      <c r="C2253" t="s">
        <v>281</v>
      </c>
      <c r="D2253" t="s">
        <v>17</v>
      </c>
      <c r="E2253" t="s">
        <v>14</v>
      </c>
      <c r="F2253" t="s">
        <v>246</v>
      </c>
      <c r="G2253">
        <v>42</v>
      </c>
      <c r="H2253">
        <v>9.86</v>
      </c>
      <c r="I2253">
        <v>9.8580000000000005</v>
      </c>
      <c r="J2253">
        <v>9.8559999999999999</v>
      </c>
      <c r="K2253">
        <v>9.8539999999999992</v>
      </c>
      <c r="L2253"/>
      <c r="Z2253" s="36">
        <f t="shared" si="35"/>
        <v>252</v>
      </c>
    </row>
    <row r="2254" spans="2:26" x14ac:dyDescent="0.25">
      <c r="B2254" t="s">
        <v>278</v>
      </c>
      <c r="C2254" t="s">
        <v>281</v>
      </c>
      <c r="D2254" t="s">
        <v>17</v>
      </c>
      <c r="E2254" t="s">
        <v>14</v>
      </c>
      <c r="F2254" t="s">
        <v>246</v>
      </c>
      <c r="G2254">
        <v>48</v>
      </c>
      <c r="H2254">
        <v>10.122</v>
      </c>
      <c r="I2254">
        <v>10.119999999999999</v>
      </c>
      <c r="J2254">
        <v>10.118</v>
      </c>
      <c r="K2254">
        <v>10.116</v>
      </c>
      <c r="L2254"/>
      <c r="Z2254" s="36">
        <f t="shared" si="35"/>
        <v>252</v>
      </c>
    </row>
    <row r="2255" spans="2:26" x14ac:dyDescent="0.25">
      <c r="B2255" t="s">
        <v>278</v>
      </c>
      <c r="C2255" t="s">
        <v>281</v>
      </c>
      <c r="D2255" t="s">
        <v>17</v>
      </c>
      <c r="E2255" t="s">
        <v>14</v>
      </c>
      <c r="F2255" t="s">
        <v>246</v>
      </c>
      <c r="G2255">
        <v>54</v>
      </c>
      <c r="H2255">
        <v>10.568</v>
      </c>
      <c r="I2255">
        <v>10.566000000000001</v>
      </c>
      <c r="J2255">
        <v>10.564</v>
      </c>
      <c r="K2255">
        <v>10.561999999999999</v>
      </c>
      <c r="L2255"/>
      <c r="Z2255" s="36">
        <f t="shared" si="35"/>
        <v>252</v>
      </c>
    </row>
    <row r="2256" spans="2:26" x14ac:dyDescent="0.25">
      <c r="B2256" t="s">
        <v>279</v>
      </c>
      <c r="C2256" t="s">
        <v>281</v>
      </c>
      <c r="D2256" t="s">
        <v>17</v>
      </c>
      <c r="E2256" t="s">
        <v>14</v>
      </c>
      <c r="F2256" t="s">
        <v>246</v>
      </c>
      <c r="G2256">
        <v>6</v>
      </c>
      <c r="H2256">
        <v>9.8000000000000007</v>
      </c>
      <c r="I2256">
        <v>9.7899999999999991</v>
      </c>
      <c r="J2256">
        <v>9.7799999999999994</v>
      </c>
      <c r="K2256">
        <v>9.77</v>
      </c>
      <c r="L2256"/>
      <c r="Z2256" s="36">
        <f t="shared" si="35"/>
        <v>253</v>
      </c>
    </row>
    <row r="2257" spans="2:26" x14ac:dyDescent="0.25">
      <c r="B2257" t="s">
        <v>279</v>
      </c>
      <c r="C2257" t="s">
        <v>281</v>
      </c>
      <c r="D2257" t="s">
        <v>17</v>
      </c>
      <c r="E2257" t="s">
        <v>14</v>
      </c>
      <c r="F2257" t="s">
        <v>246</v>
      </c>
      <c r="G2257">
        <v>12</v>
      </c>
      <c r="H2257">
        <v>8.8829999999999991</v>
      </c>
      <c r="I2257">
        <v>8.8810000000000002</v>
      </c>
      <c r="J2257">
        <v>8.8789999999999996</v>
      </c>
      <c r="K2257">
        <v>8.8770000000000007</v>
      </c>
      <c r="L2257"/>
      <c r="Z2257" s="36">
        <f t="shared" si="35"/>
        <v>253</v>
      </c>
    </row>
    <row r="2258" spans="2:26" x14ac:dyDescent="0.25">
      <c r="B2258" t="s">
        <v>279</v>
      </c>
      <c r="C2258" t="s">
        <v>281</v>
      </c>
      <c r="D2258" t="s">
        <v>17</v>
      </c>
      <c r="E2258" t="s">
        <v>14</v>
      </c>
      <c r="F2258" t="s">
        <v>246</v>
      </c>
      <c r="G2258">
        <v>18</v>
      </c>
      <c r="H2258">
        <v>9.4510000000000005</v>
      </c>
      <c r="I2258">
        <v>9.4489999999999998</v>
      </c>
      <c r="J2258">
        <v>9.4469999999999992</v>
      </c>
      <c r="K2258">
        <v>9.4450000000000003</v>
      </c>
      <c r="L2258"/>
      <c r="Z2258" s="36">
        <f t="shared" si="35"/>
        <v>253</v>
      </c>
    </row>
    <row r="2259" spans="2:26" x14ac:dyDescent="0.25">
      <c r="B2259" t="s">
        <v>279</v>
      </c>
      <c r="C2259" t="s">
        <v>281</v>
      </c>
      <c r="D2259" t="s">
        <v>17</v>
      </c>
      <c r="E2259" t="s">
        <v>14</v>
      </c>
      <c r="F2259" t="s">
        <v>246</v>
      </c>
      <c r="G2259">
        <v>24</v>
      </c>
      <c r="H2259">
        <v>9.5229999999999997</v>
      </c>
      <c r="I2259">
        <v>9.5210000000000008</v>
      </c>
      <c r="J2259">
        <v>9.5190000000000001</v>
      </c>
      <c r="K2259">
        <v>9.5169999999999995</v>
      </c>
      <c r="L2259"/>
      <c r="Z2259" s="36">
        <f t="shared" si="35"/>
        <v>253</v>
      </c>
    </row>
    <row r="2260" spans="2:26" x14ac:dyDescent="0.25">
      <c r="B2260" t="s">
        <v>279</v>
      </c>
      <c r="C2260" t="s">
        <v>281</v>
      </c>
      <c r="D2260" t="s">
        <v>17</v>
      </c>
      <c r="E2260" t="s">
        <v>14</v>
      </c>
      <c r="F2260" t="s">
        <v>246</v>
      </c>
      <c r="G2260">
        <v>30</v>
      </c>
      <c r="H2260">
        <v>9.94</v>
      </c>
      <c r="I2260">
        <v>9.9380000000000006</v>
      </c>
      <c r="J2260">
        <v>9.9359999999999999</v>
      </c>
      <c r="K2260">
        <v>9.9339999999999993</v>
      </c>
      <c r="L2260"/>
      <c r="Z2260" s="36">
        <f t="shared" si="35"/>
        <v>253</v>
      </c>
    </row>
    <row r="2261" spans="2:26" x14ac:dyDescent="0.25">
      <c r="B2261" t="s">
        <v>279</v>
      </c>
      <c r="C2261" t="s">
        <v>281</v>
      </c>
      <c r="D2261" t="s">
        <v>17</v>
      </c>
      <c r="E2261" t="s">
        <v>14</v>
      </c>
      <c r="F2261" t="s">
        <v>246</v>
      </c>
      <c r="G2261">
        <v>36</v>
      </c>
      <c r="H2261">
        <v>9.7850000000000001</v>
      </c>
      <c r="I2261">
        <v>9.7829999999999995</v>
      </c>
      <c r="J2261">
        <v>9.7810000000000006</v>
      </c>
      <c r="K2261">
        <v>9.7789999999999999</v>
      </c>
      <c r="L2261"/>
      <c r="Z2261" s="36">
        <f t="shared" si="35"/>
        <v>253</v>
      </c>
    </row>
    <row r="2262" spans="2:26" x14ac:dyDescent="0.25">
      <c r="B2262" t="s">
        <v>279</v>
      </c>
      <c r="C2262" t="s">
        <v>281</v>
      </c>
      <c r="D2262" t="s">
        <v>17</v>
      </c>
      <c r="E2262" t="s">
        <v>14</v>
      </c>
      <c r="F2262" t="s">
        <v>246</v>
      </c>
      <c r="G2262">
        <v>42</v>
      </c>
      <c r="H2262">
        <v>9.9420000000000002</v>
      </c>
      <c r="I2262">
        <v>9.94</v>
      </c>
      <c r="J2262">
        <v>9.9380000000000006</v>
      </c>
      <c r="K2262">
        <v>9.9359999999999999</v>
      </c>
      <c r="L2262"/>
      <c r="Z2262" s="36">
        <f t="shared" si="35"/>
        <v>253</v>
      </c>
    </row>
    <row r="2263" spans="2:26" x14ac:dyDescent="0.25">
      <c r="B2263" t="s">
        <v>279</v>
      </c>
      <c r="C2263" t="s">
        <v>281</v>
      </c>
      <c r="D2263" t="s">
        <v>17</v>
      </c>
      <c r="E2263" t="s">
        <v>14</v>
      </c>
      <c r="F2263" t="s">
        <v>246</v>
      </c>
      <c r="G2263">
        <v>48</v>
      </c>
      <c r="H2263">
        <v>10.244</v>
      </c>
      <c r="I2263">
        <v>10.242000000000001</v>
      </c>
      <c r="J2263">
        <v>10.24</v>
      </c>
      <c r="K2263">
        <v>10.238</v>
      </c>
      <c r="L2263"/>
      <c r="Z2263" s="36">
        <f t="shared" si="35"/>
        <v>253</v>
      </c>
    </row>
    <row r="2264" spans="2:26" x14ac:dyDescent="0.25">
      <c r="B2264" t="s">
        <v>279</v>
      </c>
      <c r="C2264" t="s">
        <v>281</v>
      </c>
      <c r="D2264" t="s">
        <v>17</v>
      </c>
      <c r="E2264" t="s">
        <v>14</v>
      </c>
      <c r="F2264" t="s">
        <v>246</v>
      </c>
      <c r="G2264">
        <v>54</v>
      </c>
      <c r="H2264">
        <v>10.702999999999999</v>
      </c>
      <c r="I2264">
        <v>10.701000000000001</v>
      </c>
      <c r="J2264">
        <v>10.699</v>
      </c>
      <c r="K2264">
        <v>10.696999999999999</v>
      </c>
      <c r="L2264"/>
      <c r="Z2264" s="36">
        <f t="shared" si="35"/>
        <v>253</v>
      </c>
    </row>
    <row r="2265" spans="2:26" x14ac:dyDescent="0.25">
      <c r="B2265" t="s">
        <v>280</v>
      </c>
      <c r="C2265" t="s">
        <v>281</v>
      </c>
      <c r="D2265" t="s">
        <v>17</v>
      </c>
      <c r="E2265" t="s">
        <v>14</v>
      </c>
      <c r="F2265" t="s">
        <v>246</v>
      </c>
      <c r="G2265">
        <v>6</v>
      </c>
      <c r="H2265">
        <v>9.734</v>
      </c>
      <c r="I2265">
        <v>9.7240000000000002</v>
      </c>
      <c r="J2265">
        <v>9.7140000000000004</v>
      </c>
      <c r="K2265">
        <v>9.7040000000000006</v>
      </c>
      <c r="L2265"/>
      <c r="Z2265" s="36">
        <f t="shared" si="35"/>
        <v>254</v>
      </c>
    </row>
    <row r="2266" spans="2:26" x14ac:dyDescent="0.25">
      <c r="B2266" t="s">
        <v>280</v>
      </c>
      <c r="C2266" t="s">
        <v>281</v>
      </c>
      <c r="D2266" t="s">
        <v>17</v>
      </c>
      <c r="E2266" t="s">
        <v>14</v>
      </c>
      <c r="F2266" t="s">
        <v>246</v>
      </c>
      <c r="G2266">
        <v>12</v>
      </c>
      <c r="H2266">
        <v>8.9909999999999997</v>
      </c>
      <c r="I2266">
        <v>8.9890000000000008</v>
      </c>
      <c r="J2266">
        <v>8.9870000000000001</v>
      </c>
      <c r="K2266">
        <v>8.9849999999999994</v>
      </c>
      <c r="L2266"/>
      <c r="Z2266" s="36">
        <f t="shared" si="35"/>
        <v>254</v>
      </c>
    </row>
    <row r="2267" spans="2:26" x14ac:dyDescent="0.25">
      <c r="B2267" t="s">
        <v>280</v>
      </c>
      <c r="C2267" t="s">
        <v>281</v>
      </c>
      <c r="D2267" t="s">
        <v>17</v>
      </c>
      <c r="E2267" t="s">
        <v>14</v>
      </c>
      <c r="F2267" t="s">
        <v>246</v>
      </c>
      <c r="G2267">
        <v>18</v>
      </c>
      <c r="H2267">
        <v>9.5109999999999992</v>
      </c>
      <c r="I2267">
        <v>9.5090000000000003</v>
      </c>
      <c r="J2267">
        <v>9.5069999999999997</v>
      </c>
      <c r="K2267">
        <v>9.5050000000000008</v>
      </c>
      <c r="L2267"/>
      <c r="Z2267" s="36">
        <f t="shared" si="35"/>
        <v>254</v>
      </c>
    </row>
    <row r="2268" spans="2:26" x14ac:dyDescent="0.25">
      <c r="B2268" t="s">
        <v>280</v>
      </c>
      <c r="C2268" t="s">
        <v>281</v>
      </c>
      <c r="D2268" t="s">
        <v>17</v>
      </c>
      <c r="E2268" t="s">
        <v>14</v>
      </c>
      <c r="F2268" t="s">
        <v>246</v>
      </c>
      <c r="G2268">
        <v>24</v>
      </c>
      <c r="H2268">
        <v>9.6310000000000002</v>
      </c>
      <c r="I2268">
        <v>9.6289999999999996</v>
      </c>
      <c r="J2268">
        <v>9.6270000000000007</v>
      </c>
      <c r="K2268">
        <v>9.625</v>
      </c>
      <c r="L2268"/>
      <c r="Z2268" s="36">
        <f t="shared" si="35"/>
        <v>254</v>
      </c>
    </row>
    <row r="2269" spans="2:26" x14ac:dyDescent="0.25">
      <c r="B2269" t="s">
        <v>280</v>
      </c>
      <c r="C2269" t="s">
        <v>281</v>
      </c>
      <c r="D2269" t="s">
        <v>17</v>
      </c>
      <c r="E2269" t="s">
        <v>14</v>
      </c>
      <c r="F2269" t="s">
        <v>246</v>
      </c>
      <c r="G2269">
        <v>30</v>
      </c>
      <c r="H2269">
        <v>10.023999999999999</v>
      </c>
      <c r="I2269">
        <v>10.022</v>
      </c>
      <c r="J2269">
        <v>10.02</v>
      </c>
      <c r="K2269">
        <v>10.018000000000001</v>
      </c>
      <c r="L2269"/>
      <c r="Z2269" s="36">
        <f t="shared" si="35"/>
        <v>254</v>
      </c>
    </row>
    <row r="2270" spans="2:26" x14ac:dyDescent="0.25">
      <c r="B2270" t="s">
        <v>280</v>
      </c>
      <c r="C2270" t="s">
        <v>281</v>
      </c>
      <c r="D2270" t="s">
        <v>17</v>
      </c>
      <c r="E2270" t="s">
        <v>14</v>
      </c>
      <c r="F2270" t="s">
        <v>246</v>
      </c>
      <c r="G2270">
        <v>36</v>
      </c>
      <c r="H2270">
        <v>9.8260000000000005</v>
      </c>
      <c r="I2270">
        <v>9.8239999999999998</v>
      </c>
      <c r="J2270">
        <v>9.8219999999999992</v>
      </c>
      <c r="K2270">
        <v>9.82</v>
      </c>
      <c r="L2270"/>
      <c r="Z2270" s="36">
        <f t="shared" si="35"/>
        <v>254</v>
      </c>
    </row>
    <row r="2271" spans="2:26" x14ac:dyDescent="0.25">
      <c r="B2271" t="s">
        <v>280</v>
      </c>
      <c r="C2271" t="s">
        <v>281</v>
      </c>
      <c r="D2271" t="s">
        <v>17</v>
      </c>
      <c r="E2271" t="s">
        <v>14</v>
      </c>
      <c r="F2271" t="s">
        <v>246</v>
      </c>
      <c r="G2271">
        <v>42</v>
      </c>
      <c r="H2271">
        <v>9.9809999999999999</v>
      </c>
      <c r="I2271">
        <v>9.9789999999999992</v>
      </c>
      <c r="J2271">
        <v>9.9770000000000003</v>
      </c>
      <c r="K2271">
        <v>9.9749999999999996</v>
      </c>
      <c r="L2271"/>
      <c r="Z2271" s="36">
        <f t="shared" si="35"/>
        <v>254</v>
      </c>
    </row>
    <row r="2272" spans="2:26" x14ac:dyDescent="0.25">
      <c r="B2272" t="s">
        <v>280</v>
      </c>
      <c r="C2272" t="s">
        <v>281</v>
      </c>
      <c r="D2272" t="s">
        <v>17</v>
      </c>
      <c r="E2272" t="s">
        <v>14</v>
      </c>
      <c r="F2272" t="s">
        <v>246</v>
      </c>
      <c r="G2272">
        <v>48</v>
      </c>
      <c r="H2272">
        <v>10.353</v>
      </c>
      <c r="I2272">
        <v>10.351000000000001</v>
      </c>
      <c r="J2272">
        <v>10.349</v>
      </c>
      <c r="K2272">
        <v>10.346</v>
      </c>
      <c r="L2272"/>
      <c r="Z2272" s="36">
        <f t="shared" si="35"/>
        <v>254</v>
      </c>
    </row>
    <row r="2273" spans="2:26" x14ac:dyDescent="0.25">
      <c r="B2273" t="s">
        <v>280</v>
      </c>
      <c r="C2273" t="s">
        <v>281</v>
      </c>
      <c r="D2273" t="s">
        <v>17</v>
      </c>
      <c r="E2273" t="s">
        <v>14</v>
      </c>
      <c r="F2273" t="s">
        <v>246</v>
      </c>
      <c r="G2273">
        <v>54</v>
      </c>
      <c r="H2273">
        <v>10.81</v>
      </c>
      <c r="I2273">
        <v>10.808</v>
      </c>
      <c r="J2273">
        <v>10.805999999999999</v>
      </c>
      <c r="K2273">
        <v>10.804</v>
      </c>
      <c r="L2273"/>
      <c r="Z2273" s="36">
        <f t="shared" si="35"/>
        <v>254</v>
      </c>
    </row>
    <row r="2274" spans="2:26" x14ac:dyDescent="0.25">
      <c r="B2274" t="s">
        <v>282</v>
      </c>
      <c r="C2274" t="s">
        <v>281</v>
      </c>
      <c r="D2274" t="s">
        <v>17</v>
      </c>
      <c r="E2274" t="s">
        <v>14</v>
      </c>
      <c r="F2274" t="s">
        <v>246</v>
      </c>
      <c r="G2274">
        <v>6</v>
      </c>
      <c r="H2274">
        <v>9.5069999999999997</v>
      </c>
      <c r="I2274">
        <v>9.4969999999999999</v>
      </c>
      <c r="J2274">
        <v>9.4870000000000001</v>
      </c>
      <c r="K2274">
        <v>9.4770000000000003</v>
      </c>
      <c r="L2274"/>
      <c r="Z2274" s="36">
        <f t="shared" si="35"/>
        <v>255</v>
      </c>
    </row>
    <row r="2275" spans="2:26" x14ac:dyDescent="0.25">
      <c r="B2275" t="s">
        <v>282</v>
      </c>
      <c r="C2275" t="s">
        <v>281</v>
      </c>
      <c r="D2275" t="s">
        <v>17</v>
      </c>
      <c r="E2275" t="s">
        <v>14</v>
      </c>
      <c r="F2275" t="s">
        <v>246</v>
      </c>
      <c r="G2275">
        <v>12</v>
      </c>
      <c r="H2275">
        <v>9.0630000000000006</v>
      </c>
      <c r="I2275">
        <v>9.0609999999999999</v>
      </c>
      <c r="J2275">
        <v>9.0589999999999993</v>
      </c>
      <c r="K2275">
        <v>9.0570000000000004</v>
      </c>
      <c r="L2275"/>
      <c r="Z2275" s="36">
        <f t="shared" si="35"/>
        <v>255</v>
      </c>
    </row>
    <row r="2276" spans="2:26" x14ac:dyDescent="0.25">
      <c r="B2276" t="s">
        <v>282</v>
      </c>
      <c r="C2276" t="s">
        <v>281</v>
      </c>
      <c r="D2276" t="s">
        <v>17</v>
      </c>
      <c r="E2276" t="s">
        <v>14</v>
      </c>
      <c r="F2276" t="s">
        <v>246</v>
      </c>
      <c r="G2276">
        <v>18</v>
      </c>
      <c r="H2276">
        <v>9.5220000000000002</v>
      </c>
      <c r="I2276">
        <v>9.52</v>
      </c>
      <c r="J2276">
        <v>9.5180000000000007</v>
      </c>
      <c r="K2276">
        <v>9.516</v>
      </c>
      <c r="L2276"/>
      <c r="Z2276" s="36">
        <f t="shared" si="35"/>
        <v>255</v>
      </c>
    </row>
    <row r="2277" spans="2:26" x14ac:dyDescent="0.25">
      <c r="B2277" t="s">
        <v>282</v>
      </c>
      <c r="C2277" t="s">
        <v>281</v>
      </c>
      <c r="D2277" t="s">
        <v>17</v>
      </c>
      <c r="E2277" t="s">
        <v>14</v>
      </c>
      <c r="F2277" t="s">
        <v>246</v>
      </c>
      <c r="G2277">
        <v>24</v>
      </c>
      <c r="H2277">
        <v>9.7080000000000002</v>
      </c>
      <c r="I2277">
        <v>9.7059999999999995</v>
      </c>
      <c r="J2277">
        <v>9.7040000000000006</v>
      </c>
      <c r="K2277">
        <v>9.702</v>
      </c>
      <c r="L2277"/>
      <c r="Z2277" s="36">
        <f t="shared" si="35"/>
        <v>255</v>
      </c>
    </row>
    <row r="2278" spans="2:26" x14ac:dyDescent="0.25">
      <c r="B2278" t="s">
        <v>282</v>
      </c>
      <c r="C2278" t="s">
        <v>281</v>
      </c>
      <c r="D2278" t="s">
        <v>17</v>
      </c>
      <c r="E2278" t="s">
        <v>14</v>
      </c>
      <c r="F2278" t="s">
        <v>246</v>
      </c>
      <c r="G2278">
        <v>30</v>
      </c>
      <c r="H2278">
        <v>10.025</v>
      </c>
      <c r="I2278">
        <v>10.023</v>
      </c>
      <c r="J2278">
        <v>10.021000000000001</v>
      </c>
      <c r="K2278">
        <v>10.019</v>
      </c>
      <c r="L2278"/>
      <c r="Z2278" s="36">
        <f t="shared" si="35"/>
        <v>255</v>
      </c>
    </row>
    <row r="2279" spans="2:26" x14ac:dyDescent="0.25">
      <c r="B2279" t="s">
        <v>282</v>
      </c>
      <c r="C2279" t="s">
        <v>281</v>
      </c>
      <c r="D2279" t="s">
        <v>17</v>
      </c>
      <c r="E2279" t="s">
        <v>14</v>
      </c>
      <c r="F2279" t="s">
        <v>246</v>
      </c>
      <c r="G2279">
        <v>36</v>
      </c>
      <c r="H2279">
        <v>9.8490000000000002</v>
      </c>
      <c r="I2279">
        <v>9.8469999999999995</v>
      </c>
      <c r="J2279">
        <v>9.8450000000000006</v>
      </c>
      <c r="K2279">
        <v>9.843</v>
      </c>
      <c r="L2279"/>
      <c r="Z2279" s="36">
        <f t="shared" si="35"/>
        <v>255</v>
      </c>
    </row>
    <row r="2280" spans="2:26" x14ac:dyDescent="0.25">
      <c r="B2280" t="s">
        <v>282</v>
      </c>
      <c r="C2280" t="s">
        <v>281</v>
      </c>
      <c r="D2280" t="s">
        <v>17</v>
      </c>
      <c r="E2280" t="s">
        <v>14</v>
      </c>
      <c r="F2280" t="s">
        <v>246</v>
      </c>
      <c r="G2280">
        <v>42</v>
      </c>
      <c r="H2280">
        <v>10.031000000000001</v>
      </c>
      <c r="I2280">
        <v>10.029</v>
      </c>
      <c r="J2280">
        <v>10.026999999999999</v>
      </c>
      <c r="K2280">
        <v>10.025</v>
      </c>
      <c r="L2280"/>
      <c r="Z2280" s="36">
        <f t="shared" si="35"/>
        <v>255</v>
      </c>
    </row>
    <row r="2281" spans="2:26" x14ac:dyDescent="0.25">
      <c r="B2281" t="s">
        <v>282</v>
      </c>
      <c r="C2281" t="s">
        <v>281</v>
      </c>
      <c r="D2281" t="s">
        <v>17</v>
      </c>
      <c r="E2281" t="s">
        <v>14</v>
      </c>
      <c r="F2281" t="s">
        <v>246</v>
      </c>
      <c r="G2281">
        <v>48</v>
      </c>
      <c r="H2281">
        <v>10.441000000000001</v>
      </c>
      <c r="I2281">
        <v>10.439</v>
      </c>
      <c r="J2281">
        <v>10.436999999999999</v>
      </c>
      <c r="K2281">
        <v>10.435</v>
      </c>
      <c r="L2281"/>
      <c r="Z2281" s="36">
        <f t="shared" si="35"/>
        <v>255</v>
      </c>
    </row>
    <row r="2282" spans="2:26" x14ac:dyDescent="0.25">
      <c r="B2282" t="s">
        <v>282</v>
      </c>
      <c r="C2282" t="s">
        <v>281</v>
      </c>
      <c r="D2282" t="s">
        <v>17</v>
      </c>
      <c r="E2282" t="s">
        <v>14</v>
      </c>
      <c r="F2282" t="s">
        <v>246</v>
      </c>
      <c r="G2282">
        <v>54</v>
      </c>
      <c r="H2282">
        <v>10.893000000000001</v>
      </c>
      <c r="I2282">
        <v>10.891</v>
      </c>
      <c r="J2282">
        <v>10.888999999999999</v>
      </c>
      <c r="K2282">
        <v>10.887</v>
      </c>
      <c r="L2282"/>
      <c r="Z2282" s="36">
        <f t="shared" si="35"/>
        <v>255</v>
      </c>
    </row>
    <row r="2283" spans="2:26" x14ac:dyDescent="0.25">
      <c r="B2283" t="s">
        <v>283</v>
      </c>
      <c r="C2283" t="s">
        <v>281</v>
      </c>
      <c r="D2283" t="s">
        <v>17</v>
      </c>
      <c r="E2283" t="s">
        <v>14</v>
      </c>
      <c r="F2283" t="s">
        <v>246</v>
      </c>
      <c r="G2283">
        <v>6</v>
      </c>
      <c r="H2283">
        <v>9.2200000000000006</v>
      </c>
      <c r="I2283">
        <v>9.2100000000000009</v>
      </c>
      <c r="J2283">
        <v>9.1999999999999993</v>
      </c>
      <c r="K2283">
        <v>9.19</v>
      </c>
      <c r="L2283"/>
      <c r="Z2283" s="36">
        <f t="shared" si="35"/>
        <v>256</v>
      </c>
    </row>
    <row r="2284" spans="2:26" x14ac:dyDescent="0.25">
      <c r="B2284" t="s">
        <v>283</v>
      </c>
      <c r="C2284" t="s">
        <v>281</v>
      </c>
      <c r="D2284" t="s">
        <v>17</v>
      </c>
      <c r="E2284" t="s">
        <v>14</v>
      </c>
      <c r="F2284" t="s">
        <v>246</v>
      </c>
      <c r="G2284">
        <v>12</v>
      </c>
      <c r="H2284">
        <v>9.1340000000000003</v>
      </c>
      <c r="I2284">
        <v>9.1319999999999997</v>
      </c>
      <c r="J2284">
        <v>9.1300000000000008</v>
      </c>
      <c r="K2284">
        <v>9.1280000000000001</v>
      </c>
      <c r="L2284"/>
      <c r="Z2284" s="36">
        <f t="shared" si="35"/>
        <v>256</v>
      </c>
    </row>
    <row r="2285" spans="2:26" x14ac:dyDescent="0.25">
      <c r="B2285" t="s">
        <v>283</v>
      </c>
      <c r="C2285" t="s">
        <v>281</v>
      </c>
      <c r="D2285" t="s">
        <v>17</v>
      </c>
      <c r="E2285" t="s">
        <v>14</v>
      </c>
      <c r="F2285" t="s">
        <v>246</v>
      </c>
      <c r="G2285">
        <v>18</v>
      </c>
      <c r="H2285">
        <v>9.5109999999999992</v>
      </c>
      <c r="I2285">
        <v>9.5090000000000003</v>
      </c>
      <c r="J2285">
        <v>9.5069999999999997</v>
      </c>
      <c r="K2285">
        <v>9.5050000000000008</v>
      </c>
      <c r="L2285"/>
      <c r="Z2285" s="36">
        <f t="shared" si="35"/>
        <v>256</v>
      </c>
    </row>
    <row r="2286" spans="2:26" x14ac:dyDescent="0.25">
      <c r="B2286" t="s">
        <v>283</v>
      </c>
      <c r="C2286" t="s">
        <v>281</v>
      </c>
      <c r="D2286" t="s">
        <v>17</v>
      </c>
      <c r="E2286" t="s">
        <v>14</v>
      </c>
      <c r="F2286" t="s">
        <v>246</v>
      </c>
      <c r="G2286">
        <v>24</v>
      </c>
      <c r="H2286">
        <v>9.7729999999999997</v>
      </c>
      <c r="I2286">
        <v>9.7710000000000008</v>
      </c>
      <c r="J2286">
        <v>9.7690000000000001</v>
      </c>
      <c r="K2286">
        <v>9.7669999999999995</v>
      </c>
      <c r="L2286"/>
      <c r="Z2286" s="36">
        <f t="shared" si="35"/>
        <v>256</v>
      </c>
    </row>
    <row r="2287" spans="2:26" x14ac:dyDescent="0.25">
      <c r="B2287" t="s">
        <v>283</v>
      </c>
      <c r="C2287" t="s">
        <v>281</v>
      </c>
      <c r="D2287" t="s">
        <v>17</v>
      </c>
      <c r="E2287" t="s">
        <v>14</v>
      </c>
      <c r="F2287" t="s">
        <v>246</v>
      </c>
      <c r="G2287">
        <v>30</v>
      </c>
      <c r="H2287">
        <v>9.9649999999999999</v>
      </c>
      <c r="I2287">
        <v>9.9629999999999992</v>
      </c>
      <c r="J2287">
        <v>9.9610000000000003</v>
      </c>
      <c r="K2287">
        <v>9.9589999999999996</v>
      </c>
      <c r="L2287"/>
      <c r="Z2287" s="36">
        <f t="shared" si="35"/>
        <v>256</v>
      </c>
    </row>
    <row r="2288" spans="2:26" x14ac:dyDescent="0.25">
      <c r="B2288" t="s">
        <v>283</v>
      </c>
      <c r="C2288" t="s">
        <v>281</v>
      </c>
      <c r="D2288" t="s">
        <v>17</v>
      </c>
      <c r="E2288" t="s">
        <v>14</v>
      </c>
      <c r="F2288" t="s">
        <v>246</v>
      </c>
      <c r="G2288">
        <v>36</v>
      </c>
      <c r="H2288">
        <v>9.8740000000000006</v>
      </c>
      <c r="I2288">
        <v>9.8719999999999999</v>
      </c>
      <c r="J2288">
        <v>9.8699999999999992</v>
      </c>
      <c r="K2288">
        <v>9.8680000000000003</v>
      </c>
      <c r="L2288"/>
      <c r="Z2288" s="36">
        <f t="shared" si="35"/>
        <v>256</v>
      </c>
    </row>
    <row r="2289" spans="2:26" x14ac:dyDescent="0.25">
      <c r="B2289" t="s">
        <v>283</v>
      </c>
      <c r="C2289" t="s">
        <v>281</v>
      </c>
      <c r="D2289" t="s">
        <v>17</v>
      </c>
      <c r="E2289" t="s">
        <v>14</v>
      </c>
      <c r="F2289" t="s">
        <v>246</v>
      </c>
      <c r="G2289">
        <v>42</v>
      </c>
      <c r="H2289">
        <v>10.106999999999999</v>
      </c>
      <c r="I2289">
        <v>10.105</v>
      </c>
      <c r="J2289">
        <v>10.103</v>
      </c>
      <c r="K2289">
        <v>10.101000000000001</v>
      </c>
      <c r="L2289"/>
      <c r="Z2289" s="36">
        <f t="shared" si="35"/>
        <v>256</v>
      </c>
    </row>
    <row r="2290" spans="2:26" x14ac:dyDescent="0.25">
      <c r="B2290" t="s">
        <v>283</v>
      </c>
      <c r="C2290" t="s">
        <v>281</v>
      </c>
      <c r="D2290" t="s">
        <v>17</v>
      </c>
      <c r="E2290" t="s">
        <v>14</v>
      </c>
      <c r="F2290" t="s">
        <v>246</v>
      </c>
      <c r="G2290">
        <v>48</v>
      </c>
      <c r="H2290">
        <v>10.525</v>
      </c>
      <c r="I2290">
        <v>10.523</v>
      </c>
      <c r="J2290">
        <v>10.521000000000001</v>
      </c>
      <c r="K2290">
        <v>10.519</v>
      </c>
      <c r="L2290"/>
      <c r="Z2290" s="36">
        <f t="shared" si="35"/>
        <v>256</v>
      </c>
    </row>
    <row r="2291" spans="2:26" x14ac:dyDescent="0.25">
      <c r="B2291" t="s">
        <v>283</v>
      </c>
      <c r="C2291" t="s">
        <v>281</v>
      </c>
      <c r="D2291" t="s">
        <v>17</v>
      </c>
      <c r="E2291" t="s">
        <v>14</v>
      </c>
      <c r="F2291" t="s">
        <v>246</v>
      </c>
      <c r="G2291">
        <v>54</v>
      </c>
      <c r="H2291">
        <v>10.961</v>
      </c>
      <c r="I2291">
        <v>10.959</v>
      </c>
      <c r="J2291">
        <v>10.957000000000001</v>
      </c>
      <c r="K2291">
        <v>10.955</v>
      </c>
      <c r="L2291"/>
      <c r="Z2291" s="36">
        <f t="shared" si="35"/>
        <v>256</v>
      </c>
    </row>
    <row r="2292" spans="2:26" x14ac:dyDescent="0.25">
      <c r="B2292" t="s">
        <v>284</v>
      </c>
      <c r="C2292" t="s">
        <v>281</v>
      </c>
      <c r="D2292" t="s">
        <v>17</v>
      </c>
      <c r="E2292" t="s">
        <v>14</v>
      </c>
      <c r="F2292" t="s">
        <v>246</v>
      </c>
      <c r="G2292">
        <v>6</v>
      </c>
      <c r="H2292">
        <v>8.8759999999999994</v>
      </c>
      <c r="I2292">
        <v>8.8659999999999997</v>
      </c>
      <c r="J2292">
        <v>8.8559999999999999</v>
      </c>
      <c r="K2292">
        <v>8.8460000000000001</v>
      </c>
      <c r="L2292"/>
      <c r="Z2292" s="36">
        <f t="shared" si="35"/>
        <v>257</v>
      </c>
    </row>
    <row r="2293" spans="2:26" x14ac:dyDescent="0.25">
      <c r="B2293" t="s">
        <v>284</v>
      </c>
      <c r="C2293" t="s">
        <v>281</v>
      </c>
      <c r="D2293" t="s">
        <v>17</v>
      </c>
      <c r="E2293" t="s">
        <v>14</v>
      </c>
      <c r="F2293" t="s">
        <v>246</v>
      </c>
      <c r="G2293">
        <v>12</v>
      </c>
      <c r="H2293">
        <v>9.2210000000000001</v>
      </c>
      <c r="I2293">
        <v>9.2189999999999994</v>
      </c>
      <c r="J2293">
        <v>9.2170000000000005</v>
      </c>
      <c r="K2293">
        <v>9.2149999999999999</v>
      </c>
      <c r="L2293"/>
      <c r="Z2293" s="36">
        <f t="shared" si="35"/>
        <v>257</v>
      </c>
    </row>
    <row r="2294" spans="2:26" x14ac:dyDescent="0.25">
      <c r="B2294" t="s">
        <v>284</v>
      </c>
      <c r="C2294" t="s">
        <v>281</v>
      </c>
      <c r="D2294" t="s">
        <v>17</v>
      </c>
      <c r="E2294" t="s">
        <v>14</v>
      </c>
      <c r="F2294" t="s">
        <v>246</v>
      </c>
      <c r="G2294">
        <v>18</v>
      </c>
      <c r="H2294">
        <v>9.4670000000000005</v>
      </c>
      <c r="I2294">
        <v>9.4649999999999999</v>
      </c>
      <c r="J2294">
        <v>9.4629999999999992</v>
      </c>
      <c r="K2294">
        <v>9.4610000000000003</v>
      </c>
      <c r="L2294"/>
      <c r="Z2294" s="36">
        <f t="shared" si="35"/>
        <v>257</v>
      </c>
    </row>
    <row r="2295" spans="2:26" x14ac:dyDescent="0.25">
      <c r="B2295" t="s">
        <v>284</v>
      </c>
      <c r="C2295" t="s">
        <v>281</v>
      </c>
      <c r="D2295" t="s">
        <v>17</v>
      </c>
      <c r="E2295" t="s">
        <v>14</v>
      </c>
      <c r="F2295" t="s">
        <v>246</v>
      </c>
      <c r="G2295">
        <v>24</v>
      </c>
      <c r="H2295">
        <v>9.843</v>
      </c>
      <c r="I2295">
        <v>9.8409999999999993</v>
      </c>
      <c r="J2295">
        <v>9.8390000000000004</v>
      </c>
      <c r="K2295">
        <v>9.8369999999999997</v>
      </c>
      <c r="L2295"/>
      <c r="Z2295" s="36">
        <f t="shared" si="35"/>
        <v>257</v>
      </c>
    </row>
    <row r="2296" spans="2:26" x14ac:dyDescent="0.25">
      <c r="B2296" t="s">
        <v>284</v>
      </c>
      <c r="C2296" t="s">
        <v>281</v>
      </c>
      <c r="D2296" t="s">
        <v>17</v>
      </c>
      <c r="E2296" t="s">
        <v>14</v>
      </c>
      <c r="F2296" t="s">
        <v>246</v>
      </c>
      <c r="G2296">
        <v>30</v>
      </c>
      <c r="H2296">
        <v>9.8849999999999998</v>
      </c>
      <c r="I2296">
        <v>9.8829999999999991</v>
      </c>
      <c r="J2296">
        <v>9.8810000000000002</v>
      </c>
      <c r="K2296">
        <v>9.8789999999999996</v>
      </c>
      <c r="L2296"/>
      <c r="Z2296" s="36">
        <f t="shared" si="35"/>
        <v>257</v>
      </c>
    </row>
    <row r="2297" spans="2:26" x14ac:dyDescent="0.25">
      <c r="B2297" t="s">
        <v>284</v>
      </c>
      <c r="C2297" t="s">
        <v>281</v>
      </c>
      <c r="D2297" t="s">
        <v>17</v>
      </c>
      <c r="E2297" t="s">
        <v>14</v>
      </c>
      <c r="F2297" t="s">
        <v>246</v>
      </c>
      <c r="G2297">
        <v>36</v>
      </c>
      <c r="H2297">
        <v>9.9079999999999995</v>
      </c>
      <c r="I2297">
        <v>9.9060000000000006</v>
      </c>
      <c r="J2297">
        <v>9.9039999999999999</v>
      </c>
      <c r="K2297">
        <v>9.9019999999999992</v>
      </c>
      <c r="L2297"/>
      <c r="Z2297" s="36">
        <f t="shared" si="35"/>
        <v>257</v>
      </c>
    </row>
    <row r="2298" spans="2:26" x14ac:dyDescent="0.25">
      <c r="B2298" t="s">
        <v>284</v>
      </c>
      <c r="C2298" t="s">
        <v>281</v>
      </c>
      <c r="D2298" t="s">
        <v>17</v>
      </c>
      <c r="E2298" t="s">
        <v>14</v>
      </c>
      <c r="F2298" t="s">
        <v>246</v>
      </c>
      <c r="G2298">
        <v>42</v>
      </c>
      <c r="H2298">
        <v>10.163</v>
      </c>
      <c r="I2298">
        <v>10.161</v>
      </c>
      <c r="J2298">
        <v>10.159000000000001</v>
      </c>
      <c r="K2298">
        <v>10.157</v>
      </c>
      <c r="L2298"/>
      <c r="Z2298" s="36">
        <f t="shared" si="35"/>
        <v>257</v>
      </c>
    </row>
    <row r="2299" spans="2:26" x14ac:dyDescent="0.25">
      <c r="B2299" t="s">
        <v>284</v>
      </c>
      <c r="C2299" t="s">
        <v>281</v>
      </c>
      <c r="D2299" t="s">
        <v>17</v>
      </c>
      <c r="E2299" t="s">
        <v>14</v>
      </c>
      <c r="F2299" t="s">
        <v>246</v>
      </c>
      <c r="G2299">
        <v>48</v>
      </c>
      <c r="H2299">
        <v>10.614000000000001</v>
      </c>
      <c r="I2299">
        <v>10.612</v>
      </c>
      <c r="J2299">
        <v>10.61</v>
      </c>
      <c r="K2299">
        <v>10.608000000000001</v>
      </c>
      <c r="L2299"/>
      <c r="Z2299" s="36">
        <f t="shared" si="35"/>
        <v>257</v>
      </c>
    </row>
    <row r="2300" spans="2:26" x14ac:dyDescent="0.25">
      <c r="B2300" t="s">
        <v>285</v>
      </c>
      <c r="C2300" t="s">
        <v>281</v>
      </c>
      <c r="D2300" t="s">
        <v>17</v>
      </c>
      <c r="E2300" t="s">
        <v>14</v>
      </c>
      <c r="F2300" t="s">
        <v>246</v>
      </c>
      <c r="G2300">
        <v>6</v>
      </c>
      <c r="H2300">
        <v>8.6379999999999999</v>
      </c>
      <c r="I2300">
        <v>8.6280000000000001</v>
      </c>
      <c r="J2300">
        <v>8.6180000000000003</v>
      </c>
      <c r="K2300">
        <v>8.6080000000000005</v>
      </c>
      <c r="L2300"/>
      <c r="Z2300" s="36">
        <f t="shared" si="35"/>
        <v>258</v>
      </c>
    </row>
    <row r="2301" spans="2:26" x14ac:dyDescent="0.25">
      <c r="B2301" t="s">
        <v>285</v>
      </c>
      <c r="C2301" t="s">
        <v>281</v>
      </c>
      <c r="D2301" t="s">
        <v>17</v>
      </c>
      <c r="E2301" t="s">
        <v>14</v>
      </c>
      <c r="F2301" t="s">
        <v>246</v>
      </c>
      <c r="G2301">
        <v>12</v>
      </c>
      <c r="H2301">
        <v>9.3049999999999997</v>
      </c>
      <c r="I2301">
        <v>9.3030000000000008</v>
      </c>
      <c r="J2301">
        <v>9.3010000000000002</v>
      </c>
      <c r="K2301">
        <v>9.2989999999999995</v>
      </c>
      <c r="L2301"/>
      <c r="Z2301" s="36">
        <f t="shared" si="35"/>
        <v>258</v>
      </c>
    </row>
    <row r="2302" spans="2:26" x14ac:dyDescent="0.25">
      <c r="B2302" t="s">
        <v>285</v>
      </c>
      <c r="C2302" t="s">
        <v>281</v>
      </c>
      <c r="D2302" t="s">
        <v>17</v>
      </c>
      <c r="E2302" t="s">
        <v>14</v>
      </c>
      <c r="F2302" t="s">
        <v>246</v>
      </c>
      <c r="G2302">
        <v>18</v>
      </c>
      <c r="H2302">
        <v>9.4480000000000004</v>
      </c>
      <c r="I2302">
        <v>9.4459999999999997</v>
      </c>
      <c r="J2302">
        <v>9.4440000000000008</v>
      </c>
      <c r="K2302">
        <v>9.4420000000000002</v>
      </c>
      <c r="L2302"/>
      <c r="Z2302" s="36">
        <f t="shared" si="35"/>
        <v>258</v>
      </c>
    </row>
    <row r="2303" spans="2:26" x14ac:dyDescent="0.25">
      <c r="B2303" t="s">
        <v>285</v>
      </c>
      <c r="C2303" t="s">
        <v>281</v>
      </c>
      <c r="D2303" t="s">
        <v>17</v>
      </c>
      <c r="E2303" t="s">
        <v>14</v>
      </c>
      <c r="F2303" t="s">
        <v>246</v>
      </c>
      <c r="G2303">
        <v>24</v>
      </c>
      <c r="H2303">
        <v>9.9190000000000005</v>
      </c>
      <c r="I2303">
        <v>9.9169999999999998</v>
      </c>
      <c r="J2303">
        <v>9.9149999999999991</v>
      </c>
      <c r="K2303">
        <v>9.9130000000000003</v>
      </c>
      <c r="L2303"/>
      <c r="Z2303" s="36">
        <f t="shared" si="35"/>
        <v>258</v>
      </c>
    </row>
    <row r="2304" spans="2:26" x14ac:dyDescent="0.25">
      <c r="B2304" t="s">
        <v>285</v>
      </c>
      <c r="C2304" t="s">
        <v>281</v>
      </c>
      <c r="D2304" t="s">
        <v>17</v>
      </c>
      <c r="E2304" t="s">
        <v>14</v>
      </c>
      <c r="F2304" t="s">
        <v>246</v>
      </c>
      <c r="G2304">
        <v>30</v>
      </c>
      <c r="H2304">
        <v>9.8230000000000004</v>
      </c>
      <c r="I2304">
        <v>9.8209999999999997</v>
      </c>
      <c r="J2304">
        <v>9.8190000000000008</v>
      </c>
      <c r="K2304">
        <v>9.8170000000000002</v>
      </c>
      <c r="L2304"/>
      <c r="Z2304" s="36">
        <f t="shared" si="35"/>
        <v>258</v>
      </c>
    </row>
    <row r="2305" spans="2:26" x14ac:dyDescent="0.25">
      <c r="B2305" t="s">
        <v>285</v>
      </c>
      <c r="C2305" t="s">
        <v>281</v>
      </c>
      <c r="D2305" t="s">
        <v>17</v>
      </c>
      <c r="E2305" t="s">
        <v>14</v>
      </c>
      <c r="F2305" t="s">
        <v>246</v>
      </c>
      <c r="G2305">
        <v>36</v>
      </c>
      <c r="H2305">
        <v>9.9450000000000003</v>
      </c>
      <c r="I2305">
        <v>9.9429999999999996</v>
      </c>
      <c r="J2305">
        <v>9.9410000000000007</v>
      </c>
      <c r="K2305">
        <v>9.9390000000000001</v>
      </c>
      <c r="L2305"/>
      <c r="Z2305" s="36">
        <f t="shared" si="35"/>
        <v>258</v>
      </c>
    </row>
    <row r="2306" spans="2:26" x14ac:dyDescent="0.25">
      <c r="B2306" t="s">
        <v>285</v>
      </c>
      <c r="C2306" t="s">
        <v>281</v>
      </c>
      <c r="D2306" t="s">
        <v>17</v>
      </c>
      <c r="E2306" t="s">
        <v>14</v>
      </c>
      <c r="F2306" t="s">
        <v>246</v>
      </c>
      <c r="G2306">
        <v>42</v>
      </c>
      <c r="H2306">
        <v>10.226000000000001</v>
      </c>
      <c r="I2306">
        <v>10.224</v>
      </c>
      <c r="J2306">
        <v>10.222</v>
      </c>
      <c r="K2306">
        <v>10.220000000000001</v>
      </c>
      <c r="L2306"/>
      <c r="Z2306" s="36">
        <f t="shared" si="35"/>
        <v>258</v>
      </c>
    </row>
    <row r="2307" spans="2:26" x14ac:dyDescent="0.25">
      <c r="B2307" t="s">
        <v>285</v>
      </c>
      <c r="C2307" t="s">
        <v>281</v>
      </c>
      <c r="D2307" t="s">
        <v>17</v>
      </c>
      <c r="E2307" t="s">
        <v>14</v>
      </c>
      <c r="F2307" t="s">
        <v>246</v>
      </c>
      <c r="G2307">
        <v>48</v>
      </c>
      <c r="H2307">
        <v>10.708</v>
      </c>
      <c r="I2307">
        <v>10.706</v>
      </c>
      <c r="J2307">
        <v>10.704000000000001</v>
      </c>
      <c r="K2307">
        <v>10.702</v>
      </c>
      <c r="L2307"/>
      <c r="Z2307" s="36">
        <f t="shared" si="35"/>
        <v>258</v>
      </c>
    </row>
    <row r="2308" spans="2:26" x14ac:dyDescent="0.25">
      <c r="B2308" t="s">
        <v>286</v>
      </c>
      <c r="C2308" t="s">
        <v>281</v>
      </c>
      <c r="D2308" t="s">
        <v>17</v>
      </c>
      <c r="E2308" t="s">
        <v>14</v>
      </c>
      <c r="F2308" t="s">
        <v>246</v>
      </c>
      <c r="G2308">
        <v>6</v>
      </c>
      <c r="H2308">
        <v>8.6259999999999994</v>
      </c>
      <c r="I2308">
        <v>8.6159999999999997</v>
      </c>
      <c r="J2308">
        <v>8.6059999999999999</v>
      </c>
      <c r="K2308">
        <v>8.5960000000000001</v>
      </c>
      <c r="L2308"/>
      <c r="Z2308" s="36">
        <f t="shared" si="35"/>
        <v>259</v>
      </c>
    </row>
    <row r="2309" spans="2:26" x14ac:dyDescent="0.25">
      <c r="B2309" t="s">
        <v>286</v>
      </c>
      <c r="C2309" t="s">
        <v>281</v>
      </c>
      <c r="D2309" t="s">
        <v>17</v>
      </c>
      <c r="E2309" t="s">
        <v>14</v>
      </c>
      <c r="F2309" t="s">
        <v>246</v>
      </c>
      <c r="G2309">
        <v>12</v>
      </c>
      <c r="H2309">
        <v>9.4039999999999999</v>
      </c>
      <c r="I2309">
        <v>9.4019999999999992</v>
      </c>
      <c r="J2309">
        <v>9.4</v>
      </c>
      <c r="K2309">
        <v>9.3979999999999997</v>
      </c>
      <c r="L2309"/>
      <c r="Z2309" s="36">
        <f t="shared" ref="Z2309:Z2372" si="36">IF(B2309=B2308,Z2308,Z2308+1)</f>
        <v>259</v>
      </c>
    </row>
    <row r="2310" spans="2:26" x14ac:dyDescent="0.25">
      <c r="B2310" t="s">
        <v>286</v>
      </c>
      <c r="C2310" t="s">
        <v>281</v>
      </c>
      <c r="D2310" t="s">
        <v>17</v>
      </c>
      <c r="E2310" t="s">
        <v>14</v>
      </c>
      <c r="F2310" t="s">
        <v>246</v>
      </c>
      <c r="G2310">
        <v>18</v>
      </c>
      <c r="H2310">
        <v>9.5139999999999993</v>
      </c>
      <c r="I2310">
        <v>9.5120000000000005</v>
      </c>
      <c r="J2310">
        <v>9.51</v>
      </c>
      <c r="K2310">
        <v>9.5079999999999991</v>
      </c>
      <c r="L2310"/>
      <c r="Z2310" s="36">
        <f t="shared" si="36"/>
        <v>259</v>
      </c>
    </row>
    <row r="2311" spans="2:26" x14ac:dyDescent="0.25">
      <c r="B2311" t="s">
        <v>286</v>
      </c>
      <c r="C2311" t="s">
        <v>281</v>
      </c>
      <c r="D2311" t="s">
        <v>17</v>
      </c>
      <c r="E2311" t="s">
        <v>14</v>
      </c>
      <c r="F2311" t="s">
        <v>246</v>
      </c>
      <c r="G2311">
        <v>24</v>
      </c>
      <c r="H2311">
        <v>10.02</v>
      </c>
      <c r="I2311">
        <v>10.018000000000001</v>
      </c>
      <c r="J2311">
        <v>10.016</v>
      </c>
      <c r="K2311">
        <v>10.013999999999999</v>
      </c>
      <c r="L2311"/>
      <c r="Z2311" s="36">
        <f t="shared" si="36"/>
        <v>259</v>
      </c>
    </row>
    <row r="2312" spans="2:26" x14ac:dyDescent="0.25">
      <c r="B2312" t="s">
        <v>286</v>
      </c>
      <c r="C2312" t="s">
        <v>281</v>
      </c>
      <c r="D2312" t="s">
        <v>17</v>
      </c>
      <c r="E2312" t="s">
        <v>14</v>
      </c>
      <c r="F2312" t="s">
        <v>246</v>
      </c>
      <c r="G2312">
        <v>30</v>
      </c>
      <c r="H2312">
        <v>9.8219999999999992</v>
      </c>
      <c r="I2312">
        <v>9.82</v>
      </c>
      <c r="J2312">
        <v>9.8179999999999996</v>
      </c>
      <c r="K2312">
        <v>9.8160000000000007</v>
      </c>
      <c r="L2312"/>
      <c r="Z2312" s="36">
        <f t="shared" si="36"/>
        <v>259</v>
      </c>
    </row>
    <row r="2313" spans="2:26" x14ac:dyDescent="0.25">
      <c r="B2313" t="s">
        <v>286</v>
      </c>
      <c r="C2313" t="s">
        <v>281</v>
      </c>
      <c r="D2313" t="s">
        <v>17</v>
      </c>
      <c r="E2313" t="s">
        <v>14</v>
      </c>
      <c r="F2313" t="s">
        <v>246</v>
      </c>
      <c r="G2313">
        <v>36</v>
      </c>
      <c r="H2313">
        <v>9.9939999999999998</v>
      </c>
      <c r="I2313">
        <v>9.9920000000000009</v>
      </c>
      <c r="J2313">
        <v>9.99</v>
      </c>
      <c r="K2313">
        <v>9.9879999999999995</v>
      </c>
      <c r="L2313"/>
      <c r="Z2313" s="36">
        <f t="shared" si="36"/>
        <v>259</v>
      </c>
    </row>
    <row r="2314" spans="2:26" x14ac:dyDescent="0.25">
      <c r="B2314" t="s">
        <v>286</v>
      </c>
      <c r="C2314" t="s">
        <v>281</v>
      </c>
      <c r="D2314" t="s">
        <v>17</v>
      </c>
      <c r="E2314" t="s">
        <v>14</v>
      </c>
      <c r="F2314" t="s">
        <v>246</v>
      </c>
      <c r="G2314">
        <v>42</v>
      </c>
      <c r="H2314">
        <v>10.324999999999999</v>
      </c>
      <c r="I2314">
        <v>10.323</v>
      </c>
      <c r="J2314">
        <v>10.321</v>
      </c>
      <c r="K2314">
        <v>10.319000000000001</v>
      </c>
      <c r="L2314"/>
      <c r="Z2314" s="36">
        <f t="shared" si="36"/>
        <v>259</v>
      </c>
    </row>
    <row r="2315" spans="2:26" x14ac:dyDescent="0.25">
      <c r="B2315" t="s">
        <v>286</v>
      </c>
      <c r="C2315" t="s">
        <v>281</v>
      </c>
      <c r="D2315" t="s">
        <v>17</v>
      </c>
      <c r="E2315" t="s">
        <v>14</v>
      </c>
      <c r="F2315" t="s">
        <v>246</v>
      </c>
      <c r="G2315">
        <v>48</v>
      </c>
      <c r="H2315">
        <v>10.821999999999999</v>
      </c>
      <c r="I2315">
        <v>10.82</v>
      </c>
      <c r="J2315">
        <v>10.818</v>
      </c>
      <c r="K2315">
        <v>10.816000000000001</v>
      </c>
      <c r="L2315"/>
      <c r="Z2315" s="36">
        <f t="shared" si="36"/>
        <v>259</v>
      </c>
    </row>
    <row r="2316" spans="2:26" x14ac:dyDescent="0.25">
      <c r="B2316" t="s">
        <v>287</v>
      </c>
      <c r="C2316" t="s">
        <v>281</v>
      </c>
      <c r="D2316" t="s">
        <v>17</v>
      </c>
      <c r="E2316" t="s">
        <v>14</v>
      </c>
      <c r="F2316" t="s">
        <v>246</v>
      </c>
      <c r="G2316">
        <v>6</v>
      </c>
      <c r="H2316">
        <v>8.8520000000000003</v>
      </c>
      <c r="I2316">
        <v>8.8420000000000005</v>
      </c>
      <c r="J2316">
        <v>8.8320000000000007</v>
      </c>
      <c r="K2316">
        <v>8.8219999999999992</v>
      </c>
      <c r="L2316"/>
      <c r="Z2316" s="36">
        <f t="shared" si="36"/>
        <v>260</v>
      </c>
    </row>
    <row r="2317" spans="2:26" x14ac:dyDescent="0.25">
      <c r="B2317" t="s">
        <v>287</v>
      </c>
      <c r="C2317" t="s">
        <v>281</v>
      </c>
      <c r="D2317" t="s">
        <v>17</v>
      </c>
      <c r="E2317" t="s">
        <v>14</v>
      </c>
      <c r="F2317" t="s">
        <v>246</v>
      </c>
      <c r="G2317">
        <v>12</v>
      </c>
      <c r="H2317">
        <v>9.5180000000000007</v>
      </c>
      <c r="I2317">
        <v>9.516</v>
      </c>
      <c r="J2317">
        <v>9.5139999999999993</v>
      </c>
      <c r="K2317">
        <v>9.5120000000000005</v>
      </c>
      <c r="L2317"/>
      <c r="Z2317" s="36">
        <f t="shared" si="36"/>
        <v>260</v>
      </c>
    </row>
    <row r="2318" spans="2:26" x14ac:dyDescent="0.25">
      <c r="B2318" t="s">
        <v>287</v>
      </c>
      <c r="C2318" t="s">
        <v>281</v>
      </c>
      <c r="D2318" t="s">
        <v>17</v>
      </c>
      <c r="E2318" t="s">
        <v>14</v>
      </c>
      <c r="F2318" t="s">
        <v>246</v>
      </c>
      <c r="G2318">
        <v>18</v>
      </c>
      <c r="H2318">
        <v>9.67</v>
      </c>
      <c r="I2318">
        <v>9.6679999999999993</v>
      </c>
      <c r="J2318">
        <v>9.6660000000000004</v>
      </c>
      <c r="K2318">
        <v>9.6639999999999997</v>
      </c>
      <c r="L2318"/>
      <c r="Z2318" s="36">
        <f t="shared" si="36"/>
        <v>260</v>
      </c>
    </row>
    <row r="2319" spans="2:26" x14ac:dyDescent="0.25">
      <c r="B2319" t="s">
        <v>287</v>
      </c>
      <c r="C2319" t="s">
        <v>281</v>
      </c>
      <c r="D2319" t="s">
        <v>17</v>
      </c>
      <c r="E2319" t="s">
        <v>14</v>
      </c>
      <c r="F2319" t="s">
        <v>246</v>
      </c>
      <c r="G2319">
        <v>24</v>
      </c>
      <c r="H2319">
        <v>10.137</v>
      </c>
      <c r="I2319">
        <v>10.135</v>
      </c>
      <c r="J2319">
        <v>10.132999999999999</v>
      </c>
      <c r="K2319">
        <v>10.131</v>
      </c>
      <c r="L2319"/>
      <c r="Z2319" s="36">
        <f t="shared" si="36"/>
        <v>260</v>
      </c>
    </row>
    <row r="2320" spans="2:26" x14ac:dyDescent="0.25">
      <c r="B2320" t="s">
        <v>287</v>
      </c>
      <c r="C2320" t="s">
        <v>281</v>
      </c>
      <c r="D2320" t="s">
        <v>17</v>
      </c>
      <c r="E2320" t="s">
        <v>14</v>
      </c>
      <c r="F2320" t="s">
        <v>246</v>
      </c>
      <c r="G2320">
        <v>30</v>
      </c>
      <c r="H2320">
        <v>9.8819999999999997</v>
      </c>
      <c r="I2320">
        <v>9.8800000000000008</v>
      </c>
      <c r="J2320">
        <v>9.8780000000000001</v>
      </c>
      <c r="K2320">
        <v>9.8759999999999994</v>
      </c>
      <c r="L2320"/>
      <c r="Z2320" s="36">
        <f t="shared" si="36"/>
        <v>260</v>
      </c>
    </row>
    <row r="2321" spans="2:26" x14ac:dyDescent="0.25">
      <c r="B2321" t="s">
        <v>287</v>
      </c>
      <c r="C2321" t="s">
        <v>281</v>
      </c>
      <c r="D2321" t="s">
        <v>17</v>
      </c>
      <c r="E2321" t="s">
        <v>14</v>
      </c>
      <c r="F2321" t="s">
        <v>246</v>
      </c>
      <c r="G2321">
        <v>36</v>
      </c>
      <c r="H2321">
        <v>10.048999999999999</v>
      </c>
      <c r="I2321">
        <v>10.047000000000001</v>
      </c>
      <c r="J2321">
        <v>10.045</v>
      </c>
      <c r="K2321">
        <v>10.042999999999999</v>
      </c>
      <c r="L2321"/>
      <c r="Z2321" s="36">
        <f t="shared" si="36"/>
        <v>260</v>
      </c>
    </row>
    <row r="2322" spans="2:26" x14ac:dyDescent="0.25">
      <c r="B2322" t="s">
        <v>287</v>
      </c>
      <c r="C2322" t="s">
        <v>281</v>
      </c>
      <c r="D2322" t="s">
        <v>17</v>
      </c>
      <c r="E2322" t="s">
        <v>14</v>
      </c>
      <c r="F2322" t="s">
        <v>246</v>
      </c>
      <c r="G2322">
        <v>42</v>
      </c>
      <c r="H2322">
        <v>10.457000000000001</v>
      </c>
      <c r="I2322">
        <v>10.455</v>
      </c>
      <c r="J2322">
        <v>10.452999999999999</v>
      </c>
      <c r="K2322">
        <v>10.451000000000001</v>
      </c>
      <c r="L2322"/>
      <c r="Z2322" s="36">
        <f t="shared" si="36"/>
        <v>260</v>
      </c>
    </row>
    <row r="2323" spans="2:26" x14ac:dyDescent="0.25">
      <c r="B2323" t="s">
        <v>287</v>
      </c>
      <c r="C2323" t="s">
        <v>281</v>
      </c>
      <c r="D2323" t="s">
        <v>17</v>
      </c>
      <c r="E2323" t="s">
        <v>14</v>
      </c>
      <c r="F2323" t="s">
        <v>246</v>
      </c>
      <c r="G2323">
        <v>48</v>
      </c>
      <c r="H2323">
        <v>10.951000000000001</v>
      </c>
      <c r="I2323">
        <v>10.949</v>
      </c>
      <c r="J2323">
        <v>10.946999999999999</v>
      </c>
      <c r="K2323">
        <v>10.945</v>
      </c>
      <c r="L2323"/>
      <c r="Z2323" s="36">
        <f t="shared" si="36"/>
        <v>260</v>
      </c>
    </row>
    <row r="2324" spans="2:26" x14ac:dyDescent="0.25">
      <c r="B2324" t="s">
        <v>274</v>
      </c>
      <c r="C2324" t="s">
        <v>281</v>
      </c>
      <c r="D2324" t="s">
        <v>17</v>
      </c>
      <c r="E2324" t="s">
        <v>14</v>
      </c>
      <c r="F2324" t="s">
        <v>247</v>
      </c>
      <c r="G2324">
        <v>6</v>
      </c>
      <c r="H2324">
        <v>7.7309999999999999</v>
      </c>
      <c r="I2324">
        <v>7.7210000000000001</v>
      </c>
      <c r="J2324">
        <v>7.7110000000000003</v>
      </c>
      <c r="K2324">
        <v>7.7009999999999996</v>
      </c>
      <c r="L2324"/>
      <c r="Z2324" s="36">
        <f t="shared" si="36"/>
        <v>261</v>
      </c>
    </row>
    <row r="2325" spans="2:26" x14ac:dyDescent="0.25">
      <c r="B2325" t="s">
        <v>274</v>
      </c>
      <c r="C2325" t="s">
        <v>281</v>
      </c>
      <c r="D2325" t="s">
        <v>17</v>
      </c>
      <c r="E2325" t="s">
        <v>14</v>
      </c>
      <c r="F2325" t="s">
        <v>247</v>
      </c>
      <c r="G2325">
        <v>12</v>
      </c>
      <c r="H2325">
        <v>8.4220000000000006</v>
      </c>
      <c r="I2325">
        <v>8.42</v>
      </c>
      <c r="J2325">
        <v>8.4179999999999993</v>
      </c>
      <c r="K2325">
        <v>8.4160000000000004</v>
      </c>
      <c r="L2325"/>
      <c r="Z2325" s="36">
        <f t="shared" si="36"/>
        <v>261</v>
      </c>
    </row>
    <row r="2326" spans="2:26" x14ac:dyDescent="0.25">
      <c r="B2326" t="s">
        <v>274</v>
      </c>
      <c r="C2326" t="s">
        <v>281</v>
      </c>
      <c r="D2326" t="s">
        <v>17</v>
      </c>
      <c r="E2326" t="s">
        <v>14</v>
      </c>
      <c r="F2326" t="s">
        <v>247</v>
      </c>
      <c r="G2326">
        <v>18</v>
      </c>
      <c r="H2326">
        <v>8.5050000000000008</v>
      </c>
      <c r="I2326">
        <v>8.5030000000000001</v>
      </c>
      <c r="J2326">
        <v>8.5009999999999994</v>
      </c>
      <c r="K2326">
        <v>8.4990000000000006</v>
      </c>
      <c r="L2326"/>
      <c r="Z2326" s="36">
        <f t="shared" si="36"/>
        <v>261</v>
      </c>
    </row>
    <row r="2327" spans="2:26" x14ac:dyDescent="0.25">
      <c r="B2327" t="s">
        <v>274</v>
      </c>
      <c r="C2327" t="s">
        <v>281</v>
      </c>
      <c r="D2327" t="s">
        <v>17</v>
      </c>
      <c r="E2327" t="s">
        <v>14</v>
      </c>
      <c r="F2327" t="s">
        <v>247</v>
      </c>
      <c r="G2327">
        <v>24</v>
      </c>
      <c r="H2327">
        <v>9.048</v>
      </c>
      <c r="I2327">
        <v>9.0459999999999994</v>
      </c>
      <c r="J2327">
        <v>9.0440000000000005</v>
      </c>
      <c r="K2327">
        <v>9.0419999999999998</v>
      </c>
      <c r="L2327"/>
      <c r="Z2327" s="36">
        <f t="shared" si="36"/>
        <v>261</v>
      </c>
    </row>
    <row r="2328" spans="2:26" x14ac:dyDescent="0.25">
      <c r="B2328" t="s">
        <v>274</v>
      </c>
      <c r="C2328" t="s">
        <v>281</v>
      </c>
      <c r="D2328" t="s">
        <v>17</v>
      </c>
      <c r="E2328" t="s">
        <v>14</v>
      </c>
      <c r="F2328" t="s">
        <v>247</v>
      </c>
      <c r="G2328">
        <v>30</v>
      </c>
      <c r="H2328">
        <v>9.2569999999999997</v>
      </c>
      <c r="I2328">
        <v>9.2550000000000008</v>
      </c>
      <c r="J2328">
        <v>9.2530000000000001</v>
      </c>
      <c r="K2328">
        <v>9.2509999999999994</v>
      </c>
      <c r="L2328"/>
      <c r="Z2328" s="36">
        <f t="shared" si="36"/>
        <v>261</v>
      </c>
    </row>
    <row r="2329" spans="2:26" x14ac:dyDescent="0.25">
      <c r="B2329" t="s">
        <v>274</v>
      </c>
      <c r="C2329" t="s">
        <v>281</v>
      </c>
      <c r="D2329" t="s">
        <v>17</v>
      </c>
      <c r="E2329" t="s">
        <v>14</v>
      </c>
      <c r="F2329" t="s">
        <v>247</v>
      </c>
      <c r="G2329">
        <v>36</v>
      </c>
      <c r="H2329">
        <v>9.6950000000000003</v>
      </c>
      <c r="I2329">
        <v>9.6929999999999996</v>
      </c>
      <c r="J2329">
        <v>9.6910000000000007</v>
      </c>
      <c r="K2329">
        <v>9.6890000000000001</v>
      </c>
      <c r="L2329"/>
      <c r="Z2329" s="36">
        <f t="shared" si="36"/>
        <v>261</v>
      </c>
    </row>
    <row r="2330" spans="2:26" x14ac:dyDescent="0.25">
      <c r="B2330" t="s">
        <v>274</v>
      </c>
      <c r="C2330" t="s">
        <v>281</v>
      </c>
      <c r="D2330" t="s">
        <v>17</v>
      </c>
      <c r="E2330" t="s">
        <v>14</v>
      </c>
      <c r="F2330" t="s">
        <v>247</v>
      </c>
      <c r="G2330">
        <v>42</v>
      </c>
      <c r="H2330">
        <v>9.5890000000000004</v>
      </c>
      <c r="I2330">
        <v>9.5869999999999997</v>
      </c>
      <c r="J2330">
        <v>9.5850000000000009</v>
      </c>
      <c r="K2330">
        <v>9.5830000000000002</v>
      </c>
      <c r="L2330"/>
      <c r="Z2330" s="36">
        <f t="shared" si="36"/>
        <v>261</v>
      </c>
    </row>
    <row r="2331" spans="2:26" x14ac:dyDescent="0.25">
      <c r="B2331" t="s">
        <v>274</v>
      </c>
      <c r="C2331" t="s">
        <v>281</v>
      </c>
      <c r="D2331" t="s">
        <v>17</v>
      </c>
      <c r="E2331" t="s">
        <v>14</v>
      </c>
      <c r="F2331" t="s">
        <v>247</v>
      </c>
      <c r="G2331">
        <v>48</v>
      </c>
      <c r="H2331">
        <v>9.7789999999999999</v>
      </c>
      <c r="I2331">
        <v>9.7769999999999992</v>
      </c>
      <c r="J2331">
        <v>9.7750000000000004</v>
      </c>
      <c r="K2331">
        <v>9.7729999999999997</v>
      </c>
      <c r="L2331"/>
      <c r="Z2331" s="36">
        <f t="shared" si="36"/>
        <v>261</v>
      </c>
    </row>
    <row r="2332" spans="2:26" x14ac:dyDescent="0.25">
      <c r="B2332" t="s">
        <v>274</v>
      </c>
      <c r="C2332" t="s">
        <v>281</v>
      </c>
      <c r="D2332" t="s">
        <v>17</v>
      </c>
      <c r="E2332" t="s">
        <v>14</v>
      </c>
      <c r="F2332" t="s">
        <v>247</v>
      </c>
      <c r="G2332">
        <v>54</v>
      </c>
      <c r="H2332">
        <v>10.141</v>
      </c>
      <c r="I2332">
        <v>10.138999999999999</v>
      </c>
      <c r="J2332">
        <v>10.137</v>
      </c>
      <c r="K2332">
        <v>10.135</v>
      </c>
      <c r="L2332"/>
      <c r="Z2332" s="36">
        <f t="shared" si="36"/>
        <v>261</v>
      </c>
    </row>
    <row r="2333" spans="2:26" x14ac:dyDescent="0.25">
      <c r="B2333" t="s">
        <v>274</v>
      </c>
      <c r="C2333" t="s">
        <v>281</v>
      </c>
      <c r="D2333" t="s">
        <v>17</v>
      </c>
      <c r="E2333" t="s">
        <v>14</v>
      </c>
      <c r="F2333" t="s">
        <v>247</v>
      </c>
      <c r="G2333">
        <v>60</v>
      </c>
      <c r="H2333">
        <v>10.628</v>
      </c>
      <c r="I2333">
        <v>10.625999999999999</v>
      </c>
      <c r="J2333">
        <v>10.624000000000001</v>
      </c>
      <c r="K2333">
        <v>10.622</v>
      </c>
      <c r="L2333"/>
      <c r="Z2333" s="36">
        <f t="shared" si="36"/>
        <v>261</v>
      </c>
    </row>
    <row r="2334" spans="2:26" x14ac:dyDescent="0.25">
      <c r="B2334" t="s">
        <v>275</v>
      </c>
      <c r="C2334" t="s">
        <v>281</v>
      </c>
      <c r="D2334" t="s">
        <v>17</v>
      </c>
      <c r="E2334" t="s">
        <v>14</v>
      </c>
      <c r="F2334" t="s">
        <v>247</v>
      </c>
      <c r="G2334">
        <v>6</v>
      </c>
      <c r="H2334">
        <v>8.0440000000000005</v>
      </c>
      <c r="I2334">
        <v>8.0329999999999995</v>
      </c>
      <c r="J2334">
        <v>8.0229999999999997</v>
      </c>
      <c r="K2334">
        <v>8.0129999999999999</v>
      </c>
      <c r="L2334"/>
      <c r="Z2334" s="36">
        <f t="shared" si="36"/>
        <v>262</v>
      </c>
    </row>
    <row r="2335" spans="2:26" x14ac:dyDescent="0.25">
      <c r="B2335" t="s">
        <v>275</v>
      </c>
      <c r="C2335" t="s">
        <v>281</v>
      </c>
      <c r="D2335" t="s">
        <v>17</v>
      </c>
      <c r="E2335" t="s">
        <v>14</v>
      </c>
      <c r="F2335" t="s">
        <v>247</v>
      </c>
      <c r="G2335">
        <v>12</v>
      </c>
      <c r="H2335">
        <v>8.52</v>
      </c>
      <c r="I2335">
        <v>8.5180000000000007</v>
      </c>
      <c r="J2335">
        <v>8.516</v>
      </c>
      <c r="K2335">
        <v>8.5139999999999993</v>
      </c>
      <c r="L2335"/>
      <c r="Z2335" s="36">
        <f t="shared" si="36"/>
        <v>262</v>
      </c>
    </row>
    <row r="2336" spans="2:26" x14ac:dyDescent="0.25">
      <c r="B2336" t="s">
        <v>275</v>
      </c>
      <c r="C2336" t="s">
        <v>281</v>
      </c>
      <c r="D2336" t="s">
        <v>17</v>
      </c>
      <c r="E2336" t="s">
        <v>14</v>
      </c>
      <c r="F2336" t="s">
        <v>247</v>
      </c>
      <c r="G2336">
        <v>18</v>
      </c>
      <c r="H2336">
        <v>8.6859999999999999</v>
      </c>
      <c r="I2336">
        <v>8.6839999999999993</v>
      </c>
      <c r="J2336">
        <v>8.6820000000000004</v>
      </c>
      <c r="K2336">
        <v>8.68</v>
      </c>
      <c r="L2336"/>
      <c r="Z2336" s="36">
        <f t="shared" si="36"/>
        <v>262</v>
      </c>
    </row>
    <row r="2337" spans="2:26" x14ac:dyDescent="0.25">
      <c r="B2337" t="s">
        <v>275</v>
      </c>
      <c r="C2337" t="s">
        <v>281</v>
      </c>
      <c r="D2337" t="s">
        <v>17</v>
      </c>
      <c r="E2337" t="s">
        <v>14</v>
      </c>
      <c r="F2337" t="s">
        <v>247</v>
      </c>
      <c r="G2337">
        <v>24</v>
      </c>
      <c r="H2337">
        <v>9.1560000000000006</v>
      </c>
      <c r="I2337">
        <v>9.1539999999999999</v>
      </c>
      <c r="J2337">
        <v>9.1519999999999992</v>
      </c>
      <c r="K2337">
        <v>9.15</v>
      </c>
      <c r="L2337"/>
      <c r="Z2337" s="36">
        <f t="shared" si="36"/>
        <v>262</v>
      </c>
    </row>
    <row r="2338" spans="2:26" x14ac:dyDescent="0.25">
      <c r="B2338" t="s">
        <v>275</v>
      </c>
      <c r="C2338" t="s">
        <v>281</v>
      </c>
      <c r="D2338" t="s">
        <v>17</v>
      </c>
      <c r="E2338" t="s">
        <v>14</v>
      </c>
      <c r="F2338" t="s">
        <v>247</v>
      </c>
      <c r="G2338">
        <v>30</v>
      </c>
      <c r="H2338">
        <v>9.4109999999999996</v>
      </c>
      <c r="I2338">
        <v>9.4090000000000007</v>
      </c>
      <c r="J2338">
        <v>9.407</v>
      </c>
      <c r="K2338">
        <v>9.4049999999999994</v>
      </c>
      <c r="L2338"/>
      <c r="Z2338" s="36">
        <f t="shared" si="36"/>
        <v>262</v>
      </c>
    </row>
    <row r="2339" spans="2:26" x14ac:dyDescent="0.25">
      <c r="B2339" t="s">
        <v>275</v>
      </c>
      <c r="C2339" t="s">
        <v>281</v>
      </c>
      <c r="D2339" t="s">
        <v>17</v>
      </c>
      <c r="E2339" t="s">
        <v>14</v>
      </c>
      <c r="F2339" t="s">
        <v>247</v>
      </c>
      <c r="G2339">
        <v>36</v>
      </c>
      <c r="H2339">
        <v>9.7680000000000007</v>
      </c>
      <c r="I2339">
        <v>9.766</v>
      </c>
      <c r="J2339">
        <v>9.7639999999999993</v>
      </c>
      <c r="K2339">
        <v>9.7620000000000005</v>
      </c>
      <c r="L2339"/>
      <c r="Z2339" s="36">
        <f t="shared" si="36"/>
        <v>262</v>
      </c>
    </row>
    <row r="2340" spans="2:26" x14ac:dyDescent="0.25">
      <c r="B2340" t="s">
        <v>275</v>
      </c>
      <c r="C2340" t="s">
        <v>281</v>
      </c>
      <c r="D2340" t="s">
        <v>17</v>
      </c>
      <c r="E2340" t="s">
        <v>14</v>
      </c>
      <c r="F2340" t="s">
        <v>247</v>
      </c>
      <c r="G2340">
        <v>42</v>
      </c>
      <c r="H2340">
        <v>9.6739999999999995</v>
      </c>
      <c r="I2340">
        <v>9.6720000000000006</v>
      </c>
      <c r="J2340">
        <v>9.67</v>
      </c>
      <c r="K2340">
        <v>9.6679999999999993</v>
      </c>
      <c r="L2340"/>
      <c r="Z2340" s="36">
        <f t="shared" si="36"/>
        <v>262</v>
      </c>
    </row>
    <row r="2341" spans="2:26" x14ac:dyDescent="0.25">
      <c r="B2341" t="s">
        <v>275</v>
      </c>
      <c r="C2341" t="s">
        <v>281</v>
      </c>
      <c r="D2341" t="s">
        <v>17</v>
      </c>
      <c r="E2341" t="s">
        <v>14</v>
      </c>
      <c r="F2341" t="s">
        <v>247</v>
      </c>
      <c r="G2341">
        <v>48</v>
      </c>
      <c r="H2341">
        <v>9.875</v>
      </c>
      <c r="I2341">
        <v>9.8729999999999993</v>
      </c>
      <c r="J2341">
        <v>9.8710000000000004</v>
      </c>
      <c r="K2341">
        <v>9.8689999999999998</v>
      </c>
      <c r="L2341"/>
      <c r="Z2341" s="36">
        <f t="shared" si="36"/>
        <v>262</v>
      </c>
    </row>
    <row r="2342" spans="2:26" x14ac:dyDescent="0.25">
      <c r="B2342" t="s">
        <v>275</v>
      </c>
      <c r="C2342" t="s">
        <v>281</v>
      </c>
      <c r="D2342" t="s">
        <v>17</v>
      </c>
      <c r="E2342" t="s">
        <v>14</v>
      </c>
      <c r="F2342" t="s">
        <v>247</v>
      </c>
      <c r="G2342">
        <v>54</v>
      </c>
      <c r="H2342">
        <v>10.282</v>
      </c>
      <c r="I2342">
        <v>10.28</v>
      </c>
      <c r="J2342">
        <v>10.278</v>
      </c>
      <c r="K2342">
        <v>10.276</v>
      </c>
      <c r="L2342"/>
      <c r="Z2342" s="36">
        <f t="shared" si="36"/>
        <v>262</v>
      </c>
    </row>
    <row r="2343" spans="2:26" x14ac:dyDescent="0.25">
      <c r="B2343" t="s">
        <v>275</v>
      </c>
      <c r="C2343" t="s">
        <v>281</v>
      </c>
      <c r="D2343" t="s">
        <v>17</v>
      </c>
      <c r="E2343" t="s">
        <v>14</v>
      </c>
      <c r="F2343" t="s">
        <v>247</v>
      </c>
      <c r="G2343">
        <v>60</v>
      </c>
      <c r="H2343">
        <v>10.747999999999999</v>
      </c>
      <c r="I2343">
        <v>10.746</v>
      </c>
      <c r="J2343">
        <v>10.744</v>
      </c>
      <c r="K2343">
        <v>10.742000000000001</v>
      </c>
      <c r="L2343"/>
      <c r="Z2343" s="36">
        <f t="shared" si="36"/>
        <v>262</v>
      </c>
    </row>
    <row r="2344" spans="2:26" x14ac:dyDescent="0.25">
      <c r="B2344" t="s">
        <v>276</v>
      </c>
      <c r="C2344" t="s">
        <v>281</v>
      </c>
      <c r="D2344" t="s">
        <v>17</v>
      </c>
      <c r="E2344" t="s">
        <v>14</v>
      </c>
      <c r="F2344" t="s">
        <v>247</v>
      </c>
      <c r="G2344">
        <v>6</v>
      </c>
      <c r="H2344">
        <v>8.52</v>
      </c>
      <c r="I2344">
        <v>8.51</v>
      </c>
      <c r="J2344">
        <v>8.5</v>
      </c>
      <c r="K2344">
        <v>8.49</v>
      </c>
      <c r="L2344"/>
      <c r="Z2344" s="36">
        <f t="shared" si="36"/>
        <v>263</v>
      </c>
    </row>
    <row r="2345" spans="2:26" x14ac:dyDescent="0.25">
      <c r="B2345" t="s">
        <v>276</v>
      </c>
      <c r="C2345" t="s">
        <v>281</v>
      </c>
      <c r="D2345" t="s">
        <v>17</v>
      </c>
      <c r="E2345" t="s">
        <v>14</v>
      </c>
      <c r="F2345" t="s">
        <v>247</v>
      </c>
      <c r="G2345">
        <v>12</v>
      </c>
      <c r="H2345">
        <v>8.6560000000000006</v>
      </c>
      <c r="I2345">
        <v>8.6539999999999999</v>
      </c>
      <c r="J2345">
        <v>8.6519999999999992</v>
      </c>
      <c r="K2345">
        <v>8.65</v>
      </c>
      <c r="L2345"/>
      <c r="Z2345" s="36">
        <f t="shared" si="36"/>
        <v>263</v>
      </c>
    </row>
    <row r="2346" spans="2:26" x14ac:dyDescent="0.25">
      <c r="B2346" t="s">
        <v>276</v>
      </c>
      <c r="C2346" t="s">
        <v>281</v>
      </c>
      <c r="D2346" t="s">
        <v>17</v>
      </c>
      <c r="E2346" t="s">
        <v>14</v>
      </c>
      <c r="F2346" t="s">
        <v>247</v>
      </c>
      <c r="G2346">
        <v>18</v>
      </c>
      <c r="H2346">
        <v>8.9260000000000002</v>
      </c>
      <c r="I2346">
        <v>8.9239999999999995</v>
      </c>
      <c r="J2346">
        <v>8.9220000000000006</v>
      </c>
      <c r="K2346">
        <v>8.92</v>
      </c>
      <c r="L2346"/>
      <c r="Z2346" s="36">
        <f t="shared" si="36"/>
        <v>263</v>
      </c>
    </row>
    <row r="2347" spans="2:26" x14ac:dyDescent="0.25">
      <c r="B2347" t="s">
        <v>276</v>
      </c>
      <c r="C2347" t="s">
        <v>281</v>
      </c>
      <c r="D2347" t="s">
        <v>17</v>
      </c>
      <c r="E2347" t="s">
        <v>14</v>
      </c>
      <c r="F2347" t="s">
        <v>247</v>
      </c>
      <c r="G2347">
        <v>24</v>
      </c>
      <c r="H2347">
        <v>9.2899999999999991</v>
      </c>
      <c r="I2347">
        <v>9.2880000000000003</v>
      </c>
      <c r="J2347">
        <v>9.2859999999999996</v>
      </c>
      <c r="K2347">
        <v>9.2840000000000007</v>
      </c>
      <c r="L2347"/>
      <c r="Z2347" s="36">
        <f t="shared" si="36"/>
        <v>263</v>
      </c>
    </row>
    <row r="2348" spans="2:26" x14ac:dyDescent="0.25">
      <c r="B2348" t="s">
        <v>276</v>
      </c>
      <c r="C2348" t="s">
        <v>281</v>
      </c>
      <c r="D2348" t="s">
        <v>17</v>
      </c>
      <c r="E2348" t="s">
        <v>14</v>
      </c>
      <c r="F2348" t="s">
        <v>247</v>
      </c>
      <c r="G2348">
        <v>30</v>
      </c>
      <c r="H2348">
        <v>9.5960000000000001</v>
      </c>
      <c r="I2348">
        <v>9.5939999999999994</v>
      </c>
      <c r="J2348">
        <v>9.5920000000000005</v>
      </c>
      <c r="K2348">
        <v>9.59</v>
      </c>
      <c r="L2348"/>
      <c r="Z2348" s="36">
        <f t="shared" si="36"/>
        <v>263</v>
      </c>
    </row>
    <row r="2349" spans="2:26" x14ac:dyDescent="0.25">
      <c r="B2349" t="s">
        <v>276</v>
      </c>
      <c r="C2349" t="s">
        <v>281</v>
      </c>
      <c r="D2349" t="s">
        <v>17</v>
      </c>
      <c r="E2349" t="s">
        <v>14</v>
      </c>
      <c r="F2349" t="s">
        <v>247</v>
      </c>
      <c r="G2349">
        <v>36</v>
      </c>
      <c r="H2349">
        <v>9.8179999999999996</v>
      </c>
      <c r="I2349">
        <v>9.8160000000000007</v>
      </c>
      <c r="J2349">
        <v>9.8140000000000001</v>
      </c>
      <c r="K2349">
        <v>9.8119999999999994</v>
      </c>
      <c r="L2349"/>
      <c r="Z2349" s="36">
        <f t="shared" si="36"/>
        <v>263</v>
      </c>
    </row>
    <row r="2350" spans="2:26" x14ac:dyDescent="0.25">
      <c r="B2350" t="s">
        <v>276</v>
      </c>
      <c r="C2350" t="s">
        <v>281</v>
      </c>
      <c r="D2350" t="s">
        <v>17</v>
      </c>
      <c r="E2350" t="s">
        <v>14</v>
      </c>
      <c r="F2350" t="s">
        <v>247</v>
      </c>
      <c r="G2350">
        <v>42</v>
      </c>
      <c r="H2350">
        <v>9.7880000000000003</v>
      </c>
      <c r="I2350">
        <v>9.7859999999999996</v>
      </c>
      <c r="J2350">
        <v>9.7840000000000007</v>
      </c>
      <c r="K2350">
        <v>9.782</v>
      </c>
      <c r="L2350"/>
      <c r="Z2350" s="36">
        <f t="shared" si="36"/>
        <v>263</v>
      </c>
    </row>
    <row r="2351" spans="2:26" x14ac:dyDescent="0.25">
      <c r="B2351" t="s">
        <v>276</v>
      </c>
      <c r="C2351" t="s">
        <v>281</v>
      </c>
      <c r="D2351" t="s">
        <v>17</v>
      </c>
      <c r="E2351" t="s">
        <v>14</v>
      </c>
      <c r="F2351" t="s">
        <v>247</v>
      </c>
      <c r="G2351">
        <v>48</v>
      </c>
      <c r="H2351">
        <v>10.016</v>
      </c>
      <c r="I2351">
        <v>10.013999999999999</v>
      </c>
      <c r="J2351">
        <v>10.012</v>
      </c>
      <c r="K2351">
        <v>10.01</v>
      </c>
      <c r="L2351"/>
      <c r="Z2351" s="36">
        <f t="shared" si="36"/>
        <v>263</v>
      </c>
    </row>
    <row r="2352" spans="2:26" x14ac:dyDescent="0.25">
      <c r="B2352" t="s">
        <v>276</v>
      </c>
      <c r="C2352" t="s">
        <v>281</v>
      </c>
      <c r="D2352" t="s">
        <v>17</v>
      </c>
      <c r="E2352" t="s">
        <v>14</v>
      </c>
      <c r="F2352" t="s">
        <v>247</v>
      </c>
      <c r="G2352">
        <v>54</v>
      </c>
      <c r="H2352">
        <v>10.444000000000001</v>
      </c>
      <c r="I2352">
        <v>10.442</v>
      </c>
      <c r="J2352">
        <v>10.44</v>
      </c>
      <c r="K2352">
        <v>10.438000000000001</v>
      </c>
      <c r="L2352"/>
      <c r="Z2352" s="36">
        <f t="shared" si="36"/>
        <v>263</v>
      </c>
    </row>
    <row r="2353" spans="2:26" x14ac:dyDescent="0.25">
      <c r="B2353" t="s">
        <v>276</v>
      </c>
      <c r="C2353" t="s">
        <v>281</v>
      </c>
      <c r="D2353" t="s">
        <v>17</v>
      </c>
      <c r="E2353" t="s">
        <v>14</v>
      </c>
      <c r="F2353" t="s">
        <v>247</v>
      </c>
      <c r="G2353">
        <v>60</v>
      </c>
      <c r="H2353">
        <v>10.875</v>
      </c>
      <c r="I2353">
        <v>10.872999999999999</v>
      </c>
      <c r="J2353">
        <v>10.871</v>
      </c>
      <c r="K2353">
        <v>10.869</v>
      </c>
      <c r="L2353"/>
      <c r="Z2353" s="36">
        <f t="shared" si="36"/>
        <v>263</v>
      </c>
    </row>
    <row r="2354" spans="2:26" x14ac:dyDescent="0.25">
      <c r="B2354" t="s">
        <v>277</v>
      </c>
      <c r="C2354" t="s">
        <v>281</v>
      </c>
      <c r="D2354" t="s">
        <v>17</v>
      </c>
      <c r="E2354" t="s">
        <v>14</v>
      </c>
      <c r="F2354" t="s">
        <v>247</v>
      </c>
      <c r="G2354">
        <v>6</v>
      </c>
      <c r="H2354">
        <v>9.093</v>
      </c>
      <c r="I2354">
        <v>9.0830000000000002</v>
      </c>
      <c r="J2354">
        <v>9.0730000000000004</v>
      </c>
      <c r="K2354">
        <v>9.0630000000000006</v>
      </c>
      <c r="L2354"/>
      <c r="Z2354" s="36">
        <f t="shared" si="36"/>
        <v>264</v>
      </c>
    </row>
    <row r="2355" spans="2:26" x14ac:dyDescent="0.25">
      <c r="B2355" t="s">
        <v>277</v>
      </c>
      <c r="C2355" t="s">
        <v>281</v>
      </c>
      <c r="D2355" t="s">
        <v>17</v>
      </c>
      <c r="E2355" t="s">
        <v>14</v>
      </c>
      <c r="F2355" t="s">
        <v>247</v>
      </c>
      <c r="G2355">
        <v>12</v>
      </c>
      <c r="H2355">
        <v>8.7539999999999996</v>
      </c>
      <c r="I2355">
        <v>8.7520000000000007</v>
      </c>
      <c r="J2355">
        <v>8.75</v>
      </c>
      <c r="K2355">
        <v>8.7479999999999993</v>
      </c>
      <c r="L2355"/>
      <c r="Z2355" s="36">
        <f t="shared" si="36"/>
        <v>264</v>
      </c>
    </row>
    <row r="2356" spans="2:26" x14ac:dyDescent="0.25">
      <c r="B2356" t="s">
        <v>277</v>
      </c>
      <c r="C2356" t="s">
        <v>281</v>
      </c>
      <c r="D2356" t="s">
        <v>17</v>
      </c>
      <c r="E2356" t="s">
        <v>14</v>
      </c>
      <c r="F2356" t="s">
        <v>247</v>
      </c>
      <c r="G2356">
        <v>18</v>
      </c>
      <c r="H2356">
        <v>9.1950000000000003</v>
      </c>
      <c r="I2356">
        <v>9.1929999999999996</v>
      </c>
      <c r="J2356">
        <v>9.1910000000000007</v>
      </c>
      <c r="K2356">
        <v>9.1890000000000001</v>
      </c>
      <c r="L2356"/>
      <c r="Z2356" s="36">
        <f t="shared" si="36"/>
        <v>264</v>
      </c>
    </row>
    <row r="2357" spans="2:26" x14ac:dyDescent="0.25">
      <c r="B2357" t="s">
        <v>277</v>
      </c>
      <c r="C2357" t="s">
        <v>281</v>
      </c>
      <c r="D2357" t="s">
        <v>17</v>
      </c>
      <c r="E2357" t="s">
        <v>14</v>
      </c>
      <c r="F2357" t="s">
        <v>247</v>
      </c>
      <c r="G2357">
        <v>24</v>
      </c>
      <c r="H2357">
        <v>9.407</v>
      </c>
      <c r="I2357">
        <v>9.4049999999999994</v>
      </c>
      <c r="J2357">
        <v>9.4030000000000005</v>
      </c>
      <c r="K2357">
        <v>9.4009999999999998</v>
      </c>
      <c r="L2357"/>
      <c r="Z2357" s="36">
        <f t="shared" si="36"/>
        <v>264</v>
      </c>
    </row>
    <row r="2358" spans="2:26" x14ac:dyDescent="0.25">
      <c r="B2358" t="s">
        <v>277</v>
      </c>
      <c r="C2358" t="s">
        <v>281</v>
      </c>
      <c r="D2358" t="s">
        <v>17</v>
      </c>
      <c r="E2358" t="s">
        <v>14</v>
      </c>
      <c r="F2358" t="s">
        <v>247</v>
      </c>
      <c r="G2358">
        <v>30</v>
      </c>
      <c r="H2358">
        <v>9.7949999999999999</v>
      </c>
      <c r="I2358">
        <v>9.7929999999999993</v>
      </c>
      <c r="J2358">
        <v>9.7910000000000004</v>
      </c>
      <c r="K2358">
        <v>9.7889999999999997</v>
      </c>
      <c r="L2358"/>
      <c r="Z2358" s="36">
        <f t="shared" si="36"/>
        <v>264</v>
      </c>
    </row>
    <row r="2359" spans="2:26" x14ac:dyDescent="0.25">
      <c r="B2359" t="s">
        <v>277</v>
      </c>
      <c r="C2359" t="s">
        <v>281</v>
      </c>
      <c r="D2359" t="s">
        <v>17</v>
      </c>
      <c r="E2359" t="s">
        <v>14</v>
      </c>
      <c r="F2359" t="s">
        <v>247</v>
      </c>
      <c r="G2359">
        <v>36</v>
      </c>
      <c r="H2359">
        <v>9.8580000000000005</v>
      </c>
      <c r="I2359">
        <v>9.8559999999999999</v>
      </c>
      <c r="J2359">
        <v>9.8539999999999992</v>
      </c>
      <c r="K2359">
        <v>9.8520000000000003</v>
      </c>
      <c r="L2359"/>
      <c r="Z2359" s="36">
        <f t="shared" si="36"/>
        <v>264</v>
      </c>
    </row>
    <row r="2360" spans="2:26" x14ac:dyDescent="0.25">
      <c r="B2360" t="s">
        <v>277</v>
      </c>
      <c r="C2360" t="s">
        <v>281</v>
      </c>
      <c r="D2360" t="s">
        <v>17</v>
      </c>
      <c r="E2360" t="s">
        <v>14</v>
      </c>
      <c r="F2360" t="s">
        <v>247</v>
      </c>
      <c r="G2360">
        <v>42</v>
      </c>
      <c r="H2360">
        <v>9.9160000000000004</v>
      </c>
      <c r="I2360">
        <v>9.9139999999999997</v>
      </c>
      <c r="J2360">
        <v>9.9120000000000008</v>
      </c>
      <c r="K2360">
        <v>9.91</v>
      </c>
      <c r="L2360"/>
      <c r="Z2360" s="36">
        <f t="shared" si="36"/>
        <v>264</v>
      </c>
    </row>
    <row r="2361" spans="2:26" x14ac:dyDescent="0.25">
      <c r="B2361" t="s">
        <v>277</v>
      </c>
      <c r="C2361" t="s">
        <v>281</v>
      </c>
      <c r="D2361" t="s">
        <v>17</v>
      </c>
      <c r="E2361" t="s">
        <v>14</v>
      </c>
      <c r="F2361" t="s">
        <v>247</v>
      </c>
      <c r="G2361">
        <v>48</v>
      </c>
      <c r="H2361">
        <v>10.146000000000001</v>
      </c>
      <c r="I2361">
        <v>10.144</v>
      </c>
      <c r="J2361">
        <v>10.141999999999999</v>
      </c>
      <c r="K2361">
        <v>10.14</v>
      </c>
      <c r="L2361"/>
      <c r="Z2361" s="36">
        <f t="shared" si="36"/>
        <v>264</v>
      </c>
    </row>
    <row r="2362" spans="2:26" x14ac:dyDescent="0.25">
      <c r="B2362" t="s">
        <v>277</v>
      </c>
      <c r="C2362" t="s">
        <v>281</v>
      </c>
      <c r="D2362" t="s">
        <v>17</v>
      </c>
      <c r="E2362" t="s">
        <v>14</v>
      </c>
      <c r="F2362" t="s">
        <v>247</v>
      </c>
      <c r="G2362">
        <v>54</v>
      </c>
      <c r="H2362">
        <v>10.616</v>
      </c>
      <c r="I2362">
        <v>10.614000000000001</v>
      </c>
      <c r="J2362">
        <v>10.612</v>
      </c>
      <c r="K2362">
        <v>10.61</v>
      </c>
      <c r="L2362"/>
      <c r="Z2362" s="36">
        <f t="shared" si="36"/>
        <v>264</v>
      </c>
    </row>
    <row r="2363" spans="2:26" x14ac:dyDescent="0.25">
      <c r="B2363" t="s">
        <v>278</v>
      </c>
      <c r="C2363" t="s">
        <v>281</v>
      </c>
      <c r="D2363" t="s">
        <v>17</v>
      </c>
      <c r="E2363" t="s">
        <v>14</v>
      </c>
      <c r="F2363" t="s">
        <v>247</v>
      </c>
      <c r="G2363">
        <v>6</v>
      </c>
      <c r="H2363">
        <v>9.66</v>
      </c>
      <c r="I2363">
        <v>9.65</v>
      </c>
      <c r="J2363">
        <v>9.64</v>
      </c>
      <c r="K2363">
        <v>9.6300000000000008</v>
      </c>
      <c r="L2363"/>
      <c r="Z2363" s="36">
        <f t="shared" si="36"/>
        <v>265</v>
      </c>
    </row>
    <row r="2364" spans="2:26" x14ac:dyDescent="0.25">
      <c r="B2364" t="s">
        <v>278</v>
      </c>
      <c r="C2364" t="s">
        <v>281</v>
      </c>
      <c r="D2364" t="s">
        <v>17</v>
      </c>
      <c r="E2364" t="s">
        <v>14</v>
      </c>
      <c r="F2364" t="s">
        <v>247</v>
      </c>
      <c r="G2364">
        <v>12</v>
      </c>
      <c r="H2364">
        <v>8.8490000000000002</v>
      </c>
      <c r="I2364">
        <v>8.8469999999999995</v>
      </c>
      <c r="J2364">
        <v>8.8450000000000006</v>
      </c>
      <c r="K2364">
        <v>8.843</v>
      </c>
      <c r="L2364"/>
      <c r="Z2364" s="36">
        <f t="shared" si="36"/>
        <v>265</v>
      </c>
    </row>
    <row r="2365" spans="2:26" x14ac:dyDescent="0.25">
      <c r="B2365" t="s">
        <v>278</v>
      </c>
      <c r="C2365" t="s">
        <v>281</v>
      </c>
      <c r="D2365" t="s">
        <v>17</v>
      </c>
      <c r="E2365" t="s">
        <v>14</v>
      </c>
      <c r="F2365" t="s">
        <v>247</v>
      </c>
      <c r="G2365">
        <v>18</v>
      </c>
      <c r="H2365">
        <v>9.4420000000000002</v>
      </c>
      <c r="I2365">
        <v>9.44</v>
      </c>
      <c r="J2365">
        <v>9.4380000000000006</v>
      </c>
      <c r="K2365">
        <v>9.4359999999999999</v>
      </c>
      <c r="L2365"/>
      <c r="Z2365" s="36">
        <f t="shared" si="36"/>
        <v>265</v>
      </c>
    </row>
    <row r="2366" spans="2:26" x14ac:dyDescent="0.25">
      <c r="B2366" t="s">
        <v>278</v>
      </c>
      <c r="C2366" t="s">
        <v>281</v>
      </c>
      <c r="D2366" t="s">
        <v>17</v>
      </c>
      <c r="E2366" t="s">
        <v>14</v>
      </c>
      <c r="F2366" t="s">
        <v>247</v>
      </c>
      <c r="G2366">
        <v>24</v>
      </c>
      <c r="H2366">
        <v>9.5180000000000007</v>
      </c>
      <c r="I2366">
        <v>9.516</v>
      </c>
      <c r="J2366">
        <v>9.5139999999999993</v>
      </c>
      <c r="K2366">
        <v>9.5120000000000005</v>
      </c>
      <c r="L2366"/>
      <c r="Z2366" s="36">
        <f t="shared" si="36"/>
        <v>265</v>
      </c>
    </row>
    <row r="2367" spans="2:26" x14ac:dyDescent="0.25">
      <c r="B2367" t="s">
        <v>278</v>
      </c>
      <c r="C2367" t="s">
        <v>281</v>
      </c>
      <c r="D2367" t="s">
        <v>17</v>
      </c>
      <c r="E2367" t="s">
        <v>14</v>
      </c>
      <c r="F2367" t="s">
        <v>247</v>
      </c>
      <c r="G2367">
        <v>30</v>
      </c>
      <c r="H2367">
        <v>9.9830000000000005</v>
      </c>
      <c r="I2367">
        <v>9.9809999999999999</v>
      </c>
      <c r="J2367">
        <v>9.9789999999999992</v>
      </c>
      <c r="K2367">
        <v>9.9770000000000003</v>
      </c>
      <c r="L2367"/>
      <c r="Z2367" s="36">
        <f t="shared" si="36"/>
        <v>265</v>
      </c>
    </row>
    <row r="2368" spans="2:26" x14ac:dyDescent="0.25">
      <c r="B2368" t="s">
        <v>278</v>
      </c>
      <c r="C2368" t="s">
        <v>281</v>
      </c>
      <c r="D2368" t="s">
        <v>17</v>
      </c>
      <c r="E2368" t="s">
        <v>14</v>
      </c>
      <c r="F2368" t="s">
        <v>247</v>
      </c>
      <c r="G2368">
        <v>36</v>
      </c>
      <c r="H2368">
        <v>9.8940000000000001</v>
      </c>
      <c r="I2368">
        <v>9.8919999999999995</v>
      </c>
      <c r="J2368">
        <v>9.89</v>
      </c>
      <c r="K2368">
        <v>9.8879999999999999</v>
      </c>
      <c r="L2368"/>
      <c r="Z2368" s="36">
        <f t="shared" si="36"/>
        <v>265</v>
      </c>
    </row>
    <row r="2369" spans="2:26" x14ac:dyDescent="0.25">
      <c r="B2369" t="s">
        <v>278</v>
      </c>
      <c r="C2369" t="s">
        <v>281</v>
      </c>
      <c r="D2369" t="s">
        <v>17</v>
      </c>
      <c r="E2369" t="s">
        <v>14</v>
      </c>
      <c r="F2369" t="s">
        <v>247</v>
      </c>
      <c r="G2369">
        <v>42</v>
      </c>
      <c r="H2369">
        <v>10.034000000000001</v>
      </c>
      <c r="I2369">
        <v>10.032</v>
      </c>
      <c r="J2369">
        <v>10.029999999999999</v>
      </c>
      <c r="K2369">
        <v>10.028</v>
      </c>
      <c r="L2369"/>
      <c r="Z2369" s="36">
        <f t="shared" si="36"/>
        <v>265</v>
      </c>
    </row>
    <row r="2370" spans="2:26" x14ac:dyDescent="0.25">
      <c r="B2370" t="s">
        <v>278</v>
      </c>
      <c r="C2370" t="s">
        <v>281</v>
      </c>
      <c r="D2370" t="s">
        <v>17</v>
      </c>
      <c r="E2370" t="s">
        <v>14</v>
      </c>
      <c r="F2370" t="s">
        <v>247</v>
      </c>
      <c r="G2370">
        <v>48</v>
      </c>
      <c r="H2370">
        <v>10.27</v>
      </c>
      <c r="I2370">
        <v>10.268000000000001</v>
      </c>
      <c r="J2370">
        <v>10.266</v>
      </c>
      <c r="K2370">
        <v>10.263999999999999</v>
      </c>
      <c r="L2370"/>
      <c r="Z2370" s="36">
        <f t="shared" si="36"/>
        <v>265</v>
      </c>
    </row>
    <row r="2371" spans="2:26" x14ac:dyDescent="0.25">
      <c r="B2371" t="s">
        <v>278</v>
      </c>
      <c r="C2371" t="s">
        <v>281</v>
      </c>
      <c r="D2371" t="s">
        <v>17</v>
      </c>
      <c r="E2371" t="s">
        <v>14</v>
      </c>
      <c r="F2371" t="s">
        <v>247</v>
      </c>
      <c r="G2371">
        <v>54</v>
      </c>
      <c r="H2371">
        <v>10.781000000000001</v>
      </c>
      <c r="I2371">
        <v>10.779</v>
      </c>
      <c r="J2371">
        <v>10.776999999999999</v>
      </c>
      <c r="K2371">
        <v>10.775</v>
      </c>
      <c r="L2371"/>
      <c r="Z2371" s="36">
        <f t="shared" si="36"/>
        <v>265</v>
      </c>
    </row>
    <row r="2372" spans="2:26" x14ac:dyDescent="0.25">
      <c r="B2372" t="s">
        <v>279</v>
      </c>
      <c r="C2372" t="s">
        <v>281</v>
      </c>
      <c r="D2372" t="s">
        <v>17</v>
      </c>
      <c r="E2372" t="s">
        <v>14</v>
      </c>
      <c r="F2372" t="s">
        <v>247</v>
      </c>
      <c r="G2372">
        <v>6</v>
      </c>
      <c r="H2372">
        <v>9.9649999999999999</v>
      </c>
      <c r="I2372">
        <v>9.9550000000000001</v>
      </c>
      <c r="J2372">
        <v>9.9450000000000003</v>
      </c>
      <c r="K2372">
        <v>9.9350000000000005</v>
      </c>
      <c r="L2372"/>
      <c r="Z2372" s="36">
        <f t="shared" si="36"/>
        <v>266</v>
      </c>
    </row>
    <row r="2373" spans="2:26" x14ac:dyDescent="0.25">
      <c r="B2373" t="s">
        <v>279</v>
      </c>
      <c r="C2373" t="s">
        <v>281</v>
      </c>
      <c r="D2373" t="s">
        <v>17</v>
      </c>
      <c r="E2373" t="s">
        <v>14</v>
      </c>
      <c r="F2373" t="s">
        <v>247</v>
      </c>
      <c r="G2373">
        <v>12</v>
      </c>
      <c r="H2373">
        <v>8.9619999999999997</v>
      </c>
      <c r="I2373">
        <v>8.9600000000000009</v>
      </c>
      <c r="J2373">
        <v>8.9580000000000002</v>
      </c>
      <c r="K2373">
        <v>8.9559999999999995</v>
      </c>
      <c r="L2373"/>
      <c r="Z2373" s="36">
        <f t="shared" ref="Z2373:Z2436" si="37">IF(B2373=B2372,Z2372,Z2372+1)</f>
        <v>266</v>
      </c>
    </row>
    <row r="2374" spans="2:26" x14ac:dyDescent="0.25">
      <c r="B2374" t="s">
        <v>279</v>
      </c>
      <c r="C2374" t="s">
        <v>281</v>
      </c>
      <c r="D2374" t="s">
        <v>17</v>
      </c>
      <c r="E2374" t="s">
        <v>14</v>
      </c>
      <c r="F2374" t="s">
        <v>247</v>
      </c>
      <c r="G2374">
        <v>18</v>
      </c>
      <c r="H2374">
        <v>9.6069999999999993</v>
      </c>
      <c r="I2374">
        <v>9.6050000000000004</v>
      </c>
      <c r="J2374">
        <v>9.6029999999999998</v>
      </c>
      <c r="K2374">
        <v>9.6010000000000009</v>
      </c>
      <c r="L2374"/>
      <c r="Z2374" s="36">
        <f t="shared" si="37"/>
        <v>266</v>
      </c>
    </row>
    <row r="2375" spans="2:26" x14ac:dyDescent="0.25">
      <c r="B2375" t="s">
        <v>279</v>
      </c>
      <c r="C2375" t="s">
        <v>281</v>
      </c>
      <c r="D2375" t="s">
        <v>17</v>
      </c>
      <c r="E2375" t="s">
        <v>14</v>
      </c>
      <c r="F2375" t="s">
        <v>247</v>
      </c>
      <c r="G2375">
        <v>24</v>
      </c>
      <c r="H2375">
        <v>9.6370000000000005</v>
      </c>
      <c r="I2375">
        <v>9.6349999999999998</v>
      </c>
      <c r="J2375">
        <v>9.6329999999999991</v>
      </c>
      <c r="K2375">
        <v>9.6310000000000002</v>
      </c>
      <c r="L2375"/>
      <c r="Z2375" s="36">
        <f t="shared" si="37"/>
        <v>266</v>
      </c>
    </row>
    <row r="2376" spans="2:26" x14ac:dyDescent="0.25">
      <c r="B2376" t="s">
        <v>279</v>
      </c>
      <c r="C2376" t="s">
        <v>281</v>
      </c>
      <c r="D2376" t="s">
        <v>17</v>
      </c>
      <c r="E2376" t="s">
        <v>14</v>
      </c>
      <c r="F2376" t="s">
        <v>247</v>
      </c>
      <c r="G2376">
        <v>30</v>
      </c>
      <c r="H2376">
        <v>10.127000000000001</v>
      </c>
      <c r="I2376">
        <v>10.125</v>
      </c>
      <c r="J2376">
        <v>10.122999999999999</v>
      </c>
      <c r="K2376">
        <v>10.121</v>
      </c>
      <c r="L2376"/>
      <c r="Z2376" s="36">
        <f t="shared" si="37"/>
        <v>266</v>
      </c>
    </row>
    <row r="2377" spans="2:26" x14ac:dyDescent="0.25">
      <c r="B2377" t="s">
        <v>279</v>
      </c>
      <c r="C2377" t="s">
        <v>281</v>
      </c>
      <c r="D2377" t="s">
        <v>17</v>
      </c>
      <c r="E2377" t="s">
        <v>14</v>
      </c>
      <c r="F2377" t="s">
        <v>247</v>
      </c>
      <c r="G2377">
        <v>36</v>
      </c>
      <c r="H2377">
        <v>9.9380000000000006</v>
      </c>
      <c r="I2377">
        <v>9.9359999999999999</v>
      </c>
      <c r="J2377">
        <v>9.9339999999999993</v>
      </c>
      <c r="K2377">
        <v>9.9320000000000004</v>
      </c>
      <c r="L2377"/>
      <c r="Z2377" s="36">
        <f t="shared" si="37"/>
        <v>266</v>
      </c>
    </row>
    <row r="2378" spans="2:26" x14ac:dyDescent="0.25">
      <c r="B2378" t="s">
        <v>279</v>
      </c>
      <c r="C2378" t="s">
        <v>281</v>
      </c>
      <c r="D2378" t="s">
        <v>17</v>
      </c>
      <c r="E2378" t="s">
        <v>14</v>
      </c>
      <c r="F2378" t="s">
        <v>247</v>
      </c>
      <c r="G2378">
        <v>42</v>
      </c>
      <c r="H2378">
        <v>10.119</v>
      </c>
      <c r="I2378">
        <v>10.117000000000001</v>
      </c>
      <c r="J2378">
        <v>10.115</v>
      </c>
      <c r="K2378">
        <v>10.113</v>
      </c>
      <c r="L2378"/>
      <c r="Z2378" s="36">
        <f t="shared" si="37"/>
        <v>266</v>
      </c>
    </row>
    <row r="2379" spans="2:26" x14ac:dyDescent="0.25">
      <c r="B2379" t="s">
        <v>279</v>
      </c>
      <c r="C2379" t="s">
        <v>281</v>
      </c>
      <c r="D2379" t="s">
        <v>17</v>
      </c>
      <c r="E2379" t="s">
        <v>14</v>
      </c>
      <c r="F2379" t="s">
        <v>247</v>
      </c>
      <c r="G2379">
        <v>48</v>
      </c>
      <c r="H2379">
        <v>10.395</v>
      </c>
      <c r="I2379">
        <v>10.393000000000001</v>
      </c>
      <c r="J2379">
        <v>10.391</v>
      </c>
      <c r="K2379">
        <v>10.388999999999999</v>
      </c>
      <c r="L2379"/>
      <c r="Z2379" s="36">
        <f t="shared" si="37"/>
        <v>266</v>
      </c>
    </row>
    <row r="2380" spans="2:26" x14ac:dyDescent="0.25">
      <c r="B2380" t="s">
        <v>279</v>
      </c>
      <c r="C2380" t="s">
        <v>281</v>
      </c>
      <c r="D2380" t="s">
        <v>17</v>
      </c>
      <c r="E2380" t="s">
        <v>14</v>
      </c>
      <c r="F2380" t="s">
        <v>247</v>
      </c>
      <c r="G2380">
        <v>54</v>
      </c>
      <c r="H2380">
        <v>10.923</v>
      </c>
      <c r="I2380">
        <v>10.920999999999999</v>
      </c>
      <c r="J2380">
        <v>10.919</v>
      </c>
      <c r="K2380">
        <v>10.917</v>
      </c>
      <c r="L2380"/>
      <c r="Z2380" s="36">
        <f t="shared" si="37"/>
        <v>266</v>
      </c>
    </row>
    <row r="2381" spans="2:26" x14ac:dyDescent="0.25">
      <c r="B2381" t="s">
        <v>280</v>
      </c>
      <c r="C2381" t="s">
        <v>281</v>
      </c>
      <c r="D2381" t="s">
        <v>17</v>
      </c>
      <c r="E2381" t="s">
        <v>14</v>
      </c>
      <c r="F2381" t="s">
        <v>247</v>
      </c>
      <c r="G2381">
        <v>6</v>
      </c>
      <c r="H2381">
        <v>9.8819999999999997</v>
      </c>
      <c r="I2381">
        <v>9.8719999999999999</v>
      </c>
      <c r="J2381">
        <v>9.8620000000000001</v>
      </c>
      <c r="K2381">
        <v>9.8520000000000003</v>
      </c>
      <c r="L2381"/>
      <c r="Z2381" s="36">
        <f t="shared" si="37"/>
        <v>267</v>
      </c>
    </row>
    <row r="2382" spans="2:26" x14ac:dyDescent="0.25">
      <c r="B2382" t="s">
        <v>280</v>
      </c>
      <c r="C2382" t="s">
        <v>281</v>
      </c>
      <c r="D2382" t="s">
        <v>17</v>
      </c>
      <c r="E2382" t="s">
        <v>14</v>
      </c>
      <c r="F2382" t="s">
        <v>247</v>
      </c>
      <c r="G2382">
        <v>12</v>
      </c>
      <c r="H2382">
        <v>9.0779999999999994</v>
      </c>
      <c r="I2382">
        <v>9.0760000000000005</v>
      </c>
      <c r="J2382">
        <v>9.0739999999999998</v>
      </c>
      <c r="K2382">
        <v>9.0719999999999992</v>
      </c>
      <c r="L2382"/>
      <c r="Z2382" s="36">
        <f t="shared" si="37"/>
        <v>267</v>
      </c>
    </row>
    <row r="2383" spans="2:26" x14ac:dyDescent="0.25">
      <c r="B2383" t="s">
        <v>280</v>
      </c>
      <c r="C2383" t="s">
        <v>281</v>
      </c>
      <c r="D2383" t="s">
        <v>17</v>
      </c>
      <c r="E2383" t="s">
        <v>14</v>
      </c>
      <c r="F2383" t="s">
        <v>247</v>
      </c>
      <c r="G2383">
        <v>18</v>
      </c>
      <c r="H2383">
        <v>9.6620000000000008</v>
      </c>
      <c r="I2383">
        <v>9.66</v>
      </c>
      <c r="J2383">
        <v>9.6579999999999995</v>
      </c>
      <c r="K2383">
        <v>9.6560000000000006</v>
      </c>
      <c r="L2383"/>
      <c r="Z2383" s="36">
        <f t="shared" si="37"/>
        <v>267</v>
      </c>
    </row>
    <row r="2384" spans="2:26" x14ac:dyDescent="0.25">
      <c r="B2384" t="s">
        <v>280</v>
      </c>
      <c r="C2384" t="s">
        <v>281</v>
      </c>
      <c r="D2384" t="s">
        <v>17</v>
      </c>
      <c r="E2384" t="s">
        <v>14</v>
      </c>
      <c r="F2384" t="s">
        <v>247</v>
      </c>
      <c r="G2384">
        <v>24</v>
      </c>
      <c r="H2384">
        <v>9.7539999999999996</v>
      </c>
      <c r="I2384">
        <v>9.7520000000000007</v>
      </c>
      <c r="J2384">
        <v>9.75</v>
      </c>
      <c r="K2384">
        <v>9.7479999999999993</v>
      </c>
      <c r="L2384"/>
      <c r="Z2384" s="36">
        <f t="shared" si="37"/>
        <v>267</v>
      </c>
    </row>
    <row r="2385" spans="2:26" x14ac:dyDescent="0.25">
      <c r="B2385" t="s">
        <v>280</v>
      </c>
      <c r="C2385" t="s">
        <v>281</v>
      </c>
      <c r="D2385" t="s">
        <v>17</v>
      </c>
      <c r="E2385" t="s">
        <v>14</v>
      </c>
      <c r="F2385" t="s">
        <v>247</v>
      </c>
      <c r="G2385">
        <v>30</v>
      </c>
      <c r="H2385">
        <v>10.207000000000001</v>
      </c>
      <c r="I2385">
        <v>10.205</v>
      </c>
      <c r="J2385">
        <v>10.202999999999999</v>
      </c>
      <c r="K2385">
        <v>10.201000000000001</v>
      </c>
      <c r="L2385"/>
      <c r="Z2385" s="36">
        <f t="shared" si="37"/>
        <v>267</v>
      </c>
    </row>
    <row r="2386" spans="2:26" x14ac:dyDescent="0.25">
      <c r="B2386" t="s">
        <v>280</v>
      </c>
      <c r="C2386" t="s">
        <v>281</v>
      </c>
      <c r="D2386" t="s">
        <v>17</v>
      </c>
      <c r="E2386" t="s">
        <v>14</v>
      </c>
      <c r="F2386" t="s">
        <v>247</v>
      </c>
      <c r="G2386">
        <v>36</v>
      </c>
      <c r="H2386">
        <v>9.9819999999999993</v>
      </c>
      <c r="I2386">
        <v>9.98</v>
      </c>
      <c r="J2386">
        <v>9.9779999999999998</v>
      </c>
      <c r="K2386">
        <v>9.9760000000000009</v>
      </c>
      <c r="L2386"/>
      <c r="Z2386" s="36">
        <f t="shared" si="37"/>
        <v>267</v>
      </c>
    </row>
    <row r="2387" spans="2:26" x14ac:dyDescent="0.25">
      <c r="B2387" t="s">
        <v>280</v>
      </c>
      <c r="C2387" t="s">
        <v>281</v>
      </c>
      <c r="D2387" t="s">
        <v>17</v>
      </c>
      <c r="E2387" t="s">
        <v>14</v>
      </c>
      <c r="F2387" t="s">
        <v>247</v>
      </c>
      <c r="G2387">
        <v>42</v>
      </c>
      <c r="H2387">
        <v>10.154999999999999</v>
      </c>
      <c r="I2387">
        <v>10.153</v>
      </c>
      <c r="J2387">
        <v>10.151</v>
      </c>
      <c r="K2387">
        <v>10.148999999999999</v>
      </c>
      <c r="L2387"/>
      <c r="Z2387" s="36">
        <f t="shared" si="37"/>
        <v>267</v>
      </c>
    </row>
    <row r="2388" spans="2:26" x14ac:dyDescent="0.25">
      <c r="B2388" t="s">
        <v>280</v>
      </c>
      <c r="C2388" t="s">
        <v>281</v>
      </c>
      <c r="D2388" t="s">
        <v>17</v>
      </c>
      <c r="E2388" t="s">
        <v>14</v>
      </c>
      <c r="F2388" t="s">
        <v>247</v>
      </c>
      <c r="G2388">
        <v>48</v>
      </c>
      <c r="H2388">
        <v>10.512</v>
      </c>
      <c r="I2388">
        <v>10.51</v>
      </c>
      <c r="J2388">
        <v>10.507999999999999</v>
      </c>
      <c r="K2388">
        <v>10.506</v>
      </c>
      <c r="L2388"/>
      <c r="Z2388" s="36">
        <f t="shared" si="37"/>
        <v>267</v>
      </c>
    </row>
    <row r="2389" spans="2:26" x14ac:dyDescent="0.25">
      <c r="B2389" t="s">
        <v>280</v>
      </c>
      <c r="C2389" t="s">
        <v>281</v>
      </c>
      <c r="D2389" t="s">
        <v>17</v>
      </c>
      <c r="E2389" t="s">
        <v>14</v>
      </c>
      <c r="F2389" t="s">
        <v>247</v>
      </c>
      <c r="G2389">
        <v>54</v>
      </c>
      <c r="H2389">
        <v>11.028</v>
      </c>
      <c r="I2389">
        <v>11.026</v>
      </c>
      <c r="J2389">
        <v>11.023999999999999</v>
      </c>
      <c r="K2389">
        <v>11.022</v>
      </c>
      <c r="L2389"/>
      <c r="Z2389" s="36">
        <f t="shared" si="37"/>
        <v>267</v>
      </c>
    </row>
    <row r="2390" spans="2:26" x14ac:dyDescent="0.25">
      <c r="B2390" t="s">
        <v>282</v>
      </c>
      <c r="C2390" t="s">
        <v>281</v>
      </c>
      <c r="D2390" t="s">
        <v>17</v>
      </c>
      <c r="E2390" t="s">
        <v>14</v>
      </c>
      <c r="F2390" t="s">
        <v>247</v>
      </c>
      <c r="G2390">
        <v>6</v>
      </c>
      <c r="H2390">
        <v>9.6210000000000004</v>
      </c>
      <c r="I2390">
        <v>9.6110000000000007</v>
      </c>
      <c r="J2390">
        <v>9.6010000000000009</v>
      </c>
      <c r="K2390">
        <v>9.5909999999999993</v>
      </c>
      <c r="L2390"/>
      <c r="Z2390" s="36">
        <f t="shared" si="37"/>
        <v>268</v>
      </c>
    </row>
    <row r="2391" spans="2:26" x14ac:dyDescent="0.25">
      <c r="B2391" t="s">
        <v>282</v>
      </c>
      <c r="C2391" t="s">
        <v>281</v>
      </c>
      <c r="D2391" t="s">
        <v>17</v>
      </c>
      <c r="E2391" t="s">
        <v>14</v>
      </c>
      <c r="F2391" t="s">
        <v>247</v>
      </c>
      <c r="G2391">
        <v>12</v>
      </c>
      <c r="H2391">
        <v>9.1649999999999991</v>
      </c>
      <c r="I2391">
        <v>9.1630000000000003</v>
      </c>
      <c r="J2391">
        <v>9.1609999999999996</v>
      </c>
      <c r="K2391">
        <v>9.1590000000000007</v>
      </c>
      <c r="L2391"/>
      <c r="Z2391" s="36">
        <f t="shared" si="37"/>
        <v>268</v>
      </c>
    </row>
    <row r="2392" spans="2:26" x14ac:dyDescent="0.25">
      <c r="B2392" t="s">
        <v>282</v>
      </c>
      <c r="C2392" t="s">
        <v>281</v>
      </c>
      <c r="D2392" t="s">
        <v>17</v>
      </c>
      <c r="E2392" t="s">
        <v>14</v>
      </c>
      <c r="F2392" t="s">
        <v>247</v>
      </c>
      <c r="G2392">
        <v>18</v>
      </c>
      <c r="H2392">
        <v>9.6609999999999996</v>
      </c>
      <c r="I2392">
        <v>9.6590000000000007</v>
      </c>
      <c r="J2392">
        <v>9.657</v>
      </c>
      <c r="K2392">
        <v>9.6549999999999994</v>
      </c>
      <c r="L2392"/>
      <c r="Z2392" s="36">
        <f t="shared" si="37"/>
        <v>268</v>
      </c>
    </row>
    <row r="2393" spans="2:26" x14ac:dyDescent="0.25">
      <c r="B2393" t="s">
        <v>282</v>
      </c>
      <c r="C2393" t="s">
        <v>281</v>
      </c>
      <c r="D2393" t="s">
        <v>17</v>
      </c>
      <c r="E2393" t="s">
        <v>14</v>
      </c>
      <c r="F2393" t="s">
        <v>247</v>
      </c>
      <c r="G2393">
        <v>24</v>
      </c>
      <c r="H2393">
        <v>9.8460000000000001</v>
      </c>
      <c r="I2393">
        <v>9.8439999999999994</v>
      </c>
      <c r="J2393">
        <v>9.8420000000000005</v>
      </c>
      <c r="K2393">
        <v>9.84</v>
      </c>
      <c r="L2393"/>
      <c r="Z2393" s="36">
        <f t="shared" si="37"/>
        <v>268</v>
      </c>
    </row>
    <row r="2394" spans="2:26" x14ac:dyDescent="0.25">
      <c r="B2394" t="s">
        <v>282</v>
      </c>
      <c r="C2394" t="s">
        <v>281</v>
      </c>
      <c r="D2394" t="s">
        <v>17</v>
      </c>
      <c r="E2394" t="s">
        <v>14</v>
      </c>
      <c r="F2394" t="s">
        <v>247</v>
      </c>
      <c r="G2394">
        <v>30</v>
      </c>
      <c r="H2394">
        <v>10.202</v>
      </c>
      <c r="I2394">
        <v>10.199999999999999</v>
      </c>
      <c r="J2394">
        <v>10.198</v>
      </c>
      <c r="K2394">
        <v>10.196</v>
      </c>
      <c r="L2394"/>
      <c r="Z2394" s="36">
        <f t="shared" si="37"/>
        <v>268</v>
      </c>
    </row>
    <row r="2395" spans="2:26" x14ac:dyDescent="0.25">
      <c r="B2395" t="s">
        <v>282</v>
      </c>
      <c r="C2395" t="s">
        <v>281</v>
      </c>
      <c r="D2395" t="s">
        <v>17</v>
      </c>
      <c r="E2395" t="s">
        <v>14</v>
      </c>
      <c r="F2395" t="s">
        <v>247</v>
      </c>
      <c r="G2395">
        <v>36</v>
      </c>
      <c r="H2395">
        <v>10.010999999999999</v>
      </c>
      <c r="I2395">
        <v>10.009</v>
      </c>
      <c r="J2395">
        <v>10.007</v>
      </c>
      <c r="K2395">
        <v>10.005000000000001</v>
      </c>
      <c r="L2395"/>
      <c r="Z2395" s="36">
        <f t="shared" si="37"/>
        <v>268</v>
      </c>
    </row>
    <row r="2396" spans="2:26" x14ac:dyDescent="0.25">
      <c r="B2396" t="s">
        <v>282</v>
      </c>
      <c r="C2396" t="s">
        <v>281</v>
      </c>
      <c r="D2396" t="s">
        <v>17</v>
      </c>
      <c r="E2396" t="s">
        <v>14</v>
      </c>
      <c r="F2396" t="s">
        <v>247</v>
      </c>
      <c r="G2396">
        <v>42</v>
      </c>
      <c r="H2396">
        <v>10.199999999999999</v>
      </c>
      <c r="I2396">
        <v>10.198</v>
      </c>
      <c r="J2396">
        <v>10.196</v>
      </c>
      <c r="K2396">
        <v>10.194000000000001</v>
      </c>
      <c r="L2396"/>
      <c r="Z2396" s="36">
        <f t="shared" si="37"/>
        <v>268</v>
      </c>
    </row>
    <row r="2397" spans="2:26" x14ac:dyDescent="0.25">
      <c r="B2397" t="s">
        <v>282</v>
      </c>
      <c r="C2397" t="s">
        <v>281</v>
      </c>
      <c r="D2397" t="s">
        <v>17</v>
      </c>
      <c r="E2397" t="s">
        <v>14</v>
      </c>
      <c r="F2397" t="s">
        <v>247</v>
      </c>
      <c r="G2397">
        <v>48</v>
      </c>
      <c r="H2397">
        <v>10.616</v>
      </c>
      <c r="I2397">
        <v>10.614000000000001</v>
      </c>
      <c r="J2397">
        <v>10.612</v>
      </c>
      <c r="K2397">
        <v>10.61</v>
      </c>
      <c r="L2397"/>
      <c r="Z2397" s="36">
        <f t="shared" si="37"/>
        <v>268</v>
      </c>
    </row>
    <row r="2398" spans="2:26" x14ac:dyDescent="0.25">
      <c r="B2398" t="s">
        <v>282</v>
      </c>
      <c r="C2398" t="s">
        <v>281</v>
      </c>
      <c r="D2398" t="s">
        <v>17</v>
      </c>
      <c r="E2398" t="s">
        <v>14</v>
      </c>
      <c r="F2398" t="s">
        <v>247</v>
      </c>
      <c r="G2398">
        <v>54</v>
      </c>
      <c r="H2398">
        <v>11.106</v>
      </c>
      <c r="I2398">
        <v>11.103999999999999</v>
      </c>
      <c r="J2398">
        <v>11.102</v>
      </c>
      <c r="K2398">
        <v>11.1</v>
      </c>
      <c r="L2398"/>
      <c r="Z2398" s="36">
        <f t="shared" si="37"/>
        <v>268</v>
      </c>
    </row>
    <row r="2399" spans="2:26" x14ac:dyDescent="0.25">
      <c r="B2399" t="s">
        <v>283</v>
      </c>
      <c r="C2399" t="s">
        <v>281</v>
      </c>
      <c r="D2399" t="s">
        <v>17</v>
      </c>
      <c r="E2399" t="s">
        <v>14</v>
      </c>
      <c r="F2399" t="s">
        <v>247</v>
      </c>
      <c r="G2399">
        <v>6</v>
      </c>
      <c r="H2399">
        <v>9.2949999999999999</v>
      </c>
      <c r="I2399">
        <v>9.2850000000000001</v>
      </c>
      <c r="J2399">
        <v>9.2750000000000004</v>
      </c>
      <c r="K2399">
        <v>9.2650000000000006</v>
      </c>
      <c r="L2399"/>
      <c r="Z2399" s="36">
        <f t="shared" si="37"/>
        <v>269</v>
      </c>
    </row>
    <row r="2400" spans="2:26" x14ac:dyDescent="0.25">
      <c r="B2400" t="s">
        <v>283</v>
      </c>
      <c r="C2400" t="s">
        <v>281</v>
      </c>
      <c r="D2400" t="s">
        <v>17</v>
      </c>
      <c r="E2400" t="s">
        <v>14</v>
      </c>
      <c r="F2400" t="s">
        <v>247</v>
      </c>
      <c r="G2400">
        <v>12</v>
      </c>
      <c r="H2400">
        <v>9.2530000000000001</v>
      </c>
      <c r="I2400">
        <v>9.2509999999999994</v>
      </c>
      <c r="J2400">
        <v>9.2490000000000006</v>
      </c>
      <c r="K2400">
        <v>9.2469999999999999</v>
      </c>
      <c r="L2400"/>
      <c r="Z2400" s="36">
        <f t="shared" si="37"/>
        <v>269</v>
      </c>
    </row>
    <row r="2401" spans="2:26" x14ac:dyDescent="0.25">
      <c r="B2401" t="s">
        <v>283</v>
      </c>
      <c r="C2401" t="s">
        <v>281</v>
      </c>
      <c r="D2401" t="s">
        <v>17</v>
      </c>
      <c r="E2401" t="s">
        <v>14</v>
      </c>
      <c r="F2401" t="s">
        <v>247</v>
      </c>
      <c r="G2401">
        <v>18</v>
      </c>
      <c r="H2401">
        <v>9.6349999999999998</v>
      </c>
      <c r="I2401">
        <v>9.6329999999999991</v>
      </c>
      <c r="J2401">
        <v>9.6310000000000002</v>
      </c>
      <c r="K2401">
        <v>9.6289999999999996</v>
      </c>
      <c r="L2401"/>
      <c r="Z2401" s="36">
        <f t="shared" si="37"/>
        <v>269</v>
      </c>
    </row>
    <row r="2402" spans="2:26" x14ac:dyDescent="0.25">
      <c r="B2402" t="s">
        <v>283</v>
      </c>
      <c r="C2402" t="s">
        <v>281</v>
      </c>
      <c r="D2402" t="s">
        <v>17</v>
      </c>
      <c r="E2402" t="s">
        <v>14</v>
      </c>
      <c r="F2402" t="s">
        <v>247</v>
      </c>
      <c r="G2402">
        <v>24</v>
      </c>
      <c r="H2402">
        <v>9.9280000000000008</v>
      </c>
      <c r="I2402">
        <v>9.9260000000000002</v>
      </c>
      <c r="J2402">
        <v>9.9239999999999995</v>
      </c>
      <c r="K2402">
        <v>9.9220000000000006</v>
      </c>
      <c r="L2402"/>
      <c r="Z2402" s="36">
        <f t="shared" si="37"/>
        <v>269</v>
      </c>
    </row>
    <row r="2403" spans="2:26" x14ac:dyDescent="0.25">
      <c r="B2403" t="s">
        <v>283</v>
      </c>
      <c r="C2403" t="s">
        <v>281</v>
      </c>
      <c r="D2403" t="s">
        <v>17</v>
      </c>
      <c r="E2403" t="s">
        <v>14</v>
      </c>
      <c r="F2403" t="s">
        <v>247</v>
      </c>
      <c r="G2403">
        <v>30</v>
      </c>
      <c r="H2403">
        <v>10.132</v>
      </c>
      <c r="I2403">
        <v>10.130000000000001</v>
      </c>
      <c r="J2403">
        <v>10.128</v>
      </c>
      <c r="K2403">
        <v>10.125999999999999</v>
      </c>
      <c r="L2403"/>
      <c r="Z2403" s="36">
        <f t="shared" si="37"/>
        <v>269</v>
      </c>
    </row>
    <row r="2404" spans="2:26" x14ac:dyDescent="0.25">
      <c r="B2404" t="s">
        <v>283</v>
      </c>
      <c r="C2404" t="s">
        <v>281</v>
      </c>
      <c r="D2404" t="s">
        <v>17</v>
      </c>
      <c r="E2404" t="s">
        <v>14</v>
      </c>
      <c r="F2404" t="s">
        <v>247</v>
      </c>
      <c r="G2404">
        <v>36</v>
      </c>
      <c r="H2404">
        <v>10.041</v>
      </c>
      <c r="I2404">
        <v>10.039</v>
      </c>
      <c r="J2404">
        <v>10.037000000000001</v>
      </c>
      <c r="K2404">
        <v>10.035</v>
      </c>
      <c r="L2404"/>
      <c r="Z2404" s="36">
        <f t="shared" si="37"/>
        <v>269</v>
      </c>
    </row>
    <row r="2405" spans="2:26" x14ac:dyDescent="0.25">
      <c r="B2405" t="s">
        <v>283</v>
      </c>
      <c r="C2405" t="s">
        <v>281</v>
      </c>
      <c r="D2405" t="s">
        <v>17</v>
      </c>
      <c r="E2405" t="s">
        <v>14</v>
      </c>
      <c r="F2405" t="s">
        <v>247</v>
      </c>
      <c r="G2405">
        <v>42</v>
      </c>
      <c r="H2405">
        <v>10.269</v>
      </c>
      <c r="I2405">
        <v>10.266999999999999</v>
      </c>
      <c r="J2405">
        <v>10.265000000000001</v>
      </c>
      <c r="K2405">
        <v>10.262</v>
      </c>
      <c r="L2405"/>
      <c r="Z2405" s="36">
        <f t="shared" si="37"/>
        <v>269</v>
      </c>
    </row>
    <row r="2406" spans="2:26" x14ac:dyDescent="0.25">
      <c r="B2406" t="s">
        <v>283</v>
      </c>
      <c r="C2406" t="s">
        <v>281</v>
      </c>
      <c r="D2406" t="s">
        <v>17</v>
      </c>
      <c r="E2406" t="s">
        <v>14</v>
      </c>
      <c r="F2406" t="s">
        <v>247</v>
      </c>
      <c r="G2406">
        <v>48</v>
      </c>
      <c r="H2406">
        <v>10.715999999999999</v>
      </c>
      <c r="I2406">
        <v>10.714</v>
      </c>
      <c r="J2406">
        <v>10.712</v>
      </c>
      <c r="K2406">
        <v>10.71</v>
      </c>
      <c r="L2406"/>
      <c r="Z2406" s="36">
        <f t="shared" si="37"/>
        <v>269</v>
      </c>
    </row>
    <row r="2407" spans="2:26" x14ac:dyDescent="0.25">
      <c r="B2407" t="s">
        <v>283</v>
      </c>
      <c r="C2407" t="s">
        <v>281</v>
      </c>
      <c r="D2407" t="s">
        <v>17</v>
      </c>
      <c r="E2407" t="s">
        <v>14</v>
      </c>
      <c r="F2407" t="s">
        <v>247</v>
      </c>
      <c r="G2407">
        <v>54</v>
      </c>
      <c r="H2407">
        <v>11.167999999999999</v>
      </c>
      <c r="I2407">
        <v>11.166</v>
      </c>
      <c r="J2407">
        <v>11.164</v>
      </c>
      <c r="K2407">
        <v>11.162000000000001</v>
      </c>
      <c r="L2407"/>
      <c r="Z2407" s="36">
        <f t="shared" si="37"/>
        <v>269</v>
      </c>
    </row>
    <row r="2408" spans="2:26" x14ac:dyDescent="0.25">
      <c r="B2408" t="s">
        <v>284</v>
      </c>
      <c r="C2408" t="s">
        <v>281</v>
      </c>
      <c r="D2408" t="s">
        <v>17</v>
      </c>
      <c r="E2408" t="s">
        <v>14</v>
      </c>
      <c r="F2408" t="s">
        <v>247</v>
      </c>
      <c r="G2408">
        <v>6</v>
      </c>
      <c r="H2408">
        <v>8.9169999999999998</v>
      </c>
      <c r="I2408">
        <v>8.907</v>
      </c>
      <c r="J2408">
        <v>8.8960000000000008</v>
      </c>
      <c r="K2408">
        <v>8.8859999999999992</v>
      </c>
      <c r="L2408"/>
      <c r="Z2408" s="36">
        <f t="shared" si="37"/>
        <v>270</v>
      </c>
    </row>
    <row r="2409" spans="2:26" x14ac:dyDescent="0.25">
      <c r="B2409" t="s">
        <v>284</v>
      </c>
      <c r="C2409" t="s">
        <v>281</v>
      </c>
      <c r="D2409" t="s">
        <v>17</v>
      </c>
      <c r="E2409" t="s">
        <v>14</v>
      </c>
      <c r="F2409" t="s">
        <v>247</v>
      </c>
      <c r="G2409">
        <v>12</v>
      </c>
      <c r="H2409">
        <v>9.3539999999999992</v>
      </c>
      <c r="I2409">
        <v>9.3520000000000003</v>
      </c>
      <c r="J2409">
        <v>9.35</v>
      </c>
      <c r="K2409">
        <v>9.3480000000000008</v>
      </c>
      <c r="L2409"/>
      <c r="Z2409" s="36">
        <f t="shared" si="37"/>
        <v>270</v>
      </c>
    </row>
    <row r="2410" spans="2:26" x14ac:dyDescent="0.25">
      <c r="B2410" t="s">
        <v>284</v>
      </c>
      <c r="C2410" t="s">
        <v>281</v>
      </c>
      <c r="D2410" t="s">
        <v>17</v>
      </c>
      <c r="E2410" t="s">
        <v>14</v>
      </c>
      <c r="F2410" t="s">
        <v>247</v>
      </c>
      <c r="G2410">
        <v>18</v>
      </c>
      <c r="H2410">
        <v>9.577</v>
      </c>
      <c r="I2410">
        <v>9.5749999999999993</v>
      </c>
      <c r="J2410">
        <v>9.5730000000000004</v>
      </c>
      <c r="K2410">
        <v>9.5709999999999997</v>
      </c>
      <c r="L2410"/>
      <c r="Z2410" s="36">
        <f t="shared" si="37"/>
        <v>270</v>
      </c>
    </row>
    <row r="2411" spans="2:26" x14ac:dyDescent="0.25">
      <c r="B2411" t="s">
        <v>284</v>
      </c>
      <c r="C2411" t="s">
        <v>281</v>
      </c>
      <c r="D2411" t="s">
        <v>17</v>
      </c>
      <c r="E2411" t="s">
        <v>14</v>
      </c>
      <c r="F2411" t="s">
        <v>247</v>
      </c>
      <c r="G2411">
        <v>24</v>
      </c>
      <c r="H2411">
        <v>10.013999999999999</v>
      </c>
      <c r="I2411">
        <v>10.012</v>
      </c>
      <c r="J2411">
        <v>10.01</v>
      </c>
      <c r="K2411">
        <v>10.007999999999999</v>
      </c>
      <c r="L2411"/>
      <c r="Z2411" s="36">
        <f t="shared" si="37"/>
        <v>270</v>
      </c>
    </row>
    <row r="2412" spans="2:26" x14ac:dyDescent="0.25">
      <c r="B2412" t="s">
        <v>284</v>
      </c>
      <c r="C2412" t="s">
        <v>281</v>
      </c>
      <c r="D2412" t="s">
        <v>17</v>
      </c>
      <c r="E2412" t="s">
        <v>14</v>
      </c>
      <c r="F2412" t="s">
        <v>247</v>
      </c>
      <c r="G2412">
        <v>30</v>
      </c>
      <c r="H2412">
        <v>10.044</v>
      </c>
      <c r="I2412">
        <v>10.042</v>
      </c>
      <c r="J2412">
        <v>10.039999999999999</v>
      </c>
      <c r="K2412">
        <v>10.038</v>
      </c>
      <c r="L2412"/>
      <c r="Z2412" s="36">
        <f t="shared" si="37"/>
        <v>270</v>
      </c>
    </row>
    <row r="2413" spans="2:26" x14ac:dyDescent="0.25">
      <c r="B2413" t="s">
        <v>284</v>
      </c>
      <c r="C2413" t="s">
        <v>281</v>
      </c>
      <c r="D2413" t="s">
        <v>17</v>
      </c>
      <c r="E2413" t="s">
        <v>14</v>
      </c>
      <c r="F2413" t="s">
        <v>247</v>
      </c>
      <c r="G2413">
        <v>36</v>
      </c>
      <c r="H2413">
        <v>10.079000000000001</v>
      </c>
      <c r="I2413">
        <v>10.077</v>
      </c>
      <c r="J2413">
        <v>10.074999999999999</v>
      </c>
      <c r="K2413">
        <v>10.073</v>
      </c>
      <c r="L2413"/>
      <c r="Z2413" s="36">
        <f t="shared" si="37"/>
        <v>270</v>
      </c>
    </row>
    <row r="2414" spans="2:26" x14ac:dyDescent="0.25">
      <c r="B2414" t="s">
        <v>284</v>
      </c>
      <c r="C2414" t="s">
        <v>281</v>
      </c>
      <c r="D2414" t="s">
        <v>17</v>
      </c>
      <c r="E2414" t="s">
        <v>14</v>
      </c>
      <c r="F2414" t="s">
        <v>247</v>
      </c>
      <c r="G2414">
        <v>42</v>
      </c>
      <c r="H2414">
        <v>10.317</v>
      </c>
      <c r="I2414">
        <v>10.315</v>
      </c>
      <c r="J2414">
        <v>10.313000000000001</v>
      </c>
      <c r="K2414">
        <v>10.311</v>
      </c>
      <c r="L2414"/>
      <c r="Z2414" s="36">
        <f t="shared" si="37"/>
        <v>270</v>
      </c>
    </row>
    <row r="2415" spans="2:26" x14ac:dyDescent="0.25">
      <c r="B2415" t="s">
        <v>284</v>
      </c>
      <c r="C2415" t="s">
        <v>281</v>
      </c>
      <c r="D2415" t="s">
        <v>17</v>
      </c>
      <c r="E2415" t="s">
        <v>14</v>
      </c>
      <c r="F2415" t="s">
        <v>247</v>
      </c>
      <c r="G2415">
        <v>48</v>
      </c>
      <c r="H2415">
        <v>10.82</v>
      </c>
      <c r="I2415">
        <v>10.818</v>
      </c>
      <c r="J2415">
        <v>10.816000000000001</v>
      </c>
      <c r="K2415">
        <v>10.814</v>
      </c>
      <c r="L2415"/>
      <c r="Z2415" s="36">
        <f t="shared" si="37"/>
        <v>270</v>
      </c>
    </row>
    <row r="2416" spans="2:26" x14ac:dyDescent="0.25">
      <c r="B2416" t="s">
        <v>285</v>
      </c>
      <c r="C2416" t="s">
        <v>281</v>
      </c>
      <c r="D2416" t="s">
        <v>17</v>
      </c>
      <c r="E2416" t="s">
        <v>14</v>
      </c>
      <c r="F2416" t="s">
        <v>247</v>
      </c>
      <c r="G2416">
        <v>6</v>
      </c>
      <c r="H2416">
        <v>8.6539999999999999</v>
      </c>
      <c r="I2416">
        <v>8.6440000000000001</v>
      </c>
      <c r="J2416">
        <v>8.6340000000000003</v>
      </c>
      <c r="K2416">
        <v>8.6240000000000006</v>
      </c>
      <c r="L2416"/>
      <c r="Z2416" s="36">
        <f t="shared" si="37"/>
        <v>271</v>
      </c>
    </row>
    <row r="2417" spans="2:26" x14ac:dyDescent="0.25">
      <c r="B2417" t="s">
        <v>285</v>
      </c>
      <c r="C2417" t="s">
        <v>281</v>
      </c>
      <c r="D2417" t="s">
        <v>17</v>
      </c>
      <c r="E2417" t="s">
        <v>14</v>
      </c>
      <c r="F2417" t="s">
        <v>247</v>
      </c>
      <c r="G2417">
        <v>12</v>
      </c>
      <c r="H2417">
        <v>9.4510000000000005</v>
      </c>
      <c r="I2417">
        <v>9.4489999999999998</v>
      </c>
      <c r="J2417">
        <v>9.4469999999999992</v>
      </c>
      <c r="K2417">
        <v>9.4450000000000003</v>
      </c>
      <c r="L2417"/>
      <c r="Z2417" s="36">
        <f t="shared" si="37"/>
        <v>271</v>
      </c>
    </row>
    <row r="2418" spans="2:26" x14ac:dyDescent="0.25">
      <c r="B2418" t="s">
        <v>285</v>
      </c>
      <c r="C2418" t="s">
        <v>281</v>
      </c>
      <c r="D2418" t="s">
        <v>17</v>
      </c>
      <c r="E2418" t="s">
        <v>14</v>
      </c>
      <c r="F2418" t="s">
        <v>247</v>
      </c>
      <c r="G2418">
        <v>18</v>
      </c>
      <c r="H2418">
        <v>9.5459999999999994</v>
      </c>
      <c r="I2418">
        <v>9.5440000000000005</v>
      </c>
      <c r="J2418">
        <v>9.5419999999999998</v>
      </c>
      <c r="K2418">
        <v>9.5399999999999991</v>
      </c>
      <c r="L2418"/>
      <c r="Z2418" s="36">
        <f t="shared" si="37"/>
        <v>271</v>
      </c>
    </row>
    <row r="2419" spans="2:26" x14ac:dyDescent="0.25">
      <c r="B2419" t="s">
        <v>285</v>
      </c>
      <c r="C2419" t="s">
        <v>281</v>
      </c>
      <c r="D2419" t="s">
        <v>17</v>
      </c>
      <c r="E2419" t="s">
        <v>14</v>
      </c>
      <c r="F2419" t="s">
        <v>247</v>
      </c>
      <c r="G2419">
        <v>24</v>
      </c>
      <c r="H2419">
        <v>10.103999999999999</v>
      </c>
      <c r="I2419">
        <v>10.102</v>
      </c>
      <c r="J2419">
        <v>10.1</v>
      </c>
      <c r="K2419">
        <v>10.098000000000001</v>
      </c>
      <c r="L2419"/>
      <c r="Z2419" s="36">
        <f t="shared" si="37"/>
        <v>271</v>
      </c>
    </row>
    <row r="2420" spans="2:26" x14ac:dyDescent="0.25">
      <c r="B2420" t="s">
        <v>285</v>
      </c>
      <c r="C2420" t="s">
        <v>281</v>
      </c>
      <c r="D2420" t="s">
        <v>17</v>
      </c>
      <c r="E2420" t="s">
        <v>14</v>
      </c>
      <c r="F2420" t="s">
        <v>247</v>
      </c>
      <c r="G2420">
        <v>30</v>
      </c>
      <c r="H2420">
        <v>9.9749999999999996</v>
      </c>
      <c r="I2420">
        <v>9.9730000000000008</v>
      </c>
      <c r="J2420">
        <v>9.9710000000000001</v>
      </c>
      <c r="K2420">
        <v>9.9689999999999994</v>
      </c>
      <c r="L2420"/>
      <c r="Z2420" s="36">
        <f t="shared" si="37"/>
        <v>271</v>
      </c>
    </row>
    <row r="2421" spans="2:26" x14ac:dyDescent="0.25">
      <c r="B2421" t="s">
        <v>285</v>
      </c>
      <c r="C2421" t="s">
        <v>281</v>
      </c>
      <c r="D2421" t="s">
        <v>17</v>
      </c>
      <c r="E2421" t="s">
        <v>14</v>
      </c>
      <c r="F2421" t="s">
        <v>247</v>
      </c>
      <c r="G2421">
        <v>36</v>
      </c>
      <c r="H2421">
        <v>10.121</v>
      </c>
      <c r="I2421">
        <v>10.119</v>
      </c>
      <c r="J2421">
        <v>10.117000000000001</v>
      </c>
      <c r="K2421">
        <v>10.115</v>
      </c>
      <c r="L2421"/>
      <c r="Z2421" s="36">
        <f t="shared" si="37"/>
        <v>271</v>
      </c>
    </row>
    <row r="2422" spans="2:26" x14ac:dyDescent="0.25">
      <c r="B2422" t="s">
        <v>285</v>
      </c>
      <c r="C2422" t="s">
        <v>281</v>
      </c>
      <c r="D2422" t="s">
        <v>17</v>
      </c>
      <c r="E2422" t="s">
        <v>14</v>
      </c>
      <c r="F2422" t="s">
        <v>247</v>
      </c>
      <c r="G2422">
        <v>42</v>
      </c>
      <c r="H2422">
        <v>10.374000000000001</v>
      </c>
      <c r="I2422">
        <v>10.372</v>
      </c>
      <c r="J2422">
        <v>10.37</v>
      </c>
      <c r="K2422">
        <v>10.368</v>
      </c>
      <c r="L2422"/>
      <c r="Z2422" s="36">
        <f t="shared" si="37"/>
        <v>271</v>
      </c>
    </row>
    <row r="2423" spans="2:26" x14ac:dyDescent="0.25">
      <c r="B2423" t="s">
        <v>285</v>
      </c>
      <c r="C2423" t="s">
        <v>281</v>
      </c>
      <c r="D2423" t="s">
        <v>17</v>
      </c>
      <c r="E2423" t="s">
        <v>14</v>
      </c>
      <c r="F2423" t="s">
        <v>247</v>
      </c>
      <c r="G2423">
        <v>48</v>
      </c>
      <c r="H2423">
        <v>10.928000000000001</v>
      </c>
      <c r="I2423">
        <v>10.926</v>
      </c>
      <c r="J2423">
        <v>10.923999999999999</v>
      </c>
      <c r="K2423">
        <v>10.922000000000001</v>
      </c>
      <c r="L2423"/>
      <c r="Z2423" s="36">
        <f t="shared" si="37"/>
        <v>271</v>
      </c>
    </row>
    <row r="2424" spans="2:26" x14ac:dyDescent="0.25">
      <c r="B2424" t="s">
        <v>286</v>
      </c>
      <c r="C2424" t="s">
        <v>281</v>
      </c>
      <c r="D2424" t="s">
        <v>17</v>
      </c>
      <c r="E2424" t="s">
        <v>14</v>
      </c>
      <c r="F2424" t="s">
        <v>247</v>
      </c>
      <c r="G2424">
        <v>6</v>
      </c>
      <c r="H2424">
        <v>8.6419999999999995</v>
      </c>
      <c r="I2424">
        <v>8.6319999999999997</v>
      </c>
      <c r="J2424">
        <v>8.6219999999999999</v>
      </c>
      <c r="K2424">
        <v>8.6120000000000001</v>
      </c>
      <c r="L2424"/>
      <c r="Z2424" s="36">
        <f t="shared" si="37"/>
        <v>272</v>
      </c>
    </row>
    <row r="2425" spans="2:26" x14ac:dyDescent="0.25">
      <c r="B2425" t="s">
        <v>286</v>
      </c>
      <c r="C2425" t="s">
        <v>281</v>
      </c>
      <c r="D2425" t="s">
        <v>17</v>
      </c>
      <c r="E2425" t="s">
        <v>14</v>
      </c>
      <c r="F2425" t="s">
        <v>247</v>
      </c>
      <c r="G2425">
        <v>12</v>
      </c>
      <c r="H2425">
        <v>9.5559999999999992</v>
      </c>
      <c r="I2425">
        <v>9.5540000000000003</v>
      </c>
      <c r="J2425">
        <v>9.5519999999999996</v>
      </c>
      <c r="K2425">
        <v>9.5500000000000007</v>
      </c>
      <c r="L2425"/>
      <c r="Z2425" s="36">
        <f t="shared" si="37"/>
        <v>272</v>
      </c>
    </row>
    <row r="2426" spans="2:26" x14ac:dyDescent="0.25">
      <c r="B2426" t="s">
        <v>286</v>
      </c>
      <c r="C2426" t="s">
        <v>281</v>
      </c>
      <c r="D2426" t="s">
        <v>17</v>
      </c>
      <c r="E2426" t="s">
        <v>14</v>
      </c>
      <c r="F2426" t="s">
        <v>247</v>
      </c>
      <c r="G2426">
        <v>18</v>
      </c>
      <c r="H2426">
        <v>9.6140000000000008</v>
      </c>
      <c r="I2426">
        <v>9.6120000000000001</v>
      </c>
      <c r="J2426">
        <v>9.61</v>
      </c>
      <c r="K2426">
        <v>9.6080000000000005</v>
      </c>
      <c r="L2426"/>
      <c r="Z2426" s="36">
        <f t="shared" si="37"/>
        <v>272</v>
      </c>
    </row>
    <row r="2427" spans="2:26" x14ac:dyDescent="0.25">
      <c r="B2427" t="s">
        <v>286</v>
      </c>
      <c r="C2427" t="s">
        <v>281</v>
      </c>
      <c r="D2427" t="s">
        <v>17</v>
      </c>
      <c r="E2427" t="s">
        <v>14</v>
      </c>
      <c r="F2427" t="s">
        <v>247</v>
      </c>
      <c r="G2427">
        <v>24</v>
      </c>
      <c r="H2427">
        <v>10.211</v>
      </c>
      <c r="I2427">
        <v>10.209</v>
      </c>
      <c r="J2427">
        <v>10.207000000000001</v>
      </c>
      <c r="K2427">
        <v>10.205</v>
      </c>
      <c r="L2427"/>
      <c r="Z2427" s="36">
        <f t="shared" si="37"/>
        <v>272</v>
      </c>
    </row>
    <row r="2428" spans="2:26" x14ac:dyDescent="0.25">
      <c r="B2428" t="s">
        <v>286</v>
      </c>
      <c r="C2428" t="s">
        <v>281</v>
      </c>
      <c r="D2428" t="s">
        <v>17</v>
      </c>
      <c r="E2428" t="s">
        <v>14</v>
      </c>
      <c r="F2428" t="s">
        <v>247</v>
      </c>
      <c r="G2428">
        <v>30</v>
      </c>
      <c r="H2428">
        <v>9.9740000000000002</v>
      </c>
      <c r="I2428">
        <v>9.9719999999999995</v>
      </c>
      <c r="J2428">
        <v>9.9700000000000006</v>
      </c>
      <c r="K2428">
        <v>9.968</v>
      </c>
      <c r="L2428"/>
      <c r="Z2428" s="36">
        <f t="shared" si="37"/>
        <v>272</v>
      </c>
    </row>
    <row r="2429" spans="2:26" x14ac:dyDescent="0.25">
      <c r="B2429" t="s">
        <v>286</v>
      </c>
      <c r="C2429" t="s">
        <v>281</v>
      </c>
      <c r="D2429" t="s">
        <v>17</v>
      </c>
      <c r="E2429" t="s">
        <v>14</v>
      </c>
      <c r="F2429" t="s">
        <v>247</v>
      </c>
      <c r="G2429">
        <v>36</v>
      </c>
      <c r="H2429">
        <v>10.173</v>
      </c>
      <c r="I2429">
        <v>10.170999999999999</v>
      </c>
      <c r="J2429">
        <v>10.167999999999999</v>
      </c>
      <c r="K2429">
        <v>10.166</v>
      </c>
      <c r="L2429"/>
      <c r="Z2429" s="36">
        <f t="shared" si="37"/>
        <v>272</v>
      </c>
    </row>
    <row r="2430" spans="2:26" x14ac:dyDescent="0.25">
      <c r="B2430" t="s">
        <v>286</v>
      </c>
      <c r="C2430" t="s">
        <v>281</v>
      </c>
      <c r="D2430" t="s">
        <v>17</v>
      </c>
      <c r="E2430" t="s">
        <v>14</v>
      </c>
      <c r="F2430" t="s">
        <v>247</v>
      </c>
      <c r="G2430">
        <v>42</v>
      </c>
      <c r="H2430">
        <v>10.476000000000001</v>
      </c>
      <c r="I2430">
        <v>10.474</v>
      </c>
      <c r="J2430">
        <v>10.472</v>
      </c>
      <c r="K2430">
        <v>10.468999999999999</v>
      </c>
      <c r="L2430"/>
      <c r="Z2430" s="36">
        <f t="shared" si="37"/>
        <v>272</v>
      </c>
    </row>
    <row r="2431" spans="2:26" x14ac:dyDescent="0.25">
      <c r="B2431" t="s">
        <v>286</v>
      </c>
      <c r="C2431" t="s">
        <v>281</v>
      </c>
      <c r="D2431" t="s">
        <v>17</v>
      </c>
      <c r="E2431" t="s">
        <v>14</v>
      </c>
      <c r="F2431" t="s">
        <v>247</v>
      </c>
      <c r="G2431">
        <v>48</v>
      </c>
      <c r="H2431">
        <v>11.048</v>
      </c>
      <c r="I2431">
        <v>11.045999999999999</v>
      </c>
      <c r="J2431">
        <v>11.044</v>
      </c>
      <c r="K2431">
        <v>11.042</v>
      </c>
      <c r="L2431"/>
      <c r="Z2431" s="36">
        <f t="shared" si="37"/>
        <v>272</v>
      </c>
    </row>
    <row r="2432" spans="2:26" x14ac:dyDescent="0.25">
      <c r="B2432" t="s">
        <v>287</v>
      </c>
      <c r="C2432" t="s">
        <v>281</v>
      </c>
      <c r="D2432" t="s">
        <v>17</v>
      </c>
      <c r="E2432" t="s">
        <v>14</v>
      </c>
      <c r="F2432" t="s">
        <v>247</v>
      </c>
      <c r="G2432">
        <v>6</v>
      </c>
      <c r="H2432">
        <v>8.8919999999999995</v>
      </c>
      <c r="I2432">
        <v>8.8819999999999997</v>
      </c>
      <c r="J2432">
        <v>8.8719999999999999</v>
      </c>
      <c r="K2432">
        <v>8.8620000000000001</v>
      </c>
      <c r="L2432"/>
      <c r="Z2432" s="36">
        <f t="shared" si="37"/>
        <v>273</v>
      </c>
    </row>
    <row r="2433" spans="2:26" x14ac:dyDescent="0.25">
      <c r="B2433" t="s">
        <v>287</v>
      </c>
      <c r="C2433" t="s">
        <v>281</v>
      </c>
      <c r="D2433" t="s">
        <v>17</v>
      </c>
      <c r="E2433" t="s">
        <v>14</v>
      </c>
      <c r="F2433" t="s">
        <v>247</v>
      </c>
      <c r="G2433">
        <v>12</v>
      </c>
      <c r="H2433">
        <v>9.67</v>
      </c>
      <c r="I2433">
        <v>9.6679999999999993</v>
      </c>
      <c r="J2433">
        <v>9.6660000000000004</v>
      </c>
      <c r="K2433">
        <v>9.6639999999999997</v>
      </c>
      <c r="L2433"/>
      <c r="Z2433" s="36">
        <f t="shared" si="37"/>
        <v>273</v>
      </c>
    </row>
    <row r="2434" spans="2:26" x14ac:dyDescent="0.25">
      <c r="B2434" t="s">
        <v>287</v>
      </c>
      <c r="C2434" t="s">
        <v>281</v>
      </c>
      <c r="D2434" t="s">
        <v>17</v>
      </c>
      <c r="E2434" t="s">
        <v>14</v>
      </c>
      <c r="F2434" t="s">
        <v>247</v>
      </c>
      <c r="G2434">
        <v>18</v>
      </c>
      <c r="H2434">
        <v>9.7859999999999996</v>
      </c>
      <c r="I2434">
        <v>9.7840000000000007</v>
      </c>
      <c r="J2434">
        <v>9.782</v>
      </c>
      <c r="K2434">
        <v>9.7799999999999994</v>
      </c>
      <c r="L2434"/>
      <c r="Z2434" s="36">
        <f t="shared" si="37"/>
        <v>273</v>
      </c>
    </row>
    <row r="2435" spans="2:26" x14ac:dyDescent="0.25">
      <c r="B2435" t="s">
        <v>287</v>
      </c>
      <c r="C2435" t="s">
        <v>281</v>
      </c>
      <c r="D2435" t="s">
        <v>17</v>
      </c>
      <c r="E2435" t="s">
        <v>14</v>
      </c>
      <c r="F2435" t="s">
        <v>247</v>
      </c>
      <c r="G2435">
        <v>24</v>
      </c>
      <c r="H2435">
        <v>10.327999999999999</v>
      </c>
      <c r="I2435">
        <v>10.326000000000001</v>
      </c>
      <c r="J2435">
        <v>10.324</v>
      </c>
      <c r="K2435">
        <v>10.321999999999999</v>
      </c>
      <c r="L2435"/>
      <c r="Z2435" s="36">
        <f t="shared" si="37"/>
        <v>273</v>
      </c>
    </row>
    <row r="2436" spans="2:26" x14ac:dyDescent="0.25">
      <c r="B2436" t="s">
        <v>287</v>
      </c>
      <c r="C2436" t="s">
        <v>281</v>
      </c>
      <c r="D2436" t="s">
        <v>17</v>
      </c>
      <c r="E2436" t="s">
        <v>14</v>
      </c>
      <c r="F2436" t="s">
        <v>247</v>
      </c>
      <c r="G2436">
        <v>30</v>
      </c>
      <c r="H2436">
        <v>10.039</v>
      </c>
      <c r="I2436">
        <v>10.037000000000001</v>
      </c>
      <c r="J2436">
        <v>10.035</v>
      </c>
      <c r="K2436">
        <v>10.032999999999999</v>
      </c>
      <c r="L2436"/>
      <c r="Z2436" s="36">
        <f t="shared" si="37"/>
        <v>273</v>
      </c>
    </row>
    <row r="2437" spans="2:26" x14ac:dyDescent="0.25">
      <c r="B2437" t="s">
        <v>287</v>
      </c>
      <c r="C2437" t="s">
        <v>281</v>
      </c>
      <c r="D2437" t="s">
        <v>17</v>
      </c>
      <c r="E2437" t="s">
        <v>14</v>
      </c>
      <c r="F2437" t="s">
        <v>247</v>
      </c>
      <c r="G2437">
        <v>36</v>
      </c>
      <c r="H2437">
        <v>10.227</v>
      </c>
      <c r="I2437">
        <v>10.225</v>
      </c>
      <c r="J2437">
        <v>10.223000000000001</v>
      </c>
      <c r="K2437">
        <v>10.221</v>
      </c>
      <c r="L2437"/>
      <c r="Z2437" s="36">
        <f t="shared" ref="Z2437:Z2500" si="38">IF(B2437=B2436,Z2436,Z2436+1)</f>
        <v>273</v>
      </c>
    </row>
    <row r="2438" spans="2:26" x14ac:dyDescent="0.25">
      <c r="B2438" t="s">
        <v>287</v>
      </c>
      <c r="C2438" t="s">
        <v>281</v>
      </c>
      <c r="D2438" t="s">
        <v>17</v>
      </c>
      <c r="E2438" t="s">
        <v>14</v>
      </c>
      <c r="F2438" t="s">
        <v>247</v>
      </c>
      <c r="G2438">
        <v>42</v>
      </c>
      <c r="H2438">
        <v>10.618</v>
      </c>
      <c r="I2438">
        <v>10.616</v>
      </c>
      <c r="J2438">
        <v>10.614000000000001</v>
      </c>
      <c r="K2438">
        <v>10.612</v>
      </c>
      <c r="L2438"/>
      <c r="Z2438" s="36">
        <f t="shared" si="38"/>
        <v>273</v>
      </c>
    </row>
    <row r="2439" spans="2:26" x14ac:dyDescent="0.25">
      <c r="B2439" t="s">
        <v>287</v>
      </c>
      <c r="C2439" t="s">
        <v>281</v>
      </c>
      <c r="D2439" t="s">
        <v>17</v>
      </c>
      <c r="E2439" t="s">
        <v>14</v>
      </c>
      <c r="F2439" t="s">
        <v>247</v>
      </c>
      <c r="G2439">
        <v>48</v>
      </c>
      <c r="H2439">
        <v>11.176</v>
      </c>
      <c r="I2439">
        <v>11.173999999999999</v>
      </c>
      <c r="J2439">
        <v>11.172000000000001</v>
      </c>
      <c r="K2439">
        <v>11.17</v>
      </c>
      <c r="L2439"/>
      <c r="Z2439" s="36">
        <f t="shared" si="38"/>
        <v>273</v>
      </c>
    </row>
    <row r="2440" spans="2:26" x14ac:dyDescent="0.25">
      <c r="B2440" t="s">
        <v>274</v>
      </c>
      <c r="C2440" t="s">
        <v>281</v>
      </c>
      <c r="D2440" t="s">
        <v>17</v>
      </c>
      <c r="E2440" t="s">
        <v>14</v>
      </c>
      <c r="F2440" t="s">
        <v>248</v>
      </c>
      <c r="G2440">
        <v>6</v>
      </c>
      <c r="H2440">
        <v>7.1369999999999996</v>
      </c>
      <c r="I2440">
        <v>7.1269999999999998</v>
      </c>
      <c r="J2440">
        <v>7.117</v>
      </c>
      <c r="K2440">
        <v>7.1070000000000002</v>
      </c>
      <c r="L2440"/>
      <c r="Z2440" s="36">
        <f t="shared" si="38"/>
        <v>274</v>
      </c>
    </row>
    <row r="2441" spans="2:26" x14ac:dyDescent="0.25">
      <c r="B2441" t="s">
        <v>274</v>
      </c>
      <c r="C2441" t="s">
        <v>281</v>
      </c>
      <c r="D2441" t="s">
        <v>17</v>
      </c>
      <c r="E2441" t="s">
        <v>14</v>
      </c>
      <c r="F2441" t="s">
        <v>248</v>
      </c>
      <c r="G2441">
        <v>12</v>
      </c>
      <c r="H2441">
        <v>7.7850000000000001</v>
      </c>
      <c r="I2441">
        <v>7.7830000000000004</v>
      </c>
      <c r="J2441">
        <v>7.7809999999999997</v>
      </c>
      <c r="K2441">
        <v>7.7789999999999999</v>
      </c>
      <c r="L2441"/>
      <c r="Z2441" s="36">
        <f t="shared" si="38"/>
        <v>274</v>
      </c>
    </row>
    <row r="2442" spans="2:26" x14ac:dyDescent="0.25">
      <c r="B2442" t="s">
        <v>274</v>
      </c>
      <c r="C2442" t="s">
        <v>281</v>
      </c>
      <c r="D2442" t="s">
        <v>17</v>
      </c>
      <c r="E2442" t="s">
        <v>14</v>
      </c>
      <c r="F2442" t="s">
        <v>248</v>
      </c>
      <c r="G2442">
        <v>18</v>
      </c>
      <c r="H2442">
        <v>7.7919999999999998</v>
      </c>
      <c r="I2442">
        <v>7.79</v>
      </c>
      <c r="J2442">
        <v>7.7880000000000003</v>
      </c>
      <c r="K2442">
        <v>7.7859999999999996</v>
      </c>
      <c r="L2442"/>
      <c r="Z2442" s="36">
        <f t="shared" si="38"/>
        <v>274</v>
      </c>
    </row>
    <row r="2443" spans="2:26" x14ac:dyDescent="0.25">
      <c r="B2443" t="s">
        <v>274</v>
      </c>
      <c r="C2443" t="s">
        <v>281</v>
      </c>
      <c r="D2443" t="s">
        <v>17</v>
      </c>
      <c r="E2443" t="s">
        <v>14</v>
      </c>
      <c r="F2443" t="s">
        <v>248</v>
      </c>
      <c r="G2443">
        <v>24</v>
      </c>
      <c r="H2443">
        <v>8.2720000000000002</v>
      </c>
      <c r="I2443">
        <v>8.27</v>
      </c>
      <c r="J2443">
        <v>8.2680000000000007</v>
      </c>
      <c r="K2443">
        <v>8.266</v>
      </c>
      <c r="L2443"/>
      <c r="Z2443" s="36">
        <f t="shared" si="38"/>
        <v>274</v>
      </c>
    </row>
    <row r="2444" spans="2:26" x14ac:dyDescent="0.25">
      <c r="B2444" t="s">
        <v>274</v>
      </c>
      <c r="C2444" t="s">
        <v>281</v>
      </c>
      <c r="D2444" t="s">
        <v>17</v>
      </c>
      <c r="E2444" t="s">
        <v>14</v>
      </c>
      <c r="F2444" t="s">
        <v>248</v>
      </c>
      <c r="G2444">
        <v>30</v>
      </c>
      <c r="H2444">
        <v>8.3989999999999991</v>
      </c>
      <c r="I2444">
        <v>8.3970000000000002</v>
      </c>
      <c r="J2444">
        <v>8.3949999999999996</v>
      </c>
      <c r="K2444">
        <v>8.3930000000000007</v>
      </c>
      <c r="L2444"/>
      <c r="Z2444" s="36">
        <f t="shared" si="38"/>
        <v>274</v>
      </c>
    </row>
    <row r="2445" spans="2:26" x14ac:dyDescent="0.25">
      <c r="B2445" t="s">
        <v>274</v>
      </c>
      <c r="C2445" t="s">
        <v>281</v>
      </c>
      <c r="D2445" t="s">
        <v>17</v>
      </c>
      <c r="E2445" t="s">
        <v>14</v>
      </c>
      <c r="F2445" t="s">
        <v>248</v>
      </c>
      <c r="G2445">
        <v>36</v>
      </c>
      <c r="H2445">
        <v>8.7690000000000001</v>
      </c>
      <c r="I2445">
        <v>8.7669999999999995</v>
      </c>
      <c r="J2445">
        <v>8.7650000000000006</v>
      </c>
      <c r="K2445">
        <v>8.7629999999999999</v>
      </c>
      <c r="L2445"/>
      <c r="Z2445" s="36">
        <f t="shared" si="38"/>
        <v>274</v>
      </c>
    </row>
    <row r="2446" spans="2:26" x14ac:dyDescent="0.25">
      <c r="B2446" t="s">
        <v>274</v>
      </c>
      <c r="C2446" t="s">
        <v>281</v>
      </c>
      <c r="D2446" t="s">
        <v>17</v>
      </c>
      <c r="E2446" t="s">
        <v>14</v>
      </c>
      <c r="F2446" t="s">
        <v>248</v>
      </c>
      <c r="G2446">
        <v>42</v>
      </c>
      <c r="H2446">
        <v>8.6649999999999991</v>
      </c>
      <c r="I2446">
        <v>8.6630000000000003</v>
      </c>
      <c r="J2446">
        <v>8.6609999999999996</v>
      </c>
      <c r="K2446">
        <v>8.6590000000000007</v>
      </c>
      <c r="L2446"/>
      <c r="Z2446" s="36">
        <f t="shared" si="38"/>
        <v>274</v>
      </c>
    </row>
    <row r="2447" spans="2:26" x14ac:dyDescent="0.25">
      <c r="B2447" t="s">
        <v>274</v>
      </c>
      <c r="C2447" t="s">
        <v>281</v>
      </c>
      <c r="D2447" t="s">
        <v>17</v>
      </c>
      <c r="E2447" t="s">
        <v>14</v>
      </c>
      <c r="F2447" t="s">
        <v>248</v>
      </c>
      <c r="G2447">
        <v>48</v>
      </c>
      <c r="H2447">
        <v>8.8450000000000006</v>
      </c>
      <c r="I2447">
        <v>8.843</v>
      </c>
      <c r="J2447">
        <v>8.8409999999999993</v>
      </c>
      <c r="K2447">
        <v>8.8390000000000004</v>
      </c>
      <c r="L2447"/>
      <c r="Z2447" s="36">
        <f t="shared" si="38"/>
        <v>274</v>
      </c>
    </row>
    <row r="2448" spans="2:26" x14ac:dyDescent="0.25">
      <c r="B2448" t="s">
        <v>274</v>
      </c>
      <c r="C2448" t="s">
        <v>281</v>
      </c>
      <c r="D2448" t="s">
        <v>17</v>
      </c>
      <c r="E2448" t="s">
        <v>14</v>
      </c>
      <c r="F2448" t="s">
        <v>248</v>
      </c>
      <c r="G2448">
        <v>54</v>
      </c>
      <c r="H2448">
        <v>9.1159999999999997</v>
      </c>
      <c r="I2448">
        <v>9.1140000000000008</v>
      </c>
      <c r="J2448">
        <v>9.1120000000000001</v>
      </c>
      <c r="K2448">
        <v>9.11</v>
      </c>
      <c r="L2448"/>
      <c r="Z2448" s="36">
        <f t="shared" si="38"/>
        <v>274</v>
      </c>
    </row>
    <row r="2449" spans="2:26" x14ac:dyDescent="0.25">
      <c r="B2449" t="s">
        <v>274</v>
      </c>
      <c r="C2449" t="s">
        <v>281</v>
      </c>
      <c r="D2449" t="s">
        <v>17</v>
      </c>
      <c r="E2449" t="s">
        <v>14</v>
      </c>
      <c r="F2449" t="s">
        <v>248</v>
      </c>
      <c r="G2449">
        <v>60</v>
      </c>
      <c r="H2449">
        <v>9.5210000000000008</v>
      </c>
      <c r="I2449">
        <v>9.5190000000000001</v>
      </c>
      <c r="J2449">
        <v>9.5169999999999995</v>
      </c>
      <c r="K2449">
        <v>9.5150000000000006</v>
      </c>
      <c r="L2449"/>
      <c r="Z2449" s="36">
        <f t="shared" si="38"/>
        <v>274</v>
      </c>
    </row>
    <row r="2450" spans="2:26" x14ac:dyDescent="0.25">
      <c r="B2450" t="s">
        <v>275</v>
      </c>
      <c r="C2450" t="s">
        <v>281</v>
      </c>
      <c r="D2450" t="s">
        <v>17</v>
      </c>
      <c r="E2450" t="s">
        <v>14</v>
      </c>
      <c r="F2450" t="s">
        <v>248</v>
      </c>
      <c r="G2450">
        <v>6</v>
      </c>
      <c r="H2450">
        <v>7.4169999999999998</v>
      </c>
      <c r="I2450">
        <v>7.407</v>
      </c>
      <c r="J2450">
        <v>7.3970000000000002</v>
      </c>
      <c r="K2450">
        <v>7.3869999999999996</v>
      </c>
      <c r="L2450"/>
      <c r="Z2450" s="36">
        <f t="shared" si="38"/>
        <v>275</v>
      </c>
    </row>
    <row r="2451" spans="2:26" x14ac:dyDescent="0.25">
      <c r="B2451" t="s">
        <v>275</v>
      </c>
      <c r="C2451" t="s">
        <v>281</v>
      </c>
      <c r="D2451" t="s">
        <v>17</v>
      </c>
      <c r="E2451" t="s">
        <v>14</v>
      </c>
      <c r="F2451" t="s">
        <v>248</v>
      </c>
      <c r="G2451">
        <v>12</v>
      </c>
      <c r="H2451">
        <v>7.8689999999999998</v>
      </c>
      <c r="I2451">
        <v>7.867</v>
      </c>
      <c r="J2451">
        <v>7.8650000000000002</v>
      </c>
      <c r="K2451">
        <v>7.8630000000000004</v>
      </c>
      <c r="L2451"/>
      <c r="Z2451" s="36">
        <f t="shared" si="38"/>
        <v>275</v>
      </c>
    </row>
    <row r="2452" spans="2:26" x14ac:dyDescent="0.25">
      <c r="B2452" t="s">
        <v>275</v>
      </c>
      <c r="C2452" t="s">
        <v>281</v>
      </c>
      <c r="D2452" t="s">
        <v>17</v>
      </c>
      <c r="E2452" t="s">
        <v>14</v>
      </c>
      <c r="F2452" t="s">
        <v>248</v>
      </c>
      <c r="G2452">
        <v>18</v>
      </c>
      <c r="H2452">
        <v>7.9429999999999996</v>
      </c>
      <c r="I2452">
        <v>7.9409999999999998</v>
      </c>
      <c r="J2452">
        <v>7.9390000000000001</v>
      </c>
      <c r="K2452">
        <v>7.9370000000000003</v>
      </c>
      <c r="L2452"/>
      <c r="Z2452" s="36">
        <f t="shared" si="38"/>
        <v>275</v>
      </c>
    </row>
    <row r="2453" spans="2:26" x14ac:dyDescent="0.25">
      <c r="B2453" t="s">
        <v>275</v>
      </c>
      <c r="C2453" t="s">
        <v>281</v>
      </c>
      <c r="D2453" t="s">
        <v>17</v>
      </c>
      <c r="E2453" t="s">
        <v>14</v>
      </c>
      <c r="F2453" t="s">
        <v>248</v>
      </c>
      <c r="G2453">
        <v>24</v>
      </c>
      <c r="H2453">
        <v>8.3620000000000001</v>
      </c>
      <c r="I2453">
        <v>8.36</v>
      </c>
      <c r="J2453">
        <v>8.3580000000000005</v>
      </c>
      <c r="K2453">
        <v>8.3559999999999999</v>
      </c>
      <c r="L2453"/>
      <c r="Z2453" s="36">
        <f t="shared" si="38"/>
        <v>275</v>
      </c>
    </row>
    <row r="2454" spans="2:26" x14ac:dyDescent="0.25">
      <c r="B2454" t="s">
        <v>275</v>
      </c>
      <c r="C2454" t="s">
        <v>281</v>
      </c>
      <c r="D2454" t="s">
        <v>17</v>
      </c>
      <c r="E2454" t="s">
        <v>14</v>
      </c>
      <c r="F2454" t="s">
        <v>248</v>
      </c>
      <c r="G2454">
        <v>30</v>
      </c>
      <c r="H2454">
        <v>8.5229999999999997</v>
      </c>
      <c r="I2454">
        <v>8.5210000000000008</v>
      </c>
      <c r="J2454">
        <v>8.5190000000000001</v>
      </c>
      <c r="K2454">
        <v>8.5169999999999995</v>
      </c>
      <c r="L2454"/>
      <c r="Z2454" s="36">
        <f t="shared" si="38"/>
        <v>275</v>
      </c>
    </row>
    <row r="2455" spans="2:26" x14ac:dyDescent="0.25">
      <c r="B2455" t="s">
        <v>275</v>
      </c>
      <c r="C2455" t="s">
        <v>281</v>
      </c>
      <c r="D2455" t="s">
        <v>17</v>
      </c>
      <c r="E2455" t="s">
        <v>14</v>
      </c>
      <c r="F2455" t="s">
        <v>248</v>
      </c>
      <c r="G2455">
        <v>36</v>
      </c>
      <c r="H2455">
        <v>8.8279999999999994</v>
      </c>
      <c r="I2455">
        <v>8.8260000000000005</v>
      </c>
      <c r="J2455">
        <v>8.8239999999999998</v>
      </c>
      <c r="K2455">
        <v>8.8219999999999992</v>
      </c>
      <c r="L2455"/>
      <c r="Z2455" s="36">
        <f t="shared" si="38"/>
        <v>275</v>
      </c>
    </row>
    <row r="2456" spans="2:26" x14ac:dyDescent="0.25">
      <c r="B2456" t="s">
        <v>275</v>
      </c>
      <c r="C2456" t="s">
        <v>281</v>
      </c>
      <c r="D2456" t="s">
        <v>17</v>
      </c>
      <c r="E2456" t="s">
        <v>14</v>
      </c>
      <c r="F2456" t="s">
        <v>248</v>
      </c>
      <c r="G2456">
        <v>42</v>
      </c>
      <c r="H2456">
        <v>8.7360000000000007</v>
      </c>
      <c r="I2456">
        <v>8.734</v>
      </c>
      <c r="J2456">
        <v>8.7319999999999993</v>
      </c>
      <c r="K2456">
        <v>8.73</v>
      </c>
      <c r="L2456"/>
      <c r="Z2456" s="36">
        <f t="shared" si="38"/>
        <v>275</v>
      </c>
    </row>
    <row r="2457" spans="2:26" x14ac:dyDescent="0.25">
      <c r="B2457" t="s">
        <v>275</v>
      </c>
      <c r="C2457" t="s">
        <v>281</v>
      </c>
      <c r="D2457" t="s">
        <v>17</v>
      </c>
      <c r="E2457" t="s">
        <v>14</v>
      </c>
      <c r="F2457" t="s">
        <v>248</v>
      </c>
      <c r="G2457">
        <v>48</v>
      </c>
      <c r="H2457">
        <v>8.9260000000000002</v>
      </c>
      <c r="I2457">
        <v>8.9239999999999995</v>
      </c>
      <c r="J2457">
        <v>8.9220000000000006</v>
      </c>
      <c r="K2457">
        <v>8.92</v>
      </c>
      <c r="L2457"/>
      <c r="Z2457" s="36">
        <f t="shared" si="38"/>
        <v>275</v>
      </c>
    </row>
    <row r="2458" spans="2:26" x14ac:dyDescent="0.25">
      <c r="B2458" t="s">
        <v>275</v>
      </c>
      <c r="C2458" t="s">
        <v>281</v>
      </c>
      <c r="D2458" t="s">
        <v>17</v>
      </c>
      <c r="E2458" t="s">
        <v>14</v>
      </c>
      <c r="F2458" t="s">
        <v>248</v>
      </c>
      <c r="G2458">
        <v>54</v>
      </c>
      <c r="H2458">
        <v>9.2270000000000003</v>
      </c>
      <c r="I2458">
        <v>9.2249999999999996</v>
      </c>
      <c r="J2458">
        <v>9.2230000000000008</v>
      </c>
      <c r="K2458">
        <v>9.2210000000000001</v>
      </c>
      <c r="L2458"/>
      <c r="Z2458" s="36">
        <f t="shared" si="38"/>
        <v>275</v>
      </c>
    </row>
    <row r="2459" spans="2:26" x14ac:dyDescent="0.25">
      <c r="B2459" t="s">
        <v>275</v>
      </c>
      <c r="C2459" t="s">
        <v>281</v>
      </c>
      <c r="D2459" t="s">
        <v>17</v>
      </c>
      <c r="E2459" t="s">
        <v>14</v>
      </c>
      <c r="F2459" t="s">
        <v>248</v>
      </c>
      <c r="G2459">
        <v>60</v>
      </c>
      <c r="H2459">
        <v>9.6199999999999992</v>
      </c>
      <c r="I2459">
        <v>9.6180000000000003</v>
      </c>
      <c r="J2459">
        <v>9.6159999999999997</v>
      </c>
      <c r="K2459">
        <v>9.6140000000000008</v>
      </c>
      <c r="L2459"/>
      <c r="Z2459" s="36">
        <f t="shared" si="38"/>
        <v>275</v>
      </c>
    </row>
    <row r="2460" spans="2:26" x14ac:dyDescent="0.25">
      <c r="B2460" t="s">
        <v>276</v>
      </c>
      <c r="C2460" t="s">
        <v>281</v>
      </c>
      <c r="D2460" t="s">
        <v>17</v>
      </c>
      <c r="E2460" t="s">
        <v>14</v>
      </c>
      <c r="F2460" t="s">
        <v>248</v>
      </c>
      <c r="G2460">
        <v>6</v>
      </c>
      <c r="H2460">
        <v>7.8609999999999998</v>
      </c>
      <c r="I2460">
        <v>7.851</v>
      </c>
      <c r="J2460">
        <v>7.8410000000000002</v>
      </c>
      <c r="K2460">
        <v>7.8310000000000004</v>
      </c>
      <c r="L2460"/>
      <c r="Z2460" s="36">
        <f t="shared" si="38"/>
        <v>276</v>
      </c>
    </row>
    <row r="2461" spans="2:26" x14ac:dyDescent="0.25">
      <c r="B2461" t="s">
        <v>276</v>
      </c>
      <c r="C2461" t="s">
        <v>281</v>
      </c>
      <c r="D2461" t="s">
        <v>17</v>
      </c>
      <c r="E2461" t="s">
        <v>14</v>
      </c>
      <c r="F2461" t="s">
        <v>248</v>
      </c>
      <c r="G2461">
        <v>12</v>
      </c>
      <c r="H2461">
        <v>7.9820000000000002</v>
      </c>
      <c r="I2461">
        <v>7.98</v>
      </c>
      <c r="J2461">
        <v>7.9779999999999998</v>
      </c>
      <c r="K2461">
        <v>7.976</v>
      </c>
      <c r="L2461"/>
      <c r="Z2461" s="36">
        <f t="shared" si="38"/>
        <v>276</v>
      </c>
    </row>
    <row r="2462" spans="2:26" x14ac:dyDescent="0.25">
      <c r="B2462" t="s">
        <v>276</v>
      </c>
      <c r="C2462" t="s">
        <v>281</v>
      </c>
      <c r="D2462" t="s">
        <v>17</v>
      </c>
      <c r="E2462" t="s">
        <v>14</v>
      </c>
      <c r="F2462" t="s">
        <v>248</v>
      </c>
      <c r="G2462">
        <v>18</v>
      </c>
      <c r="H2462">
        <v>8.1519999999999992</v>
      </c>
      <c r="I2462">
        <v>8.15</v>
      </c>
      <c r="J2462">
        <v>8.1479999999999997</v>
      </c>
      <c r="K2462">
        <v>8.1460000000000008</v>
      </c>
      <c r="L2462"/>
      <c r="Z2462" s="36">
        <f t="shared" si="38"/>
        <v>276</v>
      </c>
    </row>
    <row r="2463" spans="2:26" x14ac:dyDescent="0.25">
      <c r="B2463" t="s">
        <v>276</v>
      </c>
      <c r="C2463" t="s">
        <v>281</v>
      </c>
      <c r="D2463" t="s">
        <v>17</v>
      </c>
      <c r="E2463" t="s">
        <v>14</v>
      </c>
      <c r="F2463" t="s">
        <v>248</v>
      </c>
      <c r="G2463">
        <v>24</v>
      </c>
      <c r="H2463">
        <v>8.4719999999999995</v>
      </c>
      <c r="I2463">
        <v>8.4700000000000006</v>
      </c>
      <c r="J2463">
        <v>8.468</v>
      </c>
      <c r="K2463">
        <v>8.4659999999999993</v>
      </c>
      <c r="L2463"/>
      <c r="Z2463" s="36">
        <f t="shared" si="38"/>
        <v>276</v>
      </c>
    </row>
    <row r="2464" spans="2:26" x14ac:dyDescent="0.25">
      <c r="B2464" t="s">
        <v>276</v>
      </c>
      <c r="C2464" t="s">
        <v>281</v>
      </c>
      <c r="D2464" t="s">
        <v>17</v>
      </c>
      <c r="E2464" t="s">
        <v>14</v>
      </c>
      <c r="F2464" t="s">
        <v>248</v>
      </c>
      <c r="G2464">
        <v>30</v>
      </c>
      <c r="H2464">
        <v>8.6769999999999996</v>
      </c>
      <c r="I2464">
        <v>8.6750000000000007</v>
      </c>
      <c r="J2464">
        <v>8.673</v>
      </c>
      <c r="K2464">
        <v>8.6709999999999994</v>
      </c>
      <c r="L2464"/>
      <c r="Z2464" s="36">
        <f t="shared" si="38"/>
        <v>276</v>
      </c>
    </row>
    <row r="2465" spans="2:26" x14ac:dyDescent="0.25">
      <c r="B2465" t="s">
        <v>276</v>
      </c>
      <c r="C2465" t="s">
        <v>281</v>
      </c>
      <c r="D2465" t="s">
        <v>17</v>
      </c>
      <c r="E2465" t="s">
        <v>14</v>
      </c>
      <c r="F2465" t="s">
        <v>248</v>
      </c>
      <c r="G2465">
        <v>36</v>
      </c>
      <c r="H2465">
        <v>8.8710000000000004</v>
      </c>
      <c r="I2465">
        <v>8.8689999999999998</v>
      </c>
      <c r="J2465">
        <v>8.8670000000000009</v>
      </c>
      <c r="K2465">
        <v>8.8650000000000002</v>
      </c>
      <c r="L2465"/>
      <c r="Z2465" s="36">
        <f t="shared" si="38"/>
        <v>276</v>
      </c>
    </row>
    <row r="2466" spans="2:26" x14ac:dyDescent="0.25">
      <c r="B2466" t="s">
        <v>276</v>
      </c>
      <c r="C2466" t="s">
        <v>281</v>
      </c>
      <c r="D2466" t="s">
        <v>17</v>
      </c>
      <c r="E2466" t="s">
        <v>14</v>
      </c>
      <c r="F2466" t="s">
        <v>248</v>
      </c>
      <c r="G2466">
        <v>42</v>
      </c>
      <c r="H2466">
        <v>8.8350000000000009</v>
      </c>
      <c r="I2466">
        <v>8.8330000000000002</v>
      </c>
      <c r="J2466">
        <v>8.8309999999999995</v>
      </c>
      <c r="K2466">
        <v>8.8290000000000006</v>
      </c>
      <c r="L2466"/>
      <c r="Z2466" s="36">
        <f t="shared" si="38"/>
        <v>276</v>
      </c>
    </row>
    <row r="2467" spans="2:26" x14ac:dyDescent="0.25">
      <c r="B2467" t="s">
        <v>276</v>
      </c>
      <c r="C2467" t="s">
        <v>281</v>
      </c>
      <c r="D2467" t="s">
        <v>17</v>
      </c>
      <c r="E2467" t="s">
        <v>14</v>
      </c>
      <c r="F2467" t="s">
        <v>248</v>
      </c>
      <c r="G2467">
        <v>48</v>
      </c>
      <c r="H2467">
        <v>9.0429999999999993</v>
      </c>
      <c r="I2467">
        <v>9.0410000000000004</v>
      </c>
      <c r="J2467">
        <v>9.0389999999999997</v>
      </c>
      <c r="K2467">
        <v>9.0370000000000008</v>
      </c>
      <c r="L2467"/>
      <c r="Z2467" s="36">
        <f t="shared" si="38"/>
        <v>276</v>
      </c>
    </row>
    <row r="2468" spans="2:26" x14ac:dyDescent="0.25">
      <c r="B2468" t="s">
        <v>276</v>
      </c>
      <c r="C2468" t="s">
        <v>281</v>
      </c>
      <c r="D2468" t="s">
        <v>17</v>
      </c>
      <c r="E2468" t="s">
        <v>14</v>
      </c>
      <c r="F2468" t="s">
        <v>248</v>
      </c>
      <c r="G2468">
        <v>54</v>
      </c>
      <c r="H2468">
        <v>9.36</v>
      </c>
      <c r="I2468">
        <v>9.3580000000000005</v>
      </c>
      <c r="J2468">
        <v>9.3559999999999999</v>
      </c>
      <c r="K2468">
        <v>9.3539999999999992</v>
      </c>
      <c r="L2468"/>
      <c r="Z2468" s="36">
        <f t="shared" si="38"/>
        <v>276</v>
      </c>
    </row>
    <row r="2469" spans="2:26" x14ac:dyDescent="0.25">
      <c r="B2469" t="s">
        <v>276</v>
      </c>
      <c r="C2469" t="s">
        <v>281</v>
      </c>
      <c r="D2469" t="s">
        <v>17</v>
      </c>
      <c r="E2469" t="s">
        <v>14</v>
      </c>
      <c r="F2469" t="s">
        <v>248</v>
      </c>
      <c r="G2469">
        <v>60</v>
      </c>
      <c r="H2469">
        <v>9.7260000000000009</v>
      </c>
      <c r="I2469">
        <v>9.7240000000000002</v>
      </c>
      <c r="J2469">
        <v>9.7219999999999995</v>
      </c>
      <c r="K2469">
        <v>9.7200000000000006</v>
      </c>
      <c r="L2469"/>
      <c r="Z2469" s="36">
        <f t="shared" si="38"/>
        <v>276</v>
      </c>
    </row>
    <row r="2470" spans="2:26" x14ac:dyDescent="0.25">
      <c r="B2470" t="s">
        <v>277</v>
      </c>
      <c r="C2470" t="s">
        <v>281</v>
      </c>
      <c r="D2470" t="s">
        <v>17</v>
      </c>
      <c r="E2470" t="s">
        <v>14</v>
      </c>
      <c r="F2470" t="s">
        <v>248</v>
      </c>
      <c r="G2470">
        <v>6</v>
      </c>
      <c r="H2470">
        <v>8.4149999999999991</v>
      </c>
      <c r="I2470">
        <v>8.4049999999999994</v>
      </c>
      <c r="J2470">
        <v>8.3949999999999996</v>
      </c>
      <c r="K2470">
        <v>8.3849999999999998</v>
      </c>
      <c r="L2470"/>
      <c r="Z2470" s="36">
        <f t="shared" si="38"/>
        <v>277</v>
      </c>
    </row>
    <row r="2471" spans="2:26" x14ac:dyDescent="0.25">
      <c r="B2471" t="s">
        <v>277</v>
      </c>
      <c r="C2471" t="s">
        <v>281</v>
      </c>
      <c r="D2471" t="s">
        <v>17</v>
      </c>
      <c r="E2471" t="s">
        <v>14</v>
      </c>
      <c r="F2471" t="s">
        <v>248</v>
      </c>
      <c r="G2471">
        <v>12</v>
      </c>
      <c r="H2471">
        <v>8.0549999999999997</v>
      </c>
      <c r="I2471">
        <v>8.0530000000000008</v>
      </c>
      <c r="J2471">
        <v>8.0510000000000002</v>
      </c>
      <c r="K2471">
        <v>8.0489999999999995</v>
      </c>
      <c r="L2471"/>
      <c r="Z2471" s="36">
        <f t="shared" si="38"/>
        <v>277</v>
      </c>
    </row>
    <row r="2472" spans="2:26" x14ac:dyDescent="0.25">
      <c r="B2472" t="s">
        <v>277</v>
      </c>
      <c r="C2472" t="s">
        <v>281</v>
      </c>
      <c r="D2472" t="s">
        <v>17</v>
      </c>
      <c r="E2472" t="s">
        <v>14</v>
      </c>
      <c r="F2472" t="s">
        <v>248</v>
      </c>
      <c r="G2472">
        <v>18</v>
      </c>
      <c r="H2472">
        <v>8.4</v>
      </c>
      <c r="I2472">
        <v>8.3979999999999997</v>
      </c>
      <c r="J2472">
        <v>8.3949999999999996</v>
      </c>
      <c r="K2472">
        <v>8.3930000000000007</v>
      </c>
      <c r="L2472"/>
      <c r="Z2472" s="36">
        <f t="shared" si="38"/>
        <v>277</v>
      </c>
    </row>
    <row r="2473" spans="2:26" x14ac:dyDescent="0.25">
      <c r="B2473" t="s">
        <v>277</v>
      </c>
      <c r="C2473" t="s">
        <v>281</v>
      </c>
      <c r="D2473" t="s">
        <v>17</v>
      </c>
      <c r="E2473" t="s">
        <v>14</v>
      </c>
      <c r="F2473" t="s">
        <v>248</v>
      </c>
      <c r="G2473">
        <v>24</v>
      </c>
      <c r="H2473">
        <v>8.5609999999999999</v>
      </c>
      <c r="I2473">
        <v>8.5589999999999993</v>
      </c>
      <c r="J2473">
        <v>8.5570000000000004</v>
      </c>
      <c r="K2473">
        <v>8.5549999999999997</v>
      </c>
      <c r="L2473"/>
      <c r="Z2473" s="36">
        <f t="shared" si="38"/>
        <v>277</v>
      </c>
    </row>
    <row r="2474" spans="2:26" x14ac:dyDescent="0.25">
      <c r="B2474" t="s">
        <v>277</v>
      </c>
      <c r="C2474" t="s">
        <v>281</v>
      </c>
      <c r="D2474" t="s">
        <v>17</v>
      </c>
      <c r="E2474" t="s">
        <v>14</v>
      </c>
      <c r="F2474" t="s">
        <v>248</v>
      </c>
      <c r="G2474">
        <v>30</v>
      </c>
      <c r="H2474">
        <v>8.8529999999999998</v>
      </c>
      <c r="I2474">
        <v>8.8510000000000009</v>
      </c>
      <c r="J2474">
        <v>8.8490000000000002</v>
      </c>
      <c r="K2474">
        <v>8.8469999999999995</v>
      </c>
      <c r="L2474"/>
      <c r="Z2474" s="36">
        <f t="shared" si="38"/>
        <v>277</v>
      </c>
    </row>
    <row r="2475" spans="2:26" x14ac:dyDescent="0.25">
      <c r="B2475" t="s">
        <v>277</v>
      </c>
      <c r="C2475" t="s">
        <v>281</v>
      </c>
      <c r="D2475" t="s">
        <v>17</v>
      </c>
      <c r="E2475" t="s">
        <v>14</v>
      </c>
      <c r="F2475" t="s">
        <v>248</v>
      </c>
      <c r="G2475">
        <v>36</v>
      </c>
      <c r="H2475">
        <v>8.9009999999999998</v>
      </c>
      <c r="I2475">
        <v>8.8989999999999991</v>
      </c>
      <c r="J2475">
        <v>8.8970000000000002</v>
      </c>
      <c r="K2475">
        <v>8.8949999999999996</v>
      </c>
      <c r="L2475"/>
      <c r="Z2475" s="36">
        <f t="shared" si="38"/>
        <v>277</v>
      </c>
    </row>
    <row r="2476" spans="2:26" x14ac:dyDescent="0.25">
      <c r="B2476" t="s">
        <v>277</v>
      </c>
      <c r="C2476" t="s">
        <v>281</v>
      </c>
      <c r="D2476" t="s">
        <v>17</v>
      </c>
      <c r="E2476" t="s">
        <v>14</v>
      </c>
      <c r="F2476" t="s">
        <v>248</v>
      </c>
      <c r="G2476">
        <v>42</v>
      </c>
      <c r="H2476">
        <v>8.9510000000000005</v>
      </c>
      <c r="I2476">
        <v>8.9489999999999998</v>
      </c>
      <c r="J2476">
        <v>8.9469999999999992</v>
      </c>
      <c r="K2476">
        <v>8.9450000000000003</v>
      </c>
      <c r="L2476"/>
      <c r="Z2476" s="36">
        <f t="shared" si="38"/>
        <v>277</v>
      </c>
    </row>
    <row r="2477" spans="2:26" x14ac:dyDescent="0.25">
      <c r="B2477" t="s">
        <v>277</v>
      </c>
      <c r="C2477" t="s">
        <v>281</v>
      </c>
      <c r="D2477" t="s">
        <v>17</v>
      </c>
      <c r="E2477" t="s">
        <v>14</v>
      </c>
      <c r="F2477" t="s">
        <v>248</v>
      </c>
      <c r="G2477">
        <v>48</v>
      </c>
      <c r="H2477">
        <v>9.1460000000000008</v>
      </c>
      <c r="I2477">
        <v>9.1440000000000001</v>
      </c>
      <c r="J2477">
        <v>9.1419999999999995</v>
      </c>
      <c r="K2477">
        <v>9.14</v>
      </c>
      <c r="L2477"/>
      <c r="Z2477" s="36">
        <f t="shared" si="38"/>
        <v>277</v>
      </c>
    </row>
    <row r="2478" spans="2:26" x14ac:dyDescent="0.25">
      <c r="B2478" t="s">
        <v>277</v>
      </c>
      <c r="C2478" t="s">
        <v>281</v>
      </c>
      <c r="D2478" t="s">
        <v>17</v>
      </c>
      <c r="E2478" t="s">
        <v>14</v>
      </c>
      <c r="F2478" t="s">
        <v>248</v>
      </c>
      <c r="G2478">
        <v>54</v>
      </c>
      <c r="H2478">
        <v>9.5090000000000003</v>
      </c>
      <c r="I2478">
        <v>9.5069999999999997</v>
      </c>
      <c r="J2478">
        <v>9.5050000000000008</v>
      </c>
      <c r="K2478">
        <v>9.5030000000000001</v>
      </c>
      <c r="L2478"/>
      <c r="Z2478" s="36">
        <f t="shared" si="38"/>
        <v>277</v>
      </c>
    </row>
    <row r="2479" spans="2:26" x14ac:dyDescent="0.25">
      <c r="B2479" t="s">
        <v>278</v>
      </c>
      <c r="C2479" t="s">
        <v>281</v>
      </c>
      <c r="D2479" t="s">
        <v>17</v>
      </c>
      <c r="E2479" t="s">
        <v>14</v>
      </c>
      <c r="F2479" t="s">
        <v>248</v>
      </c>
      <c r="G2479">
        <v>6</v>
      </c>
      <c r="H2479">
        <v>8.968</v>
      </c>
      <c r="I2479">
        <v>8.9580000000000002</v>
      </c>
      <c r="J2479">
        <v>8.9480000000000004</v>
      </c>
      <c r="K2479">
        <v>8.9380000000000006</v>
      </c>
      <c r="L2479"/>
      <c r="Z2479" s="36">
        <f t="shared" si="38"/>
        <v>278</v>
      </c>
    </row>
    <row r="2480" spans="2:26" x14ac:dyDescent="0.25">
      <c r="B2480" t="s">
        <v>278</v>
      </c>
      <c r="C2480" t="s">
        <v>281</v>
      </c>
      <c r="D2480" t="s">
        <v>17</v>
      </c>
      <c r="E2480" t="s">
        <v>14</v>
      </c>
      <c r="F2480" t="s">
        <v>248</v>
      </c>
      <c r="G2480">
        <v>12</v>
      </c>
      <c r="H2480">
        <v>8.1210000000000004</v>
      </c>
      <c r="I2480">
        <v>8.1189999999999998</v>
      </c>
      <c r="J2480">
        <v>8.1170000000000009</v>
      </c>
      <c r="K2480">
        <v>8.1150000000000002</v>
      </c>
      <c r="L2480"/>
      <c r="Z2480" s="36">
        <f t="shared" si="38"/>
        <v>278</v>
      </c>
    </row>
    <row r="2481" spans="2:26" x14ac:dyDescent="0.25">
      <c r="B2481" t="s">
        <v>278</v>
      </c>
      <c r="C2481" t="s">
        <v>281</v>
      </c>
      <c r="D2481" t="s">
        <v>17</v>
      </c>
      <c r="E2481" t="s">
        <v>14</v>
      </c>
      <c r="F2481" t="s">
        <v>248</v>
      </c>
      <c r="G2481">
        <v>18</v>
      </c>
      <c r="H2481">
        <v>8.6280000000000001</v>
      </c>
      <c r="I2481">
        <v>8.6259999999999994</v>
      </c>
      <c r="J2481">
        <v>8.6240000000000006</v>
      </c>
      <c r="K2481">
        <v>8.6219999999999999</v>
      </c>
      <c r="L2481"/>
      <c r="Z2481" s="36">
        <f t="shared" si="38"/>
        <v>278</v>
      </c>
    </row>
    <row r="2482" spans="2:26" x14ac:dyDescent="0.25">
      <c r="B2482" t="s">
        <v>278</v>
      </c>
      <c r="C2482" t="s">
        <v>281</v>
      </c>
      <c r="D2482" t="s">
        <v>17</v>
      </c>
      <c r="E2482" t="s">
        <v>14</v>
      </c>
      <c r="F2482" t="s">
        <v>248</v>
      </c>
      <c r="G2482">
        <v>24</v>
      </c>
      <c r="H2482">
        <v>8.6419999999999995</v>
      </c>
      <c r="I2482">
        <v>8.64</v>
      </c>
      <c r="J2482">
        <v>8.6379999999999999</v>
      </c>
      <c r="K2482">
        <v>8.6359999999999992</v>
      </c>
      <c r="L2482"/>
      <c r="Z2482" s="36">
        <f t="shared" si="38"/>
        <v>278</v>
      </c>
    </row>
    <row r="2483" spans="2:26" x14ac:dyDescent="0.25">
      <c r="B2483" t="s">
        <v>278</v>
      </c>
      <c r="C2483" t="s">
        <v>281</v>
      </c>
      <c r="D2483" t="s">
        <v>17</v>
      </c>
      <c r="E2483" t="s">
        <v>14</v>
      </c>
      <c r="F2483" t="s">
        <v>248</v>
      </c>
      <c r="G2483">
        <v>30</v>
      </c>
      <c r="H2483">
        <v>9.02</v>
      </c>
      <c r="I2483">
        <v>9.0180000000000007</v>
      </c>
      <c r="J2483">
        <v>9.016</v>
      </c>
      <c r="K2483">
        <v>9.0139999999999993</v>
      </c>
      <c r="L2483"/>
      <c r="Z2483" s="36">
        <f t="shared" si="38"/>
        <v>278</v>
      </c>
    </row>
    <row r="2484" spans="2:26" x14ac:dyDescent="0.25">
      <c r="B2484" t="s">
        <v>278</v>
      </c>
      <c r="C2484" t="s">
        <v>281</v>
      </c>
      <c r="D2484" t="s">
        <v>17</v>
      </c>
      <c r="E2484" t="s">
        <v>14</v>
      </c>
      <c r="F2484" t="s">
        <v>248</v>
      </c>
      <c r="G2484">
        <v>36</v>
      </c>
      <c r="H2484">
        <v>8.9280000000000008</v>
      </c>
      <c r="I2484">
        <v>8.9260000000000002</v>
      </c>
      <c r="J2484">
        <v>8.9239999999999995</v>
      </c>
      <c r="K2484">
        <v>8.9220000000000006</v>
      </c>
      <c r="L2484"/>
      <c r="Z2484" s="36">
        <f t="shared" si="38"/>
        <v>278</v>
      </c>
    </row>
    <row r="2485" spans="2:26" x14ac:dyDescent="0.25">
      <c r="B2485" t="s">
        <v>278</v>
      </c>
      <c r="C2485" t="s">
        <v>281</v>
      </c>
      <c r="D2485" t="s">
        <v>17</v>
      </c>
      <c r="E2485" t="s">
        <v>14</v>
      </c>
      <c r="F2485" t="s">
        <v>248</v>
      </c>
      <c r="G2485">
        <v>42</v>
      </c>
      <c r="H2485">
        <v>9.0589999999999993</v>
      </c>
      <c r="I2485">
        <v>9.0570000000000004</v>
      </c>
      <c r="J2485">
        <v>9.0549999999999997</v>
      </c>
      <c r="K2485">
        <v>9.0530000000000008</v>
      </c>
      <c r="L2485"/>
      <c r="Z2485" s="36">
        <f t="shared" si="38"/>
        <v>278</v>
      </c>
    </row>
    <row r="2486" spans="2:26" x14ac:dyDescent="0.25">
      <c r="B2486" t="s">
        <v>278</v>
      </c>
      <c r="C2486" t="s">
        <v>281</v>
      </c>
      <c r="D2486" t="s">
        <v>17</v>
      </c>
      <c r="E2486" t="s">
        <v>14</v>
      </c>
      <c r="F2486" t="s">
        <v>248</v>
      </c>
      <c r="G2486">
        <v>48</v>
      </c>
      <c r="H2486">
        <v>9.24</v>
      </c>
      <c r="I2486">
        <v>9.2379999999999995</v>
      </c>
      <c r="J2486">
        <v>9.2360000000000007</v>
      </c>
      <c r="K2486">
        <v>9.234</v>
      </c>
      <c r="L2486"/>
      <c r="Z2486" s="36">
        <f t="shared" si="38"/>
        <v>278</v>
      </c>
    </row>
    <row r="2487" spans="2:26" x14ac:dyDescent="0.25">
      <c r="B2487" t="s">
        <v>278</v>
      </c>
      <c r="C2487" t="s">
        <v>281</v>
      </c>
      <c r="D2487" t="s">
        <v>17</v>
      </c>
      <c r="E2487" t="s">
        <v>14</v>
      </c>
      <c r="F2487" t="s">
        <v>248</v>
      </c>
      <c r="G2487">
        <v>54</v>
      </c>
      <c r="H2487">
        <v>9.6530000000000005</v>
      </c>
      <c r="I2487">
        <v>9.6509999999999998</v>
      </c>
      <c r="J2487">
        <v>9.6489999999999991</v>
      </c>
      <c r="K2487">
        <v>9.6470000000000002</v>
      </c>
      <c r="L2487"/>
      <c r="Z2487" s="36">
        <f t="shared" si="38"/>
        <v>278</v>
      </c>
    </row>
    <row r="2488" spans="2:26" x14ac:dyDescent="0.25">
      <c r="B2488" t="s">
        <v>279</v>
      </c>
      <c r="C2488" t="s">
        <v>281</v>
      </c>
      <c r="D2488" t="s">
        <v>17</v>
      </c>
      <c r="E2488" t="s">
        <v>14</v>
      </c>
      <c r="F2488" t="s">
        <v>248</v>
      </c>
      <c r="G2488">
        <v>6</v>
      </c>
      <c r="H2488">
        <v>9.2650000000000006</v>
      </c>
      <c r="I2488">
        <v>9.2550000000000008</v>
      </c>
      <c r="J2488">
        <v>9.2449999999999992</v>
      </c>
      <c r="K2488">
        <v>9.2349999999999994</v>
      </c>
      <c r="L2488"/>
      <c r="Z2488" s="36">
        <f t="shared" si="38"/>
        <v>279</v>
      </c>
    </row>
    <row r="2489" spans="2:26" x14ac:dyDescent="0.25">
      <c r="B2489" t="s">
        <v>279</v>
      </c>
      <c r="C2489" t="s">
        <v>281</v>
      </c>
      <c r="D2489" t="s">
        <v>17</v>
      </c>
      <c r="E2489" t="s">
        <v>14</v>
      </c>
      <c r="F2489" t="s">
        <v>248</v>
      </c>
      <c r="G2489">
        <v>12</v>
      </c>
      <c r="H2489">
        <v>8.2070000000000007</v>
      </c>
      <c r="I2489">
        <v>8.2050000000000001</v>
      </c>
      <c r="J2489">
        <v>8.2029999999999994</v>
      </c>
      <c r="K2489">
        <v>8.2010000000000005</v>
      </c>
      <c r="L2489"/>
      <c r="Z2489" s="36">
        <f t="shared" si="38"/>
        <v>279</v>
      </c>
    </row>
    <row r="2490" spans="2:26" x14ac:dyDescent="0.25">
      <c r="B2490" t="s">
        <v>279</v>
      </c>
      <c r="C2490" t="s">
        <v>281</v>
      </c>
      <c r="D2490" t="s">
        <v>17</v>
      </c>
      <c r="E2490" t="s">
        <v>14</v>
      </c>
      <c r="F2490" t="s">
        <v>248</v>
      </c>
      <c r="G2490">
        <v>18</v>
      </c>
      <c r="H2490">
        <v>8.7739999999999991</v>
      </c>
      <c r="I2490">
        <v>8.7720000000000002</v>
      </c>
      <c r="J2490">
        <v>8.77</v>
      </c>
      <c r="K2490">
        <v>8.7680000000000007</v>
      </c>
      <c r="L2490"/>
      <c r="Z2490" s="36">
        <f t="shared" si="38"/>
        <v>279</v>
      </c>
    </row>
    <row r="2491" spans="2:26" x14ac:dyDescent="0.25">
      <c r="B2491" t="s">
        <v>279</v>
      </c>
      <c r="C2491" t="s">
        <v>281</v>
      </c>
      <c r="D2491" t="s">
        <v>17</v>
      </c>
      <c r="E2491" t="s">
        <v>14</v>
      </c>
      <c r="F2491" t="s">
        <v>248</v>
      </c>
      <c r="G2491">
        <v>24</v>
      </c>
      <c r="H2491">
        <v>8.7319999999999993</v>
      </c>
      <c r="I2491">
        <v>8.73</v>
      </c>
      <c r="J2491">
        <v>8.7279999999999998</v>
      </c>
      <c r="K2491">
        <v>8.7260000000000009</v>
      </c>
      <c r="L2491"/>
      <c r="Z2491" s="36">
        <f t="shared" si="38"/>
        <v>279</v>
      </c>
    </row>
    <row r="2492" spans="2:26" x14ac:dyDescent="0.25">
      <c r="B2492" t="s">
        <v>279</v>
      </c>
      <c r="C2492" t="s">
        <v>281</v>
      </c>
      <c r="D2492" t="s">
        <v>17</v>
      </c>
      <c r="E2492" t="s">
        <v>14</v>
      </c>
      <c r="F2492" t="s">
        <v>248</v>
      </c>
      <c r="G2492">
        <v>30</v>
      </c>
      <c r="H2492">
        <v>9.1419999999999995</v>
      </c>
      <c r="I2492">
        <v>9.14</v>
      </c>
      <c r="J2492">
        <v>9.1379999999999999</v>
      </c>
      <c r="K2492">
        <v>9.1359999999999992</v>
      </c>
      <c r="L2492"/>
      <c r="Z2492" s="36">
        <f t="shared" si="38"/>
        <v>279</v>
      </c>
    </row>
    <row r="2493" spans="2:26" x14ac:dyDescent="0.25">
      <c r="B2493" t="s">
        <v>279</v>
      </c>
      <c r="C2493" t="s">
        <v>281</v>
      </c>
      <c r="D2493" t="s">
        <v>17</v>
      </c>
      <c r="E2493" t="s">
        <v>14</v>
      </c>
      <c r="F2493" t="s">
        <v>248</v>
      </c>
      <c r="G2493">
        <v>36</v>
      </c>
      <c r="H2493">
        <v>8.9619999999999997</v>
      </c>
      <c r="I2493">
        <v>8.9600000000000009</v>
      </c>
      <c r="J2493">
        <v>8.9580000000000002</v>
      </c>
      <c r="K2493">
        <v>8.9559999999999995</v>
      </c>
      <c r="L2493"/>
      <c r="Z2493" s="36">
        <f t="shared" si="38"/>
        <v>279</v>
      </c>
    </row>
    <row r="2494" spans="2:26" x14ac:dyDescent="0.25">
      <c r="B2494" t="s">
        <v>279</v>
      </c>
      <c r="C2494" t="s">
        <v>281</v>
      </c>
      <c r="D2494" t="s">
        <v>17</v>
      </c>
      <c r="E2494" t="s">
        <v>14</v>
      </c>
      <c r="F2494" t="s">
        <v>248</v>
      </c>
      <c r="G2494">
        <v>42</v>
      </c>
      <c r="H2494">
        <v>9.1349999999999998</v>
      </c>
      <c r="I2494">
        <v>9.1329999999999991</v>
      </c>
      <c r="J2494">
        <v>9.1310000000000002</v>
      </c>
      <c r="K2494">
        <v>9.1289999999999996</v>
      </c>
      <c r="L2494"/>
      <c r="Z2494" s="36">
        <f t="shared" si="38"/>
        <v>279</v>
      </c>
    </row>
    <row r="2495" spans="2:26" x14ac:dyDescent="0.25">
      <c r="B2495" t="s">
        <v>279</v>
      </c>
      <c r="C2495" t="s">
        <v>281</v>
      </c>
      <c r="D2495" t="s">
        <v>17</v>
      </c>
      <c r="E2495" t="s">
        <v>14</v>
      </c>
      <c r="F2495" t="s">
        <v>248</v>
      </c>
      <c r="G2495">
        <v>48</v>
      </c>
      <c r="H2495">
        <v>9.3360000000000003</v>
      </c>
      <c r="I2495">
        <v>9.3339999999999996</v>
      </c>
      <c r="J2495">
        <v>9.3320000000000007</v>
      </c>
      <c r="K2495">
        <v>9.33</v>
      </c>
      <c r="L2495"/>
      <c r="Z2495" s="36">
        <f t="shared" si="38"/>
        <v>279</v>
      </c>
    </row>
    <row r="2496" spans="2:26" x14ac:dyDescent="0.25">
      <c r="B2496" t="s">
        <v>279</v>
      </c>
      <c r="C2496" t="s">
        <v>281</v>
      </c>
      <c r="D2496" t="s">
        <v>17</v>
      </c>
      <c r="E2496" t="s">
        <v>14</v>
      </c>
      <c r="F2496" t="s">
        <v>248</v>
      </c>
      <c r="G2496">
        <v>54</v>
      </c>
      <c r="H2496">
        <v>9.7710000000000008</v>
      </c>
      <c r="I2496">
        <v>9.7690000000000001</v>
      </c>
      <c r="J2496">
        <v>9.7669999999999995</v>
      </c>
      <c r="K2496">
        <v>9.7650000000000006</v>
      </c>
      <c r="L2496"/>
      <c r="Z2496" s="36">
        <f t="shared" si="38"/>
        <v>279</v>
      </c>
    </row>
    <row r="2497" spans="2:26" x14ac:dyDescent="0.25">
      <c r="B2497" t="s">
        <v>280</v>
      </c>
      <c r="C2497" t="s">
        <v>281</v>
      </c>
      <c r="D2497" t="s">
        <v>17</v>
      </c>
      <c r="E2497" t="s">
        <v>14</v>
      </c>
      <c r="F2497" t="s">
        <v>248</v>
      </c>
      <c r="G2497">
        <v>6</v>
      </c>
      <c r="H2497">
        <v>9.1910000000000007</v>
      </c>
      <c r="I2497">
        <v>9.1809999999999992</v>
      </c>
      <c r="J2497">
        <v>9.1709999999999994</v>
      </c>
      <c r="K2497">
        <v>9.1609999999999996</v>
      </c>
      <c r="L2497"/>
      <c r="Z2497" s="36">
        <f t="shared" si="38"/>
        <v>280</v>
      </c>
    </row>
    <row r="2498" spans="2:26" x14ac:dyDescent="0.25">
      <c r="B2498" t="s">
        <v>280</v>
      </c>
      <c r="C2498" t="s">
        <v>281</v>
      </c>
      <c r="D2498" t="s">
        <v>17</v>
      </c>
      <c r="E2498" t="s">
        <v>14</v>
      </c>
      <c r="F2498" t="s">
        <v>248</v>
      </c>
      <c r="G2498">
        <v>12</v>
      </c>
      <c r="H2498">
        <v>8.2970000000000006</v>
      </c>
      <c r="I2498">
        <v>8.2949999999999999</v>
      </c>
      <c r="J2498">
        <v>8.2929999999999993</v>
      </c>
      <c r="K2498">
        <v>8.2910000000000004</v>
      </c>
      <c r="L2498"/>
      <c r="Z2498" s="36">
        <f t="shared" si="38"/>
        <v>280</v>
      </c>
    </row>
    <row r="2499" spans="2:26" x14ac:dyDescent="0.25">
      <c r="B2499" t="s">
        <v>280</v>
      </c>
      <c r="C2499" t="s">
        <v>281</v>
      </c>
      <c r="D2499" t="s">
        <v>17</v>
      </c>
      <c r="E2499" t="s">
        <v>14</v>
      </c>
      <c r="F2499" t="s">
        <v>248</v>
      </c>
      <c r="G2499">
        <v>18</v>
      </c>
      <c r="H2499">
        <v>8.8149999999999995</v>
      </c>
      <c r="I2499">
        <v>8.8130000000000006</v>
      </c>
      <c r="J2499">
        <v>8.8109999999999999</v>
      </c>
      <c r="K2499">
        <v>8.8089999999999993</v>
      </c>
      <c r="L2499"/>
      <c r="Z2499" s="36">
        <f t="shared" si="38"/>
        <v>280</v>
      </c>
    </row>
    <row r="2500" spans="2:26" x14ac:dyDescent="0.25">
      <c r="B2500" t="s">
        <v>280</v>
      </c>
      <c r="C2500" t="s">
        <v>281</v>
      </c>
      <c r="D2500" t="s">
        <v>17</v>
      </c>
      <c r="E2500" t="s">
        <v>14</v>
      </c>
      <c r="F2500" t="s">
        <v>248</v>
      </c>
      <c r="G2500">
        <v>24</v>
      </c>
      <c r="H2500">
        <v>8.8219999999999992</v>
      </c>
      <c r="I2500">
        <v>8.82</v>
      </c>
      <c r="J2500">
        <v>8.8179999999999996</v>
      </c>
      <c r="K2500">
        <v>8.8160000000000007</v>
      </c>
      <c r="L2500"/>
      <c r="Z2500" s="36">
        <f t="shared" si="38"/>
        <v>280</v>
      </c>
    </row>
    <row r="2501" spans="2:26" x14ac:dyDescent="0.25">
      <c r="B2501" t="s">
        <v>280</v>
      </c>
      <c r="C2501" t="s">
        <v>281</v>
      </c>
      <c r="D2501" t="s">
        <v>17</v>
      </c>
      <c r="E2501" t="s">
        <v>14</v>
      </c>
      <c r="F2501" t="s">
        <v>248</v>
      </c>
      <c r="G2501">
        <v>30</v>
      </c>
      <c r="H2501">
        <v>9.2029999999999994</v>
      </c>
      <c r="I2501">
        <v>9.2010000000000005</v>
      </c>
      <c r="J2501">
        <v>9.1989999999999998</v>
      </c>
      <c r="K2501">
        <v>9.1969999999999992</v>
      </c>
      <c r="L2501"/>
      <c r="Z2501" s="36">
        <f t="shared" ref="Z2501:Z2564" si="39">IF(B2501=B2500,Z2500,Z2500+1)</f>
        <v>280</v>
      </c>
    </row>
    <row r="2502" spans="2:26" x14ac:dyDescent="0.25">
      <c r="B2502" t="s">
        <v>280</v>
      </c>
      <c r="C2502" t="s">
        <v>281</v>
      </c>
      <c r="D2502" t="s">
        <v>17</v>
      </c>
      <c r="E2502" t="s">
        <v>14</v>
      </c>
      <c r="F2502" t="s">
        <v>248</v>
      </c>
      <c r="G2502">
        <v>36</v>
      </c>
      <c r="H2502">
        <v>8.9960000000000004</v>
      </c>
      <c r="I2502">
        <v>8.9939999999999998</v>
      </c>
      <c r="J2502">
        <v>8.9920000000000009</v>
      </c>
      <c r="K2502">
        <v>8.99</v>
      </c>
      <c r="L2502"/>
      <c r="Z2502" s="36">
        <f t="shared" si="39"/>
        <v>280</v>
      </c>
    </row>
    <row r="2503" spans="2:26" x14ac:dyDescent="0.25">
      <c r="B2503" t="s">
        <v>280</v>
      </c>
      <c r="C2503" t="s">
        <v>281</v>
      </c>
      <c r="D2503" t="s">
        <v>17</v>
      </c>
      <c r="E2503" t="s">
        <v>14</v>
      </c>
      <c r="F2503" t="s">
        <v>248</v>
      </c>
      <c r="G2503">
        <v>42</v>
      </c>
      <c r="H2503">
        <v>9.1649999999999991</v>
      </c>
      <c r="I2503">
        <v>9.1630000000000003</v>
      </c>
      <c r="J2503">
        <v>9.1609999999999996</v>
      </c>
      <c r="K2503">
        <v>9.1590000000000007</v>
      </c>
      <c r="L2503"/>
      <c r="Z2503" s="36">
        <f t="shared" si="39"/>
        <v>280</v>
      </c>
    </row>
    <row r="2504" spans="2:26" x14ac:dyDescent="0.25">
      <c r="B2504" t="s">
        <v>280</v>
      </c>
      <c r="C2504" t="s">
        <v>281</v>
      </c>
      <c r="D2504" t="s">
        <v>17</v>
      </c>
      <c r="E2504" t="s">
        <v>14</v>
      </c>
      <c r="F2504" t="s">
        <v>248</v>
      </c>
      <c r="G2504">
        <v>48</v>
      </c>
      <c r="H2504">
        <v>9.4269999999999996</v>
      </c>
      <c r="I2504">
        <v>9.4250000000000007</v>
      </c>
      <c r="J2504">
        <v>9.423</v>
      </c>
      <c r="K2504">
        <v>9.4209999999999994</v>
      </c>
      <c r="L2504"/>
      <c r="Z2504" s="36">
        <f t="shared" si="39"/>
        <v>280</v>
      </c>
    </row>
    <row r="2505" spans="2:26" x14ac:dyDescent="0.25">
      <c r="B2505" t="s">
        <v>280</v>
      </c>
      <c r="C2505" t="s">
        <v>281</v>
      </c>
      <c r="D2505" t="s">
        <v>17</v>
      </c>
      <c r="E2505" t="s">
        <v>14</v>
      </c>
      <c r="F2505" t="s">
        <v>248</v>
      </c>
      <c r="G2505">
        <v>54</v>
      </c>
      <c r="H2505">
        <v>9.8550000000000004</v>
      </c>
      <c r="I2505">
        <v>9.8529999999999998</v>
      </c>
      <c r="J2505">
        <v>9.8510000000000009</v>
      </c>
      <c r="K2505">
        <v>9.8490000000000002</v>
      </c>
      <c r="L2505"/>
      <c r="Z2505" s="36">
        <f t="shared" si="39"/>
        <v>280</v>
      </c>
    </row>
    <row r="2506" spans="2:26" x14ac:dyDescent="0.25">
      <c r="B2506" t="s">
        <v>282</v>
      </c>
      <c r="C2506" t="s">
        <v>281</v>
      </c>
      <c r="D2506" t="s">
        <v>17</v>
      </c>
      <c r="E2506" t="s">
        <v>14</v>
      </c>
      <c r="F2506" t="s">
        <v>248</v>
      </c>
      <c r="G2506">
        <v>6</v>
      </c>
      <c r="H2506">
        <v>8.9420000000000002</v>
      </c>
      <c r="I2506">
        <v>8.9320000000000004</v>
      </c>
      <c r="J2506">
        <v>8.9220000000000006</v>
      </c>
      <c r="K2506">
        <v>8.9120000000000008</v>
      </c>
      <c r="L2506"/>
      <c r="Z2506" s="36">
        <f t="shared" si="39"/>
        <v>281</v>
      </c>
    </row>
    <row r="2507" spans="2:26" x14ac:dyDescent="0.25">
      <c r="B2507" t="s">
        <v>282</v>
      </c>
      <c r="C2507" t="s">
        <v>281</v>
      </c>
      <c r="D2507" t="s">
        <v>17</v>
      </c>
      <c r="E2507" t="s">
        <v>14</v>
      </c>
      <c r="F2507" t="s">
        <v>248</v>
      </c>
      <c r="G2507">
        <v>12</v>
      </c>
      <c r="H2507">
        <v>8.3580000000000005</v>
      </c>
      <c r="I2507">
        <v>8.3559999999999999</v>
      </c>
      <c r="J2507">
        <v>8.3539999999999992</v>
      </c>
      <c r="K2507">
        <v>8.3520000000000003</v>
      </c>
      <c r="L2507"/>
      <c r="Z2507" s="36">
        <f t="shared" si="39"/>
        <v>281</v>
      </c>
    </row>
    <row r="2508" spans="2:26" x14ac:dyDescent="0.25">
      <c r="B2508" t="s">
        <v>282</v>
      </c>
      <c r="C2508" t="s">
        <v>281</v>
      </c>
      <c r="D2508" t="s">
        <v>17</v>
      </c>
      <c r="E2508" t="s">
        <v>14</v>
      </c>
      <c r="F2508" t="s">
        <v>248</v>
      </c>
      <c r="G2508">
        <v>18</v>
      </c>
      <c r="H2508">
        <v>8.8040000000000003</v>
      </c>
      <c r="I2508">
        <v>8.8019999999999996</v>
      </c>
      <c r="J2508">
        <v>8.8000000000000007</v>
      </c>
      <c r="K2508">
        <v>8.798</v>
      </c>
      <c r="L2508"/>
      <c r="Z2508" s="36">
        <f t="shared" si="39"/>
        <v>281</v>
      </c>
    </row>
    <row r="2509" spans="2:26" x14ac:dyDescent="0.25">
      <c r="B2509" t="s">
        <v>282</v>
      </c>
      <c r="C2509" t="s">
        <v>281</v>
      </c>
      <c r="D2509" t="s">
        <v>17</v>
      </c>
      <c r="E2509" t="s">
        <v>14</v>
      </c>
      <c r="F2509" t="s">
        <v>248</v>
      </c>
      <c r="G2509">
        <v>24</v>
      </c>
      <c r="H2509">
        <v>8.8859999999999992</v>
      </c>
      <c r="I2509">
        <v>8.8840000000000003</v>
      </c>
      <c r="J2509">
        <v>8.8819999999999997</v>
      </c>
      <c r="K2509">
        <v>8.8800000000000008</v>
      </c>
      <c r="L2509"/>
      <c r="Z2509" s="36">
        <f t="shared" si="39"/>
        <v>281</v>
      </c>
    </row>
    <row r="2510" spans="2:26" x14ac:dyDescent="0.25">
      <c r="B2510" t="s">
        <v>282</v>
      </c>
      <c r="C2510" t="s">
        <v>281</v>
      </c>
      <c r="D2510" t="s">
        <v>17</v>
      </c>
      <c r="E2510" t="s">
        <v>14</v>
      </c>
      <c r="F2510" t="s">
        <v>248</v>
      </c>
      <c r="G2510">
        <v>30</v>
      </c>
      <c r="H2510">
        <v>9.1929999999999996</v>
      </c>
      <c r="I2510">
        <v>9.1910000000000007</v>
      </c>
      <c r="J2510">
        <v>9.1890000000000001</v>
      </c>
      <c r="K2510">
        <v>9.1869999999999994</v>
      </c>
      <c r="L2510"/>
      <c r="Z2510" s="36">
        <f t="shared" si="39"/>
        <v>281</v>
      </c>
    </row>
    <row r="2511" spans="2:26" x14ac:dyDescent="0.25">
      <c r="B2511" t="s">
        <v>282</v>
      </c>
      <c r="C2511" t="s">
        <v>281</v>
      </c>
      <c r="D2511" t="s">
        <v>17</v>
      </c>
      <c r="E2511" t="s">
        <v>14</v>
      </c>
      <c r="F2511" t="s">
        <v>248</v>
      </c>
      <c r="G2511">
        <v>36</v>
      </c>
      <c r="H2511">
        <v>9.016</v>
      </c>
      <c r="I2511">
        <v>9.0139999999999993</v>
      </c>
      <c r="J2511">
        <v>9.0120000000000005</v>
      </c>
      <c r="K2511">
        <v>9.01</v>
      </c>
      <c r="L2511"/>
      <c r="Z2511" s="36">
        <f t="shared" si="39"/>
        <v>281</v>
      </c>
    </row>
    <row r="2512" spans="2:26" x14ac:dyDescent="0.25">
      <c r="B2512" t="s">
        <v>282</v>
      </c>
      <c r="C2512" t="s">
        <v>281</v>
      </c>
      <c r="D2512" t="s">
        <v>17</v>
      </c>
      <c r="E2512" t="s">
        <v>14</v>
      </c>
      <c r="F2512" t="s">
        <v>248</v>
      </c>
      <c r="G2512">
        <v>42</v>
      </c>
      <c r="H2512">
        <v>9.1999999999999993</v>
      </c>
      <c r="I2512">
        <v>9.1980000000000004</v>
      </c>
      <c r="J2512">
        <v>9.1959999999999997</v>
      </c>
      <c r="K2512">
        <v>9.1940000000000008</v>
      </c>
      <c r="L2512"/>
      <c r="Z2512" s="36">
        <f t="shared" si="39"/>
        <v>281</v>
      </c>
    </row>
    <row r="2513" spans="2:26" x14ac:dyDescent="0.25">
      <c r="B2513" t="s">
        <v>282</v>
      </c>
      <c r="C2513" t="s">
        <v>281</v>
      </c>
      <c r="D2513" t="s">
        <v>17</v>
      </c>
      <c r="E2513" t="s">
        <v>14</v>
      </c>
      <c r="F2513" t="s">
        <v>248</v>
      </c>
      <c r="G2513">
        <v>48</v>
      </c>
      <c r="H2513">
        <v>9.5030000000000001</v>
      </c>
      <c r="I2513">
        <v>9.5009999999999994</v>
      </c>
      <c r="J2513">
        <v>9.4990000000000006</v>
      </c>
      <c r="K2513">
        <v>9.4969999999999999</v>
      </c>
      <c r="L2513"/>
      <c r="Z2513" s="36">
        <f t="shared" si="39"/>
        <v>281</v>
      </c>
    </row>
    <row r="2514" spans="2:26" x14ac:dyDescent="0.25">
      <c r="B2514" t="s">
        <v>282</v>
      </c>
      <c r="C2514" t="s">
        <v>281</v>
      </c>
      <c r="D2514" t="s">
        <v>17</v>
      </c>
      <c r="E2514" t="s">
        <v>14</v>
      </c>
      <c r="F2514" t="s">
        <v>248</v>
      </c>
      <c r="G2514">
        <v>54</v>
      </c>
      <c r="H2514">
        <v>9.9169999999999998</v>
      </c>
      <c r="I2514">
        <v>9.9149999999999991</v>
      </c>
      <c r="J2514">
        <v>9.9130000000000003</v>
      </c>
      <c r="K2514">
        <v>9.9109999999999996</v>
      </c>
      <c r="L2514"/>
      <c r="Z2514" s="36">
        <f t="shared" si="39"/>
        <v>281</v>
      </c>
    </row>
    <row r="2515" spans="2:26" x14ac:dyDescent="0.25">
      <c r="B2515" t="s">
        <v>283</v>
      </c>
      <c r="C2515" t="s">
        <v>281</v>
      </c>
      <c r="D2515" t="s">
        <v>17</v>
      </c>
      <c r="E2515" t="s">
        <v>14</v>
      </c>
      <c r="F2515" t="s">
        <v>248</v>
      </c>
      <c r="G2515">
        <v>6</v>
      </c>
      <c r="H2515">
        <v>8.6050000000000004</v>
      </c>
      <c r="I2515">
        <v>8.5950000000000006</v>
      </c>
      <c r="J2515">
        <v>8.5850000000000009</v>
      </c>
      <c r="K2515">
        <v>8.5749999999999993</v>
      </c>
      <c r="L2515"/>
      <c r="Z2515" s="36">
        <f t="shared" si="39"/>
        <v>282</v>
      </c>
    </row>
    <row r="2516" spans="2:26" x14ac:dyDescent="0.25">
      <c r="B2516" t="s">
        <v>283</v>
      </c>
      <c r="C2516" t="s">
        <v>281</v>
      </c>
      <c r="D2516" t="s">
        <v>17</v>
      </c>
      <c r="E2516" t="s">
        <v>14</v>
      </c>
      <c r="F2516" t="s">
        <v>248</v>
      </c>
      <c r="G2516">
        <v>12</v>
      </c>
      <c r="H2516">
        <v>8.4220000000000006</v>
      </c>
      <c r="I2516">
        <v>8.42</v>
      </c>
      <c r="J2516">
        <v>8.4179999999999993</v>
      </c>
      <c r="K2516">
        <v>8.4160000000000004</v>
      </c>
      <c r="L2516"/>
      <c r="Z2516" s="36">
        <f t="shared" si="39"/>
        <v>282</v>
      </c>
    </row>
    <row r="2517" spans="2:26" x14ac:dyDescent="0.25">
      <c r="B2517" t="s">
        <v>283</v>
      </c>
      <c r="C2517" t="s">
        <v>281</v>
      </c>
      <c r="D2517" t="s">
        <v>17</v>
      </c>
      <c r="E2517" t="s">
        <v>14</v>
      </c>
      <c r="F2517" t="s">
        <v>248</v>
      </c>
      <c r="G2517">
        <v>18</v>
      </c>
      <c r="H2517">
        <v>8.7629999999999999</v>
      </c>
      <c r="I2517">
        <v>8.7609999999999992</v>
      </c>
      <c r="J2517">
        <v>8.7590000000000003</v>
      </c>
      <c r="K2517">
        <v>8.7569999999999997</v>
      </c>
      <c r="L2517"/>
      <c r="Z2517" s="36">
        <f t="shared" si="39"/>
        <v>282</v>
      </c>
    </row>
    <row r="2518" spans="2:26" x14ac:dyDescent="0.25">
      <c r="B2518" t="s">
        <v>283</v>
      </c>
      <c r="C2518" t="s">
        <v>281</v>
      </c>
      <c r="D2518" t="s">
        <v>17</v>
      </c>
      <c r="E2518" t="s">
        <v>14</v>
      </c>
      <c r="F2518" t="s">
        <v>248</v>
      </c>
      <c r="G2518">
        <v>24</v>
      </c>
      <c r="H2518">
        <v>8.9429999999999996</v>
      </c>
      <c r="I2518">
        <v>8.9410000000000007</v>
      </c>
      <c r="J2518">
        <v>8.9390000000000001</v>
      </c>
      <c r="K2518">
        <v>8.9369999999999994</v>
      </c>
      <c r="L2518"/>
      <c r="Z2518" s="36">
        <f t="shared" si="39"/>
        <v>282</v>
      </c>
    </row>
    <row r="2519" spans="2:26" x14ac:dyDescent="0.25">
      <c r="B2519" t="s">
        <v>283</v>
      </c>
      <c r="C2519" t="s">
        <v>281</v>
      </c>
      <c r="D2519" t="s">
        <v>17</v>
      </c>
      <c r="E2519" t="s">
        <v>14</v>
      </c>
      <c r="F2519" t="s">
        <v>248</v>
      </c>
      <c r="G2519">
        <v>30</v>
      </c>
      <c r="H2519">
        <v>9.125</v>
      </c>
      <c r="I2519">
        <v>9.1229999999999993</v>
      </c>
      <c r="J2519">
        <v>9.1210000000000004</v>
      </c>
      <c r="K2519">
        <v>9.1189999999999998</v>
      </c>
      <c r="L2519"/>
      <c r="Z2519" s="36">
        <f t="shared" si="39"/>
        <v>282</v>
      </c>
    </row>
    <row r="2520" spans="2:26" x14ac:dyDescent="0.25">
      <c r="B2520" t="s">
        <v>283</v>
      </c>
      <c r="C2520" t="s">
        <v>281</v>
      </c>
      <c r="D2520" t="s">
        <v>17</v>
      </c>
      <c r="E2520" t="s">
        <v>14</v>
      </c>
      <c r="F2520" t="s">
        <v>248</v>
      </c>
      <c r="G2520">
        <v>36</v>
      </c>
      <c r="H2520">
        <v>9.0380000000000003</v>
      </c>
      <c r="I2520">
        <v>9.0359999999999996</v>
      </c>
      <c r="J2520">
        <v>9.0340000000000007</v>
      </c>
      <c r="K2520">
        <v>9.032</v>
      </c>
      <c r="L2520"/>
      <c r="Z2520" s="36">
        <f t="shared" si="39"/>
        <v>282</v>
      </c>
    </row>
    <row r="2521" spans="2:26" x14ac:dyDescent="0.25">
      <c r="B2521" t="s">
        <v>283</v>
      </c>
      <c r="C2521" t="s">
        <v>281</v>
      </c>
      <c r="D2521" t="s">
        <v>17</v>
      </c>
      <c r="E2521" t="s">
        <v>14</v>
      </c>
      <c r="F2521" t="s">
        <v>248</v>
      </c>
      <c r="G2521">
        <v>42</v>
      </c>
      <c r="H2521">
        <v>9.25</v>
      </c>
      <c r="I2521">
        <v>9.2479999999999993</v>
      </c>
      <c r="J2521">
        <v>9.2460000000000004</v>
      </c>
      <c r="K2521">
        <v>9.2439999999999998</v>
      </c>
      <c r="L2521"/>
      <c r="Z2521" s="36">
        <f t="shared" si="39"/>
        <v>282</v>
      </c>
    </row>
    <row r="2522" spans="2:26" x14ac:dyDescent="0.25">
      <c r="B2522" t="s">
        <v>283</v>
      </c>
      <c r="C2522" t="s">
        <v>281</v>
      </c>
      <c r="D2522" t="s">
        <v>17</v>
      </c>
      <c r="E2522" t="s">
        <v>14</v>
      </c>
      <c r="F2522" t="s">
        <v>248</v>
      </c>
      <c r="G2522">
        <v>48</v>
      </c>
      <c r="H2522">
        <v>9.5790000000000006</v>
      </c>
      <c r="I2522">
        <v>9.577</v>
      </c>
      <c r="J2522">
        <v>9.5749999999999993</v>
      </c>
      <c r="K2522">
        <v>9.5730000000000004</v>
      </c>
      <c r="L2522"/>
      <c r="Z2522" s="36">
        <f t="shared" si="39"/>
        <v>282</v>
      </c>
    </row>
    <row r="2523" spans="2:26" x14ac:dyDescent="0.25">
      <c r="B2523" t="s">
        <v>283</v>
      </c>
      <c r="C2523" t="s">
        <v>281</v>
      </c>
      <c r="D2523" t="s">
        <v>17</v>
      </c>
      <c r="E2523" t="s">
        <v>14</v>
      </c>
      <c r="F2523" t="s">
        <v>248</v>
      </c>
      <c r="G2523">
        <v>54</v>
      </c>
      <c r="H2523">
        <v>9.9640000000000004</v>
      </c>
      <c r="I2523">
        <v>9.9619999999999997</v>
      </c>
      <c r="J2523">
        <v>9.9600000000000009</v>
      </c>
      <c r="K2523">
        <v>9.9580000000000002</v>
      </c>
      <c r="L2523"/>
      <c r="Z2523" s="36">
        <f t="shared" si="39"/>
        <v>282</v>
      </c>
    </row>
    <row r="2524" spans="2:26" x14ac:dyDescent="0.25">
      <c r="B2524" t="s">
        <v>284</v>
      </c>
      <c r="C2524" t="s">
        <v>281</v>
      </c>
      <c r="D2524" t="s">
        <v>17</v>
      </c>
      <c r="E2524" t="s">
        <v>14</v>
      </c>
      <c r="F2524" t="s">
        <v>248</v>
      </c>
      <c r="G2524">
        <v>6</v>
      </c>
      <c r="H2524">
        <v>8.1999999999999993</v>
      </c>
      <c r="I2524">
        <v>8.1890000000000001</v>
      </c>
      <c r="J2524">
        <v>8.1790000000000003</v>
      </c>
      <c r="K2524">
        <v>8.1690000000000005</v>
      </c>
      <c r="L2524"/>
      <c r="Z2524" s="36">
        <f t="shared" si="39"/>
        <v>283</v>
      </c>
    </row>
    <row r="2525" spans="2:26" x14ac:dyDescent="0.25">
      <c r="B2525" t="s">
        <v>284</v>
      </c>
      <c r="C2525" t="s">
        <v>281</v>
      </c>
      <c r="D2525" t="s">
        <v>17</v>
      </c>
      <c r="E2525" t="s">
        <v>14</v>
      </c>
      <c r="F2525" t="s">
        <v>248</v>
      </c>
      <c r="G2525">
        <v>12</v>
      </c>
      <c r="H2525">
        <v>8.5039999999999996</v>
      </c>
      <c r="I2525">
        <v>8.5020000000000007</v>
      </c>
      <c r="J2525">
        <v>8.5</v>
      </c>
      <c r="K2525">
        <v>8.4979999999999993</v>
      </c>
      <c r="L2525"/>
      <c r="Z2525" s="36">
        <f t="shared" si="39"/>
        <v>283</v>
      </c>
    </row>
    <row r="2526" spans="2:26" x14ac:dyDescent="0.25">
      <c r="B2526" t="s">
        <v>284</v>
      </c>
      <c r="C2526" t="s">
        <v>281</v>
      </c>
      <c r="D2526" t="s">
        <v>17</v>
      </c>
      <c r="E2526" t="s">
        <v>14</v>
      </c>
      <c r="F2526" t="s">
        <v>248</v>
      </c>
      <c r="G2526">
        <v>18</v>
      </c>
      <c r="H2526">
        <v>8.68</v>
      </c>
      <c r="I2526">
        <v>8.6780000000000008</v>
      </c>
      <c r="J2526">
        <v>8.6760000000000002</v>
      </c>
      <c r="K2526">
        <v>8.6739999999999995</v>
      </c>
      <c r="L2526"/>
      <c r="Z2526" s="36">
        <f t="shared" si="39"/>
        <v>283</v>
      </c>
    </row>
    <row r="2527" spans="2:26" x14ac:dyDescent="0.25">
      <c r="B2527" t="s">
        <v>284</v>
      </c>
      <c r="C2527" t="s">
        <v>281</v>
      </c>
      <c r="D2527" t="s">
        <v>17</v>
      </c>
      <c r="E2527" t="s">
        <v>14</v>
      </c>
      <c r="F2527" t="s">
        <v>248</v>
      </c>
      <c r="G2527">
        <v>24</v>
      </c>
      <c r="H2527">
        <v>9.0090000000000003</v>
      </c>
      <c r="I2527">
        <v>9.0069999999999997</v>
      </c>
      <c r="J2527">
        <v>9.0050000000000008</v>
      </c>
      <c r="K2527">
        <v>9.0030000000000001</v>
      </c>
      <c r="L2527"/>
      <c r="Z2527" s="36">
        <f t="shared" si="39"/>
        <v>283</v>
      </c>
    </row>
    <row r="2528" spans="2:26" x14ac:dyDescent="0.25">
      <c r="B2528" t="s">
        <v>284</v>
      </c>
      <c r="C2528" t="s">
        <v>281</v>
      </c>
      <c r="D2528" t="s">
        <v>17</v>
      </c>
      <c r="E2528" t="s">
        <v>14</v>
      </c>
      <c r="F2528" t="s">
        <v>248</v>
      </c>
      <c r="G2528">
        <v>30</v>
      </c>
      <c r="H2528">
        <v>9.0350000000000001</v>
      </c>
      <c r="I2528">
        <v>9.0329999999999995</v>
      </c>
      <c r="J2528">
        <v>9.0310000000000006</v>
      </c>
      <c r="K2528">
        <v>9.0289999999999999</v>
      </c>
      <c r="L2528"/>
      <c r="Z2528" s="36">
        <f t="shared" si="39"/>
        <v>283</v>
      </c>
    </row>
    <row r="2529" spans="2:26" x14ac:dyDescent="0.25">
      <c r="B2529" t="s">
        <v>284</v>
      </c>
      <c r="C2529" t="s">
        <v>281</v>
      </c>
      <c r="D2529" t="s">
        <v>17</v>
      </c>
      <c r="E2529" t="s">
        <v>14</v>
      </c>
      <c r="F2529" t="s">
        <v>248</v>
      </c>
      <c r="G2529">
        <v>36</v>
      </c>
      <c r="H2529">
        <v>9.07</v>
      </c>
      <c r="I2529">
        <v>9.0679999999999996</v>
      </c>
      <c r="J2529">
        <v>9.0660000000000007</v>
      </c>
      <c r="K2529">
        <v>9.0640000000000001</v>
      </c>
      <c r="L2529"/>
      <c r="Z2529" s="36">
        <f t="shared" si="39"/>
        <v>283</v>
      </c>
    </row>
    <row r="2530" spans="2:26" x14ac:dyDescent="0.25">
      <c r="B2530" t="s">
        <v>284</v>
      </c>
      <c r="C2530" t="s">
        <v>281</v>
      </c>
      <c r="D2530" t="s">
        <v>17</v>
      </c>
      <c r="E2530" t="s">
        <v>14</v>
      </c>
      <c r="F2530" t="s">
        <v>248</v>
      </c>
      <c r="G2530">
        <v>42</v>
      </c>
      <c r="H2530">
        <v>9.2739999999999991</v>
      </c>
      <c r="I2530">
        <v>9.2720000000000002</v>
      </c>
      <c r="J2530">
        <v>9.27</v>
      </c>
      <c r="K2530">
        <v>9.2680000000000007</v>
      </c>
      <c r="L2530"/>
      <c r="Z2530" s="36">
        <f t="shared" si="39"/>
        <v>283</v>
      </c>
    </row>
    <row r="2531" spans="2:26" x14ac:dyDescent="0.25">
      <c r="B2531" t="s">
        <v>284</v>
      </c>
      <c r="C2531" t="s">
        <v>281</v>
      </c>
      <c r="D2531" t="s">
        <v>17</v>
      </c>
      <c r="E2531" t="s">
        <v>14</v>
      </c>
      <c r="F2531" t="s">
        <v>248</v>
      </c>
      <c r="G2531">
        <v>48</v>
      </c>
      <c r="H2531">
        <v>9.6630000000000003</v>
      </c>
      <c r="I2531">
        <v>9.6609999999999996</v>
      </c>
      <c r="J2531">
        <v>9.6590000000000007</v>
      </c>
      <c r="K2531">
        <v>9.657</v>
      </c>
      <c r="L2531"/>
      <c r="Z2531" s="36">
        <f t="shared" si="39"/>
        <v>283</v>
      </c>
    </row>
    <row r="2532" spans="2:26" x14ac:dyDescent="0.25">
      <c r="B2532" t="s">
        <v>285</v>
      </c>
      <c r="C2532" t="s">
        <v>281</v>
      </c>
      <c r="D2532" t="s">
        <v>17</v>
      </c>
      <c r="E2532" t="s">
        <v>14</v>
      </c>
      <c r="F2532" t="s">
        <v>248</v>
      </c>
      <c r="G2532">
        <v>6</v>
      </c>
      <c r="H2532">
        <v>7.899</v>
      </c>
      <c r="I2532">
        <v>7.8890000000000002</v>
      </c>
      <c r="J2532">
        <v>7.8789999999999996</v>
      </c>
      <c r="K2532">
        <v>7.8689999999999998</v>
      </c>
      <c r="L2532"/>
      <c r="Z2532" s="36">
        <f t="shared" si="39"/>
        <v>284</v>
      </c>
    </row>
    <row r="2533" spans="2:26" x14ac:dyDescent="0.25">
      <c r="B2533" t="s">
        <v>285</v>
      </c>
      <c r="C2533" t="s">
        <v>281</v>
      </c>
      <c r="D2533" t="s">
        <v>17</v>
      </c>
      <c r="E2533" t="s">
        <v>14</v>
      </c>
      <c r="F2533" t="s">
        <v>248</v>
      </c>
      <c r="G2533">
        <v>12</v>
      </c>
      <c r="H2533">
        <v>8.5830000000000002</v>
      </c>
      <c r="I2533">
        <v>8.5809999999999995</v>
      </c>
      <c r="J2533">
        <v>8.5790000000000006</v>
      </c>
      <c r="K2533">
        <v>8.577</v>
      </c>
      <c r="L2533"/>
      <c r="Z2533" s="36">
        <f t="shared" si="39"/>
        <v>284</v>
      </c>
    </row>
    <row r="2534" spans="2:26" x14ac:dyDescent="0.25">
      <c r="B2534" t="s">
        <v>285</v>
      </c>
      <c r="C2534" t="s">
        <v>281</v>
      </c>
      <c r="D2534" t="s">
        <v>17</v>
      </c>
      <c r="E2534" t="s">
        <v>14</v>
      </c>
      <c r="F2534" t="s">
        <v>248</v>
      </c>
      <c r="G2534">
        <v>18</v>
      </c>
      <c r="H2534">
        <v>8.6189999999999998</v>
      </c>
      <c r="I2534">
        <v>8.6170000000000009</v>
      </c>
      <c r="J2534">
        <v>8.6150000000000002</v>
      </c>
      <c r="K2534">
        <v>8.6129999999999995</v>
      </c>
      <c r="L2534"/>
      <c r="Z2534" s="36">
        <f t="shared" si="39"/>
        <v>284</v>
      </c>
    </row>
    <row r="2535" spans="2:26" x14ac:dyDescent="0.25">
      <c r="B2535" t="s">
        <v>285</v>
      </c>
      <c r="C2535" t="s">
        <v>281</v>
      </c>
      <c r="D2535" t="s">
        <v>17</v>
      </c>
      <c r="E2535" t="s">
        <v>14</v>
      </c>
      <c r="F2535" t="s">
        <v>248</v>
      </c>
      <c r="G2535">
        <v>24</v>
      </c>
      <c r="H2535">
        <v>9.0809999999999995</v>
      </c>
      <c r="I2535">
        <v>9.0790000000000006</v>
      </c>
      <c r="J2535">
        <v>9.077</v>
      </c>
      <c r="K2535">
        <v>9.0749999999999993</v>
      </c>
      <c r="L2535"/>
      <c r="Z2535" s="36">
        <f t="shared" si="39"/>
        <v>284</v>
      </c>
    </row>
    <row r="2536" spans="2:26" x14ac:dyDescent="0.25">
      <c r="B2536" t="s">
        <v>285</v>
      </c>
      <c r="C2536" t="s">
        <v>281</v>
      </c>
      <c r="D2536" t="s">
        <v>17</v>
      </c>
      <c r="E2536" t="s">
        <v>14</v>
      </c>
      <c r="F2536" t="s">
        <v>248</v>
      </c>
      <c r="G2536">
        <v>30</v>
      </c>
      <c r="H2536">
        <v>8.9619999999999997</v>
      </c>
      <c r="I2536">
        <v>8.9600000000000009</v>
      </c>
      <c r="J2536">
        <v>8.9580000000000002</v>
      </c>
      <c r="K2536">
        <v>8.9559999999999995</v>
      </c>
      <c r="L2536"/>
      <c r="Z2536" s="36">
        <f t="shared" si="39"/>
        <v>284</v>
      </c>
    </row>
    <row r="2537" spans="2:26" x14ac:dyDescent="0.25">
      <c r="B2537" t="s">
        <v>285</v>
      </c>
      <c r="C2537" t="s">
        <v>281</v>
      </c>
      <c r="D2537" t="s">
        <v>17</v>
      </c>
      <c r="E2537" t="s">
        <v>14</v>
      </c>
      <c r="F2537" t="s">
        <v>248</v>
      </c>
      <c r="G2537">
        <v>36</v>
      </c>
      <c r="H2537">
        <v>9.1050000000000004</v>
      </c>
      <c r="I2537">
        <v>9.1029999999999998</v>
      </c>
      <c r="J2537">
        <v>9.1010000000000009</v>
      </c>
      <c r="K2537">
        <v>9.0990000000000002</v>
      </c>
      <c r="L2537"/>
      <c r="Z2537" s="36">
        <f t="shared" si="39"/>
        <v>284</v>
      </c>
    </row>
    <row r="2538" spans="2:26" x14ac:dyDescent="0.25">
      <c r="B2538" t="s">
        <v>285</v>
      </c>
      <c r="C2538" t="s">
        <v>281</v>
      </c>
      <c r="D2538" t="s">
        <v>17</v>
      </c>
      <c r="E2538" t="s">
        <v>14</v>
      </c>
      <c r="F2538" t="s">
        <v>248</v>
      </c>
      <c r="G2538">
        <v>42</v>
      </c>
      <c r="H2538">
        <v>9.3019999999999996</v>
      </c>
      <c r="I2538">
        <v>9.3000000000000007</v>
      </c>
      <c r="J2538">
        <v>9.298</v>
      </c>
      <c r="K2538">
        <v>9.2959999999999994</v>
      </c>
      <c r="L2538"/>
      <c r="Z2538" s="36">
        <f t="shared" si="39"/>
        <v>284</v>
      </c>
    </row>
    <row r="2539" spans="2:26" x14ac:dyDescent="0.25">
      <c r="B2539" t="s">
        <v>285</v>
      </c>
      <c r="C2539" t="s">
        <v>281</v>
      </c>
      <c r="D2539" t="s">
        <v>17</v>
      </c>
      <c r="E2539" t="s">
        <v>14</v>
      </c>
      <c r="F2539" t="s">
        <v>248</v>
      </c>
      <c r="G2539">
        <v>48</v>
      </c>
      <c r="H2539">
        <v>9.7520000000000007</v>
      </c>
      <c r="I2539">
        <v>9.75</v>
      </c>
      <c r="J2539">
        <v>9.7479999999999993</v>
      </c>
      <c r="K2539">
        <v>9.7460000000000004</v>
      </c>
      <c r="L2539"/>
      <c r="Z2539" s="36">
        <f t="shared" si="39"/>
        <v>284</v>
      </c>
    </row>
    <row r="2540" spans="2:26" x14ac:dyDescent="0.25">
      <c r="B2540" t="s">
        <v>286</v>
      </c>
      <c r="C2540" t="s">
        <v>281</v>
      </c>
      <c r="D2540" t="s">
        <v>17</v>
      </c>
      <c r="E2540" t="s">
        <v>14</v>
      </c>
      <c r="F2540" t="s">
        <v>248</v>
      </c>
      <c r="G2540">
        <v>6</v>
      </c>
      <c r="H2540">
        <v>7.8449999999999998</v>
      </c>
      <c r="I2540">
        <v>7.835</v>
      </c>
      <c r="J2540">
        <v>7.8250000000000002</v>
      </c>
      <c r="K2540">
        <v>7.8150000000000004</v>
      </c>
      <c r="L2540"/>
      <c r="Z2540" s="36">
        <f t="shared" si="39"/>
        <v>285</v>
      </c>
    </row>
    <row r="2541" spans="2:26" x14ac:dyDescent="0.25">
      <c r="B2541" t="s">
        <v>286</v>
      </c>
      <c r="C2541" t="s">
        <v>281</v>
      </c>
      <c r="D2541" t="s">
        <v>17</v>
      </c>
      <c r="E2541" t="s">
        <v>14</v>
      </c>
      <c r="F2541" t="s">
        <v>248</v>
      </c>
      <c r="G2541">
        <v>12</v>
      </c>
      <c r="H2541">
        <v>8.6660000000000004</v>
      </c>
      <c r="I2541">
        <v>8.6639999999999997</v>
      </c>
      <c r="J2541">
        <v>8.6620000000000008</v>
      </c>
      <c r="K2541">
        <v>8.66</v>
      </c>
      <c r="L2541"/>
      <c r="Z2541" s="36">
        <f t="shared" si="39"/>
        <v>285</v>
      </c>
    </row>
    <row r="2542" spans="2:26" x14ac:dyDescent="0.25">
      <c r="B2542" t="s">
        <v>286</v>
      </c>
      <c r="C2542" t="s">
        <v>281</v>
      </c>
      <c r="D2542" t="s">
        <v>17</v>
      </c>
      <c r="E2542" t="s">
        <v>14</v>
      </c>
      <c r="F2542" t="s">
        <v>248</v>
      </c>
      <c r="G2542">
        <v>18</v>
      </c>
      <c r="H2542">
        <v>8.6530000000000005</v>
      </c>
      <c r="I2542">
        <v>8.6509999999999998</v>
      </c>
      <c r="J2542">
        <v>8.6489999999999991</v>
      </c>
      <c r="K2542">
        <v>8.6470000000000002</v>
      </c>
      <c r="L2542"/>
      <c r="Z2542" s="36">
        <f t="shared" si="39"/>
        <v>285</v>
      </c>
    </row>
    <row r="2543" spans="2:26" x14ac:dyDescent="0.25">
      <c r="B2543" t="s">
        <v>286</v>
      </c>
      <c r="C2543" t="s">
        <v>281</v>
      </c>
      <c r="D2543" t="s">
        <v>17</v>
      </c>
      <c r="E2543" t="s">
        <v>14</v>
      </c>
      <c r="F2543" t="s">
        <v>248</v>
      </c>
      <c r="G2543">
        <v>24</v>
      </c>
      <c r="H2543">
        <v>9.1649999999999991</v>
      </c>
      <c r="I2543">
        <v>9.1630000000000003</v>
      </c>
      <c r="J2543">
        <v>9.1609999999999996</v>
      </c>
      <c r="K2543">
        <v>9.1590000000000007</v>
      </c>
      <c r="L2543"/>
      <c r="Z2543" s="36">
        <f t="shared" si="39"/>
        <v>285</v>
      </c>
    </row>
    <row r="2544" spans="2:26" x14ac:dyDescent="0.25">
      <c r="B2544" t="s">
        <v>286</v>
      </c>
      <c r="C2544" t="s">
        <v>281</v>
      </c>
      <c r="D2544" t="s">
        <v>17</v>
      </c>
      <c r="E2544" t="s">
        <v>14</v>
      </c>
      <c r="F2544" t="s">
        <v>248</v>
      </c>
      <c r="G2544">
        <v>30</v>
      </c>
      <c r="H2544">
        <v>8.9510000000000005</v>
      </c>
      <c r="I2544">
        <v>8.9489999999999998</v>
      </c>
      <c r="J2544">
        <v>8.9469999999999992</v>
      </c>
      <c r="K2544">
        <v>8.9450000000000003</v>
      </c>
      <c r="L2544"/>
      <c r="Z2544" s="36">
        <f t="shared" si="39"/>
        <v>285</v>
      </c>
    </row>
    <row r="2545" spans="2:26" x14ac:dyDescent="0.25">
      <c r="B2545" t="s">
        <v>286</v>
      </c>
      <c r="C2545" t="s">
        <v>281</v>
      </c>
      <c r="D2545" t="s">
        <v>17</v>
      </c>
      <c r="E2545" t="s">
        <v>14</v>
      </c>
      <c r="F2545" t="s">
        <v>248</v>
      </c>
      <c r="G2545">
        <v>36</v>
      </c>
      <c r="H2545">
        <v>9.1479999999999997</v>
      </c>
      <c r="I2545">
        <v>9.1460000000000008</v>
      </c>
      <c r="J2545">
        <v>9.1440000000000001</v>
      </c>
      <c r="K2545">
        <v>9.1419999999999995</v>
      </c>
      <c r="L2545"/>
      <c r="Z2545" s="36">
        <f t="shared" si="39"/>
        <v>285</v>
      </c>
    </row>
    <row r="2546" spans="2:26" x14ac:dyDescent="0.25">
      <c r="B2546" t="s">
        <v>286</v>
      </c>
      <c r="C2546" t="s">
        <v>281</v>
      </c>
      <c r="D2546" t="s">
        <v>17</v>
      </c>
      <c r="E2546" t="s">
        <v>14</v>
      </c>
      <c r="F2546" t="s">
        <v>248</v>
      </c>
      <c r="G2546">
        <v>42</v>
      </c>
      <c r="H2546">
        <v>9.3729999999999993</v>
      </c>
      <c r="I2546">
        <v>9.3710000000000004</v>
      </c>
      <c r="J2546">
        <v>9.3689999999999998</v>
      </c>
      <c r="K2546">
        <v>9.3670000000000009</v>
      </c>
      <c r="L2546"/>
      <c r="Z2546" s="36">
        <f t="shared" si="39"/>
        <v>285</v>
      </c>
    </row>
    <row r="2547" spans="2:26" x14ac:dyDescent="0.25">
      <c r="B2547" t="s">
        <v>286</v>
      </c>
      <c r="C2547" t="s">
        <v>281</v>
      </c>
      <c r="D2547" t="s">
        <v>17</v>
      </c>
      <c r="E2547" t="s">
        <v>14</v>
      </c>
      <c r="F2547" t="s">
        <v>248</v>
      </c>
      <c r="G2547">
        <v>48</v>
      </c>
      <c r="H2547">
        <v>9.8490000000000002</v>
      </c>
      <c r="I2547">
        <v>9.8469999999999995</v>
      </c>
      <c r="J2547">
        <v>9.8450000000000006</v>
      </c>
      <c r="K2547">
        <v>9.843</v>
      </c>
      <c r="L2547"/>
      <c r="Z2547" s="36">
        <f t="shared" si="39"/>
        <v>285</v>
      </c>
    </row>
    <row r="2548" spans="2:26" x14ac:dyDescent="0.25">
      <c r="B2548" t="s">
        <v>287</v>
      </c>
      <c r="C2548" t="s">
        <v>281</v>
      </c>
      <c r="D2548" t="s">
        <v>17</v>
      </c>
      <c r="E2548" t="s">
        <v>14</v>
      </c>
      <c r="F2548" t="s">
        <v>248</v>
      </c>
      <c r="G2548">
        <v>6</v>
      </c>
      <c r="H2548">
        <v>8.0419999999999998</v>
      </c>
      <c r="I2548">
        <v>8.032</v>
      </c>
      <c r="J2548">
        <v>8.0220000000000002</v>
      </c>
      <c r="K2548">
        <v>8.0120000000000005</v>
      </c>
      <c r="L2548"/>
      <c r="Z2548" s="36">
        <f t="shared" si="39"/>
        <v>286</v>
      </c>
    </row>
    <row r="2549" spans="2:26" x14ac:dyDescent="0.25">
      <c r="B2549" t="s">
        <v>287</v>
      </c>
      <c r="C2549" t="s">
        <v>281</v>
      </c>
      <c r="D2549" t="s">
        <v>17</v>
      </c>
      <c r="E2549" t="s">
        <v>14</v>
      </c>
      <c r="F2549" t="s">
        <v>248</v>
      </c>
      <c r="G2549">
        <v>12</v>
      </c>
      <c r="H2549">
        <v>8.7550000000000008</v>
      </c>
      <c r="I2549">
        <v>8.7530000000000001</v>
      </c>
      <c r="J2549">
        <v>8.7509999999999994</v>
      </c>
      <c r="K2549">
        <v>8.7490000000000006</v>
      </c>
      <c r="L2549"/>
      <c r="Z2549" s="36">
        <f t="shared" si="39"/>
        <v>286</v>
      </c>
    </row>
    <row r="2550" spans="2:26" x14ac:dyDescent="0.25">
      <c r="B2550" t="s">
        <v>287</v>
      </c>
      <c r="C2550" t="s">
        <v>281</v>
      </c>
      <c r="D2550" t="s">
        <v>17</v>
      </c>
      <c r="E2550" t="s">
        <v>14</v>
      </c>
      <c r="F2550" t="s">
        <v>248</v>
      </c>
      <c r="G2550">
        <v>18</v>
      </c>
      <c r="H2550">
        <v>8.7859999999999996</v>
      </c>
      <c r="I2550">
        <v>8.7840000000000007</v>
      </c>
      <c r="J2550">
        <v>8.782</v>
      </c>
      <c r="K2550">
        <v>8.7799999999999994</v>
      </c>
      <c r="L2550"/>
      <c r="Z2550" s="36">
        <f t="shared" si="39"/>
        <v>286</v>
      </c>
    </row>
    <row r="2551" spans="2:26" x14ac:dyDescent="0.25">
      <c r="B2551" t="s">
        <v>287</v>
      </c>
      <c r="C2551" t="s">
        <v>281</v>
      </c>
      <c r="D2551" t="s">
        <v>17</v>
      </c>
      <c r="E2551" t="s">
        <v>14</v>
      </c>
      <c r="F2551" t="s">
        <v>248</v>
      </c>
      <c r="G2551">
        <v>24</v>
      </c>
      <c r="H2551">
        <v>9.2560000000000002</v>
      </c>
      <c r="I2551">
        <v>9.2539999999999996</v>
      </c>
      <c r="J2551">
        <v>9.2520000000000007</v>
      </c>
      <c r="K2551">
        <v>9.25</v>
      </c>
      <c r="L2551"/>
      <c r="Z2551" s="36">
        <f t="shared" si="39"/>
        <v>286</v>
      </c>
    </row>
    <row r="2552" spans="2:26" x14ac:dyDescent="0.25">
      <c r="B2552" t="s">
        <v>287</v>
      </c>
      <c r="C2552" t="s">
        <v>281</v>
      </c>
      <c r="D2552" t="s">
        <v>17</v>
      </c>
      <c r="E2552" t="s">
        <v>14</v>
      </c>
      <c r="F2552" t="s">
        <v>248</v>
      </c>
      <c r="G2552">
        <v>30</v>
      </c>
      <c r="H2552">
        <v>9.0039999999999996</v>
      </c>
      <c r="I2552">
        <v>9.0020000000000007</v>
      </c>
      <c r="J2552">
        <v>9</v>
      </c>
      <c r="K2552">
        <v>8.9979999999999993</v>
      </c>
      <c r="L2552"/>
      <c r="Z2552" s="36">
        <f t="shared" si="39"/>
        <v>286</v>
      </c>
    </row>
    <row r="2553" spans="2:26" x14ac:dyDescent="0.25">
      <c r="B2553" t="s">
        <v>287</v>
      </c>
      <c r="C2553" t="s">
        <v>281</v>
      </c>
      <c r="D2553" t="s">
        <v>17</v>
      </c>
      <c r="E2553" t="s">
        <v>14</v>
      </c>
      <c r="F2553" t="s">
        <v>248</v>
      </c>
      <c r="G2553">
        <v>36</v>
      </c>
      <c r="H2553">
        <v>9.1940000000000008</v>
      </c>
      <c r="I2553">
        <v>9.1920000000000002</v>
      </c>
      <c r="J2553">
        <v>9.19</v>
      </c>
      <c r="K2553">
        <v>9.1880000000000006</v>
      </c>
      <c r="L2553"/>
      <c r="Z2553" s="36">
        <f t="shared" si="39"/>
        <v>286</v>
      </c>
    </row>
    <row r="2554" spans="2:26" x14ac:dyDescent="0.25">
      <c r="B2554" t="s">
        <v>287</v>
      </c>
      <c r="C2554" t="s">
        <v>281</v>
      </c>
      <c r="D2554" t="s">
        <v>17</v>
      </c>
      <c r="E2554" t="s">
        <v>14</v>
      </c>
      <c r="F2554" t="s">
        <v>248</v>
      </c>
      <c r="G2554">
        <v>42</v>
      </c>
      <c r="H2554">
        <v>9.4849999999999994</v>
      </c>
      <c r="I2554">
        <v>9.4830000000000005</v>
      </c>
      <c r="J2554">
        <v>9.4809999999999999</v>
      </c>
      <c r="K2554">
        <v>9.4789999999999992</v>
      </c>
      <c r="L2554"/>
      <c r="Z2554" s="36">
        <f t="shared" si="39"/>
        <v>286</v>
      </c>
    </row>
    <row r="2555" spans="2:26" x14ac:dyDescent="0.25">
      <c r="B2555" t="s">
        <v>287</v>
      </c>
      <c r="C2555" t="s">
        <v>281</v>
      </c>
      <c r="D2555" t="s">
        <v>17</v>
      </c>
      <c r="E2555" t="s">
        <v>14</v>
      </c>
      <c r="F2555" t="s">
        <v>248</v>
      </c>
      <c r="G2555">
        <v>48</v>
      </c>
      <c r="H2555">
        <v>9.9510000000000005</v>
      </c>
      <c r="I2555">
        <v>9.9489999999999998</v>
      </c>
      <c r="J2555">
        <v>9.9469999999999992</v>
      </c>
      <c r="K2555">
        <v>9.9450000000000003</v>
      </c>
      <c r="L2555"/>
      <c r="Z2555" s="36">
        <f t="shared" si="39"/>
        <v>286</v>
      </c>
    </row>
    <row r="2556" spans="2:26" x14ac:dyDescent="0.25">
      <c r="B2556" t="s">
        <v>274</v>
      </c>
      <c r="C2556" t="s">
        <v>281</v>
      </c>
      <c r="D2556" t="s">
        <v>17</v>
      </c>
      <c r="E2556" t="s">
        <v>14</v>
      </c>
      <c r="F2556" t="s">
        <v>249</v>
      </c>
      <c r="G2556">
        <v>6</v>
      </c>
      <c r="H2556">
        <v>7.3129999999999997</v>
      </c>
      <c r="I2556">
        <v>7.3029999999999999</v>
      </c>
      <c r="J2556">
        <v>7.2930000000000001</v>
      </c>
      <c r="K2556">
        <v>7.2830000000000004</v>
      </c>
      <c r="L2556"/>
      <c r="Z2556" s="36">
        <f t="shared" si="39"/>
        <v>287</v>
      </c>
    </row>
    <row r="2557" spans="2:26" x14ac:dyDescent="0.25">
      <c r="B2557" t="s">
        <v>274</v>
      </c>
      <c r="C2557" t="s">
        <v>281</v>
      </c>
      <c r="D2557" t="s">
        <v>17</v>
      </c>
      <c r="E2557" t="s">
        <v>14</v>
      </c>
      <c r="F2557" t="s">
        <v>249</v>
      </c>
      <c r="G2557">
        <v>12</v>
      </c>
      <c r="H2557">
        <v>7.9370000000000003</v>
      </c>
      <c r="I2557">
        <v>7.9349999999999996</v>
      </c>
      <c r="J2557">
        <v>7.9329999999999998</v>
      </c>
      <c r="K2557">
        <v>7.931</v>
      </c>
      <c r="L2557"/>
      <c r="Z2557" s="36">
        <f t="shared" si="39"/>
        <v>287</v>
      </c>
    </row>
    <row r="2558" spans="2:26" x14ac:dyDescent="0.25">
      <c r="B2558" t="s">
        <v>274</v>
      </c>
      <c r="C2558" t="s">
        <v>281</v>
      </c>
      <c r="D2558" t="s">
        <v>17</v>
      </c>
      <c r="E2558" t="s">
        <v>14</v>
      </c>
      <c r="F2558" t="s">
        <v>249</v>
      </c>
      <c r="G2558">
        <v>18</v>
      </c>
      <c r="H2558">
        <v>7.9340000000000002</v>
      </c>
      <c r="I2558">
        <v>7.9320000000000004</v>
      </c>
      <c r="J2558">
        <v>7.93</v>
      </c>
      <c r="K2558">
        <v>7.9279999999999999</v>
      </c>
      <c r="L2558"/>
      <c r="Z2558" s="36">
        <f t="shared" si="39"/>
        <v>287</v>
      </c>
    </row>
    <row r="2559" spans="2:26" x14ac:dyDescent="0.25">
      <c r="B2559" t="s">
        <v>274</v>
      </c>
      <c r="C2559" t="s">
        <v>281</v>
      </c>
      <c r="D2559" t="s">
        <v>17</v>
      </c>
      <c r="E2559" t="s">
        <v>14</v>
      </c>
      <c r="F2559" t="s">
        <v>249</v>
      </c>
      <c r="G2559">
        <v>24</v>
      </c>
      <c r="H2559">
        <v>8.3719999999999999</v>
      </c>
      <c r="I2559">
        <v>8.3699999999999992</v>
      </c>
      <c r="J2559">
        <v>8.3680000000000003</v>
      </c>
      <c r="K2559">
        <v>8.3659999999999997</v>
      </c>
      <c r="L2559"/>
      <c r="Z2559" s="36">
        <f t="shared" si="39"/>
        <v>287</v>
      </c>
    </row>
    <row r="2560" spans="2:26" x14ac:dyDescent="0.25">
      <c r="B2560" t="s">
        <v>274</v>
      </c>
      <c r="C2560" t="s">
        <v>281</v>
      </c>
      <c r="D2560" t="s">
        <v>17</v>
      </c>
      <c r="E2560" t="s">
        <v>14</v>
      </c>
      <c r="F2560" t="s">
        <v>249</v>
      </c>
      <c r="G2560">
        <v>30</v>
      </c>
      <c r="H2560">
        <v>8.4890000000000008</v>
      </c>
      <c r="I2560">
        <v>8.4870000000000001</v>
      </c>
      <c r="J2560">
        <v>8.4849999999999994</v>
      </c>
      <c r="K2560">
        <v>8.4830000000000005</v>
      </c>
      <c r="L2560"/>
      <c r="Z2560" s="36">
        <f t="shared" si="39"/>
        <v>287</v>
      </c>
    </row>
    <row r="2561" spans="2:26" x14ac:dyDescent="0.25">
      <c r="B2561" t="s">
        <v>274</v>
      </c>
      <c r="C2561" t="s">
        <v>281</v>
      </c>
      <c r="D2561" t="s">
        <v>17</v>
      </c>
      <c r="E2561" t="s">
        <v>14</v>
      </c>
      <c r="F2561" t="s">
        <v>249</v>
      </c>
      <c r="G2561">
        <v>36</v>
      </c>
      <c r="H2561">
        <v>8.8079999999999998</v>
      </c>
      <c r="I2561">
        <v>8.8059999999999992</v>
      </c>
      <c r="J2561">
        <v>8.8040000000000003</v>
      </c>
      <c r="K2561">
        <v>8.8019999999999996</v>
      </c>
      <c r="L2561"/>
      <c r="Z2561" s="36">
        <f t="shared" si="39"/>
        <v>287</v>
      </c>
    </row>
    <row r="2562" spans="2:26" x14ac:dyDescent="0.25">
      <c r="B2562" t="s">
        <v>274</v>
      </c>
      <c r="C2562" t="s">
        <v>281</v>
      </c>
      <c r="D2562" t="s">
        <v>17</v>
      </c>
      <c r="E2562" t="s">
        <v>14</v>
      </c>
      <c r="F2562" t="s">
        <v>249</v>
      </c>
      <c r="G2562">
        <v>42</v>
      </c>
      <c r="H2562">
        <v>8.7119999999999997</v>
      </c>
      <c r="I2562">
        <v>8.7100000000000009</v>
      </c>
      <c r="J2562">
        <v>8.7080000000000002</v>
      </c>
      <c r="K2562">
        <v>8.7059999999999995</v>
      </c>
      <c r="L2562"/>
      <c r="Z2562" s="36">
        <f t="shared" si="39"/>
        <v>287</v>
      </c>
    </row>
    <row r="2563" spans="2:26" x14ac:dyDescent="0.25">
      <c r="B2563" t="s">
        <v>274</v>
      </c>
      <c r="C2563" t="s">
        <v>281</v>
      </c>
      <c r="D2563" t="s">
        <v>17</v>
      </c>
      <c r="E2563" t="s">
        <v>14</v>
      </c>
      <c r="F2563" t="s">
        <v>249</v>
      </c>
      <c r="G2563">
        <v>48</v>
      </c>
      <c r="H2563">
        <v>8.8810000000000002</v>
      </c>
      <c r="I2563">
        <v>8.8789999999999996</v>
      </c>
      <c r="J2563">
        <v>8.8770000000000007</v>
      </c>
      <c r="K2563">
        <v>8.875</v>
      </c>
      <c r="L2563"/>
      <c r="Z2563" s="36">
        <f t="shared" si="39"/>
        <v>287</v>
      </c>
    </row>
    <row r="2564" spans="2:26" x14ac:dyDescent="0.25">
      <c r="B2564" t="s">
        <v>274</v>
      </c>
      <c r="C2564" t="s">
        <v>281</v>
      </c>
      <c r="D2564" t="s">
        <v>17</v>
      </c>
      <c r="E2564" t="s">
        <v>14</v>
      </c>
      <c r="F2564" t="s">
        <v>249</v>
      </c>
      <c r="G2564">
        <v>54</v>
      </c>
      <c r="H2564">
        <v>9.1449999999999996</v>
      </c>
      <c r="I2564">
        <v>9.1430000000000007</v>
      </c>
      <c r="J2564">
        <v>9.141</v>
      </c>
      <c r="K2564">
        <v>9.1389999999999993</v>
      </c>
      <c r="L2564"/>
      <c r="Z2564" s="36">
        <f t="shared" si="39"/>
        <v>287</v>
      </c>
    </row>
    <row r="2565" spans="2:26" x14ac:dyDescent="0.25">
      <c r="B2565" t="s">
        <v>274</v>
      </c>
      <c r="C2565" t="s">
        <v>281</v>
      </c>
      <c r="D2565" t="s">
        <v>17</v>
      </c>
      <c r="E2565" t="s">
        <v>14</v>
      </c>
      <c r="F2565" t="s">
        <v>249</v>
      </c>
      <c r="G2565">
        <v>60</v>
      </c>
      <c r="H2565">
        <v>9.4969999999999999</v>
      </c>
      <c r="I2565">
        <v>9.4949999999999992</v>
      </c>
      <c r="J2565">
        <v>9.4930000000000003</v>
      </c>
      <c r="K2565">
        <v>9.4909999999999997</v>
      </c>
      <c r="L2565"/>
      <c r="Z2565" s="36">
        <f t="shared" ref="Z2565:Z2628" si="40">IF(B2565=B2564,Z2564,Z2564+1)</f>
        <v>287</v>
      </c>
    </row>
    <row r="2566" spans="2:26" x14ac:dyDescent="0.25">
      <c r="B2566" t="s">
        <v>275</v>
      </c>
      <c r="C2566" t="s">
        <v>281</v>
      </c>
      <c r="D2566" t="s">
        <v>17</v>
      </c>
      <c r="E2566" t="s">
        <v>14</v>
      </c>
      <c r="F2566" t="s">
        <v>249</v>
      </c>
      <c r="G2566">
        <v>6</v>
      </c>
      <c r="H2566">
        <v>7.6040000000000001</v>
      </c>
      <c r="I2566">
        <v>7.5940000000000003</v>
      </c>
      <c r="J2566">
        <v>7.5839999999999996</v>
      </c>
      <c r="K2566">
        <v>7.5739999999999998</v>
      </c>
      <c r="L2566"/>
      <c r="Z2566" s="36">
        <f t="shared" si="40"/>
        <v>288</v>
      </c>
    </row>
    <row r="2567" spans="2:26" x14ac:dyDescent="0.25">
      <c r="B2567" t="s">
        <v>275</v>
      </c>
      <c r="C2567" t="s">
        <v>281</v>
      </c>
      <c r="D2567" t="s">
        <v>17</v>
      </c>
      <c r="E2567" t="s">
        <v>14</v>
      </c>
      <c r="F2567" t="s">
        <v>249</v>
      </c>
      <c r="G2567">
        <v>12</v>
      </c>
      <c r="H2567">
        <v>8.0180000000000007</v>
      </c>
      <c r="I2567">
        <v>8.016</v>
      </c>
      <c r="J2567">
        <v>8.0139999999999993</v>
      </c>
      <c r="K2567">
        <v>8.0120000000000005</v>
      </c>
      <c r="L2567"/>
      <c r="Z2567" s="36">
        <f t="shared" si="40"/>
        <v>288</v>
      </c>
    </row>
    <row r="2568" spans="2:26" x14ac:dyDescent="0.25">
      <c r="B2568" t="s">
        <v>275</v>
      </c>
      <c r="C2568" t="s">
        <v>281</v>
      </c>
      <c r="D2568" t="s">
        <v>17</v>
      </c>
      <c r="E2568" t="s">
        <v>14</v>
      </c>
      <c r="F2568" t="s">
        <v>249</v>
      </c>
      <c r="G2568">
        <v>18</v>
      </c>
      <c r="H2568">
        <v>8.0790000000000006</v>
      </c>
      <c r="I2568">
        <v>8.077</v>
      </c>
      <c r="J2568">
        <v>8.0749999999999993</v>
      </c>
      <c r="K2568">
        <v>8.0730000000000004</v>
      </c>
      <c r="L2568"/>
      <c r="Z2568" s="36">
        <f t="shared" si="40"/>
        <v>288</v>
      </c>
    </row>
    <row r="2569" spans="2:26" x14ac:dyDescent="0.25">
      <c r="B2569" t="s">
        <v>275</v>
      </c>
      <c r="C2569" t="s">
        <v>281</v>
      </c>
      <c r="D2569" t="s">
        <v>17</v>
      </c>
      <c r="E2569" t="s">
        <v>14</v>
      </c>
      <c r="F2569" t="s">
        <v>249</v>
      </c>
      <c r="G2569">
        <v>24</v>
      </c>
      <c r="H2569">
        <v>8.4529999999999994</v>
      </c>
      <c r="I2569">
        <v>8.4510000000000005</v>
      </c>
      <c r="J2569">
        <v>8.4489999999999998</v>
      </c>
      <c r="K2569">
        <v>8.4469999999999992</v>
      </c>
      <c r="L2569"/>
      <c r="Z2569" s="36">
        <f t="shared" si="40"/>
        <v>288</v>
      </c>
    </row>
    <row r="2570" spans="2:26" x14ac:dyDescent="0.25">
      <c r="B2570" t="s">
        <v>275</v>
      </c>
      <c r="C2570" t="s">
        <v>281</v>
      </c>
      <c r="D2570" t="s">
        <v>17</v>
      </c>
      <c r="E2570" t="s">
        <v>14</v>
      </c>
      <c r="F2570" t="s">
        <v>249</v>
      </c>
      <c r="G2570">
        <v>30</v>
      </c>
      <c r="H2570">
        <v>8.6020000000000003</v>
      </c>
      <c r="I2570">
        <v>8.6</v>
      </c>
      <c r="J2570">
        <v>8.5980000000000008</v>
      </c>
      <c r="K2570">
        <v>8.5960000000000001</v>
      </c>
      <c r="L2570"/>
      <c r="Z2570" s="36">
        <f t="shared" si="40"/>
        <v>288</v>
      </c>
    </row>
    <row r="2571" spans="2:26" x14ac:dyDescent="0.25">
      <c r="B2571" t="s">
        <v>275</v>
      </c>
      <c r="C2571" t="s">
        <v>281</v>
      </c>
      <c r="D2571" t="s">
        <v>17</v>
      </c>
      <c r="E2571" t="s">
        <v>14</v>
      </c>
      <c r="F2571" t="s">
        <v>249</v>
      </c>
      <c r="G2571">
        <v>36</v>
      </c>
      <c r="H2571">
        <v>8.859</v>
      </c>
      <c r="I2571">
        <v>8.8569999999999993</v>
      </c>
      <c r="J2571">
        <v>8.8550000000000004</v>
      </c>
      <c r="K2571">
        <v>8.8529999999999998</v>
      </c>
      <c r="L2571"/>
      <c r="Z2571" s="36">
        <f t="shared" si="40"/>
        <v>288</v>
      </c>
    </row>
    <row r="2572" spans="2:26" x14ac:dyDescent="0.25">
      <c r="B2572" t="s">
        <v>275</v>
      </c>
      <c r="C2572" t="s">
        <v>281</v>
      </c>
      <c r="D2572" t="s">
        <v>17</v>
      </c>
      <c r="E2572" t="s">
        <v>14</v>
      </c>
      <c r="F2572" t="s">
        <v>249</v>
      </c>
      <c r="G2572">
        <v>42</v>
      </c>
      <c r="H2572">
        <v>8.7799999999999994</v>
      </c>
      <c r="I2572">
        <v>8.7780000000000005</v>
      </c>
      <c r="J2572">
        <v>8.7759999999999998</v>
      </c>
      <c r="K2572">
        <v>8.7739999999999991</v>
      </c>
      <c r="L2572"/>
      <c r="Z2572" s="36">
        <f t="shared" si="40"/>
        <v>288</v>
      </c>
    </row>
    <row r="2573" spans="2:26" x14ac:dyDescent="0.25">
      <c r="B2573" t="s">
        <v>275</v>
      </c>
      <c r="C2573" t="s">
        <v>281</v>
      </c>
      <c r="D2573" t="s">
        <v>17</v>
      </c>
      <c r="E2573" t="s">
        <v>14</v>
      </c>
      <c r="F2573" t="s">
        <v>249</v>
      </c>
      <c r="G2573">
        <v>48</v>
      </c>
      <c r="H2573">
        <v>8.9559999999999995</v>
      </c>
      <c r="I2573">
        <v>8.9540000000000006</v>
      </c>
      <c r="J2573">
        <v>8.952</v>
      </c>
      <c r="K2573">
        <v>8.9499999999999993</v>
      </c>
      <c r="L2573"/>
      <c r="Z2573" s="36">
        <f t="shared" si="40"/>
        <v>288</v>
      </c>
    </row>
    <row r="2574" spans="2:26" x14ac:dyDescent="0.25">
      <c r="B2574" t="s">
        <v>275</v>
      </c>
      <c r="C2574" t="s">
        <v>281</v>
      </c>
      <c r="D2574" t="s">
        <v>17</v>
      </c>
      <c r="E2574" t="s">
        <v>14</v>
      </c>
      <c r="F2574" t="s">
        <v>249</v>
      </c>
      <c r="G2574">
        <v>54</v>
      </c>
      <c r="H2574">
        <v>9.2449999999999992</v>
      </c>
      <c r="I2574">
        <v>9.2430000000000003</v>
      </c>
      <c r="J2574">
        <v>9.2409999999999997</v>
      </c>
      <c r="K2574">
        <v>9.2390000000000008</v>
      </c>
      <c r="L2574"/>
      <c r="Z2574" s="36">
        <f t="shared" si="40"/>
        <v>288</v>
      </c>
    </row>
    <row r="2575" spans="2:26" x14ac:dyDescent="0.25">
      <c r="B2575" t="s">
        <v>275</v>
      </c>
      <c r="C2575" t="s">
        <v>281</v>
      </c>
      <c r="D2575" t="s">
        <v>17</v>
      </c>
      <c r="E2575" t="s">
        <v>14</v>
      </c>
      <c r="F2575" t="s">
        <v>249</v>
      </c>
      <c r="G2575">
        <v>60</v>
      </c>
      <c r="H2575">
        <v>9.5850000000000009</v>
      </c>
      <c r="I2575">
        <v>9.5830000000000002</v>
      </c>
      <c r="J2575">
        <v>9.5809999999999995</v>
      </c>
      <c r="K2575">
        <v>9.5790000000000006</v>
      </c>
      <c r="L2575"/>
      <c r="Z2575" s="36">
        <f t="shared" si="40"/>
        <v>288</v>
      </c>
    </row>
    <row r="2576" spans="2:26" x14ac:dyDescent="0.25">
      <c r="B2576" t="s">
        <v>276</v>
      </c>
      <c r="C2576" t="s">
        <v>281</v>
      </c>
      <c r="D2576" t="s">
        <v>17</v>
      </c>
      <c r="E2576" t="s">
        <v>14</v>
      </c>
      <c r="F2576" t="s">
        <v>249</v>
      </c>
      <c r="G2576">
        <v>6</v>
      </c>
      <c r="H2576">
        <v>8.0419999999999998</v>
      </c>
      <c r="I2576">
        <v>8.032</v>
      </c>
      <c r="J2576">
        <v>8.0220000000000002</v>
      </c>
      <c r="K2576">
        <v>8.0120000000000005</v>
      </c>
      <c r="L2576"/>
      <c r="Z2576" s="36">
        <f t="shared" si="40"/>
        <v>289</v>
      </c>
    </row>
    <row r="2577" spans="2:26" x14ac:dyDescent="0.25">
      <c r="B2577" t="s">
        <v>276</v>
      </c>
      <c r="C2577" t="s">
        <v>281</v>
      </c>
      <c r="D2577" t="s">
        <v>17</v>
      </c>
      <c r="E2577" t="s">
        <v>14</v>
      </c>
      <c r="F2577" t="s">
        <v>249</v>
      </c>
      <c r="G2577">
        <v>12</v>
      </c>
      <c r="H2577">
        <v>8.1219999999999999</v>
      </c>
      <c r="I2577">
        <v>8.1199999999999992</v>
      </c>
      <c r="J2577">
        <v>8.1180000000000003</v>
      </c>
      <c r="K2577">
        <v>8.1159999999999997</v>
      </c>
      <c r="L2577"/>
      <c r="Z2577" s="36">
        <f t="shared" si="40"/>
        <v>289</v>
      </c>
    </row>
    <row r="2578" spans="2:26" x14ac:dyDescent="0.25">
      <c r="B2578" t="s">
        <v>276</v>
      </c>
      <c r="C2578" t="s">
        <v>281</v>
      </c>
      <c r="D2578" t="s">
        <v>17</v>
      </c>
      <c r="E2578" t="s">
        <v>14</v>
      </c>
      <c r="F2578" t="s">
        <v>249</v>
      </c>
      <c r="G2578">
        <v>18</v>
      </c>
      <c r="H2578">
        <v>8.2750000000000004</v>
      </c>
      <c r="I2578">
        <v>8.2729999999999997</v>
      </c>
      <c r="J2578">
        <v>8.2710000000000008</v>
      </c>
      <c r="K2578">
        <v>8.2690000000000001</v>
      </c>
      <c r="L2578"/>
      <c r="Z2578" s="36">
        <f t="shared" si="40"/>
        <v>289</v>
      </c>
    </row>
    <row r="2579" spans="2:26" x14ac:dyDescent="0.25">
      <c r="B2579" t="s">
        <v>276</v>
      </c>
      <c r="C2579" t="s">
        <v>281</v>
      </c>
      <c r="D2579" t="s">
        <v>17</v>
      </c>
      <c r="E2579" t="s">
        <v>14</v>
      </c>
      <c r="F2579" t="s">
        <v>249</v>
      </c>
      <c r="G2579">
        <v>24</v>
      </c>
      <c r="H2579">
        <v>8.5530000000000008</v>
      </c>
      <c r="I2579">
        <v>8.5510000000000002</v>
      </c>
      <c r="J2579">
        <v>8.5489999999999995</v>
      </c>
      <c r="K2579">
        <v>8.5470000000000006</v>
      </c>
      <c r="L2579"/>
      <c r="Z2579" s="36">
        <f t="shared" si="40"/>
        <v>289</v>
      </c>
    </row>
    <row r="2580" spans="2:26" x14ac:dyDescent="0.25">
      <c r="B2580" t="s">
        <v>276</v>
      </c>
      <c r="C2580" t="s">
        <v>281</v>
      </c>
      <c r="D2580" t="s">
        <v>17</v>
      </c>
      <c r="E2580" t="s">
        <v>14</v>
      </c>
      <c r="F2580" t="s">
        <v>249</v>
      </c>
      <c r="G2580">
        <v>30</v>
      </c>
      <c r="H2580">
        <v>8.7390000000000008</v>
      </c>
      <c r="I2580">
        <v>8.7370000000000001</v>
      </c>
      <c r="J2580">
        <v>8.7349999999999994</v>
      </c>
      <c r="K2580">
        <v>8.7330000000000005</v>
      </c>
      <c r="L2580"/>
      <c r="Z2580" s="36">
        <f t="shared" si="40"/>
        <v>289</v>
      </c>
    </row>
    <row r="2581" spans="2:26" x14ac:dyDescent="0.25">
      <c r="B2581" t="s">
        <v>276</v>
      </c>
      <c r="C2581" t="s">
        <v>281</v>
      </c>
      <c r="D2581" t="s">
        <v>17</v>
      </c>
      <c r="E2581" t="s">
        <v>14</v>
      </c>
      <c r="F2581" t="s">
        <v>249</v>
      </c>
      <c r="G2581">
        <v>36</v>
      </c>
      <c r="H2581">
        <v>8.8989999999999991</v>
      </c>
      <c r="I2581">
        <v>8.8970000000000002</v>
      </c>
      <c r="J2581">
        <v>8.8949999999999996</v>
      </c>
      <c r="K2581">
        <v>8.8930000000000007</v>
      </c>
      <c r="L2581"/>
      <c r="Z2581" s="36">
        <f t="shared" si="40"/>
        <v>289</v>
      </c>
    </row>
    <row r="2582" spans="2:26" x14ac:dyDescent="0.25">
      <c r="B2582" t="s">
        <v>276</v>
      </c>
      <c r="C2582" t="s">
        <v>281</v>
      </c>
      <c r="D2582" t="s">
        <v>17</v>
      </c>
      <c r="E2582" t="s">
        <v>14</v>
      </c>
      <c r="F2582" t="s">
        <v>249</v>
      </c>
      <c r="G2582">
        <v>42</v>
      </c>
      <c r="H2582">
        <v>8.8710000000000004</v>
      </c>
      <c r="I2582">
        <v>8.8689999999999998</v>
      </c>
      <c r="J2582">
        <v>8.8670000000000009</v>
      </c>
      <c r="K2582">
        <v>8.8650000000000002</v>
      </c>
      <c r="L2582"/>
      <c r="Z2582" s="36">
        <f t="shared" si="40"/>
        <v>289</v>
      </c>
    </row>
    <row r="2583" spans="2:26" x14ac:dyDescent="0.25">
      <c r="B2583" t="s">
        <v>276</v>
      </c>
      <c r="C2583" t="s">
        <v>281</v>
      </c>
      <c r="D2583" t="s">
        <v>17</v>
      </c>
      <c r="E2583" t="s">
        <v>14</v>
      </c>
      <c r="F2583" t="s">
        <v>249</v>
      </c>
      <c r="G2583">
        <v>48</v>
      </c>
      <c r="H2583">
        <v>9.0640000000000001</v>
      </c>
      <c r="I2583">
        <v>9.0619999999999994</v>
      </c>
      <c r="J2583">
        <v>9.06</v>
      </c>
      <c r="K2583">
        <v>9.0579999999999998</v>
      </c>
      <c r="L2583"/>
      <c r="Z2583" s="36">
        <f t="shared" si="40"/>
        <v>289</v>
      </c>
    </row>
    <row r="2584" spans="2:26" x14ac:dyDescent="0.25">
      <c r="B2584" t="s">
        <v>276</v>
      </c>
      <c r="C2584" t="s">
        <v>281</v>
      </c>
      <c r="D2584" t="s">
        <v>17</v>
      </c>
      <c r="E2584" t="s">
        <v>14</v>
      </c>
      <c r="F2584" t="s">
        <v>249</v>
      </c>
      <c r="G2584">
        <v>54</v>
      </c>
      <c r="H2584">
        <v>9.3610000000000007</v>
      </c>
      <c r="I2584">
        <v>9.359</v>
      </c>
      <c r="J2584">
        <v>9.3569999999999993</v>
      </c>
      <c r="K2584">
        <v>9.3550000000000004</v>
      </c>
      <c r="L2584"/>
      <c r="Z2584" s="36">
        <f t="shared" si="40"/>
        <v>289</v>
      </c>
    </row>
    <row r="2585" spans="2:26" x14ac:dyDescent="0.25">
      <c r="B2585" t="s">
        <v>276</v>
      </c>
      <c r="C2585" t="s">
        <v>281</v>
      </c>
      <c r="D2585" t="s">
        <v>17</v>
      </c>
      <c r="E2585" t="s">
        <v>14</v>
      </c>
      <c r="F2585" t="s">
        <v>249</v>
      </c>
      <c r="G2585">
        <v>60</v>
      </c>
      <c r="H2585">
        <v>9.6839999999999993</v>
      </c>
      <c r="I2585">
        <v>9.6820000000000004</v>
      </c>
      <c r="J2585">
        <v>9.68</v>
      </c>
      <c r="K2585">
        <v>9.6780000000000008</v>
      </c>
      <c r="L2585"/>
      <c r="Z2585" s="36">
        <f t="shared" si="40"/>
        <v>289</v>
      </c>
    </row>
    <row r="2586" spans="2:26" x14ac:dyDescent="0.25">
      <c r="B2586" t="s">
        <v>277</v>
      </c>
      <c r="C2586" t="s">
        <v>281</v>
      </c>
      <c r="D2586" t="s">
        <v>17</v>
      </c>
      <c r="E2586" t="s">
        <v>14</v>
      </c>
      <c r="F2586" t="s">
        <v>249</v>
      </c>
      <c r="G2586">
        <v>6</v>
      </c>
      <c r="H2586">
        <v>8.5690000000000008</v>
      </c>
      <c r="I2586">
        <v>8.5589999999999993</v>
      </c>
      <c r="J2586">
        <v>8.5489999999999995</v>
      </c>
      <c r="K2586">
        <v>8.5389999999999997</v>
      </c>
      <c r="L2586"/>
      <c r="Z2586" s="36">
        <f t="shared" si="40"/>
        <v>290</v>
      </c>
    </row>
    <row r="2587" spans="2:26" x14ac:dyDescent="0.25">
      <c r="B2587" t="s">
        <v>277</v>
      </c>
      <c r="C2587" t="s">
        <v>281</v>
      </c>
      <c r="D2587" t="s">
        <v>17</v>
      </c>
      <c r="E2587" t="s">
        <v>14</v>
      </c>
      <c r="F2587" t="s">
        <v>249</v>
      </c>
      <c r="G2587">
        <v>12</v>
      </c>
      <c r="H2587">
        <v>8.19</v>
      </c>
      <c r="I2587">
        <v>8.1880000000000006</v>
      </c>
      <c r="J2587">
        <v>8.1859999999999999</v>
      </c>
      <c r="K2587">
        <v>8.1839999999999993</v>
      </c>
      <c r="L2587"/>
      <c r="Z2587" s="36">
        <f t="shared" si="40"/>
        <v>290</v>
      </c>
    </row>
    <row r="2588" spans="2:26" x14ac:dyDescent="0.25">
      <c r="B2588" t="s">
        <v>277</v>
      </c>
      <c r="C2588" t="s">
        <v>281</v>
      </c>
      <c r="D2588" t="s">
        <v>17</v>
      </c>
      <c r="E2588" t="s">
        <v>14</v>
      </c>
      <c r="F2588" t="s">
        <v>249</v>
      </c>
      <c r="G2588">
        <v>18</v>
      </c>
      <c r="H2588">
        <v>8.5009999999999994</v>
      </c>
      <c r="I2588">
        <v>8.4990000000000006</v>
      </c>
      <c r="J2588">
        <v>8.4969999999999999</v>
      </c>
      <c r="K2588">
        <v>8.4949999999999992</v>
      </c>
      <c r="L2588"/>
      <c r="Z2588" s="36">
        <f t="shared" si="40"/>
        <v>290</v>
      </c>
    </row>
    <row r="2589" spans="2:26" x14ac:dyDescent="0.25">
      <c r="B2589" t="s">
        <v>277</v>
      </c>
      <c r="C2589" t="s">
        <v>281</v>
      </c>
      <c r="D2589" t="s">
        <v>17</v>
      </c>
      <c r="E2589" t="s">
        <v>14</v>
      </c>
      <c r="F2589" t="s">
        <v>249</v>
      </c>
      <c r="G2589">
        <v>24</v>
      </c>
      <c r="H2589">
        <v>8.6379999999999999</v>
      </c>
      <c r="I2589">
        <v>8.6359999999999992</v>
      </c>
      <c r="J2589">
        <v>8.6340000000000003</v>
      </c>
      <c r="K2589">
        <v>8.6319999999999997</v>
      </c>
      <c r="L2589"/>
      <c r="Z2589" s="36">
        <f t="shared" si="40"/>
        <v>290</v>
      </c>
    </row>
    <row r="2590" spans="2:26" x14ac:dyDescent="0.25">
      <c r="B2590" t="s">
        <v>277</v>
      </c>
      <c r="C2590" t="s">
        <v>281</v>
      </c>
      <c r="D2590" t="s">
        <v>17</v>
      </c>
      <c r="E2590" t="s">
        <v>14</v>
      </c>
      <c r="F2590" t="s">
        <v>249</v>
      </c>
      <c r="G2590">
        <v>30</v>
      </c>
      <c r="H2590">
        <v>8.8930000000000007</v>
      </c>
      <c r="I2590">
        <v>8.891</v>
      </c>
      <c r="J2590">
        <v>8.8889999999999993</v>
      </c>
      <c r="K2590">
        <v>8.8870000000000005</v>
      </c>
      <c r="L2590"/>
      <c r="Z2590" s="36">
        <f t="shared" si="40"/>
        <v>290</v>
      </c>
    </row>
    <row r="2591" spans="2:26" x14ac:dyDescent="0.25">
      <c r="B2591" t="s">
        <v>277</v>
      </c>
      <c r="C2591" t="s">
        <v>281</v>
      </c>
      <c r="D2591" t="s">
        <v>17</v>
      </c>
      <c r="E2591" t="s">
        <v>14</v>
      </c>
      <c r="F2591" t="s">
        <v>249</v>
      </c>
      <c r="G2591">
        <v>36</v>
      </c>
      <c r="H2591">
        <v>8.9280000000000008</v>
      </c>
      <c r="I2591">
        <v>8.9260000000000002</v>
      </c>
      <c r="J2591">
        <v>8.9239999999999995</v>
      </c>
      <c r="K2591">
        <v>8.9220000000000006</v>
      </c>
      <c r="L2591"/>
      <c r="Z2591" s="36">
        <f t="shared" si="40"/>
        <v>290</v>
      </c>
    </row>
    <row r="2592" spans="2:26" x14ac:dyDescent="0.25">
      <c r="B2592" t="s">
        <v>277</v>
      </c>
      <c r="C2592" t="s">
        <v>281</v>
      </c>
      <c r="D2592" t="s">
        <v>17</v>
      </c>
      <c r="E2592" t="s">
        <v>14</v>
      </c>
      <c r="F2592" t="s">
        <v>249</v>
      </c>
      <c r="G2592">
        <v>42</v>
      </c>
      <c r="H2592">
        <v>8.9770000000000003</v>
      </c>
      <c r="I2592">
        <v>8.9749999999999996</v>
      </c>
      <c r="J2592">
        <v>8.9730000000000008</v>
      </c>
      <c r="K2592">
        <v>8.9710000000000001</v>
      </c>
      <c r="L2592"/>
      <c r="Z2592" s="36">
        <f t="shared" si="40"/>
        <v>290</v>
      </c>
    </row>
    <row r="2593" spans="2:26" x14ac:dyDescent="0.25">
      <c r="B2593" t="s">
        <v>277</v>
      </c>
      <c r="C2593" t="s">
        <v>281</v>
      </c>
      <c r="D2593" t="s">
        <v>17</v>
      </c>
      <c r="E2593" t="s">
        <v>14</v>
      </c>
      <c r="F2593" t="s">
        <v>249</v>
      </c>
      <c r="G2593">
        <v>48</v>
      </c>
      <c r="H2593">
        <v>9.1639999999999997</v>
      </c>
      <c r="I2593">
        <v>9.1620000000000008</v>
      </c>
      <c r="J2593">
        <v>9.16</v>
      </c>
      <c r="K2593">
        <v>9.1579999999999995</v>
      </c>
      <c r="L2593"/>
      <c r="Z2593" s="36">
        <f t="shared" si="40"/>
        <v>290</v>
      </c>
    </row>
    <row r="2594" spans="2:26" x14ac:dyDescent="0.25">
      <c r="B2594" t="s">
        <v>277</v>
      </c>
      <c r="C2594" t="s">
        <v>281</v>
      </c>
      <c r="D2594" t="s">
        <v>17</v>
      </c>
      <c r="E2594" t="s">
        <v>14</v>
      </c>
      <c r="F2594" t="s">
        <v>249</v>
      </c>
      <c r="G2594">
        <v>54</v>
      </c>
      <c r="H2594">
        <v>9.49</v>
      </c>
      <c r="I2594">
        <v>9.4879999999999995</v>
      </c>
      <c r="J2594">
        <v>9.4860000000000007</v>
      </c>
      <c r="K2594">
        <v>9.484</v>
      </c>
      <c r="L2594"/>
      <c r="Z2594" s="36">
        <f t="shared" si="40"/>
        <v>290</v>
      </c>
    </row>
    <row r="2595" spans="2:26" x14ac:dyDescent="0.25">
      <c r="B2595" t="s">
        <v>278</v>
      </c>
      <c r="C2595" t="s">
        <v>281</v>
      </c>
      <c r="D2595" t="s">
        <v>17</v>
      </c>
      <c r="E2595" t="s">
        <v>14</v>
      </c>
      <c r="F2595" t="s">
        <v>249</v>
      </c>
      <c r="G2595">
        <v>6</v>
      </c>
      <c r="H2595">
        <v>9.0839999999999996</v>
      </c>
      <c r="I2595">
        <v>9.0739999999999998</v>
      </c>
      <c r="J2595">
        <v>9.0640000000000001</v>
      </c>
      <c r="K2595">
        <v>9.0540000000000003</v>
      </c>
      <c r="L2595"/>
      <c r="Z2595" s="36">
        <f t="shared" si="40"/>
        <v>291</v>
      </c>
    </row>
    <row r="2596" spans="2:26" x14ac:dyDescent="0.25">
      <c r="B2596" t="s">
        <v>278</v>
      </c>
      <c r="C2596" t="s">
        <v>281</v>
      </c>
      <c r="D2596" t="s">
        <v>17</v>
      </c>
      <c r="E2596" t="s">
        <v>14</v>
      </c>
      <c r="F2596" t="s">
        <v>249</v>
      </c>
      <c r="G2596">
        <v>12</v>
      </c>
      <c r="H2596">
        <v>8.26</v>
      </c>
      <c r="I2596">
        <v>8.2579999999999991</v>
      </c>
      <c r="J2596">
        <v>8.2560000000000002</v>
      </c>
      <c r="K2596">
        <v>8.2539999999999996</v>
      </c>
      <c r="L2596"/>
      <c r="Z2596" s="36">
        <f t="shared" si="40"/>
        <v>291</v>
      </c>
    </row>
    <row r="2597" spans="2:26" x14ac:dyDescent="0.25">
      <c r="B2597" t="s">
        <v>278</v>
      </c>
      <c r="C2597" t="s">
        <v>281</v>
      </c>
      <c r="D2597" t="s">
        <v>17</v>
      </c>
      <c r="E2597" t="s">
        <v>14</v>
      </c>
      <c r="F2597" t="s">
        <v>249</v>
      </c>
      <c r="G2597">
        <v>18</v>
      </c>
      <c r="H2597">
        <v>8.7070000000000007</v>
      </c>
      <c r="I2597">
        <v>8.7050000000000001</v>
      </c>
      <c r="J2597">
        <v>8.7029999999999994</v>
      </c>
      <c r="K2597">
        <v>8.7010000000000005</v>
      </c>
      <c r="L2597"/>
      <c r="Z2597" s="36">
        <f t="shared" si="40"/>
        <v>291</v>
      </c>
    </row>
    <row r="2598" spans="2:26" x14ac:dyDescent="0.25">
      <c r="B2598" t="s">
        <v>278</v>
      </c>
      <c r="C2598" t="s">
        <v>281</v>
      </c>
      <c r="D2598" t="s">
        <v>17</v>
      </c>
      <c r="E2598" t="s">
        <v>14</v>
      </c>
      <c r="F2598" t="s">
        <v>249</v>
      </c>
      <c r="G2598">
        <v>24</v>
      </c>
      <c r="H2598">
        <v>8.7240000000000002</v>
      </c>
      <c r="I2598">
        <v>8.7219999999999995</v>
      </c>
      <c r="J2598">
        <v>8.7200000000000006</v>
      </c>
      <c r="K2598">
        <v>8.718</v>
      </c>
      <c r="L2598"/>
      <c r="Z2598" s="36">
        <f t="shared" si="40"/>
        <v>291</v>
      </c>
    </row>
    <row r="2599" spans="2:26" x14ac:dyDescent="0.25">
      <c r="B2599" t="s">
        <v>278</v>
      </c>
      <c r="C2599" t="s">
        <v>281</v>
      </c>
      <c r="D2599" t="s">
        <v>17</v>
      </c>
      <c r="E2599" t="s">
        <v>14</v>
      </c>
      <c r="F2599" t="s">
        <v>249</v>
      </c>
      <c r="G2599">
        <v>30</v>
      </c>
      <c r="H2599">
        <v>9.0389999999999997</v>
      </c>
      <c r="I2599">
        <v>9.0370000000000008</v>
      </c>
      <c r="J2599">
        <v>9.0350000000000001</v>
      </c>
      <c r="K2599">
        <v>9.0329999999999995</v>
      </c>
      <c r="L2599"/>
      <c r="Z2599" s="36">
        <f t="shared" si="40"/>
        <v>291</v>
      </c>
    </row>
    <row r="2600" spans="2:26" x14ac:dyDescent="0.25">
      <c r="B2600" t="s">
        <v>278</v>
      </c>
      <c r="C2600" t="s">
        <v>281</v>
      </c>
      <c r="D2600" t="s">
        <v>17</v>
      </c>
      <c r="E2600" t="s">
        <v>14</v>
      </c>
      <c r="F2600" t="s">
        <v>249</v>
      </c>
      <c r="G2600">
        <v>36</v>
      </c>
      <c r="H2600">
        <v>8.9559999999999995</v>
      </c>
      <c r="I2600">
        <v>8.9540000000000006</v>
      </c>
      <c r="J2600">
        <v>8.952</v>
      </c>
      <c r="K2600">
        <v>8.9499999999999993</v>
      </c>
      <c r="L2600"/>
      <c r="Z2600" s="36">
        <f t="shared" si="40"/>
        <v>291</v>
      </c>
    </row>
    <row r="2601" spans="2:26" x14ac:dyDescent="0.25">
      <c r="B2601" t="s">
        <v>278</v>
      </c>
      <c r="C2601" t="s">
        <v>281</v>
      </c>
      <c r="D2601" t="s">
        <v>17</v>
      </c>
      <c r="E2601" t="s">
        <v>14</v>
      </c>
      <c r="F2601" t="s">
        <v>249</v>
      </c>
      <c r="G2601">
        <v>42</v>
      </c>
      <c r="H2601">
        <v>9.0749999999999993</v>
      </c>
      <c r="I2601">
        <v>9.0730000000000004</v>
      </c>
      <c r="J2601">
        <v>9.0709999999999997</v>
      </c>
      <c r="K2601">
        <v>9.0690000000000008</v>
      </c>
      <c r="L2601"/>
      <c r="Z2601" s="36">
        <f t="shared" si="40"/>
        <v>291</v>
      </c>
    </row>
    <row r="2602" spans="2:26" x14ac:dyDescent="0.25">
      <c r="B2602" t="s">
        <v>278</v>
      </c>
      <c r="C2602" t="s">
        <v>281</v>
      </c>
      <c r="D2602" t="s">
        <v>17</v>
      </c>
      <c r="E2602" t="s">
        <v>14</v>
      </c>
      <c r="F2602" t="s">
        <v>249</v>
      </c>
      <c r="G2602">
        <v>48</v>
      </c>
      <c r="H2602">
        <v>9.2629999999999999</v>
      </c>
      <c r="I2602">
        <v>9.2609999999999992</v>
      </c>
      <c r="J2602">
        <v>9.2590000000000003</v>
      </c>
      <c r="K2602">
        <v>9.2569999999999997</v>
      </c>
      <c r="L2602"/>
      <c r="Z2602" s="36">
        <f t="shared" si="40"/>
        <v>291</v>
      </c>
    </row>
    <row r="2603" spans="2:26" x14ac:dyDescent="0.25">
      <c r="B2603" t="s">
        <v>278</v>
      </c>
      <c r="C2603" t="s">
        <v>281</v>
      </c>
      <c r="D2603" t="s">
        <v>17</v>
      </c>
      <c r="E2603" t="s">
        <v>14</v>
      </c>
      <c r="F2603" t="s">
        <v>249</v>
      </c>
      <c r="G2603">
        <v>54</v>
      </c>
      <c r="H2603">
        <v>9.6159999999999997</v>
      </c>
      <c r="I2603">
        <v>9.6140000000000008</v>
      </c>
      <c r="J2603">
        <v>9.6120000000000001</v>
      </c>
      <c r="K2603">
        <v>9.61</v>
      </c>
      <c r="L2603"/>
      <c r="Z2603" s="36">
        <f t="shared" si="40"/>
        <v>291</v>
      </c>
    </row>
    <row r="2604" spans="2:26" x14ac:dyDescent="0.25">
      <c r="B2604" t="s">
        <v>279</v>
      </c>
      <c r="C2604" t="s">
        <v>281</v>
      </c>
      <c r="D2604" t="s">
        <v>17</v>
      </c>
      <c r="E2604" t="s">
        <v>14</v>
      </c>
      <c r="F2604" t="s">
        <v>249</v>
      </c>
      <c r="G2604">
        <v>6</v>
      </c>
      <c r="H2604">
        <v>9.3829999999999991</v>
      </c>
      <c r="I2604">
        <v>9.3729999999999993</v>
      </c>
      <c r="J2604">
        <v>9.3629999999999995</v>
      </c>
      <c r="K2604">
        <v>9.3529999999999998</v>
      </c>
      <c r="L2604"/>
      <c r="Z2604" s="36">
        <f t="shared" si="40"/>
        <v>292</v>
      </c>
    </row>
    <row r="2605" spans="2:26" x14ac:dyDescent="0.25">
      <c r="B2605" t="s">
        <v>279</v>
      </c>
      <c r="C2605" t="s">
        <v>281</v>
      </c>
      <c r="D2605" t="s">
        <v>17</v>
      </c>
      <c r="E2605" t="s">
        <v>14</v>
      </c>
      <c r="F2605" t="s">
        <v>249</v>
      </c>
      <c r="G2605">
        <v>12</v>
      </c>
      <c r="H2605">
        <v>8.3420000000000005</v>
      </c>
      <c r="I2605">
        <v>8.34</v>
      </c>
      <c r="J2605">
        <v>8.3379999999999992</v>
      </c>
      <c r="K2605">
        <v>8.3360000000000003</v>
      </c>
      <c r="L2605"/>
      <c r="Z2605" s="36">
        <f t="shared" si="40"/>
        <v>292</v>
      </c>
    </row>
    <row r="2606" spans="2:26" x14ac:dyDescent="0.25">
      <c r="B2606" t="s">
        <v>279</v>
      </c>
      <c r="C2606" t="s">
        <v>281</v>
      </c>
      <c r="D2606" t="s">
        <v>17</v>
      </c>
      <c r="E2606" t="s">
        <v>14</v>
      </c>
      <c r="F2606" t="s">
        <v>249</v>
      </c>
      <c r="G2606">
        <v>18</v>
      </c>
      <c r="H2606">
        <v>8.85</v>
      </c>
      <c r="I2606">
        <v>8.8480000000000008</v>
      </c>
      <c r="J2606">
        <v>8.8460000000000001</v>
      </c>
      <c r="K2606">
        <v>8.8439999999999994</v>
      </c>
      <c r="L2606"/>
      <c r="Z2606" s="36">
        <f t="shared" si="40"/>
        <v>292</v>
      </c>
    </row>
    <row r="2607" spans="2:26" x14ac:dyDescent="0.25">
      <c r="B2607" t="s">
        <v>279</v>
      </c>
      <c r="C2607" t="s">
        <v>281</v>
      </c>
      <c r="D2607" t="s">
        <v>17</v>
      </c>
      <c r="E2607" t="s">
        <v>14</v>
      </c>
      <c r="F2607" t="s">
        <v>249</v>
      </c>
      <c r="G2607">
        <v>24</v>
      </c>
      <c r="H2607">
        <v>8.81</v>
      </c>
      <c r="I2607">
        <v>8.8079999999999998</v>
      </c>
      <c r="J2607">
        <v>8.8059999999999992</v>
      </c>
      <c r="K2607">
        <v>8.8040000000000003</v>
      </c>
      <c r="L2607"/>
      <c r="Z2607" s="36">
        <f t="shared" si="40"/>
        <v>292</v>
      </c>
    </row>
    <row r="2608" spans="2:26" x14ac:dyDescent="0.25">
      <c r="B2608" t="s">
        <v>279</v>
      </c>
      <c r="C2608" t="s">
        <v>281</v>
      </c>
      <c r="D2608" t="s">
        <v>17</v>
      </c>
      <c r="E2608" t="s">
        <v>14</v>
      </c>
      <c r="F2608" t="s">
        <v>249</v>
      </c>
      <c r="G2608">
        <v>30</v>
      </c>
      <c r="H2608">
        <v>9.157</v>
      </c>
      <c r="I2608">
        <v>9.1549999999999994</v>
      </c>
      <c r="J2608">
        <v>9.1530000000000005</v>
      </c>
      <c r="K2608">
        <v>9.1509999999999998</v>
      </c>
      <c r="L2608"/>
      <c r="Z2608" s="36">
        <f t="shared" si="40"/>
        <v>292</v>
      </c>
    </row>
    <row r="2609" spans="2:26" x14ac:dyDescent="0.25">
      <c r="B2609" t="s">
        <v>279</v>
      </c>
      <c r="C2609" t="s">
        <v>281</v>
      </c>
      <c r="D2609" t="s">
        <v>17</v>
      </c>
      <c r="E2609" t="s">
        <v>14</v>
      </c>
      <c r="F2609" t="s">
        <v>249</v>
      </c>
      <c r="G2609">
        <v>36</v>
      </c>
      <c r="H2609">
        <v>8.9890000000000008</v>
      </c>
      <c r="I2609">
        <v>8.9870000000000001</v>
      </c>
      <c r="J2609">
        <v>8.984</v>
      </c>
      <c r="K2609">
        <v>8.9819999999999993</v>
      </c>
      <c r="L2609"/>
      <c r="Z2609" s="36">
        <f t="shared" si="40"/>
        <v>292</v>
      </c>
    </row>
    <row r="2610" spans="2:26" x14ac:dyDescent="0.25">
      <c r="B2610" t="s">
        <v>279</v>
      </c>
      <c r="C2610" t="s">
        <v>281</v>
      </c>
      <c r="D2610" t="s">
        <v>17</v>
      </c>
      <c r="E2610" t="s">
        <v>14</v>
      </c>
      <c r="F2610" t="s">
        <v>249</v>
      </c>
      <c r="G2610">
        <v>42</v>
      </c>
      <c r="H2610">
        <v>9.15</v>
      </c>
      <c r="I2610">
        <v>9.1479999999999997</v>
      </c>
      <c r="J2610">
        <v>9.1460000000000008</v>
      </c>
      <c r="K2610">
        <v>9.1440000000000001</v>
      </c>
      <c r="L2610"/>
      <c r="Z2610" s="36">
        <f t="shared" si="40"/>
        <v>292</v>
      </c>
    </row>
    <row r="2611" spans="2:26" x14ac:dyDescent="0.25">
      <c r="B2611" t="s">
        <v>279</v>
      </c>
      <c r="C2611" t="s">
        <v>281</v>
      </c>
      <c r="D2611" t="s">
        <v>17</v>
      </c>
      <c r="E2611" t="s">
        <v>14</v>
      </c>
      <c r="F2611" t="s">
        <v>249</v>
      </c>
      <c r="G2611">
        <v>48</v>
      </c>
      <c r="H2611">
        <v>9.3559999999999999</v>
      </c>
      <c r="I2611">
        <v>9.3539999999999992</v>
      </c>
      <c r="J2611">
        <v>9.3520000000000003</v>
      </c>
      <c r="K2611">
        <v>9.35</v>
      </c>
      <c r="L2611"/>
      <c r="Z2611" s="36">
        <f t="shared" si="40"/>
        <v>292</v>
      </c>
    </row>
    <row r="2612" spans="2:26" x14ac:dyDescent="0.25">
      <c r="B2612" t="s">
        <v>279</v>
      </c>
      <c r="C2612" t="s">
        <v>281</v>
      </c>
      <c r="D2612" t="s">
        <v>17</v>
      </c>
      <c r="E2612" t="s">
        <v>14</v>
      </c>
      <c r="F2612" t="s">
        <v>249</v>
      </c>
      <c r="G2612">
        <v>54</v>
      </c>
      <c r="H2612">
        <v>9.73</v>
      </c>
      <c r="I2612">
        <v>9.7279999999999998</v>
      </c>
      <c r="J2612">
        <v>9.7260000000000009</v>
      </c>
      <c r="K2612">
        <v>9.7240000000000002</v>
      </c>
      <c r="L2612"/>
      <c r="Z2612" s="36">
        <f t="shared" si="40"/>
        <v>292</v>
      </c>
    </row>
    <row r="2613" spans="2:26" x14ac:dyDescent="0.25">
      <c r="B2613" t="s">
        <v>280</v>
      </c>
      <c r="C2613" t="s">
        <v>281</v>
      </c>
      <c r="D2613" t="s">
        <v>17</v>
      </c>
      <c r="E2613" t="s">
        <v>14</v>
      </c>
      <c r="F2613" t="s">
        <v>249</v>
      </c>
      <c r="G2613">
        <v>6</v>
      </c>
      <c r="H2613">
        <v>9.3109999999999999</v>
      </c>
      <c r="I2613">
        <v>9.3010000000000002</v>
      </c>
      <c r="J2613">
        <v>9.2910000000000004</v>
      </c>
      <c r="K2613">
        <v>9.2810000000000006</v>
      </c>
      <c r="L2613"/>
      <c r="Z2613" s="36">
        <f t="shared" si="40"/>
        <v>293</v>
      </c>
    </row>
    <row r="2614" spans="2:26" x14ac:dyDescent="0.25">
      <c r="B2614" t="s">
        <v>280</v>
      </c>
      <c r="C2614" t="s">
        <v>281</v>
      </c>
      <c r="D2614" t="s">
        <v>17</v>
      </c>
      <c r="E2614" t="s">
        <v>14</v>
      </c>
      <c r="F2614" t="s">
        <v>249</v>
      </c>
      <c r="G2614">
        <v>12</v>
      </c>
      <c r="H2614">
        <v>8.42</v>
      </c>
      <c r="I2614">
        <v>8.4179999999999993</v>
      </c>
      <c r="J2614">
        <v>8.4160000000000004</v>
      </c>
      <c r="K2614">
        <v>8.4139999999999997</v>
      </c>
      <c r="L2614"/>
      <c r="Z2614" s="36">
        <f t="shared" si="40"/>
        <v>293</v>
      </c>
    </row>
    <row r="2615" spans="2:26" x14ac:dyDescent="0.25">
      <c r="B2615" t="s">
        <v>280</v>
      </c>
      <c r="C2615" t="s">
        <v>281</v>
      </c>
      <c r="D2615" t="s">
        <v>17</v>
      </c>
      <c r="E2615" t="s">
        <v>14</v>
      </c>
      <c r="F2615" t="s">
        <v>249</v>
      </c>
      <c r="G2615">
        <v>18</v>
      </c>
      <c r="H2615">
        <v>8.8849999999999998</v>
      </c>
      <c r="I2615">
        <v>8.8829999999999991</v>
      </c>
      <c r="J2615">
        <v>8.8810000000000002</v>
      </c>
      <c r="K2615">
        <v>8.8789999999999996</v>
      </c>
      <c r="L2615"/>
      <c r="Z2615" s="36">
        <f t="shared" si="40"/>
        <v>293</v>
      </c>
    </row>
    <row r="2616" spans="2:26" x14ac:dyDescent="0.25">
      <c r="B2616" t="s">
        <v>280</v>
      </c>
      <c r="C2616" t="s">
        <v>281</v>
      </c>
      <c r="D2616" t="s">
        <v>17</v>
      </c>
      <c r="E2616" t="s">
        <v>14</v>
      </c>
      <c r="F2616" t="s">
        <v>249</v>
      </c>
      <c r="G2616">
        <v>24</v>
      </c>
      <c r="H2616">
        <v>8.8870000000000005</v>
      </c>
      <c r="I2616">
        <v>8.8849999999999998</v>
      </c>
      <c r="J2616">
        <v>8.8829999999999991</v>
      </c>
      <c r="K2616">
        <v>8.8810000000000002</v>
      </c>
      <c r="L2616"/>
      <c r="Z2616" s="36">
        <f t="shared" si="40"/>
        <v>293</v>
      </c>
    </row>
    <row r="2617" spans="2:26" x14ac:dyDescent="0.25">
      <c r="B2617" t="s">
        <v>280</v>
      </c>
      <c r="C2617" t="s">
        <v>281</v>
      </c>
      <c r="D2617" t="s">
        <v>17</v>
      </c>
      <c r="E2617" t="s">
        <v>14</v>
      </c>
      <c r="F2617" t="s">
        <v>249</v>
      </c>
      <c r="G2617">
        <v>30</v>
      </c>
      <c r="H2617">
        <v>9.2100000000000009</v>
      </c>
      <c r="I2617">
        <v>9.2080000000000002</v>
      </c>
      <c r="J2617">
        <v>9.2059999999999995</v>
      </c>
      <c r="K2617">
        <v>9.2040000000000006</v>
      </c>
      <c r="L2617"/>
      <c r="Z2617" s="36">
        <f t="shared" si="40"/>
        <v>293</v>
      </c>
    </row>
    <row r="2618" spans="2:26" x14ac:dyDescent="0.25">
      <c r="B2618" t="s">
        <v>280</v>
      </c>
      <c r="C2618" t="s">
        <v>281</v>
      </c>
      <c r="D2618" t="s">
        <v>17</v>
      </c>
      <c r="E2618" t="s">
        <v>14</v>
      </c>
      <c r="F2618" t="s">
        <v>249</v>
      </c>
      <c r="G2618">
        <v>36</v>
      </c>
      <c r="H2618">
        <v>9.0190000000000001</v>
      </c>
      <c r="I2618">
        <v>9.0169999999999995</v>
      </c>
      <c r="J2618">
        <v>9.0150000000000006</v>
      </c>
      <c r="K2618">
        <v>9.0129999999999999</v>
      </c>
      <c r="L2618"/>
      <c r="Z2618" s="36">
        <f t="shared" si="40"/>
        <v>293</v>
      </c>
    </row>
    <row r="2619" spans="2:26" x14ac:dyDescent="0.25">
      <c r="B2619" t="s">
        <v>280</v>
      </c>
      <c r="C2619" t="s">
        <v>281</v>
      </c>
      <c r="D2619" t="s">
        <v>17</v>
      </c>
      <c r="E2619" t="s">
        <v>14</v>
      </c>
      <c r="F2619" t="s">
        <v>249</v>
      </c>
      <c r="G2619">
        <v>42</v>
      </c>
      <c r="H2619">
        <v>9.1790000000000003</v>
      </c>
      <c r="I2619">
        <v>9.1769999999999996</v>
      </c>
      <c r="J2619">
        <v>9.1750000000000007</v>
      </c>
      <c r="K2619">
        <v>9.173</v>
      </c>
      <c r="L2619"/>
      <c r="Z2619" s="36">
        <f t="shared" si="40"/>
        <v>293</v>
      </c>
    </row>
    <row r="2620" spans="2:26" x14ac:dyDescent="0.25">
      <c r="B2620" t="s">
        <v>280</v>
      </c>
      <c r="C2620" t="s">
        <v>281</v>
      </c>
      <c r="D2620" t="s">
        <v>17</v>
      </c>
      <c r="E2620" t="s">
        <v>14</v>
      </c>
      <c r="F2620" t="s">
        <v>249</v>
      </c>
      <c r="G2620">
        <v>48</v>
      </c>
      <c r="H2620">
        <v>9.4350000000000005</v>
      </c>
      <c r="I2620">
        <v>9.4329999999999998</v>
      </c>
      <c r="J2620">
        <v>9.4309999999999992</v>
      </c>
      <c r="K2620">
        <v>9.4290000000000003</v>
      </c>
      <c r="L2620"/>
      <c r="Z2620" s="36">
        <f t="shared" si="40"/>
        <v>293</v>
      </c>
    </row>
    <row r="2621" spans="2:26" x14ac:dyDescent="0.25">
      <c r="B2621" t="s">
        <v>280</v>
      </c>
      <c r="C2621" t="s">
        <v>281</v>
      </c>
      <c r="D2621" t="s">
        <v>17</v>
      </c>
      <c r="E2621" t="s">
        <v>14</v>
      </c>
      <c r="F2621" t="s">
        <v>249</v>
      </c>
      <c r="G2621">
        <v>54</v>
      </c>
      <c r="H2621">
        <v>9.8049999999999997</v>
      </c>
      <c r="I2621">
        <v>9.8030000000000008</v>
      </c>
      <c r="J2621">
        <v>9.8010000000000002</v>
      </c>
      <c r="K2621">
        <v>9.7989999999999995</v>
      </c>
      <c r="L2621"/>
      <c r="Z2621" s="36">
        <f t="shared" si="40"/>
        <v>293</v>
      </c>
    </row>
    <row r="2622" spans="2:26" x14ac:dyDescent="0.25">
      <c r="B2622" t="s">
        <v>282</v>
      </c>
      <c r="C2622" t="s">
        <v>281</v>
      </c>
      <c r="D2622" t="s">
        <v>17</v>
      </c>
      <c r="E2622" t="s">
        <v>14</v>
      </c>
      <c r="F2622" t="s">
        <v>249</v>
      </c>
      <c r="G2622">
        <v>6</v>
      </c>
      <c r="H2622">
        <v>9.0459999999999994</v>
      </c>
      <c r="I2622">
        <v>9.0359999999999996</v>
      </c>
      <c r="J2622">
        <v>9.0259999999999998</v>
      </c>
      <c r="K2622">
        <v>9.016</v>
      </c>
      <c r="L2622"/>
      <c r="Z2622" s="36">
        <f t="shared" si="40"/>
        <v>294</v>
      </c>
    </row>
    <row r="2623" spans="2:26" x14ac:dyDescent="0.25">
      <c r="B2623" t="s">
        <v>282</v>
      </c>
      <c r="C2623" t="s">
        <v>281</v>
      </c>
      <c r="D2623" t="s">
        <v>17</v>
      </c>
      <c r="E2623" t="s">
        <v>14</v>
      </c>
      <c r="F2623" t="s">
        <v>249</v>
      </c>
      <c r="G2623">
        <v>12</v>
      </c>
      <c r="H2623">
        <v>8.4670000000000005</v>
      </c>
      <c r="I2623">
        <v>8.4649999999999999</v>
      </c>
      <c r="J2623">
        <v>8.4629999999999992</v>
      </c>
      <c r="K2623">
        <v>8.4610000000000003</v>
      </c>
      <c r="L2623"/>
      <c r="Z2623" s="36">
        <f t="shared" si="40"/>
        <v>294</v>
      </c>
    </row>
    <row r="2624" spans="2:26" x14ac:dyDescent="0.25">
      <c r="B2624" t="s">
        <v>282</v>
      </c>
      <c r="C2624" t="s">
        <v>281</v>
      </c>
      <c r="D2624" t="s">
        <v>17</v>
      </c>
      <c r="E2624" t="s">
        <v>14</v>
      </c>
      <c r="F2624" t="s">
        <v>249</v>
      </c>
      <c r="G2624">
        <v>18</v>
      </c>
      <c r="H2624">
        <v>8.86</v>
      </c>
      <c r="I2624">
        <v>8.8580000000000005</v>
      </c>
      <c r="J2624">
        <v>8.8559999999999999</v>
      </c>
      <c r="K2624">
        <v>8.8529999999999998</v>
      </c>
      <c r="L2624"/>
      <c r="Z2624" s="36">
        <f t="shared" si="40"/>
        <v>294</v>
      </c>
    </row>
    <row r="2625" spans="2:26" x14ac:dyDescent="0.25">
      <c r="B2625" t="s">
        <v>282</v>
      </c>
      <c r="C2625" t="s">
        <v>281</v>
      </c>
      <c r="D2625" t="s">
        <v>17</v>
      </c>
      <c r="E2625" t="s">
        <v>14</v>
      </c>
      <c r="F2625" t="s">
        <v>249</v>
      </c>
      <c r="G2625">
        <v>24</v>
      </c>
      <c r="H2625">
        <v>8.9369999999999994</v>
      </c>
      <c r="I2625">
        <v>8.9350000000000005</v>
      </c>
      <c r="J2625">
        <v>8.9329999999999998</v>
      </c>
      <c r="K2625">
        <v>8.9309999999999992</v>
      </c>
      <c r="L2625"/>
      <c r="Z2625" s="36">
        <f t="shared" si="40"/>
        <v>294</v>
      </c>
    </row>
    <row r="2626" spans="2:26" x14ac:dyDescent="0.25">
      <c r="B2626" t="s">
        <v>282</v>
      </c>
      <c r="C2626" t="s">
        <v>281</v>
      </c>
      <c r="D2626" t="s">
        <v>17</v>
      </c>
      <c r="E2626" t="s">
        <v>14</v>
      </c>
      <c r="F2626" t="s">
        <v>249</v>
      </c>
      <c r="G2626">
        <v>30</v>
      </c>
      <c r="H2626">
        <v>9.19</v>
      </c>
      <c r="I2626">
        <v>9.1880000000000006</v>
      </c>
      <c r="J2626">
        <v>9.1859999999999999</v>
      </c>
      <c r="K2626">
        <v>9.1839999999999993</v>
      </c>
      <c r="L2626"/>
      <c r="Z2626" s="36">
        <f t="shared" si="40"/>
        <v>294</v>
      </c>
    </row>
    <row r="2627" spans="2:26" x14ac:dyDescent="0.25">
      <c r="B2627" t="s">
        <v>282</v>
      </c>
      <c r="C2627" t="s">
        <v>281</v>
      </c>
      <c r="D2627" t="s">
        <v>17</v>
      </c>
      <c r="E2627" t="s">
        <v>14</v>
      </c>
      <c r="F2627" t="s">
        <v>249</v>
      </c>
      <c r="G2627">
        <v>36</v>
      </c>
      <c r="H2627">
        <v>9.0340000000000007</v>
      </c>
      <c r="I2627">
        <v>9.032</v>
      </c>
      <c r="J2627">
        <v>9.0299999999999994</v>
      </c>
      <c r="K2627">
        <v>9.0280000000000005</v>
      </c>
      <c r="L2627"/>
      <c r="Z2627" s="36">
        <f t="shared" si="40"/>
        <v>294</v>
      </c>
    </row>
    <row r="2628" spans="2:26" x14ac:dyDescent="0.25">
      <c r="B2628" t="s">
        <v>282</v>
      </c>
      <c r="C2628" t="s">
        <v>281</v>
      </c>
      <c r="D2628" t="s">
        <v>17</v>
      </c>
      <c r="E2628" t="s">
        <v>14</v>
      </c>
      <c r="F2628" t="s">
        <v>249</v>
      </c>
      <c r="G2628">
        <v>42</v>
      </c>
      <c r="H2628">
        <v>9.2059999999999995</v>
      </c>
      <c r="I2628">
        <v>9.2040000000000006</v>
      </c>
      <c r="J2628">
        <v>9.202</v>
      </c>
      <c r="K2628">
        <v>9.1999999999999993</v>
      </c>
      <c r="L2628"/>
      <c r="Z2628" s="36">
        <f t="shared" si="40"/>
        <v>294</v>
      </c>
    </row>
    <row r="2629" spans="2:26" x14ac:dyDescent="0.25">
      <c r="B2629" t="s">
        <v>282</v>
      </c>
      <c r="C2629" t="s">
        <v>281</v>
      </c>
      <c r="D2629" t="s">
        <v>17</v>
      </c>
      <c r="E2629" t="s">
        <v>14</v>
      </c>
      <c r="F2629" t="s">
        <v>249</v>
      </c>
      <c r="G2629">
        <v>48</v>
      </c>
      <c r="H2629">
        <v>9.4979999999999993</v>
      </c>
      <c r="I2629">
        <v>9.4960000000000004</v>
      </c>
      <c r="J2629">
        <v>9.4939999999999998</v>
      </c>
      <c r="K2629">
        <v>9.4920000000000009</v>
      </c>
      <c r="L2629"/>
      <c r="Z2629" s="36">
        <f t="shared" ref="Z2629:Z2692" si="41">IF(B2629=B2628,Z2628,Z2628+1)</f>
        <v>294</v>
      </c>
    </row>
    <row r="2630" spans="2:26" x14ac:dyDescent="0.25">
      <c r="B2630" t="s">
        <v>282</v>
      </c>
      <c r="C2630" t="s">
        <v>281</v>
      </c>
      <c r="D2630" t="s">
        <v>17</v>
      </c>
      <c r="E2630" t="s">
        <v>14</v>
      </c>
      <c r="F2630" t="s">
        <v>249</v>
      </c>
      <c r="G2630">
        <v>54</v>
      </c>
      <c r="H2630">
        <v>9.8559999999999999</v>
      </c>
      <c r="I2630">
        <v>9.8539999999999992</v>
      </c>
      <c r="J2630">
        <v>9.8520000000000003</v>
      </c>
      <c r="K2630">
        <v>9.85</v>
      </c>
      <c r="L2630"/>
      <c r="Z2630" s="36">
        <f t="shared" si="41"/>
        <v>294</v>
      </c>
    </row>
    <row r="2631" spans="2:26" x14ac:dyDescent="0.25">
      <c r="B2631" t="s">
        <v>283</v>
      </c>
      <c r="C2631" t="s">
        <v>281</v>
      </c>
      <c r="D2631" t="s">
        <v>17</v>
      </c>
      <c r="E2631" t="s">
        <v>14</v>
      </c>
      <c r="F2631" t="s">
        <v>249</v>
      </c>
      <c r="G2631">
        <v>6</v>
      </c>
      <c r="H2631">
        <v>8.702</v>
      </c>
      <c r="I2631">
        <v>8.6920000000000002</v>
      </c>
      <c r="J2631">
        <v>8.6820000000000004</v>
      </c>
      <c r="K2631">
        <v>8.6720000000000006</v>
      </c>
      <c r="L2631"/>
      <c r="Z2631" s="36">
        <f t="shared" si="41"/>
        <v>295</v>
      </c>
    </row>
    <row r="2632" spans="2:26" x14ac:dyDescent="0.25">
      <c r="B2632" t="s">
        <v>283</v>
      </c>
      <c r="C2632" t="s">
        <v>281</v>
      </c>
      <c r="D2632" t="s">
        <v>17</v>
      </c>
      <c r="E2632" t="s">
        <v>14</v>
      </c>
      <c r="F2632" t="s">
        <v>249</v>
      </c>
      <c r="G2632">
        <v>12</v>
      </c>
      <c r="H2632">
        <v>8.5139999999999993</v>
      </c>
      <c r="I2632">
        <v>8.5120000000000005</v>
      </c>
      <c r="J2632">
        <v>8.51</v>
      </c>
      <c r="K2632">
        <v>8.5079999999999991</v>
      </c>
      <c r="L2632"/>
      <c r="Z2632" s="36">
        <f t="shared" si="41"/>
        <v>295</v>
      </c>
    </row>
    <row r="2633" spans="2:26" x14ac:dyDescent="0.25">
      <c r="B2633" t="s">
        <v>283</v>
      </c>
      <c r="C2633" t="s">
        <v>281</v>
      </c>
      <c r="D2633" t="s">
        <v>17</v>
      </c>
      <c r="E2633" t="s">
        <v>14</v>
      </c>
      <c r="F2633" t="s">
        <v>249</v>
      </c>
      <c r="G2633">
        <v>18</v>
      </c>
      <c r="H2633">
        <v>8.8089999999999993</v>
      </c>
      <c r="I2633">
        <v>8.8070000000000004</v>
      </c>
      <c r="J2633">
        <v>8.8049999999999997</v>
      </c>
      <c r="K2633">
        <v>8.8030000000000008</v>
      </c>
      <c r="L2633"/>
      <c r="Z2633" s="36">
        <f t="shared" si="41"/>
        <v>295</v>
      </c>
    </row>
    <row r="2634" spans="2:26" x14ac:dyDescent="0.25">
      <c r="B2634" t="s">
        <v>283</v>
      </c>
      <c r="C2634" t="s">
        <v>281</v>
      </c>
      <c r="D2634" t="s">
        <v>17</v>
      </c>
      <c r="E2634" t="s">
        <v>14</v>
      </c>
      <c r="F2634" t="s">
        <v>249</v>
      </c>
      <c r="G2634">
        <v>24</v>
      </c>
      <c r="H2634">
        <v>8.9760000000000009</v>
      </c>
      <c r="I2634">
        <v>8.9740000000000002</v>
      </c>
      <c r="J2634">
        <v>8.9719999999999995</v>
      </c>
      <c r="K2634">
        <v>8.9700000000000006</v>
      </c>
      <c r="L2634"/>
      <c r="Z2634" s="36">
        <f t="shared" si="41"/>
        <v>295</v>
      </c>
    </row>
    <row r="2635" spans="2:26" x14ac:dyDescent="0.25">
      <c r="B2635" t="s">
        <v>283</v>
      </c>
      <c r="C2635" t="s">
        <v>281</v>
      </c>
      <c r="D2635" t="s">
        <v>17</v>
      </c>
      <c r="E2635" t="s">
        <v>14</v>
      </c>
      <c r="F2635" t="s">
        <v>249</v>
      </c>
      <c r="G2635">
        <v>30</v>
      </c>
      <c r="H2635">
        <v>9.1229999999999993</v>
      </c>
      <c r="I2635">
        <v>9.1210000000000004</v>
      </c>
      <c r="J2635">
        <v>9.1189999999999998</v>
      </c>
      <c r="K2635">
        <v>9.1170000000000009</v>
      </c>
      <c r="L2635"/>
      <c r="Z2635" s="36">
        <f t="shared" si="41"/>
        <v>295</v>
      </c>
    </row>
    <row r="2636" spans="2:26" x14ac:dyDescent="0.25">
      <c r="B2636" t="s">
        <v>283</v>
      </c>
      <c r="C2636" t="s">
        <v>281</v>
      </c>
      <c r="D2636" t="s">
        <v>17</v>
      </c>
      <c r="E2636" t="s">
        <v>14</v>
      </c>
      <c r="F2636" t="s">
        <v>249</v>
      </c>
      <c r="G2636">
        <v>36</v>
      </c>
      <c r="H2636">
        <v>9.0500000000000007</v>
      </c>
      <c r="I2636">
        <v>9.048</v>
      </c>
      <c r="J2636">
        <v>9.0459999999999994</v>
      </c>
      <c r="K2636">
        <v>9.0440000000000005</v>
      </c>
      <c r="L2636"/>
      <c r="Z2636" s="36">
        <f t="shared" si="41"/>
        <v>295</v>
      </c>
    </row>
    <row r="2637" spans="2:26" x14ac:dyDescent="0.25">
      <c r="B2637" t="s">
        <v>283</v>
      </c>
      <c r="C2637" t="s">
        <v>281</v>
      </c>
      <c r="D2637" t="s">
        <v>17</v>
      </c>
      <c r="E2637" t="s">
        <v>14</v>
      </c>
      <c r="F2637" t="s">
        <v>249</v>
      </c>
      <c r="G2637">
        <v>42</v>
      </c>
      <c r="H2637">
        <v>9.2479999999999993</v>
      </c>
      <c r="I2637">
        <v>9.2460000000000004</v>
      </c>
      <c r="J2637">
        <v>9.2439999999999998</v>
      </c>
      <c r="K2637">
        <v>9.2420000000000009</v>
      </c>
      <c r="L2637"/>
      <c r="Z2637" s="36">
        <f t="shared" si="41"/>
        <v>295</v>
      </c>
    </row>
    <row r="2638" spans="2:26" x14ac:dyDescent="0.25">
      <c r="B2638" t="s">
        <v>283</v>
      </c>
      <c r="C2638" t="s">
        <v>281</v>
      </c>
      <c r="D2638" t="s">
        <v>17</v>
      </c>
      <c r="E2638" t="s">
        <v>14</v>
      </c>
      <c r="F2638" t="s">
        <v>249</v>
      </c>
      <c r="G2638">
        <v>48</v>
      </c>
      <c r="H2638">
        <v>9.5570000000000004</v>
      </c>
      <c r="I2638">
        <v>9.5549999999999997</v>
      </c>
      <c r="J2638">
        <v>9.5530000000000008</v>
      </c>
      <c r="K2638">
        <v>9.5510000000000002</v>
      </c>
      <c r="L2638"/>
      <c r="Z2638" s="36">
        <f t="shared" si="41"/>
        <v>295</v>
      </c>
    </row>
    <row r="2639" spans="2:26" x14ac:dyDescent="0.25">
      <c r="B2639" t="s">
        <v>283</v>
      </c>
      <c r="C2639" t="s">
        <v>281</v>
      </c>
      <c r="D2639" t="s">
        <v>17</v>
      </c>
      <c r="E2639" t="s">
        <v>14</v>
      </c>
      <c r="F2639" t="s">
        <v>249</v>
      </c>
      <c r="G2639">
        <v>54</v>
      </c>
      <c r="H2639">
        <v>9.8970000000000002</v>
      </c>
      <c r="I2639">
        <v>9.8949999999999996</v>
      </c>
      <c r="J2639">
        <v>9.8930000000000007</v>
      </c>
      <c r="K2639">
        <v>9.891</v>
      </c>
      <c r="L2639"/>
      <c r="Z2639" s="36">
        <f t="shared" si="41"/>
        <v>295</v>
      </c>
    </row>
    <row r="2640" spans="2:26" x14ac:dyDescent="0.25">
      <c r="B2640" t="s">
        <v>284</v>
      </c>
      <c r="C2640" t="s">
        <v>281</v>
      </c>
      <c r="D2640" t="s">
        <v>17</v>
      </c>
      <c r="E2640" t="s">
        <v>14</v>
      </c>
      <c r="F2640" t="s">
        <v>249</v>
      </c>
      <c r="G2640">
        <v>6</v>
      </c>
      <c r="H2640">
        <v>8.3170000000000002</v>
      </c>
      <c r="I2640">
        <v>8.3070000000000004</v>
      </c>
      <c r="J2640">
        <v>8.2970000000000006</v>
      </c>
      <c r="K2640">
        <v>8.2870000000000008</v>
      </c>
      <c r="L2640"/>
      <c r="Z2640" s="36">
        <f t="shared" si="41"/>
        <v>296</v>
      </c>
    </row>
    <row r="2641" spans="2:26" x14ac:dyDescent="0.25">
      <c r="B2641" t="s">
        <v>284</v>
      </c>
      <c r="C2641" t="s">
        <v>281</v>
      </c>
      <c r="D2641" t="s">
        <v>17</v>
      </c>
      <c r="E2641" t="s">
        <v>14</v>
      </c>
      <c r="F2641" t="s">
        <v>249</v>
      </c>
      <c r="G2641">
        <v>12</v>
      </c>
      <c r="H2641">
        <v>8.58</v>
      </c>
      <c r="I2641">
        <v>8.5779999999999994</v>
      </c>
      <c r="J2641">
        <v>8.5760000000000005</v>
      </c>
      <c r="K2641">
        <v>8.5739999999999998</v>
      </c>
      <c r="L2641"/>
      <c r="Z2641" s="36">
        <f t="shared" si="41"/>
        <v>296</v>
      </c>
    </row>
    <row r="2642" spans="2:26" x14ac:dyDescent="0.25">
      <c r="B2642" t="s">
        <v>284</v>
      </c>
      <c r="C2642" t="s">
        <v>281</v>
      </c>
      <c r="D2642" t="s">
        <v>17</v>
      </c>
      <c r="E2642" t="s">
        <v>14</v>
      </c>
      <c r="F2642" t="s">
        <v>249</v>
      </c>
      <c r="G2642">
        <v>18</v>
      </c>
      <c r="H2642">
        <v>8.7330000000000005</v>
      </c>
      <c r="I2642">
        <v>8.7309999999999999</v>
      </c>
      <c r="J2642">
        <v>8.7289999999999992</v>
      </c>
      <c r="K2642">
        <v>8.7270000000000003</v>
      </c>
      <c r="L2642"/>
      <c r="Z2642" s="36">
        <f t="shared" si="41"/>
        <v>296</v>
      </c>
    </row>
    <row r="2643" spans="2:26" x14ac:dyDescent="0.25">
      <c r="B2643" t="s">
        <v>284</v>
      </c>
      <c r="C2643" t="s">
        <v>281</v>
      </c>
      <c r="D2643" t="s">
        <v>17</v>
      </c>
      <c r="E2643" t="s">
        <v>14</v>
      </c>
      <c r="F2643" t="s">
        <v>249</v>
      </c>
      <c r="G2643">
        <v>24</v>
      </c>
      <c r="H2643">
        <v>9.0229999999999997</v>
      </c>
      <c r="I2643">
        <v>9.0210000000000008</v>
      </c>
      <c r="J2643">
        <v>9.0190000000000001</v>
      </c>
      <c r="K2643">
        <v>9.0169999999999995</v>
      </c>
      <c r="L2643"/>
      <c r="Z2643" s="36">
        <f t="shared" si="41"/>
        <v>296</v>
      </c>
    </row>
    <row r="2644" spans="2:26" x14ac:dyDescent="0.25">
      <c r="B2644" t="s">
        <v>284</v>
      </c>
      <c r="C2644" t="s">
        <v>281</v>
      </c>
      <c r="D2644" t="s">
        <v>17</v>
      </c>
      <c r="E2644" t="s">
        <v>14</v>
      </c>
      <c r="F2644" t="s">
        <v>249</v>
      </c>
      <c r="G2644">
        <v>30</v>
      </c>
      <c r="H2644">
        <v>9.0389999999999997</v>
      </c>
      <c r="I2644">
        <v>9.0370000000000008</v>
      </c>
      <c r="J2644">
        <v>9.0350000000000001</v>
      </c>
      <c r="K2644">
        <v>9.0329999999999995</v>
      </c>
      <c r="L2644"/>
      <c r="Z2644" s="36">
        <f t="shared" si="41"/>
        <v>296</v>
      </c>
    </row>
    <row r="2645" spans="2:26" x14ac:dyDescent="0.25">
      <c r="B2645" t="s">
        <v>284</v>
      </c>
      <c r="C2645" t="s">
        <v>281</v>
      </c>
      <c r="D2645" t="s">
        <v>17</v>
      </c>
      <c r="E2645" t="s">
        <v>14</v>
      </c>
      <c r="F2645" t="s">
        <v>249</v>
      </c>
      <c r="G2645">
        <v>36</v>
      </c>
      <c r="H2645">
        <v>9.0760000000000005</v>
      </c>
      <c r="I2645">
        <v>9.0739999999999998</v>
      </c>
      <c r="J2645">
        <v>9.0719999999999992</v>
      </c>
      <c r="K2645">
        <v>9.07</v>
      </c>
      <c r="L2645"/>
      <c r="Z2645" s="36">
        <f t="shared" si="41"/>
        <v>296</v>
      </c>
    </row>
    <row r="2646" spans="2:26" x14ac:dyDescent="0.25">
      <c r="B2646" t="s">
        <v>284</v>
      </c>
      <c r="C2646" t="s">
        <v>281</v>
      </c>
      <c r="D2646" t="s">
        <v>17</v>
      </c>
      <c r="E2646" t="s">
        <v>14</v>
      </c>
      <c r="F2646" t="s">
        <v>249</v>
      </c>
      <c r="G2646">
        <v>42</v>
      </c>
      <c r="H2646">
        <v>9.2739999999999991</v>
      </c>
      <c r="I2646">
        <v>9.2720000000000002</v>
      </c>
      <c r="J2646">
        <v>9.27</v>
      </c>
      <c r="K2646">
        <v>9.2680000000000007</v>
      </c>
      <c r="L2646"/>
      <c r="Z2646" s="36">
        <f t="shared" si="41"/>
        <v>296</v>
      </c>
    </row>
    <row r="2647" spans="2:26" x14ac:dyDescent="0.25">
      <c r="B2647" t="s">
        <v>284</v>
      </c>
      <c r="C2647" t="s">
        <v>281</v>
      </c>
      <c r="D2647" t="s">
        <v>17</v>
      </c>
      <c r="E2647" t="s">
        <v>14</v>
      </c>
      <c r="F2647" t="s">
        <v>249</v>
      </c>
      <c r="G2647">
        <v>48</v>
      </c>
      <c r="H2647">
        <v>9.6240000000000006</v>
      </c>
      <c r="I2647">
        <v>9.6219999999999999</v>
      </c>
      <c r="J2647">
        <v>9.6199999999999992</v>
      </c>
      <c r="K2647">
        <v>9.6180000000000003</v>
      </c>
      <c r="L2647"/>
      <c r="Z2647" s="36">
        <f t="shared" si="41"/>
        <v>296</v>
      </c>
    </row>
    <row r="2648" spans="2:26" x14ac:dyDescent="0.25">
      <c r="B2648" t="s">
        <v>285</v>
      </c>
      <c r="C2648" t="s">
        <v>281</v>
      </c>
      <c r="D2648" t="s">
        <v>17</v>
      </c>
      <c r="E2648" t="s">
        <v>14</v>
      </c>
      <c r="F2648" t="s">
        <v>249</v>
      </c>
      <c r="G2648">
        <v>6</v>
      </c>
      <c r="H2648">
        <v>8.0549999999999997</v>
      </c>
      <c r="I2648">
        <v>8.0449999999999999</v>
      </c>
      <c r="J2648">
        <v>8.0350000000000001</v>
      </c>
      <c r="K2648">
        <v>8.0250000000000004</v>
      </c>
      <c r="L2648"/>
      <c r="Z2648" s="36">
        <f t="shared" si="41"/>
        <v>297</v>
      </c>
    </row>
    <row r="2649" spans="2:26" x14ac:dyDescent="0.25">
      <c r="B2649" t="s">
        <v>285</v>
      </c>
      <c r="C2649" t="s">
        <v>281</v>
      </c>
      <c r="D2649" t="s">
        <v>17</v>
      </c>
      <c r="E2649" t="s">
        <v>14</v>
      </c>
      <c r="F2649" t="s">
        <v>249</v>
      </c>
      <c r="G2649">
        <v>12</v>
      </c>
      <c r="H2649">
        <v>8.6460000000000008</v>
      </c>
      <c r="I2649">
        <v>8.6440000000000001</v>
      </c>
      <c r="J2649">
        <v>8.6419999999999995</v>
      </c>
      <c r="K2649">
        <v>8.64</v>
      </c>
      <c r="L2649"/>
      <c r="Z2649" s="36">
        <f t="shared" si="41"/>
        <v>297</v>
      </c>
    </row>
    <row r="2650" spans="2:26" x14ac:dyDescent="0.25">
      <c r="B2650" t="s">
        <v>285</v>
      </c>
      <c r="C2650" t="s">
        <v>281</v>
      </c>
      <c r="D2650" t="s">
        <v>17</v>
      </c>
      <c r="E2650" t="s">
        <v>14</v>
      </c>
      <c r="F2650" t="s">
        <v>249</v>
      </c>
      <c r="G2650">
        <v>18</v>
      </c>
      <c r="H2650">
        <v>8.6910000000000007</v>
      </c>
      <c r="I2650">
        <v>8.6890000000000001</v>
      </c>
      <c r="J2650">
        <v>8.6869999999999994</v>
      </c>
      <c r="K2650">
        <v>8.6850000000000005</v>
      </c>
      <c r="L2650"/>
      <c r="Z2650" s="36">
        <f t="shared" si="41"/>
        <v>297</v>
      </c>
    </row>
    <row r="2651" spans="2:26" x14ac:dyDescent="0.25">
      <c r="B2651" t="s">
        <v>285</v>
      </c>
      <c r="C2651" t="s">
        <v>281</v>
      </c>
      <c r="D2651" t="s">
        <v>17</v>
      </c>
      <c r="E2651" t="s">
        <v>14</v>
      </c>
      <c r="F2651" t="s">
        <v>249</v>
      </c>
      <c r="G2651">
        <v>24</v>
      </c>
      <c r="H2651">
        <v>9.08</v>
      </c>
      <c r="I2651">
        <v>9.0779999999999994</v>
      </c>
      <c r="J2651">
        <v>9.0760000000000005</v>
      </c>
      <c r="K2651">
        <v>9.0739999999999998</v>
      </c>
      <c r="L2651"/>
      <c r="Z2651" s="36">
        <f t="shared" si="41"/>
        <v>297</v>
      </c>
    </row>
    <row r="2652" spans="2:26" x14ac:dyDescent="0.25">
      <c r="B2652" t="s">
        <v>285</v>
      </c>
      <c r="C2652" t="s">
        <v>281</v>
      </c>
      <c r="D2652" t="s">
        <v>17</v>
      </c>
      <c r="E2652" t="s">
        <v>14</v>
      </c>
      <c r="F2652" t="s">
        <v>249</v>
      </c>
      <c r="G2652">
        <v>30</v>
      </c>
      <c r="H2652">
        <v>8.9749999999999996</v>
      </c>
      <c r="I2652">
        <v>8.9730000000000008</v>
      </c>
      <c r="J2652">
        <v>8.9710000000000001</v>
      </c>
      <c r="K2652">
        <v>8.9689999999999994</v>
      </c>
      <c r="L2652"/>
      <c r="Z2652" s="36">
        <f t="shared" si="41"/>
        <v>297</v>
      </c>
    </row>
    <row r="2653" spans="2:26" x14ac:dyDescent="0.25">
      <c r="B2653" t="s">
        <v>285</v>
      </c>
      <c r="C2653" t="s">
        <v>281</v>
      </c>
      <c r="D2653" t="s">
        <v>17</v>
      </c>
      <c r="E2653" t="s">
        <v>14</v>
      </c>
      <c r="F2653" t="s">
        <v>249</v>
      </c>
      <c r="G2653">
        <v>36</v>
      </c>
      <c r="H2653">
        <v>9.1069999999999993</v>
      </c>
      <c r="I2653">
        <v>9.1050000000000004</v>
      </c>
      <c r="J2653">
        <v>9.1029999999999998</v>
      </c>
      <c r="K2653">
        <v>9.1010000000000009</v>
      </c>
      <c r="L2653"/>
      <c r="Z2653" s="36">
        <f t="shared" si="41"/>
        <v>297</v>
      </c>
    </row>
    <row r="2654" spans="2:26" x14ac:dyDescent="0.25">
      <c r="B2654" t="s">
        <v>285</v>
      </c>
      <c r="C2654" t="s">
        <v>281</v>
      </c>
      <c r="D2654" t="s">
        <v>17</v>
      </c>
      <c r="E2654" t="s">
        <v>14</v>
      </c>
      <c r="F2654" t="s">
        <v>249</v>
      </c>
      <c r="G2654">
        <v>42</v>
      </c>
      <c r="H2654">
        <v>9.3140000000000001</v>
      </c>
      <c r="I2654">
        <v>9.3119999999999994</v>
      </c>
      <c r="J2654">
        <v>9.31</v>
      </c>
      <c r="K2654">
        <v>9.3079999999999998</v>
      </c>
      <c r="L2654"/>
      <c r="Z2654" s="36">
        <f t="shared" si="41"/>
        <v>297</v>
      </c>
    </row>
    <row r="2655" spans="2:26" x14ac:dyDescent="0.25">
      <c r="B2655" t="s">
        <v>285</v>
      </c>
      <c r="C2655" t="s">
        <v>281</v>
      </c>
      <c r="D2655" t="s">
        <v>17</v>
      </c>
      <c r="E2655" t="s">
        <v>14</v>
      </c>
      <c r="F2655" t="s">
        <v>249</v>
      </c>
      <c r="G2655">
        <v>48</v>
      </c>
      <c r="H2655">
        <v>9.6980000000000004</v>
      </c>
      <c r="I2655">
        <v>9.6959999999999997</v>
      </c>
      <c r="J2655">
        <v>9.6940000000000008</v>
      </c>
      <c r="K2655">
        <v>9.6920000000000002</v>
      </c>
      <c r="L2655"/>
      <c r="Z2655" s="36">
        <f t="shared" si="41"/>
        <v>297</v>
      </c>
    </row>
    <row r="2656" spans="2:26" x14ac:dyDescent="0.25">
      <c r="B2656" t="s">
        <v>286</v>
      </c>
      <c r="C2656" t="s">
        <v>281</v>
      </c>
      <c r="D2656" t="s">
        <v>17</v>
      </c>
      <c r="E2656" t="s">
        <v>14</v>
      </c>
      <c r="F2656" t="s">
        <v>249</v>
      </c>
      <c r="G2656">
        <v>6</v>
      </c>
      <c r="H2656">
        <v>7.992</v>
      </c>
      <c r="I2656">
        <v>7.9820000000000002</v>
      </c>
      <c r="J2656">
        <v>7.9720000000000004</v>
      </c>
      <c r="K2656">
        <v>7.9619999999999997</v>
      </c>
      <c r="L2656"/>
      <c r="Z2656" s="36">
        <f t="shared" si="41"/>
        <v>298</v>
      </c>
    </row>
    <row r="2657" spans="2:26" x14ac:dyDescent="0.25">
      <c r="B2657" t="s">
        <v>286</v>
      </c>
      <c r="C2657" t="s">
        <v>281</v>
      </c>
      <c r="D2657" t="s">
        <v>17</v>
      </c>
      <c r="E2657" t="s">
        <v>14</v>
      </c>
      <c r="F2657" t="s">
        <v>249</v>
      </c>
      <c r="G2657">
        <v>12</v>
      </c>
      <c r="H2657">
        <v>8.7240000000000002</v>
      </c>
      <c r="I2657">
        <v>8.7219999999999995</v>
      </c>
      <c r="J2657">
        <v>8.7200000000000006</v>
      </c>
      <c r="K2657">
        <v>8.718</v>
      </c>
      <c r="L2657"/>
      <c r="Z2657" s="36">
        <f t="shared" si="41"/>
        <v>298</v>
      </c>
    </row>
    <row r="2658" spans="2:26" x14ac:dyDescent="0.25">
      <c r="B2658" t="s">
        <v>286</v>
      </c>
      <c r="C2658" t="s">
        <v>281</v>
      </c>
      <c r="D2658" t="s">
        <v>17</v>
      </c>
      <c r="E2658" t="s">
        <v>14</v>
      </c>
      <c r="F2658" t="s">
        <v>249</v>
      </c>
      <c r="G2658">
        <v>18</v>
      </c>
      <c r="H2658">
        <v>8.7200000000000006</v>
      </c>
      <c r="I2658">
        <v>8.718</v>
      </c>
      <c r="J2658">
        <v>8.7159999999999993</v>
      </c>
      <c r="K2658">
        <v>8.7140000000000004</v>
      </c>
      <c r="L2658"/>
      <c r="Z2658" s="36">
        <f t="shared" si="41"/>
        <v>298</v>
      </c>
    </row>
    <row r="2659" spans="2:26" x14ac:dyDescent="0.25">
      <c r="B2659" t="s">
        <v>286</v>
      </c>
      <c r="C2659" t="s">
        <v>281</v>
      </c>
      <c r="D2659" t="s">
        <v>17</v>
      </c>
      <c r="E2659" t="s">
        <v>14</v>
      </c>
      <c r="F2659" t="s">
        <v>249</v>
      </c>
      <c r="G2659">
        <v>24</v>
      </c>
      <c r="H2659">
        <v>9.1579999999999995</v>
      </c>
      <c r="I2659">
        <v>9.1560000000000006</v>
      </c>
      <c r="J2659">
        <v>9.1539999999999999</v>
      </c>
      <c r="K2659">
        <v>9.1519999999999992</v>
      </c>
      <c r="L2659"/>
      <c r="Z2659" s="36">
        <f t="shared" si="41"/>
        <v>298</v>
      </c>
    </row>
    <row r="2660" spans="2:26" x14ac:dyDescent="0.25">
      <c r="B2660" t="s">
        <v>286</v>
      </c>
      <c r="C2660" t="s">
        <v>281</v>
      </c>
      <c r="D2660" t="s">
        <v>17</v>
      </c>
      <c r="E2660" t="s">
        <v>14</v>
      </c>
      <c r="F2660" t="s">
        <v>249</v>
      </c>
      <c r="G2660">
        <v>30</v>
      </c>
      <c r="H2660">
        <v>8.9629999999999992</v>
      </c>
      <c r="I2660">
        <v>8.9610000000000003</v>
      </c>
      <c r="J2660">
        <v>8.9589999999999996</v>
      </c>
      <c r="K2660">
        <v>8.9570000000000007</v>
      </c>
      <c r="L2660"/>
      <c r="Z2660" s="36">
        <f t="shared" si="41"/>
        <v>298</v>
      </c>
    </row>
    <row r="2661" spans="2:26" x14ac:dyDescent="0.25">
      <c r="B2661" t="s">
        <v>286</v>
      </c>
      <c r="C2661" t="s">
        <v>281</v>
      </c>
      <c r="D2661" t="s">
        <v>17</v>
      </c>
      <c r="E2661" t="s">
        <v>14</v>
      </c>
      <c r="F2661" t="s">
        <v>249</v>
      </c>
      <c r="G2661">
        <v>36</v>
      </c>
      <c r="H2661">
        <v>9.1489999999999991</v>
      </c>
      <c r="I2661">
        <v>9.1470000000000002</v>
      </c>
      <c r="J2661">
        <v>9.1449999999999996</v>
      </c>
      <c r="K2661">
        <v>9.1430000000000007</v>
      </c>
      <c r="L2661"/>
      <c r="Z2661" s="36">
        <f t="shared" si="41"/>
        <v>298</v>
      </c>
    </row>
    <row r="2662" spans="2:26" x14ac:dyDescent="0.25">
      <c r="B2662" t="s">
        <v>286</v>
      </c>
      <c r="C2662" t="s">
        <v>281</v>
      </c>
      <c r="D2662" t="s">
        <v>17</v>
      </c>
      <c r="E2662" t="s">
        <v>14</v>
      </c>
      <c r="F2662" t="s">
        <v>249</v>
      </c>
      <c r="G2662">
        <v>42</v>
      </c>
      <c r="H2662">
        <v>9.3810000000000002</v>
      </c>
      <c r="I2662">
        <v>9.3789999999999996</v>
      </c>
      <c r="J2662">
        <v>9.3770000000000007</v>
      </c>
      <c r="K2662">
        <v>9.375</v>
      </c>
      <c r="L2662"/>
      <c r="Z2662" s="36">
        <f t="shared" si="41"/>
        <v>298</v>
      </c>
    </row>
    <row r="2663" spans="2:26" x14ac:dyDescent="0.25">
      <c r="B2663" t="s">
        <v>286</v>
      </c>
      <c r="C2663" t="s">
        <v>281</v>
      </c>
      <c r="D2663" t="s">
        <v>17</v>
      </c>
      <c r="E2663" t="s">
        <v>14</v>
      </c>
      <c r="F2663" t="s">
        <v>249</v>
      </c>
      <c r="G2663">
        <v>48</v>
      </c>
      <c r="H2663">
        <v>9.7899999999999991</v>
      </c>
      <c r="I2663">
        <v>9.7880000000000003</v>
      </c>
      <c r="J2663">
        <v>9.7859999999999996</v>
      </c>
      <c r="K2663">
        <v>9.7840000000000007</v>
      </c>
      <c r="L2663"/>
      <c r="Z2663" s="36">
        <f t="shared" si="41"/>
        <v>298</v>
      </c>
    </row>
    <row r="2664" spans="2:26" x14ac:dyDescent="0.25">
      <c r="B2664" t="s">
        <v>287</v>
      </c>
      <c r="C2664" t="s">
        <v>281</v>
      </c>
      <c r="D2664" t="s">
        <v>17</v>
      </c>
      <c r="E2664" t="s">
        <v>14</v>
      </c>
      <c r="F2664" t="s">
        <v>249</v>
      </c>
      <c r="G2664">
        <v>6</v>
      </c>
      <c r="H2664">
        <v>8.1669999999999998</v>
      </c>
      <c r="I2664">
        <v>8.157</v>
      </c>
      <c r="J2664">
        <v>8.1470000000000002</v>
      </c>
      <c r="K2664">
        <v>8.1370000000000005</v>
      </c>
      <c r="L2664"/>
      <c r="Z2664" s="36">
        <f t="shared" si="41"/>
        <v>299</v>
      </c>
    </row>
    <row r="2665" spans="2:26" x14ac:dyDescent="0.25">
      <c r="B2665" t="s">
        <v>287</v>
      </c>
      <c r="C2665" t="s">
        <v>281</v>
      </c>
      <c r="D2665" t="s">
        <v>17</v>
      </c>
      <c r="E2665" t="s">
        <v>14</v>
      </c>
      <c r="F2665" t="s">
        <v>249</v>
      </c>
      <c r="G2665">
        <v>12</v>
      </c>
      <c r="H2665">
        <v>8.8030000000000008</v>
      </c>
      <c r="I2665">
        <v>8.8010000000000002</v>
      </c>
      <c r="J2665">
        <v>8.7989999999999995</v>
      </c>
      <c r="K2665">
        <v>8.7970000000000006</v>
      </c>
      <c r="L2665"/>
      <c r="Z2665" s="36">
        <f t="shared" si="41"/>
        <v>299</v>
      </c>
    </row>
    <row r="2666" spans="2:26" x14ac:dyDescent="0.25">
      <c r="B2666" t="s">
        <v>287</v>
      </c>
      <c r="C2666" t="s">
        <v>281</v>
      </c>
      <c r="D2666" t="s">
        <v>17</v>
      </c>
      <c r="E2666" t="s">
        <v>14</v>
      </c>
      <c r="F2666" t="s">
        <v>249</v>
      </c>
      <c r="G2666">
        <v>18</v>
      </c>
      <c r="H2666">
        <v>8.8360000000000003</v>
      </c>
      <c r="I2666">
        <v>8.8339999999999996</v>
      </c>
      <c r="J2666">
        <v>8.8320000000000007</v>
      </c>
      <c r="K2666">
        <v>8.83</v>
      </c>
      <c r="L2666"/>
      <c r="Z2666" s="36">
        <f t="shared" si="41"/>
        <v>299</v>
      </c>
    </row>
    <row r="2667" spans="2:26" x14ac:dyDescent="0.25">
      <c r="B2667" t="s">
        <v>287</v>
      </c>
      <c r="C2667" t="s">
        <v>281</v>
      </c>
      <c r="D2667" t="s">
        <v>17</v>
      </c>
      <c r="E2667" t="s">
        <v>14</v>
      </c>
      <c r="F2667" t="s">
        <v>249</v>
      </c>
      <c r="G2667">
        <v>24</v>
      </c>
      <c r="H2667">
        <v>9.2390000000000008</v>
      </c>
      <c r="I2667">
        <v>9.2370000000000001</v>
      </c>
      <c r="J2667">
        <v>9.2349999999999994</v>
      </c>
      <c r="K2667">
        <v>9.2330000000000005</v>
      </c>
      <c r="L2667"/>
      <c r="Z2667" s="36">
        <f t="shared" si="41"/>
        <v>299</v>
      </c>
    </row>
    <row r="2668" spans="2:26" x14ac:dyDescent="0.25">
      <c r="B2668" t="s">
        <v>287</v>
      </c>
      <c r="C2668" t="s">
        <v>281</v>
      </c>
      <c r="D2668" t="s">
        <v>17</v>
      </c>
      <c r="E2668" t="s">
        <v>14</v>
      </c>
      <c r="F2668" t="s">
        <v>249</v>
      </c>
      <c r="G2668">
        <v>30</v>
      </c>
      <c r="H2668">
        <v>9.01</v>
      </c>
      <c r="I2668">
        <v>9.0079999999999991</v>
      </c>
      <c r="J2668">
        <v>9.0060000000000002</v>
      </c>
      <c r="K2668">
        <v>9.0039999999999996</v>
      </c>
      <c r="L2668"/>
      <c r="Z2668" s="36">
        <f t="shared" si="41"/>
        <v>299</v>
      </c>
    </row>
    <row r="2669" spans="2:26" x14ac:dyDescent="0.25">
      <c r="B2669" t="s">
        <v>287</v>
      </c>
      <c r="C2669" t="s">
        <v>281</v>
      </c>
      <c r="D2669" t="s">
        <v>17</v>
      </c>
      <c r="E2669" t="s">
        <v>14</v>
      </c>
      <c r="F2669" t="s">
        <v>249</v>
      </c>
      <c r="G2669">
        <v>36</v>
      </c>
      <c r="H2669">
        <v>9.1920000000000002</v>
      </c>
      <c r="I2669">
        <v>9.19</v>
      </c>
      <c r="J2669">
        <v>9.1880000000000006</v>
      </c>
      <c r="K2669">
        <v>9.1859999999999999</v>
      </c>
      <c r="L2669"/>
      <c r="Z2669" s="36">
        <f t="shared" si="41"/>
        <v>299</v>
      </c>
    </row>
    <row r="2670" spans="2:26" x14ac:dyDescent="0.25">
      <c r="B2670" t="s">
        <v>287</v>
      </c>
      <c r="C2670" t="s">
        <v>281</v>
      </c>
      <c r="D2670" t="s">
        <v>17</v>
      </c>
      <c r="E2670" t="s">
        <v>14</v>
      </c>
      <c r="F2670" t="s">
        <v>249</v>
      </c>
      <c r="G2670">
        <v>42</v>
      </c>
      <c r="H2670">
        <v>9.48</v>
      </c>
      <c r="I2670">
        <v>9.4779999999999998</v>
      </c>
      <c r="J2670">
        <v>9.4760000000000009</v>
      </c>
      <c r="K2670">
        <v>9.4740000000000002</v>
      </c>
      <c r="L2670"/>
      <c r="Z2670" s="36">
        <f t="shared" si="41"/>
        <v>299</v>
      </c>
    </row>
    <row r="2671" spans="2:26" x14ac:dyDescent="0.25">
      <c r="B2671" t="s">
        <v>287</v>
      </c>
      <c r="C2671" t="s">
        <v>281</v>
      </c>
      <c r="D2671" t="s">
        <v>17</v>
      </c>
      <c r="E2671" t="s">
        <v>14</v>
      </c>
      <c r="F2671" t="s">
        <v>249</v>
      </c>
      <c r="G2671">
        <v>48</v>
      </c>
      <c r="H2671">
        <v>9.8829999999999991</v>
      </c>
      <c r="I2671">
        <v>9.8810000000000002</v>
      </c>
      <c r="J2671">
        <v>9.8789999999999996</v>
      </c>
      <c r="K2671">
        <v>9.8770000000000007</v>
      </c>
      <c r="L2671"/>
      <c r="Z2671" s="36">
        <f t="shared" si="41"/>
        <v>299</v>
      </c>
    </row>
    <row r="2672" spans="2:26" x14ac:dyDescent="0.25">
      <c r="B2672" t="s">
        <v>274</v>
      </c>
      <c r="C2672" t="s">
        <v>281</v>
      </c>
      <c r="D2672" t="s">
        <v>17</v>
      </c>
      <c r="E2672" t="s">
        <v>14</v>
      </c>
      <c r="F2672" t="s">
        <v>250</v>
      </c>
      <c r="G2672">
        <v>6</v>
      </c>
      <c r="H2672">
        <v>7.6239999999999997</v>
      </c>
      <c r="I2672">
        <v>7.6139999999999999</v>
      </c>
      <c r="J2672">
        <v>7.6040000000000001</v>
      </c>
      <c r="K2672">
        <v>7.5940000000000003</v>
      </c>
      <c r="L2672"/>
      <c r="Z2672" s="36">
        <f t="shared" si="41"/>
        <v>300</v>
      </c>
    </row>
    <row r="2673" spans="2:26" x14ac:dyDescent="0.25">
      <c r="B2673" t="s">
        <v>274</v>
      </c>
      <c r="C2673" t="s">
        <v>281</v>
      </c>
      <c r="D2673" t="s">
        <v>17</v>
      </c>
      <c r="E2673" t="s">
        <v>14</v>
      </c>
      <c r="F2673" t="s">
        <v>250</v>
      </c>
      <c r="G2673">
        <v>12</v>
      </c>
      <c r="H2673">
        <v>8.3140000000000001</v>
      </c>
      <c r="I2673">
        <v>8.3119999999999994</v>
      </c>
      <c r="J2673">
        <v>8.31</v>
      </c>
      <c r="K2673">
        <v>8.3079999999999998</v>
      </c>
      <c r="L2673"/>
      <c r="Z2673" s="36">
        <f t="shared" si="41"/>
        <v>300</v>
      </c>
    </row>
    <row r="2674" spans="2:26" x14ac:dyDescent="0.25">
      <c r="B2674" t="s">
        <v>274</v>
      </c>
      <c r="C2674" t="s">
        <v>281</v>
      </c>
      <c r="D2674" t="s">
        <v>17</v>
      </c>
      <c r="E2674" t="s">
        <v>14</v>
      </c>
      <c r="F2674" t="s">
        <v>250</v>
      </c>
      <c r="G2674">
        <v>18</v>
      </c>
      <c r="H2674">
        <v>8.3759999999999994</v>
      </c>
      <c r="I2674">
        <v>8.3740000000000006</v>
      </c>
      <c r="J2674">
        <v>8.3719999999999999</v>
      </c>
      <c r="K2674">
        <v>8.3699999999999992</v>
      </c>
      <c r="L2674"/>
      <c r="Z2674" s="36">
        <f t="shared" si="41"/>
        <v>300</v>
      </c>
    </row>
    <row r="2675" spans="2:26" x14ac:dyDescent="0.25">
      <c r="B2675" t="s">
        <v>274</v>
      </c>
      <c r="C2675" t="s">
        <v>281</v>
      </c>
      <c r="D2675" t="s">
        <v>17</v>
      </c>
      <c r="E2675" t="s">
        <v>14</v>
      </c>
      <c r="F2675" t="s">
        <v>250</v>
      </c>
      <c r="G2675">
        <v>24</v>
      </c>
      <c r="H2675">
        <v>8.9060000000000006</v>
      </c>
      <c r="I2675">
        <v>8.9030000000000005</v>
      </c>
      <c r="J2675">
        <v>8.9009999999999998</v>
      </c>
      <c r="K2675">
        <v>8.8989999999999991</v>
      </c>
      <c r="L2675"/>
      <c r="Z2675" s="36">
        <f t="shared" si="41"/>
        <v>300</v>
      </c>
    </row>
    <row r="2676" spans="2:26" x14ac:dyDescent="0.25">
      <c r="B2676" t="s">
        <v>274</v>
      </c>
      <c r="C2676" t="s">
        <v>281</v>
      </c>
      <c r="D2676" t="s">
        <v>17</v>
      </c>
      <c r="E2676" t="s">
        <v>14</v>
      </c>
      <c r="F2676" t="s">
        <v>250</v>
      </c>
      <c r="G2676">
        <v>30</v>
      </c>
      <c r="H2676">
        <v>9.093</v>
      </c>
      <c r="I2676">
        <v>9.0909999999999993</v>
      </c>
      <c r="J2676">
        <v>9.0890000000000004</v>
      </c>
      <c r="K2676">
        <v>9.0869999999999997</v>
      </c>
      <c r="L2676"/>
      <c r="Z2676" s="36">
        <f t="shared" si="41"/>
        <v>300</v>
      </c>
    </row>
    <row r="2677" spans="2:26" x14ac:dyDescent="0.25">
      <c r="B2677" t="s">
        <v>274</v>
      </c>
      <c r="C2677" t="s">
        <v>281</v>
      </c>
      <c r="D2677" t="s">
        <v>17</v>
      </c>
      <c r="E2677" t="s">
        <v>14</v>
      </c>
      <c r="F2677" t="s">
        <v>250</v>
      </c>
      <c r="G2677">
        <v>36</v>
      </c>
      <c r="H2677">
        <v>9.5150000000000006</v>
      </c>
      <c r="I2677">
        <v>9.5129999999999999</v>
      </c>
      <c r="J2677">
        <v>9.5109999999999992</v>
      </c>
      <c r="K2677">
        <v>9.5090000000000003</v>
      </c>
      <c r="L2677"/>
      <c r="Z2677" s="36">
        <f t="shared" si="41"/>
        <v>300</v>
      </c>
    </row>
    <row r="2678" spans="2:26" x14ac:dyDescent="0.25">
      <c r="B2678" t="s">
        <v>274</v>
      </c>
      <c r="C2678" t="s">
        <v>281</v>
      </c>
      <c r="D2678" t="s">
        <v>17</v>
      </c>
      <c r="E2678" t="s">
        <v>14</v>
      </c>
      <c r="F2678" t="s">
        <v>250</v>
      </c>
      <c r="G2678">
        <v>42</v>
      </c>
      <c r="H2678">
        <v>9.4079999999999995</v>
      </c>
      <c r="I2678">
        <v>9.4060000000000006</v>
      </c>
      <c r="J2678">
        <v>9.4039999999999999</v>
      </c>
      <c r="K2678">
        <v>9.4019999999999992</v>
      </c>
      <c r="L2678"/>
      <c r="Z2678" s="36">
        <f t="shared" si="41"/>
        <v>300</v>
      </c>
    </row>
    <row r="2679" spans="2:26" x14ac:dyDescent="0.25">
      <c r="B2679" t="s">
        <v>274</v>
      </c>
      <c r="C2679" t="s">
        <v>281</v>
      </c>
      <c r="D2679" t="s">
        <v>17</v>
      </c>
      <c r="E2679" t="s">
        <v>14</v>
      </c>
      <c r="F2679" t="s">
        <v>250</v>
      </c>
      <c r="G2679">
        <v>48</v>
      </c>
      <c r="H2679">
        <v>9.5969999999999995</v>
      </c>
      <c r="I2679">
        <v>9.5950000000000006</v>
      </c>
      <c r="J2679">
        <v>9.593</v>
      </c>
      <c r="K2679">
        <v>9.5909999999999993</v>
      </c>
      <c r="L2679"/>
      <c r="Z2679" s="36">
        <f t="shared" si="41"/>
        <v>300</v>
      </c>
    </row>
    <row r="2680" spans="2:26" x14ac:dyDescent="0.25">
      <c r="B2680" t="s">
        <v>274</v>
      </c>
      <c r="C2680" t="s">
        <v>281</v>
      </c>
      <c r="D2680" t="s">
        <v>17</v>
      </c>
      <c r="E2680" t="s">
        <v>14</v>
      </c>
      <c r="F2680" t="s">
        <v>250</v>
      </c>
      <c r="G2680">
        <v>54</v>
      </c>
      <c r="H2680">
        <v>9.9380000000000006</v>
      </c>
      <c r="I2680">
        <v>9.9359999999999999</v>
      </c>
      <c r="J2680">
        <v>9.9339999999999993</v>
      </c>
      <c r="K2680">
        <v>9.9320000000000004</v>
      </c>
      <c r="L2680"/>
      <c r="Z2680" s="36">
        <f t="shared" si="41"/>
        <v>300</v>
      </c>
    </row>
    <row r="2681" spans="2:26" x14ac:dyDescent="0.25">
      <c r="B2681" t="s">
        <v>274</v>
      </c>
      <c r="C2681" t="s">
        <v>281</v>
      </c>
      <c r="D2681" t="s">
        <v>17</v>
      </c>
      <c r="E2681" t="s">
        <v>14</v>
      </c>
      <c r="F2681" t="s">
        <v>250</v>
      </c>
      <c r="G2681">
        <v>60</v>
      </c>
      <c r="H2681">
        <v>10.404999999999999</v>
      </c>
      <c r="I2681">
        <v>10.403</v>
      </c>
      <c r="J2681">
        <v>10.401</v>
      </c>
      <c r="K2681">
        <v>10.398999999999999</v>
      </c>
      <c r="L2681"/>
      <c r="Z2681" s="36">
        <f t="shared" si="41"/>
        <v>300</v>
      </c>
    </row>
    <row r="2682" spans="2:26" x14ac:dyDescent="0.25">
      <c r="B2682" t="s">
        <v>275</v>
      </c>
      <c r="C2682" t="s">
        <v>281</v>
      </c>
      <c r="D2682" t="s">
        <v>17</v>
      </c>
      <c r="E2682" t="s">
        <v>14</v>
      </c>
      <c r="F2682" t="s">
        <v>250</v>
      </c>
      <c r="G2682">
        <v>6</v>
      </c>
      <c r="H2682">
        <v>7.9169999999999998</v>
      </c>
      <c r="I2682">
        <v>7.907</v>
      </c>
      <c r="J2682">
        <v>7.8970000000000002</v>
      </c>
      <c r="K2682">
        <v>7.8869999999999996</v>
      </c>
      <c r="L2682"/>
      <c r="Z2682" s="36">
        <f t="shared" si="41"/>
        <v>301</v>
      </c>
    </row>
    <row r="2683" spans="2:26" x14ac:dyDescent="0.25">
      <c r="B2683" t="s">
        <v>275</v>
      </c>
      <c r="C2683" t="s">
        <v>281</v>
      </c>
      <c r="D2683" t="s">
        <v>17</v>
      </c>
      <c r="E2683" t="s">
        <v>14</v>
      </c>
      <c r="F2683" t="s">
        <v>250</v>
      </c>
      <c r="G2683">
        <v>12</v>
      </c>
      <c r="H2683">
        <v>8.4109999999999996</v>
      </c>
      <c r="I2683">
        <v>8.4090000000000007</v>
      </c>
      <c r="J2683">
        <v>8.407</v>
      </c>
      <c r="K2683">
        <v>8.4049999999999994</v>
      </c>
      <c r="L2683"/>
      <c r="Z2683" s="36">
        <f t="shared" si="41"/>
        <v>301</v>
      </c>
    </row>
    <row r="2684" spans="2:26" x14ac:dyDescent="0.25">
      <c r="B2684" t="s">
        <v>275</v>
      </c>
      <c r="C2684" t="s">
        <v>281</v>
      </c>
      <c r="D2684" t="s">
        <v>17</v>
      </c>
      <c r="E2684" t="s">
        <v>14</v>
      </c>
      <c r="F2684" t="s">
        <v>250</v>
      </c>
      <c r="G2684">
        <v>18</v>
      </c>
      <c r="H2684">
        <v>8.5410000000000004</v>
      </c>
      <c r="I2684">
        <v>8.5389999999999997</v>
      </c>
      <c r="J2684">
        <v>8.5370000000000008</v>
      </c>
      <c r="K2684">
        <v>8.5350000000000001</v>
      </c>
      <c r="L2684"/>
      <c r="Z2684" s="36">
        <f t="shared" si="41"/>
        <v>301</v>
      </c>
    </row>
    <row r="2685" spans="2:26" x14ac:dyDescent="0.25">
      <c r="B2685" t="s">
        <v>275</v>
      </c>
      <c r="C2685" t="s">
        <v>281</v>
      </c>
      <c r="D2685" t="s">
        <v>17</v>
      </c>
      <c r="E2685" t="s">
        <v>14</v>
      </c>
      <c r="F2685" t="s">
        <v>250</v>
      </c>
      <c r="G2685">
        <v>24</v>
      </c>
      <c r="H2685">
        <v>9.0109999999999992</v>
      </c>
      <c r="I2685">
        <v>9.0090000000000003</v>
      </c>
      <c r="J2685">
        <v>9.0069999999999997</v>
      </c>
      <c r="K2685">
        <v>9.0050000000000008</v>
      </c>
      <c r="L2685"/>
      <c r="Z2685" s="36">
        <f t="shared" si="41"/>
        <v>301</v>
      </c>
    </row>
    <row r="2686" spans="2:26" x14ac:dyDescent="0.25">
      <c r="B2686" t="s">
        <v>275</v>
      </c>
      <c r="C2686" t="s">
        <v>281</v>
      </c>
      <c r="D2686" t="s">
        <v>17</v>
      </c>
      <c r="E2686" t="s">
        <v>14</v>
      </c>
      <c r="F2686" t="s">
        <v>250</v>
      </c>
      <c r="G2686">
        <v>30</v>
      </c>
      <c r="H2686">
        <v>9.2319999999999993</v>
      </c>
      <c r="I2686">
        <v>9.23</v>
      </c>
      <c r="J2686">
        <v>9.2279999999999998</v>
      </c>
      <c r="K2686">
        <v>9.2260000000000009</v>
      </c>
      <c r="L2686"/>
      <c r="Z2686" s="36">
        <f t="shared" si="41"/>
        <v>301</v>
      </c>
    </row>
    <row r="2687" spans="2:26" x14ac:dyDescent="0.25">
      <c r="B2687" t="s">
        <v>275</v>
      </c>
      <c r="C2687" t="s">
        <v>281</v>
      </c>
      <c r="D2687" t="s">
        <v>17</v>
      </c>
      <c r="E2687" t="s">
        <v>14</v>
      </c>
      <c r="F2687" t="s">
        <v>250</v>
      </c>
      <c r="G2687">
        <v>36</v>
      </c>
      <c r="H2687">
        <v>9.5850000000000009</v>
      </c>
      <c r="I2687">
        <v>9.5830000000000002</v>
      </c>
      <c r="J2687">
        <v>9.5809999999999995</v>
      </c>
      <c r="K2687">
        <v>9.5790000000000006</v>
      </c>
      <c r="L2687"/>
      <c r="Z2687" s="36">
        <f t="shared" si="41"/>
        <v>301</v>
      </c>
    </row>
    <row r="2688" spans="2:26" x14ac:dyDescent="0.25">
      <c r="B2688" t="s">
        <v>275</v>
      </c>
      <c r="C2688" t="s">
        <v>281</v>
      </c>
      <c r="D2688" t="s">
        <v>17</v>
      </c>
      <c r="E2688" t="s">
        <v>14</v>
      </c>
      <c r="F2688" t="s">
        <v>250</v>
      </c>
      <c r="G2688">
        <v>42</v>
      </c>
      <c r="H2688">
        <v>9.4870000000000001</v>
      </c>
      <c r="I2688">
        <v>9.4849999999999994</v>
      </c>
      <c r="J2688">
        <v>9.4830000000000005</v>
      </c>
      <c r="K2688">
        <v>9.4809999999999999</v>
      </c>
      <c r="L2688"/>
      <c r="Z2688" s="36">
        <f t="shared" si="41"/>
        <v>301</v>
      </c>
    </row>
    <row r="2689" spans="2:26" x14ac:dyDescent="0.25">
      <c r="B2689" t="s">
        <v>275</v>
      </c>
      <c r="C2689" t="s">
        <v>281</v>
      </c>
      <c r="D2689" t="s">
        <v>17</v>
      </c>
      <c r="E2689" t="s">
        <v>14</v>
      </c>
      <c r="F2689" t="s">
        <v>250</v>
      </c>
      <c r="G2689">
        <v>48</v>
      </c>
      <c r="H2689">
        <v>9.6920000000000002</v>
      </c>
      <c r="I2689">
        <v>9.69</v>
      </c>
      <c r="J2689">
        <v>9.6880000000000006</v>
      </c>
      <c r="K2689">
        <v>9.6859999999999999</v>
      </c>
      <c r="L2689"/>
      <c r="Z2689" s="36">
        <f t="shared" si="41"/>
        <v>301</v>
      </c>
    </row>
    <row r="2690" spans="2:26" x14ac:dyDescent="0.25">
      <c r="B2690" t="s">
        <v>275</v>
      </c>
      <c r="C2690" t="s">
        <v>281</v>
      </c>
      <c r="D2690" t="s">
        <v>17</v>
      </c>
      <c r="E2690" t="s">
        <v>14</v>
      </c>
      <c r="F2690" t="s">
        <v>250</v>
      </c>
      <c r="G2690">
        <v>54</v>
      </c>
      <c r="H2690">
        <v>10.064</v>
      </c>
      <c r="I2690">
        <v>10.061999999999999</v>
      </c>
      <c r="J2690">
        <v>10.06</v>
      </c>
      <c r="K2690">
        <v>10.058</v>
      </c>
      <c r="L2690"/>
      <c r="Z2690" s="36">
        <f t="shared" si="41"/>
        <v>301</v>
      </c>
    </row>
    <row r="2691" spans="2:26" x14ac:dyDescent="0.25">
      <c r="B2691" t="s">
        <v>275</v>
      </c>
      <c r="C2691" t="s">
        <v>281</v>
      </c>
      <c r="D2691" t="s">
        <v>17</v>
      </c>
      <c r="E2691" t="s">
        <v>14</v>
      </c>
      <c r="F2691" t="s">
        <v>250</v>
      </c>
      <c r="G2691">
        <v>60</v>
      </c>
      <c r="H2691">
        <v>10.521000000000001</v>
      </c>
      <c r="I2691">
        <v>10.519</v>
      </c>
      <c r="J2691">
        <v>10.516999999999999</v>
      </c>
      <c r="K2691">
        <v>10.515000000000001</v>
      </c>
      <c r="L2691"/>
      <c r="Z2691" s="36">
        <f t="shared" si="41"/>
        <v>301</v>
      </c>
    </row>
    <row r="2692" spans="2:26" x14ac:dyDescent="0.25">
      <c r="B2692" t="s">
        <v>276</v>
      </c>
      <c r="C2692" t="s">
        <v>281</v>
      </c>
      <c r="D2692" t="s">
        <v>17</v>
      </c>
      <c r="E2692" t="s">
        <v>14</v>
      </c>
      <c r="F2692" t="s">
        <v>250</v>
      </c>
      <c r="G2692">
        <v>6</v>
      </c>
      <c r="H2692">
        <v>8.3810000000000002</v>
      </c>
      <c r="I2692">
        <v>8.3710000000000004</v>
      </c>
      <c r="J2692">
        <v>8.3610000000000007</v>
      </c>
      <c r="K2692">
        <v>8.3510000000000009</v>
      </c>
      <c r="L2692"/>
      <c r="Z2692" s="36">
        <f t="shared" si="41"/>
        <v>302</v>
      </c>
    </row>
    <row r="2693" spans="2:26" x14ac:dyDescent="0.25">
      <c r="B2693" t="s">
        <v>276</v>
      </c>
      <c r="C2693" t="s">
        <v>281</v>
      </c>
      <c r="D2693" t="s">
        <v>17</v>
      </c>
      <c r="E2693" t="s">
        <v>14</v>
      </c>
      <c r="F2693" t="s">
        <v>250</v>
      </c>
      <c r="G2693">
        <v>12</v>
      </c>
      <c r="H2693">
        <v>8.5429999999999993</v>
      </c>
      <c r="I2693">
        <v>8.5410000000000004</v>
      </c>
      <c r="J2693">
        <v>8.5389999999999997</v>
      </c>
      <c r="K2693">
        <v>8.5370000000000008</v>
      </c>
      <c r="L2693"/>
      <c r="Z2693" s="36">
        <f t="shared" ref="Z2693:Z2756" si="42">IF(B2693=B2692,Z2692,Z2692+1)</f>
        <v>302</v>
      </c>
    </row>
    <row r="2694" spans="2:26" x14ac:dyDescent="0.25">
      <c r="B2694" t="s">
        <v>276</v>
      </c>
      <c r="C2694" t="s">
        <v>281</v>
      </c>
      <c r="D2694" t="s">
        <v>17</v>
      </c>
      <c r="E2694" t="s">
        <v>14</v>
      </c>
      <c r="F2694" t="s">
        <v>250</v>
      </c>
      <c r="G2694">
        <v>18</v>
      </c>
      <c r="H2694">
        <v>8.7690000000000001</v>
      </c>
      <c r="I2694">
        <v>8.7669999999999995</v>
      </c>
      <c r="J2694">
        <v>8.7650000000000006</v>
      </c>
      <c r="K2694">
        <v>8.7629999999999999</v>
      </c>
      <c r="L2694"/>
      <c r="Z2694" s="36">
        <f t="shared" si="42"/>
        <v>302</v>
      </c>
    </row>
    <row r="2695" spans="2:26" x14ac:dyDescent="0.25">
      <c r="B2695" t="s">
        <v>276</v>
      </c>
      <c r="C2695" t="s">
        <v>281</v>
      </c>
      <c r="D2695" t="s">
        <v>17</v>
      </c>
      <c r="E2695" t="s">
        <v>14</v>
      </c>
      <c r="F2695" t="s">
        <v>250</v>
      </c>
      <c r="G2695">
        <v>24</v>
      </c>
      <c r="H2695">
        <v>9.1419999999999995</v>
      </c>
      <c r="I2695">
        <v>9.14</v>
      </c>
      <c r="J2695">
        <v>9.1379999999999999</v>
      </c>
      <c r="K2695">
        <v>9.1359999999999992</v>
      </c>
      <c r="L2695"/>
      <c r="Z2695" s="36">
        <f t="shared" si="42"/>
        <v>302</v>
      </c>
    </row>
    <row r="2696" spans="2:26" x14ac:dyDescent="0.25">
      <c r="B2696" t="s">
        <v>276</v>
      </c>
      <c r="C2696" t="s">
        <v>281</v>
      </c>
      <c r="D2696" t="s">
        <v>17</v>
      </c>
      <c r="E2696" t="s">
        <v>14</v>
      </c>
      <c r="F2696" t="s">
        <v>250</v>
      </c>
      <c r="G2696">
        <v>30</v>
      </c>
      <c r="H2696">
        <v>9.4049999999999994</v>
      </c>
      <c r="I2696">
        <v>9.4030000000000005</v>
      </c>
      <c r="J2696">
        <v>9.4009999999999998</v>
      </c>
      <c r="K2696">
        <v>9.3989999999999991</v>
      </c>
      <c r="L2696"/>
      <c r="Z2696" s="36">
        <f t="shared" si="42"/>
        <v>302</v>
      </c>
    </row>
    <row r="2697" spans="2:26" x14ac:dyDescent="0.25">
      <c r="B2697" t="s">
        <v>276</v>
      </c>
      <c r="C2697" t="s">
        <v>281</v>
      </c>
      <c r="D2697" t="s">
        <v>17</v>
      </c>
      <c r="E2697" t="s">
        <v>14</v>
      </c>
      <c r="F2697" t="s">
        <v>250</v>
      </c>
      <c r="G2697">
        <v>36</v>
      </c>
      <c r="H2697">
        <v>9.6340000000000003</v>
      </c>
      <c r="I2697">
        <v>9.6319999999999997</v>
      </c>
      <c r="J2697">
        <v>9.6300000000000008</v>
      </c>
      <c r="K2697">
        <v>9.6280000000000001</v>
      </c>
      <c r="L2697"/>
      <c r="Z2697" s="36">
        <f t="shared" si="42"/>
        <v>302</v>
      </c>
    </row>
    <row r="2698" spans="2:26" x14ac:dyDescent="0.25">
      <c r="B2698" t="s">
        <v>276</v>
      </c>
      <c r="C2698" t="s">
        <v>281</v>
      </c>
      <c r="D2698" t="s">
        <v>17</v>
      </c>
      <c r="E2698" t="s">
        <v>14</v>
      </c>
      <c r="F2698" t="s">
        <v>250</v>
      </c>
      <c r="G2698">
        <v>42</v>
      </c>
      <c r="H2698">
        <v>9.5950000000000006</v>
      </c>
      <c r="I2698">
        <v>9.593</v>
      </c>
      <c r="J2698">
        <v>9.5909999999999993</v>
      </c>
      <c r="K2698">
        <v>9.5890000000000004</v>
      </c>
      <c r="L2698"/>
      <c r="Z2698" s="36">
        <f t="shared" si="42"/>
        <v>302</v>
      </c>
    </row>
    <row r="2699" spans="2:26" x14ac:dyDescent="0.25">
      <c r="B2699" t="s">
        <v>276</v>
      </c>
      <c r="C2699" t="s">
        <v>281</v>
      </c>
      <c r="D2699" t="s">
        <v>17</v>
      </c>
      <c r="E2699" t="s">
        <v>14</v>
      </c>
      <c r="F2699" t="s">
        <v>250</v>
      </c>
      <c r="G2699">
        <v>48</v>
      </c>
      <c r="H2699">
        <v>9.83</v>
      </c>
      <c r="I2699">
        <v>9.8279999999999994</v>
      </c>
      <c r="J2699">
        <v>9.8260000000000005</v>
      </c>
      <c r="K2699">
        <v>9.8239999999999998</v>
      </c>
      <c r="L2699"/>
      <c r="Z2699" s="36">
        <f t="shared" si="42"/>
        <v>302</v>
      </c>
    </row>
    <row r="2700" spans="2:26" x14ac:dyDescent="0.25">
      <c r="B2700" t="s">
        <v>276</v>
      </c>
      <c r="C2700" t="s">
        <v>281</v>
      </c>
      <c r="D2700" t="s">
        <v>17</v>
      </c>
      <c r="E2700" t="s">
        <v>14</v>
      </c>
      <c r="F2700" t="s">
        <v>250</v>
      </c>
      <c r="G2700">
        <v>54</v>
      </c>
      <c r="H2700">
        <v>10.215</v>
      </c>
      <c r="I2700">
        <v>10.212999999999999</v>
      </c>
      <c r="J2700">
        <v>10.211</v>
      </c>
      <c r="K2700">
        <v>10.209</v>
      </c>
      <c r="L2700"/>
      <c r="Z2700" s="36">
        <f t="shared" si="42"/>
        <v>302</v>
      </c>
    </row>
    <row r="2701" spans="2:26" x14ac:dyDescent="0.25">
      <c r="B2701" t="s">
        <v>276</v>
      </c>
      <c r="C2701" t="s">
        <v>281</v>
      </c>
      <c r="D2701" t="s">
        <v>17</v>
      </c>
      <c r="E2701" t="s">
        <v>14</v>
      </c>
      <c r="F2701" t="s">
        <v>250</v>
      </c>
      <c r="G2701">
        <v>60</v>
      </c>
      <c r="H2701">
        <v>10.645</v>
      </c>
      <c r="I2701">
        <v>10.643000000000001</v>
      </c>
      <c r="J2701">
        <v>10.641</v>
      </c>
      <c r="K2701">
        <v>10.638999999999999</v>
      </c>
      <c r="L2701"/>
      <c r="Z2701" s="36">
        <f t="shared" si="42"/>
        <v>302</v>
      </c>
    </row>
    <row r="2702" spans="2:26" x14ac:dyDescent="0.25">
      <c r="B2702" t="s">
        <v>277</v>
      </c>
      <c r="C2702" t="s">
        <v>281</v>
      </c>
      <c r="D2702" t="s">
        <v>17</v>
      </c>
      <c r="E2702" t="s">
        <v>14</v>
      </c>
      <c r="F2702" t="s">
        <v>250</v>
      </c>
      <c r="G2702">
        <v>6</v>
      </c>
      <c r="H2702">
        <v>8.9550000000000001</v>
      </c>
      <c r="I2702">
        <v>8.9440000000000008</v>
      </c>
      <c r="J2702">
        <v>8.9339999999999993</v>
      </c>
      <c r="K2702">
        <v>8.9239999999999995</v>
      </c>
      <c r="L2702"/>
      <c r="Z2702" s="36">
        <f t="shared" si="42"/>
        <v>303</v>
      </c>
    </row>
    <row r="2703" spans="2:26" x14ac:dyDescent="0.25">
      <c r="B2703" t="s">
        <v>277</v>
      </c>
      <c r="C2703" t="s">
        <v>281</v>
      </c>
      <c r="D2703" t="s">
        <v>17</v>
      </c>
      <c r="E2703" t="s">
        <v>14</v>
      </c>
      <c r="F2703" t="s">
        <v>250</v>
      </c>
      <c r="G2703">
        <v>12</v>
      </c>
      <c r="H2703">
        <v>8.6370000000000005</v>
      </c>
      <c r="I2703">
        <v>8.6349999999999998</v>
      </c>
      <c r="J2703">
        <v>8.6329999999999991</v>
      </c>
      <c r="K2703">
        <v>8.6310000000000002</v>
      </c>
      <c r="L2703"/>
      <c r="Z2703" s="36">
        <f t="shared" si="42"/>
        <v>303</v>
      </c>
    </row>
    <row r="2704" spans="2:26" x14ac:dyDescent="0.25">
      <c r="B2704" t="s">
        <v>277</v>
      </c>
      <c r="C2704" t="s">
        <v>281</v>
      </c>
      <c r="D2704" t="s">
        <v>17</v>
      </c>
      <c r="E2704" t="s">
        <v>14</v>
      </c>
      <c r="F2704" t="s">
        <v>250</v>
      </c>
      <c r="G2704">
        <v>18</v>
      </c>
      <c r="H2704">
        <v>9.0350000000000001</v>
      </c>
      <c r="I2704">
        <v>9.0329999999999995</v>
      </c>
      <c r="J2704">
        <v>9.0310000000000006</v>
      </c>
      <c r="K2704">
        <v>9.0289999999999999</v>
      </c>
      <c r="L2704"/>
      <c r="Z2704" s="36">
        <f t="shared" si="42"/>
        <v>303</v>
      </c>
    </row>
    <row r="2705" spans="2:26" x14ac:dyDescent="0.25">
      <c r="B2705" t="s">
        <v>277</v>
      </c>
      <c r="C2705" t="s">
        <v>281</v>
      </c>
      <c r="D2705" t="s">
        <v>17</v>
      </c>
      <c r="E2705" t="s">
        <v>14</v>
      </c>
      <c r="F2705" t="s">
        <v>250</v>
      </c>
      <c r="G2705">
        <v>24</v>
      </c>
      <c r="H2705">
        <v>9.2539999999999996</v>
      </c>
      <c r="I2705">
        <v>9.2520000000000007</v>
      </c>
      <c r="J2705">
        <v>9.25</v>
      </c>
      <c r="K2705">
        <v>9.2479999999999993</v>
      </c>
      <c r="L2705"/>
      <c r="Z2705" s="36">
        <f t="shared" si="42"/>
        <v>303</v>
      </c>
    </row>
    <row r="2706" spans="2:26" x14ac:dyDescent="0.25">
      <c r="B2706" t="s">
        <v>277</v>
      </c>
      <c r="C2706" t="s">
        <v>281</v>
      </c>
      <c r="D2706" t="s">
        <v>17</v>
      </c>
      <c r="E2706" t="s">
        <v>14</v>
      </c>
      <c r="F2706" t="s">
        <v>250</v>
      </c>
      <c r="G2706">
        <v>30</v>
      </c>
      <c r="H2706">
        <v>9.6</v>
      </c>
      <c r="I2706">
        <v>9.5980000000000008</v>
      </c>
      <c r="J2706">
        <v>9.5960000000000001</v>
      </c>
      <c r="K2706">
        <v>9.5939999999999994</v>
      </c>
      <c r="L2706"/>
      <c r="Z2706" s="36">
        <f t="shared" si="42"/>
        <v>303</v>
      </c>
    </row>
    <row r="2707" spans="2:26" x14ac:dyDescent="0.25">
      <c r="B2707" t="s">
        <v>277</v>
      </c>
      <c r="C2707" t="s">
        <v>281</v>
      </c>
      <c r="D2707" t="s">
        <v>17</v>
      </c>
      <c r="E2707" t="s">
        <v>14</v>
      </c>
      <c r="F2707" t="s">
        <v>250</v>
      </c>
      <c r="G2707">
        <v>36</v>
      </c>
      <c r="H2707">
        <v>9.673</v>
      </c>
      <c r="I2707">
        <v>9.6709999999999994</v>
      </c>
      <c r="J2707">
        <v>9.6690000000000005</v>
      </c>
      <c r="K2707">
        <v>9.6669999999999998</v>
      </c>
      <c r="L2707"/>
      <c r="Z2707" s="36">
        <f t="shared" si="42"/>
        <v>303</v>
      </c>
    </row>
    <row r="2708" spans="2:26" x14ac:dyDescent="0.25">
      <c r="B2708" t="s">
        <v>277</v>
      </c>
      <c r="C2708" t="s">
        <v>281</v>
      </c>
      <c r="D2708" t="s">
        <v>17</v>
      </c>
      <c r="E2708" t="s">
        <v>14</v>
      </c>
      <c r="F2708" t="s">
        <v>250</v>
      </c>
      <c r="G2708">
        <v>42</v>
      </c>
      <c r="H2708">
        <v>9.7210000000000001</v>
      </c>
      <c r="I2708">
        <v>9.7189999999999994</v>
      </c>
      <c r="J2708">
        <v>9.7170000000000005</v>
      </c>
      <c r="K2708">
        <v>9.7149999999999999</v>
      </c>
      <c r="L2708"/>
      <c r="Z2708" s="36">
        <f t="shared" si="42"/>
        <v>303</v>
      </c>
    </row>
    <row r="2709" spans="2:26" x14ac:dyDescent="0.25">
      <c r="B2709" t="s">
        <v>277</v>
      </c>
      <c r="C2709" t="s">
        <v>281</v>
      </c>
      <c r="D2709" t="s">
        <v>17</v>
      </c>
      <c r="E2709" t="s">
        <v>14</v>
      </c>
      <c r="F2709" t="s">
        <v>250</v>
      </c>
      <c r="G2709">
        <v>48</v>
      </c>
      <c r="H2709">
        <v>9.9550000000000001</v>
      </c>
      <c r="I2709">
        <v>9.9529999999999994</v>
      </c>
      <c r="J2709">
        <v>9.9510000000000005</v>
      </c>
      <c r="K2709">
        <v>9.9489999999999998</v>
      </c>
      <c r="L2709"/>
      <c r="Z2709" s="36">
        <f t="shared" si="42"/>
        <v>303</v>
      </c>
    </row>
    <row r="2710" spans="2:26" x14ac:dyDescent="0.25">
      <c r="B2710" t="s">
        <v>277</v>
      </c>
      <c r="C2710" t="s">
        <v>281</v>
      </c>
      <c r="D2710" t="s">
        <v>17</v>
      </c>
      <c r="E2710" t="s">
        <v>14</v>
      </c>
      <c r="F2710" t="s">
        <v>250</v>
      </c>
      <c r="G2710">
        <v>54</v>
      </c>
      <c r="H2710">
        <v>10.382999999999999</v>
      </c>
      <c r="I2710">
        <v>10.381</v>
      </c>
      <c r="J2710">
        <v>10.379</v>
      </c>
      <c r="K2710">
        <v>10.377000000000001</v>
      </c>
      <c r="L2710"/>
      <c r="Z2710" s="36">
        <f t="shared" si="42"/>
        <v>303</v>
      </c>
    </row>
    <row r="2711" spans="2:26" x14ac:dyDescent="0.25">
      <c r="B2711" t="s">
        <v>278</v>
      </c>
      <c r="C2711" t="s">
        <v>281</v>
      </c>
      <c r="D2711" t="s">
        <v>17</v>
      </c>
      <c r="E2711" t="s">
        <v>14</v>
      </c>
      <c r="F2711" t="s">
        <v>250</v>
      </c>
      <c r="G2711">
        <v>6</v>
      </c>
      <c r="H2711">
        <v>9.5239999999999991</v>
      </c>
      <c r="I2711">
        <v>9.5139999999999993</v>
      </c>
      <c r="J2711">
        <v>9.5039999999999996</v>
      </c>
      <c r="K2711">
        <v>9.4939999999999998</v>
      </c>
      <c r="L2711"/>
      <c r="Z2711" s="36">
        <f t="shared" si="42"/>
        <v>304</v>
      </c>
    </row>
    <row r="2712" spans="2:26" x14ac:dyDescent="0.25">
      <c r="B2712" t="s">
        <v>278</v>
      </c>
      <c r="C2712" t="s">
        <v>281</v>
      </c>
      <c r="D2712" t="s">
        <v>17</v>
      </c>
      <c r="E2712" t="s">
        <v>14</v>
      </c>
      <c r="F2712" t="s">
        <v>250</v>
      </c>
      <c r="G2712">
        <v>12</v>
      </c>
      <c r="H2712">
        <v>8.7260000000000009</v>
      </c>
      <c r="I2712">
        <v>8.7240000000000002</v>
      </c>
      <c r="J2712">
        <v>8.7219999999999995</v>
      </c>
      <c r="K2712">
        <v>8.7200000000000006</v>
      </c>
      <c r="L2712"/>
      <c r="Z2712" s="36">
        <f t="shared" si="42"/>
        <v>304</v>
      </c>
    </row>
    <row r="2713" spans="2:26" x14ac:dyDescent="0.25">
      <c r="B2713" t="s">
        <v>278</v>
      </c>
      <c r="C2713" t="s">
        <v>281</v>
      </c>
      <c r="D2713" t="s">
        <v>17</v>
      </c>
      <c r="E2713" t="s">
        <v>14</v>
      </c>
      <c r="F2713" t="s">
        <v>250</v>
      </c>
      <c r="G2713">
        <v>18</v>
      </c>
      <c r="H2713">
        <v>9.2799999999999994</v>
      </c>
      <c r="I2713">
        <v>9.2780000000000005</v>
      </c>
      <c r="J2713">
        <v>9.2759999999999998</v>
      </c>
      <c r="K2713">
        <v>9.2739999999999991</v>
      </c>
      <c r="L2713"/>
      <c r="Z2713" s="36">
        <f t="shared" si="42"/>
        <v>304</v>
      </c>
    </row>
    <row r="2714" spans="2:26" x14ac:dyDescent="0.25">
      <c r="B2714" t="s">
        <v>278</v>
      </c>
      <c r="C2714" t="s">
        <v>281</v>
      </c>
      <c r="D2714" t="s">
        <v>17</v>
      </c>
      <c r="E2714" t="s">
        <v>14</v>
      </c>
      <c r="F2714" t="s">
        <v>250</v>
      </c>
      <c r="G2714">
        <v>24</v>
      </c>
      <c r="H2714">
        <v>9.359</v>
      </c>
      <c r="I2714">
        <v>9.3569999999999993</v>
      </c>
      <c r="J2714">
        <v>9.3550000000000004</v>
      </c>
      <c r="K2714">
        <v>9.3529999999999998</v>
      </c>
      <c r="L2714"/>
      <c r="Z2714" s="36">
        <f t="shared" si="42"/>
        <v>304</v>
      </c>
    </row>
    <row r="2715" spans="2:26" x14ac:dyDescent="0.25">
      <c r="B2715" t="s">
        <v>278</v>
      </c>
      <c r="C2715" t="s">
        <v>281</v>
      </c>
      <c r="D2715" t="s">
        <v>17</v>
      </c>
      <c r="E2715" t="s">
        <v>14</v>
      </c>
      <c r="F2715" t="s">
        <v>250</v>
      </c>
      <c r="G2715">
        <v>30</v>
      </c>
      <c r="H2715">
        <v>9.7840000000000007</v>
      </c>
      <c r="I2715">
        <v>9.782</v>
      </c>
      <c r="J2715">
        <v>9.7799999999999994</v>
      </c>
      <c r="K2715">
        <v>9.7780000000000005</v>
      </c>
      <c r="L2715"/>
      <c r="Z2715" s="36">
        <f t="shared" si="42"/>
        <v>304</v>
      </c>
    </row>
    <row r="2716" spans="2:26" x14ac:dyDescent="0.25">
      <c r="B2716" t="s">
        <v>278</v>
      </c>
      <c r="C2716" t="s">
        <v>281</v>
      </c>
      <c r="D2716" t="s">
        <v>17</v>
      </c>
      <c r="E2716" t="s">
        <v>14</v>
      </c>
      <c r="F2716" t="s">
        <v>250</v>
      </c>
      <c r="G2716">
        <v>36</v>
      </c>
      <c r="H2716">
        <v>9.7070000000000007</v>
      </c>
      <c r="I2716">
        <v>9.7050000000000001</v>
      </c>
      <c r="J2716">
        <v>9.7029999999999994</v>
      </c>
      <c r="K2716">
        <v>9.7010000000000005</v>
      </c>
      <c r="L2716"/>
      <c r="Z2716" s="36">
        <f t="shared" si="42"/>
        <v>304</v>
      </c>
    </row>
    <row r="2717" spans="2:26" x14ac:dyDescent="0.25">
      <c r="B2717" t="s">
        <v>278</v>
      </c>
      <c r="C2717" t="s">
        <v>281</v>
      </c>
      <c r="D2717" t="s">
        <v>17</v>
      </c>
      <c r="E2717" t="s">
        <v>14</v>
      </c>
      <c r="F2717" t="s">
        <v>250</v>
      </c>
      <c r="G2717">
        <v>42</v>
      </c>
      <c r="H2717">
        <v>9.8379999999999992</v>
      </c>
      <c r="I2717">
        <v>9.8360000000000003</v>
      </c>
      <c r="J2717">
        <v>9.8339999999999996</v>
      </c>
      <c r="K2717">
        <v>9.8309999999999995</v>
      </c>
      <c r="L2717"/>
      <c r="Z2717" s="36">
        <f t="shared" si="42"/>
        <v>304</v>
      </c>
    </row>
    <row r="2718" spans="2:26" x14ac:dyDescent="0.25">
      <c r="B2718" t="s">
        <v>278</v>
      </c>
      <c r="C2718" t="s">
        <v>281</v>
      </c>
      <c r="D2718" t="s">
        <v>17</v>
      </c>
      <c r="E2718" t="s">
        <v>14</v>
      </c>
      <c r="F2718" t="s">
        <v>250</v>
      </c>
      <c r="G2718">
        <v>48</v>
      </c>
      <c r="H2718">
        <v>10.073</v>
      </c>
      <c r="I2718">
        <v>10.071</v>
      </c>
      <c r="J2718">
        <v>10.069000000000001</v>
      </c>
      <c r="K2718">
        <v>10.067</v>
      </c>
      <c r="L2718"/>
      <c r="Z2718" s="36">
        <f t="shared" si="42"/>
        <v>304</v>
      </c>
    </row>
    <row r="2719" spans="2:26" x14ac:dyDescent="0.25">
      <c r="B2719" t="s">
        <v>278</v>
      </c>
      <c r="C2719" t="s">
        <v>281</v>
      </c>
      <c r="D2719" t="s">
        <v>17</v>
      </c>
      <c r="E2719" t="s">
        <v>14</v>
      </c>
      <c r="F2719" t="s">
        <v>250</v>
      </c>
      <c r="G2719">
        <v>54</v>
      </c>
      <c r="H2719">
        <v>10.544</v>
      </c>
      <c r="I2719">
        <v>10.542</v>
      </c>
      <c r="J2719">
        <v>10.54</v>
      </c>
      <c r="K2719">
        <v>10.538</v>
      </c>
      <c r="L2719"/>
      <c r="Z2719" s="36">
        <f t="shared" si="42"/>
        <v>304</v>
      </c>
    </row>
    <row r="2720" spans="2:26" x14ac:dyDescent="0.25">
      <c r="B2720" t="s">
        <v>279</v>
      </c>
      <c r="C2720" t="s">
        <v>281</v>
      </c>
      <c r="D2720" t="s">
        <v>17</v>
      </c>
      <c r="E2720" t="s">
        <v>14</v>
      </c>
      <c r="F2720" t="s">
        <v>250</v>
      </c>
      <c r="G2720">
        <v>6</v>
      </c>
      <c r="H2720">
        <v>9.84</v>
      </c>
      <c r="I2720">
        <v>9.83</v>
      </c>
      <c r="J2720">
        <v>9.82</v>
      </c>
      <c r="K2720">
        <v>9.81</v>
      </c>
      <c r="L2720"/>
      <c r="Z2720" s="36">
        <f t="shared" si="42"/>
        <v>305</v>
      </c>
    </row>
    <row r="2721" spans="2:26" x14ac:dyDescent="0.25">
      <c r="B2721" t="s">
        <v>279</v>
      </c>
      <c r="C2721" t="s">
        <v>281</v>
      </c>
      <c r="D2721" t="s">
        <v>17</v>
      </c>
      <c r="E2721" t="s">
        <v>14</v>
      </c>
      <c r="F2721" t="s">
        <v>250</v>
      </c>
      <c r="G2721">
        <v>12</v>
      </c>
      <c r="H2721">
        <v>8.83</v>
      </c>
      <c r="I2721">
        <v>8.8279999999999994</v>
      </c>
      <c r="J2721">
        <v>8.8260000000000005</v>
      </c>
      <c r="K2721">
        <v>8.8239999999999998</v>
      </c>
      <c r="L2721"/>
      <c r="Z2721" s="36">
        <f t="shared" si="42"/>
        <v>305</v>
      </c>
    </row>
    <row r="2722" spans="2:26" x14ac:dyDescent="0.25">
      <c r="B2722" t="s">
        <v>279</v>
      </c>
      <c r="C2722" t="s">
        <v>281</v>
      </c>
      <c r="D2722" t="s">
        <v>17</v>
      </c>
      <c r="E2722" t="s">
        <v>14</v>
      </c>
      <c r="F2722" t="s">
        <v>250</v>
      </c>
      <c r="G2722">
        <v>18</v>
      </c>
      <c r="H2722">
        <v>9.4469999999999992</v>
      </c>
      <c r="I2722">
        <v>9.4450000000000003</v>
      </c>
      <c r="J2722">
        <v>9.4429999999999996</v>
      </c>
      <c r="K2722">
        <v>9.4410000000000007</v>
      </c>
      <c r="L2722"/>
      <c r="Z2722" s="36">
        <f t="shared" si="42"/>
        <v>305</v>
      </c>
    </row>
    <row r="2723" spans="2:26" x14ac:dyDescent="0.25">
      <c r="B2723" t="s">
        <v>279</v>
      </c>
      <c r="C2723" t="s">
        <v>281</v>
      </c>
      <c r="D2723" t="s">
        <v>17</v>
      </c>
      <c r="E2723" t="s">
        <v>14</v>
      </c>
      <c r="F2723" t="s">
        <v>250</v>
      </c>
      <c r="G2723">
        <v>24</v>
      </c>
      <c r="H2723">
        <v>9.4689999999999994</v>
      </c>
      <c r="I2723">
        <v>9.4670000000000005</v>
      </c>
      <c r="J2723">
        <v>9.4649999999999999</v>
      </c>
      <c r="K2723">
        <v>9.4629999999999992</v>
      </c>
      <c r="L2723"/>
      <c r="Z2723" s="36">
        <f t="shared" si="42"/>
        <v>305</v>
      </c>
    </row>
    <row r="2724" spans="2:26" x14ac:dyDescent="0.25">
      <c r="B2724" t="s">
        <v>279</v>
      </c>
      <c r="C2724" t="s">
        <v>281</v>
      </c>
      <c r="D2724" t="s">
        <v>17</v>
      </c>
      <c r="E2724" t="s">
        <v>14</v>
      </c>
      <c r="F2724" t="s">
        <v>250</v>
      </c>
      <c r="G2724">
        <v>30</v>
      </c>
      <c r="H2724">
        <v>9.9280000000000008</v>
      </c>
      <c r="I2724">
        <v>9.9260000000000002</v>
      </c>
      <c r="J2724">
        <v>9.9239999999999995</v>
      </c>
      <c r="K2724">
        <v>9.9220000000000006</v>
      </c>
      <c r="L2724"/>
      <c r="Z2724" s="36">
        <f t="shared" si="42"/>
        <v>305</v>
      </c>
    </row>
    <row r="2725" spans="2:26" x14ac:dyDescent="0.25">
      <c r="B2725" t="s">
        <v>279</v>
      </c>
      <c r="C2725" t="s">
        <v>281</v>
      </c>
      <c r="D2725" t="s">
        <v>17</v>
      </c>
      <c r="E2725" t="s">
        <v>14</v>
      </c>
      <c r="F2725" t="s">
        <v>250</v>
      </c>
      <c r="G2725">
        <v>36</v>
      </c>
      <c r="H2725">
        <v>9.7479999999999993</v>
      </c>
      <c r="I2725">
        <v>9.7460000000000004</v>
      </c>
      <c r="J2725">
        <v>9.7439999999999998</v>
      </c>
      <c r="K2725">
        <v>9.7420000000000009</v>
      </c>
      <c r="L2725"/>
      <c r="Z2725" s="36">
        <f t="shared" si="42"/>
        <v>305</v>
      </c>
    </row>
    <row r="2726" spans="2:26" x14ac:dyDescent="0.25">
      <c r="B2726" t="s">
        <v>279</v>
      </c>
      <c r="C2726" t="s">
        <v>281</v>
      </c>
      <c r="D2726" t="s">
        <v>17</v>
      </c>
      <c r="E2726" t="s">
        <v>14</v>
      </c>
      <c r="F2726" t="s">
        <v>250</v>
      </c>
      <c r="G2726">
        <v>42</v>
      </c>
      <c r="H2726">
        <v>9.923</v>
      </c>
      <c r="I2726">
        <v>9.9209999999999994</v>
      </c>
      <c r="J2726">
        <v>9.9190000000000005</v>
      </c>
      <c r="K2726">
        <v>9.9169999999999998</v>
      </c>
      <c r="L2726"/>
      <c r="Z2726" s="36">
        <f t="shared" si="42"/>
        <v>305</v>
      </c>
    </row>
    <row r="2727" spans="2:26" x14ac:dyDescent="0.25">
      <c r="B2727" t="s">
        <v>279</v>
      </c>
      <c r="C2727" t="s">
        <v>281</v>
      </c>
      <c r="D2727" t="s">
        <v>17</v>
      </c>
      <c r="E2727" t="s">
        <v>14</v>
      </c>
      <c r="F2727" t="s">
        <v>250</v>
      </c>
      <c r="G2727">
        <v>48</v>
      </c>
      <c r="H2727">
        <v>10.189</v>
      </c>
      <c r="I2727">
        <v>10.186999999999999</v>
      </c>
      <c r="J2727">
        <v>10.185</v>
      </c>
      <c r="K2727">
        <v>10.183</v>
      </c>
      <c r="L2727"/>
      <c r="Z2727" s="36">
        <f t="shared" si="42"/>
        <v>305</v>
      </c>
    </row>
    <row r="2728" spans="2:26" x14ac:dyDescent="0.25">
      <c r="B2728" t="s">
        <v>279</v>
      </c>
      <c r="C2728" t="s">
        <v>281</v>
      </c>
      <c r="D2728" t="s">
        <v>17</v>
      </c>
      <c r="E2728" t="s">
        <v>14</v>
      </c>
      <c r="F2728" t="s">
        <v>250</v>
      </c>
      <c r="G2728">
        <v>54</v>
      </c>
      <c r="H2728">
        <v>10.683999999999999</v>
      </c>
      <c r="I2728">
        <v>10.682</v>
      </c>
      <c r="J2728">
        <v>10.68</v>
      </c>
      <c r="K2728">
        <v>10.678000000000001</v>
      </c>
      <c r="L2728"/>
      <c r="Z2728" s="36">
        <f t="shared" si="42"/>
        <v>305</v>
      </c>
    </row>
    <row r="2729" spans="2:26" x14ac:dyDescent="0.25">
      <c r="B2729" t="s">
        <v>280</v>
      </c>
      <c r="C2729" t="s">
        <v>281</v>
      </c>
      <c r="D2729" t="s">
        <v>17</v>
      </c>
      <c r="E2729" t="s">
        <v>14</v>
      </c>
      <c r="F2729" t="s">
        <v>250</v>
      </c>
      <c r="G2729">
        <v>6</v>
      </c>
      <c r="H2729">
        <v>9.7739999999999991</v>
      </c>
      <c r="I2729">
        <v>9.7639999999999993</v>
      </c>
      <c r="J2729">
        <v>9.7539999999999996</v>
      </c>
      <c r="K2729">
        <v>9.7439999999999998</v>
      </c>
      <c r="L2729"/>
      <c r="Z2729" s="36">
        <f t="shared" si="42"/>
        <v>306</v>
      </c>
    </row>
    <row r="2730" spans="2:26" x14ac:dyDescent="0.25">
      <c r="B2730" t="s">
        <v>280</v>
      </c>
      <c r="C2730" t="s">
        <v>281</v>
      </c>
      <c r="D2730" t="s">
        <v>17</v>
      </c>
      <c r="E2730" t="s">
        <v>14</v>
      </c>
      <c r="F2730" t="s">
        <v>250</v>
      </c>
      <c r="G2730">
        <v>12</v>
      </c>
      <c r="H2730">
        <v>8.9359999999999999</v>
      </c>
      <c r="I2730">
        <v>8.9339999999999993</v>
      </c>
      <c r="J2730">
        <v>8.9320000000000004</v>
      </c>
      <c r="K2730">
        <v>8.93</v>
      </c>
      <c r="L2730"/>
      <c r="Z2730" s="36">
        <f t="shared" si="42"/>
        <v>306</v>
      </c>
    </row>
    <row r="2731" spans="2:26" x14ac:dyDescent="0.25">
      <c r="B2731" t="s">
        <v>280</v>
      </c>
      <c r="C2731" t="s">
        <v>281</v>
      </c>
      <c r="D2731" t="s">
        <v>17</v>
      </c>
      <c r="E2731" t="s">
        <v>14</v>
      </c>
      <c r="F2731" t="s">
        <v>250</v>
      </c>
      <c r="G2731">
        <v>18</v>
      </c>
      <c r="H2731">
        <v>9.5060000000000002</v>
      </c>
      <c r="I2731">
        <v>9.5039999999999996</v>
      </c>
      <c r="J2731">
        <v>9.5020000000000007</v>
      </c>
      <c r="K2731">
        <v>9.5</v>
      </c>
      <c r="L2731"/>
      <c r="Z2731" s="36">
        <f t="shared" si="42"/>
        <v>306</v>
      </c>
    </row>
    <row r="2732" spans="2:26" x14ac:dyDescent="0.25">
      <c r="B2732" t="s">
        <v>280</v>
      </c>
      <c r="C2732" t="s">
        <v>281</v>
      </c>
      <c r="D2732" t="s">
        <v>17</v>
      </c>
      <c r="E2732" t="s">
        <v>14</v>
      </c>
      <c r="F2732" t="s">
        <v>250</v>
      </c>
      <c r="G2732">
        <v>24</v>
      </c>
      <c r="H2732">
        <v>9.5749999999999993</v>
      </c>
      <c r="I2732">
        <v>9.5730000000000004</v>
      </c>
      <c r="J2732">
        <v>9.5709999999999997</v>
      </c>
      <c r="K2732">
        <v>9.5690000000000008</v>
      </c>
      <c r="L2732"/>
      <c r="Z2732" s="36">
        <f t="shared" si="42"/>
        <v>306</v>
      </c>
    </row>
    <row r="2733" spans="2:26" x14ac:dyDescent="0.25">
      <c r="B2733" t="s">
        <v>280</v>
      </c>
      <c r="C2733" t="s">
        <v>281</v>
      </c>
      <c r="D2733" t="s">
        <v>17</v>
      </c>
      <c r="E2733" t="s">
        <v>14</v>
      </c>
      <c r="F2733" t="s">
        <v>250</v>
      </c>
      <c r="G2733">
        <v>30</v>
      </c>
      <c r="H2733">
        <v>10.01</v>
      </c>
      <c r="I2733">
        <v>10.007999999999999</v>
      </c>
      <c r="J2733">
        <v>10.006</v>
      </c>
      <c r="K2733">
        <v>10.004</v>
      </c>
      <c r="L2733"/>
      <c r="Z2733" s="36">
        <f t="shared" si="42"/>
        <v>306</v>
      </c>
    </row>
    <row r="2734" spans="2:26" x14ac:dyDescent="0.25">
      <c r="B2734" t="s">
        <v>280</v>
      </c>
      <c r="C2734" t="s">
        <v>281</v>
      </c>
      <c r="D2734" t="s">
        <v>17</v>
      </c>
      <c r="E2734" t="s">
        <v>14</v>
      </c>
      <c r="F2734" t="s">
        <v>250</v>
      </c>
      <c r="G2734">
        <v>36</v>
      </c>
      <c r="H2734">
        <v>9.7880000000000003</v>
      </c>
      <c r="I2734">
        <v>9.7859999999999996</v>
      </c>
      <c r="J2734">
        <v>9.7840000000000007</v>
      </c>
      <c r="K2734">
        <v>9.782</v>
      </c>
      <c r="L2734"/>
      <c r="Z2734" s="36">
        <f t="shared" si="42"/>
        <v>306</v>
      </c>
    </row>
    <row r="2735" spans="2:26" x14ac:dyDescent="0.25">
      <c r="B2735" t="s">
        <v>280</v>
      </c>
      <c r="C2735" t="s">
        <v>281</v>
      </c>
      <c r="D2735" t="s">
        <v>17</v>
      </c>
      <c r="E2735" t="s">
        <v>14</v>
      </c>
      <c r="F2735" t="s">
        <v>250</v>
      </c>
      <c r="G2735">
        <v>42</v>
      </c>
      <c r="H2735">
        <v>9.9610000000000003</v>
      </c>
      <c r="I2735">
        <v>9.9589999999999996</v>
      </c>
      <c r="J2735">
        <v>9.9570000000000007</v>
      </c>
      <c r="K2735">
        <v>9.9550000000000001</v>
      </c>
      <c r="L2735"/>
      <c r="Z2735" s="36">
        <f t="shared" si="42"/>
        <v>306</v>
      </c>
    </row>
    <row r="2736" spans="2:26" x14ac:dyDescent="0.25">
      <c r="B2736" t="s">
        <v>280</v>
      </c>
      <c r="C2736" t="s">
        <v>281</v>
      </c>
      <c r="D2736" t="s">
        <v>17</v>
      </c>
      <c r="E2736" t="s">
        <v>14</v>
      </c>
      <c r="F2736" t="s">
        <v>250</v>
      </c>
      <c r="G2736">
        <v>48</v>
      </c>
      <c r="H2736">
        <v>10.295999999999999</v>
      </c>
      <c r="I2736">
        <v>10.294</v>
      </c>
      <c r="J2736">
        <v>10.292</v>
      </c>
      <c r="K2736">
        <v>10.29</v>
      </c>
      <c r="L2736"/>
      <c r="Z2736" s="36">
        <f t="shared" si="42"/>
        <v>306</v>
      </c>
    </row>
    <row r="2737" spans="2:26" x14ac:dyDescent="0.25">
      <c r="B2737" t="s">
        <v>280</v>
      </c>
      <c r="C2737" t="s">
        <v>281</v>
      </c>
      <c r="D2737" t="s">
        <v>17</v>
      </c>
      <c r="E2737" t="s">
        <v>14</v>
      </c>
      <c r="F2737" t="s">
        <v>250</v>
      </c>
      <c r="G2737">
        <v>54</v>
      </c>
      <c r="H2737">
        <v>10.789</v>
      </c>
      <c r="I2737">
        <v>10.787000000000001</v>
      </c>
      <c r="J2737">
        <v>10.785</v>
      </c>
      <c r="K2737">
        <v>10.782999999999999</v>
      </c>
      <c r="L2737"/>
      <c r="Z2737" s="36">
        <f t="shared" si="42"/>
        <v>306</v>
      </c>
    </row>
    <row r="2738" spans="2:26" x14ac:dyDescent="0.25">
      <c r="B2738" t="s">
        <v>282</v>
      </c>
      <c r="C2738" t="s">
        <v>281</v>
      </c>
      <c r="D2738" t="s">
        <v>17</v>
      </c>
      <c r="E2738" t="s">
        <v>14</v>
      </c>
      <c r="F2738" t="s">
        <v>250</v>
      </c>
      <c r="G2738">
        <v>6</v>
      </c>
      <c r="H2738">
        <v>9.5329999999999995</v>
      </c>
      <c r="I2738">
        <v>9.5229999999999997</v>
      </c>
      <c r="J2738">
        <v>9.5129999999999999</v>
      </c>
      <c r="K2738">
        <v>9.5030000000000001</v>
      </c>
      <c r="L2738"/>
      <c r="Z2738" s="36">
        <f t="shared" si="42"/>
        <v>307</v>
      </c>
    </row>
    <row r="2739" spans="2:26" x14ac:dyDescent="0.25">
      <c r="B2739" t="s">
        <v>282</v>
      </c>
      <c r="C2739" t="s">
        <v>281</v>
      </c>
      <c r="D2739" t="s">
        <v>17</v>
      </c>
      <c r="E2739" t="s">
        <v>14</v>
      </c>
      <c r="F2739" t="s">
        <v>250</v>
      </c>
      <c r="G2739">
        <v>12</v>
      </c>
      <c r="H2739">
        <v>9.01</v>
      </c>
      <c r="I2739">
        <v>9.0079999999999991</v>
      </c>
      <c r="J2739">
        <v>9.0060000000000002</v>
      </c>
      <c r="K2739">
        <v>9.0039999999999996</v>
      </c>
      <c r="L2739"/>
      <c r="Z2739" s="36">
        <f t="shared" si="42"/>
        <v>307</v>
      </c>
    </row>
    <row r="2740" spans="2:26" x14ac:dyDescent="0.25">
      <c r="B2740" t="s">
        <v>282</v>
      </c>
      <c r="C2740" t="s">
        <v>281</v>
      </c>
      <c r="D2740" t="s">
        <v>17</v>
      </c>
      <c r="E2740" t="s">
        <v>14</v>
      </c>
      <c r="F2740" t="s">
        <v>250</v>
      </c>
      <c r="G2740">
        <v>18</v>
      </c>
      <c r="H2740">
        <v>9.51</v>
      </c>
      <c r="I2740">
        <v>9.5079999999999991</v>
      </c>
      <c r="J2740">
        <v>9.5060000000000002</v>
      </c>
      <c r="K2740">
        <v>9.5039999999999996</v>
      </c>
      <c r="L2740"/>
      <c r="Z2740" s="36">
        <f t="shared" si="42"/>
        <v>307</v>
      </c>
    </row>
    <row r="2741" spans="2:26" x14ac:dyDescent="0.25">
      <c r="B2741" t="s">
        <v>282</v>
      </c>
      <c r="C2741" t="s">
        <v>281</v>
      </c>
      <c r="D2741" t="s">
        <v>17</v>
      </c>
      <c r="E2741" t="s">
        <v>14</v>
      </c>
      <c r="F2741" t="s">
        <v>250</v>
      </c>
      <c r="G2741">
        <v>24</v>
      </c>
      <c r="H2741">
        <v>9.6530000000000005</v>
      </c>
      <c r="I2741">
        <v>9.6509999999999998</v>
      </c>
      <c r="J2741">
        <v>9.6489999999999991</v>
      </c>
      <c r="K2741">
        <v>9.6470000000000002</v>
      </c>
      <c r="L2741"/>
      <c r="Z2741" s="36">
        <f t="shared" si="42"/>
        <v>307</v>
      </c>
    </row>
    <row r="2742" spans="2:26" x14ac:dyDescent="0.25">
      <c r="B2742" t="s">
        <v>282</v>
      </c>
      <c r="C2742" t="s">
        <v>281</v>
      </c>
      <c r="D2742" t="s">
        <v>17</v>
      </c>
      <c r="E2742" t="s">
        <v>14</v>
      </c>
      <c r="F2742" t="s">
        <v>250</v>
      </c>
      <c r="G2742">
        <v>30</v>
      </c>
      <c r="H2742">
        <v>10.007</v>
      </c>
      <c r="I2742">
        <v>10.005000000000001</v>
      </c>
      <c r="J2742">
        <v>10.003</v>
      </c>
      <c r="K2742">
        <v>10.000999999999999</v>
      </c>
      <c r="L2742"/>
      <c r="Z2742" s="36">
        <f t="shared" si="42"/>
        <v>307</v>
      </c>
    </row>
    <row r="2743" spans="2:26" x14ac:dyDescent="0.25">
      <c r="B2743" t="s">
        <v>282</v>
      </c>
      <c r="C2743" t="s">
        <v>281</v>
      </c>
      <c r="D2743" t="s">
        <v>17</v>
      </c>
      <c r="E2743" t="s">
        <v>14</v>
      </c>
      <c r="F2743" t="s">
        <v>250</v>
      </c>
      <c r="G2743">
        <v>36</v>
      </c>
      <c r="H2743">
        <v>9.8119999999999994</v>
      </c>
      <c r="I2743">
        <v>9.81</v>
      </c>
      <c r="J2743">
        <v>9.8079999999999998</v>
      </c>
      <c r="K2743">
        <v>9.8059999999999992</v>
      </c>
      <c r="L2743"/>
      <c r="Z2743" s="36">
        <f t="shared" si="42"/>
        <v>307</v>
      </c>
    </row>
    <row r="2744" spans="2:26" x14ac:dyDescent="0.25">
      <c r="B2744" t="s">
        <v>282</v>
      </c>
      <c r="C2744" t="s">
        <v>281</v>
      </c>
      <c r="D2744" t="s">
        <v>17</v>
      </c>
      <c r="E2744" t="s">
        <v>14</v>
      </c>
      <c r="F2744" t="s">
        <v>250</v>
      </c>
      <c r="G2744">
        <v>42</v>
      </c>
      <c r="H2744">
        <v>10.009</v>
      </c>
      <c r="I2744">
        <v>10.007</v>
      </c>
      <c r="J2744">
        <v>10.005000000000001</v>
      </c>
      <c r="K2744">
        <v>10.003</v>
      </c>
      <c r="L2744"/>
      <c r="Z2744" s="36">
        <f t="shared" si="42"/>
        <v>307</v>
      </c>
    </row>
    <row r="2745" spans="2:26" x14ac:dyDescent="0.25">
      <c r="B2745" t="s">
        <v>282</v>
      </c>
      <c r="C2745" t="s">
        <v>281</v>
      </c>
      <c r="D2745" t="s">
        <v>17</v>
      </c>
      <c r="E2745" t="s">
        <v>14</v>
      </c>
      <c r="F2745" t="s">
        <v>250</v>
      </c>
      <c r="G2745">
        <v>48</v>
      </c>
      <c r="H2745">
        <v>10.385999999999999</v>
      </c>
      <c r="I2745">
        <v>10.384</v>
      </c>
      <c r="J2745">
        <v>10.382</v>
      </c>
      <c r="K2745">
        <v>10.38</v>
      </c>
      <c r="L2745"/>
      <c r="Z2745" s="36">
        <f t="shared" si="42"/>
        <v>307</v>
      </c>
    </row>
    <row r="2746" spans="2:26" x14ac:dyDescent="0.25">
      <c r="B2746" t="s">
        <v>282</v>
      </c>
      <c r="C2746" t="s">
        <v>281</v>
      </c>
      <c r="D2746" t="s">
        <v>17</v>
      </c>
      <c r="E2746" t="s">
        <v>14</v>
      </c>
      <c r="F2746" t="s">
        <v>250</v>
      </c>
      <c r="G2746">
        <v>54</v>
      </c>
      <c r="H2746">
        <v>10.867000000000001</v>
      </c>
      <c r="I2746">
        <v>10.865</v>
      </c>
      <c r="J2746">
        <v>10.863</v>
      </c>
      <c r="K2746">
        <v>10.861000000000001</v>
      </c>
      <c r="L2746"/>
      <c r="Z2746" s="36">
        <f t="shared" si="42"/>
        <v>307</v>
      </c>
    </row>
    <row r="2747" spans="2:26" x14ac:dyDescent="0.25">
      <c r="B2747" t="s">
        <v>283</v>
      </c>
      <c r="C2747" t="s">
        <v>281</v>
      </c>
      <c r="D2747" t="s">
        <v>17</v>
      </c>
      <c r="E2747" t="s">
        <v>14</v>
      </c>
      <c r="F2747" t="s">
        <v>250</v>
      </c>
      <c r="G2747">
        <v>6</v>
      </c>
      <c r="H2747">
        <v>9.2089999999999996</v>
      </c>
      <c r="I2747">
        <v>9.1989999999999998</v>
      </c>
      <c r="J2747">
        <v>9.1890000000000001</v>
      </c>
      <c r="K2747">
        <v>9.1790000000000003</v>
      </c>
      <c r="L2747"/>
      <c r="Z2747" s="36">
        <f t="shared" si="42"/>
        <v>308</v>
      </c>
    </row>
    <row r="2748" spans="2:26" x14ac:dyDescent="0.25">
      <c r="B2748" t="s">
        <v>283</v>
      </c>
      <c r="C2748" t="s">
        <v>281</v>
      </c>
      <c r="D2748" t="s">
        <v>17</v>
      </c>
      <c r="E2748" t="s">
        <v>14</v>
      </c>
      <c r="F2748" t="s">
        <v>250</v>
      </c>
      <c r="G2748">
        <v>12</v>
      </c>
      <c r="H2748">
        <v>9.0869999999999997</v>
      </c>
      <c r="I2748">
        <v>9.0850000000000009</v>
      </c>
      <c r="J2748">
        <v>9.0830000000000002</v>
      </c>
      <c r="K2748">
        <v>9.0809999999999995</v>
      </c>
      <c r="L2748"/>
      <c r="Z2748" s="36">
        <f t="shared" si="42"/>
        <v>308</v>
      </c>
    </row>
    <row r="2749" spans="2:26" x14ac:dyDescent="0.25">
      <c r="B2749" t="s">
        <v>283</v>
      </c>
      <c r="C2749" t="s">
        <v>281</v>
      </c>
      <c r="D2749" t="s">
        <v>17</v>
      </c>
      <c r="E2749" t="s">
        <v>14</v>
      </c>
      <c r="F2749" t="s">
        <v>250</v>
      </c>
      <c r="G2749">
        <v>18</v>
      </c>
      <c r="H2749">
        <v>9.484</v>
      </c>
      <c r="I2749">
        <v>9.4819999999999993</v>
      </c>
      <c r="J2749">
        <v>9.48</v>
      </c>
      <c r="K2749">
        <v>9.4779999999999998</v>
      </c>
      <c r="L2749"/>
      <c r="Z2749" s="36">
        <f t="shared" si="42"/>
        <v>308</v>
      </c>
    </row>
    <row r="2750" spans="2:26" x14ac:dyDescent="0.25">
      <c r="B2750" t="s">
        <v>283</v>
      </c>
      <c r="C2750" t="s">
        <v>281</v>
      </c>
      <c r="D2750" t="s">
        <v>17</v>
      </c>
      <c r="E2750" t="s">
        <v>14</v>
      </c>
      <c r="F2750" t="s">
        <v>250</v>
      </c>
      <c r="G2750">
        <v>24</v>
      </c>
      <c r="H2750">
        <v>9.7240000000000002</v>
      </c>
      <c r="I2750">
        <v>9.7219999999999995</v>
      </c>
      <c r="J2750">
        <v>9.7200000000000006</v>
      </c>
      <c r="K2750">
        <v>9.718</v>
      </c>
      <c r="L2750"/>
      <c r="Z2750" s="36">
        <f t="shared" si="42"/>
        <v>308</v>
      </c>
    </row>
    <row r="2751" spans="2:26" x14ac:dyDescent="0.25">
      <c r="B2751" t="s">
        <v>283</v>
      </c>
      <c r="C2751" t="s">
        <v>281</v>
      </c>
      <c r="D2751" t="s">
        <v>17</v>
      </c>
      <c r="E2751" t="s">
        <v>14</v>
      </c>
      <c r="F2751" t="s">
        <v>250</v>
      </c>
      <c r="G2751">
        <v>30</v>
      </c>
      <c r="H2751">
        <v>9.9390000000000001</v>
      </c>
      <c r="I2751">
        <v>9.9369999999999994</v>
      </c>
      <c r="J2751">
        <v>9.9350000000000005</v>
      </c>
      <c r="K2751">
        <v>9.9329999999999998</v>
      </c>
      <c r="L2751"/>
      <c r="Z2751" s="36">
        <f t="shared" si="42"/>
        <v>308</v>
      </c>
    </row>
    <row r="2752" spans="2:26" x14ac:dyDescent="0.25">
      <c r="B2752" t="s">
        <v>283</v>
      </c>
      <c r="C2752" t="s">
        <v>281</v>
      </c>
      <c r="D2752" t="s">
        <v>17</v>
      </c>
      <c r="E2752" t="s">
        <v>14</v>
      </c>
      <c r="F2752" t="s">
        <v>250</v>
      </c>
      <c r="G2752">
        <v>36</v>
      </c>
      <c r="H2752">
        <v>9.8390000000000004</v>
      </c>
      <c r="I2752">
        <v>9.8369999999999997</v>
      </c>
      <c r="J2752">
        <v>9.8350000000000009</v>
      </c>
      <c r="K2752">
        <v>9.8330000000000002</v>
      </c>
      <c r="L2752"/>
      <c r="Z2752" s="36">
        <f t="shared" si="42"/>
        <v>308</v>
      </c>
    </row>
    <row r="2753" spans="2:26" x14ac:dyDescent="0.25">
      <c r="B2753" t="s">
        <v>283</v>
      </c>
      <c r="C2753" t="s">
        <v>281</v>
      </c>
      <c r="D2753" t="s">
        <v>17</v>
      </c>
      <c r="E2753" t="s">
        <v>14</v>
      </c>
      <c r="F2753" t="s">
        <v>250</v>
      </c>
      <c r="G2753">
        <v>42</v>
      </c>
      <c r="H2753">
        <v>10.074999999999999</v>
      </c>
      <c r="I2753">
        <v>10.073</v>
      </c>
      <c r="J2753">
        <v>10.071</v>
      </c>
      <c r="K2753">
        <v>10.069000000000001</v>
      </c>
      <c r="L2753"/>
      <c r="Z2753" s="36">
        <f t="shared" si="42"/>
        <v>308</v>
      </c>
    </row>
    <row r="2754" spans="2:26" x14ac:dyDescent="0.25">
      <c r="B2754" t="s">
        <v>283</v>
      </c>
      <c r="C2754" t="s">
        <v>281</v>
      </c>
      <c r="D2754" t="s">
        <v>17</v>
      </c>
      <c r="E2754" t="s">
        <v>14</v>
      </c>
      <c r="F2754" t="s">
        <v>250</v>
      </c>
      <c r="G2754">
        <v>48</v>
      </c>
      <c r="H2754">
        <v>10.476000000000001</v>
      </c>
      <c r="I2754">
        <v>10.474</v>
      </c>
      <c r="J2754">
        <v>10.472</v>
      </c>
      <c r="K2754">
        <v>10.47</v>
      </c>
      <c r="L2754"/>
      <c r="Z2754" s="36">
        <f t="shared" si="42"/>
        <v>308</v>
      </c>
    </row>
    <row r="2755" spans="2:26" x14ac:dyDescent="0.25">
      <c r="B2755" t="s">
        <v>283</v>
      </c>
      <c r="C2755" t="s">
        <v>281</v>
      </c>
      <c r="D2755" t="s">
        <v>17</v>
      </c>
      <c r="E2755" t="s">
        <v>14</v>
      </c>
      <c r="F2755" t="s">
        <v>250</v>
      </c>
      <c r="G2755">
        <v>54</v>
      </c>
      <c r="H2755">
        <v>10.928000000000001</v>
      </c>
      <c r="I2755">
        <v>10.926</v>
      </c>
      <c r="J2755">
        <v>10.923999999999999</v>
      </c>
      <c r="K2755">
        <v>10.922000000000001</v>
      </c>
      <c r="L2755"/>
      <c r="Z2755" s="36">
        <f t="shared" si="42"/>
        <v>308</v>
      </c>
    </row>
    <row r="2756" spans="2:26" x14ac:dyDescent="0.25">
      <c r="B2756" t="s">
        <v>284</v>
      </c>
      <c r="C2756" t="s">
        <v>281</v>
      </c>
      <c r="D2756" t="s">
        <v>17</v>
      </c>
      <c r="E2756" t="s">
        <v>14</v>
      </c>
      <c r="F2756" t="s">
        <v>250</v>
      </c>
      <c r="G2756">
        <v>6</v>
      </c>
      <c r="H2756">
        <v>8.8190000000000008</v>
      </c>
      <c r="I2756">
        <v>8.8089999999999993</v>
      </c>
      <c r="J2756">
        <v>8.7989999999999995</v>
      </c>
      <c r="K2756">
        <v>8.7889999999999997</v>
      </c>
      <c r="L2756"/>
      <c r="Z2756" s="36">
        <f t="shared" si="42"/>
        <v>309</v>
      </c>
    </row>
    <row r="2757" spans="2:26" x14ac:dyDescent="0.25">
      <c r="B2757" t="s">
        <v>284</v>
      </c>
      <c r="C2757" t="s">
        <v>281</v>
      </c>
      <c r="D2757" t="s">
        <v>17</v>
      </c>
      <c r="E2757" t="s">
        <v>14</v>
      </c>
      <c r="F2757" t="s">
        <v>250</v>
      </c>
      <c r="G2757">
        <v>12</v>
      </c>
      <c r="H2757">
        <v>9.1850000000000005</v>
      </c>
      <c r="I2757">
        <v>9.1829999999999998</v>
      </c>
      <c r="J2757">
        <v>9.1809999999999992</v>
      </c>
      <c r="K2757">
        <v>9.1790000000000003</v>
      </c>
      <c r="L2757"/>
      <c r="Z2757" s="36">
        <f t="shared" ref="Z2757:Z2820" si="43">IF(B2757=B2756,Z2756,Z2756+1)</f>
        <v>309</v>
      </c>
    </row>
    <row r="2758" spans="2:26" x14ac:dyDescent="0.25">
      <c r="B2758" t="s">
        <v>284</v>
      </c>
      <c r="C2758" t="s">
        <v>281</v>
      </c>
      <c r="D2758" t="s">
        <v>17</v>
      </c>
      <c r="E2758" t="s">
        <v>14</v>
      </c>
      <c r="F2758" t="s">
        <v>250</v>
      </c>
      <c r="G2758">
        <v>18</v>
      </c>
      <c r="H2758">
        <v>9.42</v>
      </c>
      <c r="I2758">
        <v>9.4179999999999993</v>
      </c>
      <c r="J2758">
        <v>9.4160000000000004</v>
      </c>
      <c r="K2758">
        <v>9.4139999999999997</v>
      </c>
      <c r="L2758"/>
      <c r="Z2758" s="36">
        <f t="shared" si="43"/>
        <v>309</v>
      </c>
    </row>
    <row r="2759" spans="2:26" x14ac:dyDescent="0.25">
      <c r="B2759" t="s">
        <v>284</v>
      </c>
      <c r="C2759" t="s">
        <v>281</v>
      </c>
      <c r="D2759" t="s">
        <v>17</v>
      </c>
      <c r="E2759" t="s">
        <v>14</v>
      </c>
      <c r="F2759" t="s">
        <v>250</v>
      </c>
      <c r="G2759">
        <v>24</v>
      </c>
      <c r="H2759">
        <v>9.8049999999999997</v>
      </c>
      <c r="I2759">
        <v>9.8030000000000008</v>
      </c>
      <c r="J2759">
        <v>9.8010000000000002</v>
      </c>
      <c r="K2759">
        <v>9.7989999999999995</v>
      </c>
      <c r="L2759"/>
      <c r="Z2759" s="36">
        <f t="shared" si="43"/>
        <v>309</v>
      </c>
    </row>
    <row r="2760" spans="2:26" x14ac:dyDescent="0.25">
      <c r="B2760" t="s">
        <v>284</v>
      </c>
      <c r="C2760" t="s">
        <v>281</v>
      </c>
      <c r="D2760" t="s">
        <v>17</v>
      </c>
      <c r="E2760" t="s">
        <v>14</v>
      </c>
      <c r="F2760" t="s">
        <v>250</v>
      </c>
      <c r="G2760">
        <v>30</v>
      </c>
      <c r="H2760">
        <v>9.85</v>
      </c>
      <c r="I2760">
        <v>9.8480000000000008</v>
      </c>
      <c r="J2760">
        <v>9.8460000000000001</v>
      </c>
      <c r="K2760">
        <v>9.8439999999999994</v>
      </c>
      <c r="L2760"/>
      <c r="Z2760" s="36">
        <f t="shared" si="43"/>
        <v>309</v>
      </c>
    </row>
    <row r="2761" spans="2:26" x14ac:dyDescent="0.25">
      <c r="B2761" t="s">
        <v>284</v>
      </c>
      <c r="C2761" t="s">
        <v>281</v>
      </c>
      <c r="D2761" t="s">
        <v>17</v>
      </c>
      <c r="E2761" t="s">
        <v>14</v>
      </c>
      <c r="F2761" t="s">
        <v>250</v>
      </c>
      <c r="G2761">
        <v>36</v>
      </c>
      <c r="H2761">
        <v>9.8759999999999994</v>
      </c>
      <c r="I2761">
        <v>9.8740000000000006</v>
      </c>
      <c r="J2761">
        <v>9.8719999999999999</v>
      </c>
      <c r="K2761">
        <v>9.8699999999999992</v>
      </c>
      <c r="L2761"/>
      <c r="Z2761" s="36">
        <f t="shared" si="43"/>
        <v>309</v>
      </c>
    </row>
    <row r="2762" spans="2:26" x14ac:dyDescent="0.25">
      <c r="B2762" t="s">
        <v>284</v>
      </c>
      <c r="C2762" t="s">
        <v>281</v>
      </c>
      <c r="D2762" t="s">
        <v>17</v>
      </c>
      <c r="E2762" t="s">
        <v>14</v>
      </c>
      <c r="F2762" t="s">
        <v>250</v>
      </c>
      <c r="G2762">
        <v>42</v>
      </c>
      <c r="H2762">
        <v>10.119</v>
      </c>
      <c r="I2762">
        <v>10.117000000000001</v>
      </c>
      <c r="J2762">
        <v>10.115</v>
      </c>
      <c r="K2762">
        <v>10.113</v>
      </c>
      <c r="L2762"/>
      <c r="Z2762" s="36">
        <f t="shared" si="43"/>
        <v>309</v>
      </c>
    </row>
    <row r="2763" spans="2:26" x14ac:dyDescent="0.25">
      <c r="B2763" t="s">
        <v>284</v>
      </c>
      <c r="C2763" t="s">
        <v>281</v>
      </c>
      <c r="D2763" t="s">
        <v>17</v>
      </c>
      <c r="E2763" t="s">
        <v>14</v>
      </c>
      <c r="F2763" t="s">
        <v>250</v>
      </c>
      <c r="G2763">
        <v>48</v>
      </c>
      <c r="H2763">
        <v>10.576000000000001</v>
      </c>
      <c r="I2763">
        <v>10.574</v>
      </c>
      <c r="J2763">
        <v>10.571999999999999</v>
      </c>
      <c r="K2763">
        <v>10.57</v>
      </c>
      <c r="L2763"/>
      <c r="Z2763" s="36">
        <f t="shared" si="43"/>
        <v>309</v>
      </c>
    </row>
    <row r="2764" spans="2:26" x14ac:dyDescent="0.25">
      <c r="B2764" t="s">
        <v>285</v>
      </c>
      <c r="C2764" t="s">
        <v>281</v>
      </c>
      <c r="D2764" t="s">
        <v>17</v>
      </c>
      <c r="E2764" t="s">
        <v>14</v>
      </c>
      <c r="F2764" t="s">
        <v>250</v>
      </c>
      <c r="G2764">
        <v>6</v>
      </c>
      <c r="H2764">
        <v>8.5410000000000004</v>
      </c>
      <c r="I2764">
        <v>8.5310000000000006</v>
      </c>
      <c r="J2764">
        <v>8.5210000000000008</v>
      </c>
      <c r="K2764">
        <v>8.5109999999999992</v>
      </c>
      <c r="L2764"/>
      <c r="Z2764" s="36">
        <f t="shared" si="43"/>
        <v>310</v>
      </c>
    </row>
    <row r="2765" spans="2:26" x14ac:dyDescent="0.25">
      <c r="B2765" t="s">
        <v>285</v>
      </c>
      <c r="C2765" t="s">
        <v>281</v>
      </c>
      <c r="D2765" t="s">
        <v>17</v>
      </c>
      <c r="E2765" t="s">
        <v>14</v>
      </c>
      <c r="F2765" t="s">
        <v>250</v>
      </c>
      <c r="G2765">
        <v>12</v>
      </c>
      <c r="H2765">
        <v>9.2780000000000005</v>
      </c>
      <c r="I2765">
        <v>9.2759999999999998</v>
      </c>
      <c r="J2765">
        <v>9.2739999999999991</v>
      </c>
      <c r="K2765">
        <v>9.2720000000000002</v>
      </c>
      <c r="L2765"/>
      <c r="Z2765" s="36">
        <f t="shared" si="43"/>
        <v>310</v>
      </c>
    </row>
    <row r="2766" spans="2:26" x14ac:dyDescent="0.25">
      <c r="B2766" t="s">
        <v>285</v>
      </c>
      <c r="C2766" t="s">
        <v>281</v>
      </c>
      <c r="D2766" t="s">
        <v>17</v>
      </c>
      <c r="E2766" t="s">
        <v>14</v>
      </c>
      <c r="F2766" t="s">
        <v>250</v>
      </c>
      <c r="G2766">
        <v>18</v>
      </c>
      <c r="H2766">
        <v>9.3810000000000002</v>
      </c>
      <c r="I2766">
        <v>9.3789999999999996</v>
      </c>
      <c r="J2766">
        <v>9.3770000000000007</v>
      </c>
      <c r="K2766">
        <v>9.375</v>
      </c>
      <c r="L2766"/>
      <c r="Z2766" s="36">
        <f t="shared" si="43"/>
        <v>310</v>
      </c>
    </row>
    <row r="2767" spans="2:26" x14ac:dyDescent="0.25">
      <c r="B2767" t="s">
        <v>285</v>
      </c>
      <c r="C2767" t="s">
        <v>281</v>
      </c>
      <c r="D2767" t="s">
        <v>17</v>
      </c>
      <c r="E2767" t="s">
        <v>14</v>
      </c>
      <c r="F2767" t="s">
        <v>250</v>
      </c>
      <c r="G2767">
        <v>24</v>
      </c>
      <c r="H2767">
        <v>9.8919999999999995</v>
      </c>
      <c r="I2767">
        <v>9.89</v>
      </c>
      <c r="J2767">
        <v>9.8879999999999999</v>
      </c>
      <c r="K2767">
        <v>9.8859999999999992</v>
      </c>
      <c r="L2767"/>
      <c r="Z2767" s="36">
        <f t="shared" si="43"/>
        <v>310</v>
      </c>
    </row>
    <row r="2768" spans="2:26" x14ac:dyDescent="0.25">
      <c r="B2768" t="s">
        <v>285</v>
      </c>
      <c r="C2768" t="s">
        <v>281</v>
      </c>
      <c r="D2768" t="s">
        <v>17</v>
      </c>
      <c r="E2768" t="s">
        <v>14</v>
      </c>
      <c r="F2768" t="s">
        <v>250</v>
      </c>
      <c r="G2768">
        <v>30</v>
      </c>
      <c r="H2768">
        <v>9.7789999999999999</v>
      </c>
      <c r="I2768">
        <v>9.7769999999999992</v>
      </c>
      <c r="J2768">
        <v>9.7750000000000004</v>
      </c>
      <c r="K2768">
        <v>9.7729999999999997</v>
      </c>
      <c r="L2768"/>
      <c r="Z2768" s="36">
        <f t="shared" si="43"/>
        <v>310</v>
      </c>
    </row>
    <row r="2769" spans="2:26" x14ac:dyDescent="0.25">
      <c r="B2769" t="s">
        <v>285</v>
      </c>
      <c r="C2769" t="s">
        <v>281</v>
      </c>
      <c r="D2769" t="s">
        <v>17</v>
      </c>
      <c r="E2769" t="s">
        <v>14</v>
      </c>
      <c r="F2769" t="s">
        <v>250</v>
      </c>
      <c r="G2769">
        <v>36</v>
      </c>
      <c r="H2769">
        <v>9.9160000000000004</v>
      </c>
      <c r="I2769">
        <v>9.9139999999999997</v>
      </c>
      <c r="J2769">
        <v>9.9120000000000008</v>
      </c>
      <c r="K2769">
        <v>9.91</v>
      </c>
      <c r="L2769"/>
      <c r="Z2769" s="36">
        <f t="shared" si="43"/>
        <v>310</v>
      </c>
    </row>
    <row r="2770" spans="2:26" x14ac:dyDescent="0.25">
      <c r="B2770" t="s">
        <v>285</v>
      </c>
      <c r="C2770" t="s">
        <v>281</v>
      </c>
      <c r="D2770" t="s">
        <v>17</v>
      </c>
      <c r="E2770" t="s">
        <v>14</v>
      </c>
      <c r="F2770" t="s">
        <v>250</v>
      </c>
      <c r="G2770">
        <v>42</v>
      </c>
      <c r="H2770">
        <v>10.17</v>
      </c>
      <c r="I2770">
        <v>10.167999999999999</v>
      </c>
      <c r="J2770">
        <v>10.166</v>
      </c>
      <c r="K2770">
        <v>10.164</v>
      </c>
      <c r="L2770"/>
      <c r="Z2770" s="36">
        <f t="shared" si="43"/>
        <v>310</v>
      </c>
    </row>
    <row r="2771" spans="2:26" x14ac:dyDescent="0.25">
      <c r="B2771" t="s">
        <v>285</v>
      </c>
      <c r="C2771" t="s">
        <v>281</v>
      </c>
      <c r="D2771" t="s">
        <v>17</v>
      </c>
      <c r="E2771" t="s">
        <v>14</v>
      </c>
      <c r="F2771" t="s">
        <v>250</v>
      </c>
      <c r="G2771">
        <v>48</v>
      </c>
      <c r="H2771">
        <v>10.68</v>
      </c>
      <c r="I2771">
        <v>10.678000000000001</v>
      </c>
      <c r="J2771">
        <v>10.676</v>
      </c>
      <c r="K2771">
        <v>10.673999999999999</v>
      </c>
      <c r="L2771"/>
      <c r="Z2771" s="36">
        <f t="shared" si="43"/>
        <v>310</v>
      </c>
    </row>
    <row r="2772" spans="2:26" x14ac:dyDescent="0.25">
      <c r="B2772" t="s">
        <v>286</v>
      </c>
      <c r="C2772" t="s">
        <v>281</v>
      </c>
      <c r="D2772" t="s">
        <v>17</v>
      </c>
      <c r="E2772" t="s">
        <v>14</v>
      </c>
      <c r="F2772" t="s">
        <v>250</v>
      </c>
      <c r="G2772">
        <v>6</v>
      </c>
      <c r="H2772">
        <v>8.5039999999999996</v>
      </c>
      <c r="I2772">
        <v>8.4939999999999998</v>
      </c>
      <c r="J2772">
        <v>8.484</v>
      </c>
      <c r="K2772">
        <v>8.4740000000000002</v>
      </c>
      <c r="L2772"/>
      <c r="Z2772" s="36">
        <f t="shared" si="43"/>
        <v>311</v>
      </c>
    </row>
    <row r="2773" spans="2:26" x14ac:dyDescent="0.25">
      <c r="B2773" t="s">
        <v>286</v>
      </c>
      <c r="C2773" t="s">
        <v>281</v>
      </c>
      <c r="D2773" t="s">
        <v>17</v>
      </c>
      <c r="E2773" t="s">
        <v>14</v>
      </c>
      <c r="F2773" t="s">
        <v>250</v>
      </c>
      <c r="G2773">
        <v>12</v>
      </c>
      <c r="H2773">
        <v>9.3810000000000002</v>
      </c>
      <c r="I2773">
        <v>9.3789999999999996</v>
      </c>
      <c r="J2773">
        <v>9.3770000000000007</v>
      </c>
      <c r="K2773">
        <v>9.375</v>
      </c>
      <c r="L2773"/>
      <c r="Z2773" s="36">
        <f t="shared" si="43"/>
        <v>311</v>
      </c>
    </row>
    <row r="2774" spans="2:26" x14ac:dyDescent="0.25">
      <c r="B2774" t="s">
        <v>286</v>
      </c>
      <c r="C2774" t="s">
        <v>281</v>
      </c>
      <c r="D2774" t="s">
        <v>17</v>
      </c>
      <c r="E2774" t="s">
        <v>14</v>
      </c>
      <c r="F2774" t="s">
        <v>250</v>
      </c>
      <c r="G2774">
        <v>18</v>
      </c>
      <c r="H2774">
        <v>9.4339999999999993</v>
      </c>
      <c r="I2774">
        <v>9.4320000000000004</v>
      </c>
      <c r="J2774">
        <v>9.43</v>
      </c>
      <c r="K2774">
        <v>9.4280000000000008</v>
      </c>
      <c r="L2774"/>
      <c r="Z2774" s="36">
        <f t="shared" si="43"/>
        <v>311</v>
      </c>
    </row>
    <row r="2775" spans="2:26" x14ac:dyDescent="0.25">
      <c r="B2775" t="s">
        <v>286</v>
      </c>
      <c r="C2775" t="s">
        <v>281</v>
      </c>
      <c r="D2775" t="s">
        <v>17</v>
      </c>
      <c r="E2775" t="s">
        <v>14</v>
      </c>
      <c r="F2775" t="s">
        <v>250</v>
      </c>
      <c r="G2775">
        <v>24</v>
      </c>
      <c r="H2775">
        <v>9.9960000000000004</v>
      </c>
      <c r="I2775">
        <v>9.9939999999999998</v>
      </c>
      <c r="J2775">
        <v>9.9920000000000009</v>
      </c>
      <c r="K2775">
        <v>9.99</v>
      </c>
      <c r="L2775"/>
      <c r="Z2775" s="36">
        <f t="shared" si="43"/>
        <v>311</v>
      </c>
    </row>
    <row r="2776" spans="2:26" x14ac:dyDescent="0.25">
      <c r="B2776" t="s">
        <v>286</v>
      </c>
      <c r="C2776" t="s">
        <v>281</v>
      </c>
      <c r="D2776" t="s">
        <v>17</v>
      </c>
      <c r="E2776" t="s">
        <v>14</v>
      </c>
      <c r="F2776" t="s">
        <v>250</v>
      </c>
      <c r="G2776">
        <v>30</v>
      </c>
      <c r="H2776">
        <v>9.7720000000000002</v>
      </c>
      <c r="I2776">
        <v>9.77</v>
      </c>
      <c r="J2776">
        <v>9.7680000000000007</v>
      </c>
      <c r="K2776">
        <v>9.766</v>
      </c>
      <c r="L2776"/>
      <c r="Z2776" s="36">
        <f t="shared" si="43"/>
        <v>311</v>
      </c>
    </row>
    <row r="2777" spans="2:26" x14ac:dyDescent="0.25">
      <c r="B2777" t="s">
        <v>286</v>
      </c>
      <c r="C2777" t="s">
        <v>281</v>
      </c>
      <c r="D2777" t="s">
        <v>17</v>
      </c>
      <c r="E2777" t="s">
        <v>14</v>
      </c>
      <c r="F2777" t="s">
        <v>250</v>
      </c>
      <c r="G2777">
        <v>36</v>
      </c>
      <c r="H2777">
        <v>9.9670000000000005</v>
      </c>
      <c r="I2777">
        <v>9.9649999999999999</v>
      </c>
      <c r="J2777">
        <v>9.9629999999999992</v>
      </c>
      <c r="K2777">
        <v>9.9610000000000003</v>
      </c>
      <c r="L2777"/>
      <c r="Z2777" s="36">
        <f t="shared" si="43"/>
        <v>311</v>
      </c>
    </row>
    <row r="2778" spans="2:26" x14ac:dyDescent="0.25">
      <c r="B2778" t="s">
        <v>286</v>
      </c>
      <c r="C2778" t="s">
        <v>281</v>
      </c>
      <c r="D2778" t="s">
        <v>17</v>
      </c>
      <c r="E2778" t="s">
        <v>14</v>
      </c>
      <c r="F2778" t="s">
        <v>250</v>
      </c>
      <c r="G2778">
        <v>42</v>
      </c>
      <c r="H2778">
        <v>10.259</v>
      </c>
      <c r="I2778">
        <v>10.257</v>
      </c>
      <c r="J2778">
        <v>10.255000000000001</v>
      </c>
      <c r="K2778">
        <v>10.253</v>
      </c>
      <c r="L2778"/>
      <c r="Z2778" s="36">
        <f t="shared" si="43"/>
        <v>311</v>
      </c>
    </row>
    <row r="2779" spans="2:26" x14ac:dyDescent="0.25">
      <c r="B2779" t="s">
        <v>286</v>
      </c>
      <c r="C2779" t="s">
        <v>281</v>
      </c>
      <c r="D2779" t="s">
        <v>17</v>
      </c>
      <c r="E2779" t="s">
        <v>14</v>
      </c>
      <c r="F2779" t="s">
        <v>250</v>
      </c>
      <c r="G2779">
        <v>48</v>
      </c>
      <c r="H2779">
        <v>10.798</v>
      </c>
      <c r="I2779">
        <v>10.795999999999999</v>
      </c>
      <c r="J2779">
        <v>10.794</v>
      </c>
      <c r="K2779">
        <v>10.792</v>
      </c>
      <c r="L2779"/>
      <c r="Z2779" s="36">
        <f t="shared" si="43"/>
        <v>311</v>
      </c>
    </row>
    <row r="2780" spans="2:26" x14ac:dyDescent="0.25">
      <c r="B2780" t="s">
        <v>287</v>
      </c>
      <c r="C2780" t="s">
        <v>281</v>
      </c>
      <c r="D2780" t="s">
        <v>17</v>
      </c>
      <c r="E2780" t="s">
        <v>14</v>
      </c>
      <c r="F2780" t="s">
        <v>250</v>
      </c>
      <c r="G2780">
        <v>6</v>
      </c>
      <c r="H2780">
        <v>8.7240000000000002</v>
      </c>
      <c r="I2780">
        <v>8.7140000000000004</v>
      </c>
      <c r="J2780">
        <v>8.7040000000000006</v>
      </c>
      <c r="K2780">
        <v>8.6940000000000008</v>
      </c>
      <c r="L2780"/>
      <c r="Z2780" s="36">
        <f t="shared" si="43"/>
        <v>312</v>
      </c>
    </row>
    <row r="2781" spans="2:26" x14ac:dyDescent="0.25">
      <c r="B2781" t="s">
        <v>287</v>
      </c>
      <c r="C2781" t="s">
        <v>281</v>
      </c>
      <c r="D2781" t="s">
        <v>17</v>
      </c>
      <c r="E2781" t="s">
        <v>14</v>
      </c>
      <c r="F2781" t="s">
        <v>250</v>
      </c>
      <c r="G2781">
        <v>12</v>
      </c>
      <c r="H2781">
        <v>9.4930000000000003</v>
      </c>
      <c r="I2781">
        <v>9.4909999999999997</v>
      </c>
      <c r="J2781">
        <v>9.4890000000000008</v>
      </c>
      <c r="K2781">
        <v>9.4870000000000001</v>
      </c>
      <c r="L2781"/>
      <c r="Z2781" s="36">
        <f t="shared" si="43"/>
        <v>312</v>
      </c>
    </row>
    <row r="2782" spans="2:26" x14ac:dyDescent="0.25">
      <c r="B2782" t="s">
        <v>287</v>
      </c>
      <c r="C2782" t="s">
        <v>281</v>
      </c>
      <c r="D2782" t="s">
        <v>17</v>
      </c>
      <c r="E2782" t="s">
        <v>14</v>
      </c>
      <c r="F2782" t="s">
        <v>250</v>
      </c>
      <c r="G2782">
        <v>18</v>
      </c>
      <c r="H2782">
        <v>9.5869999999999997</v>
      </c>
      <c r="I2782">
        <v>9.5850000000000009</v>
      </c>
      <c r="J2782">
        <v>9.5830000000000002</v>
      </c>
      <c r="K2782">
        <v>9.5809999999999995</v>
      </c>
      <c r="L2782"/>
      <c r="Z2782" s="36">
        <f t="shared" si="43"/>
        <v>312</v>
      </c>
    </row>
    <row r="2783" spans="2:26" x14ac:dyDescent="0.25">
      <c r="B2783" t="s">
        <v>287</v>
      </c>
      <c r="C2783" t="s">
        <v>281</v>
      </c>
      <c r="D2783" t="s">
        <v>17</v>
      </c>
      <c r="E2783" t="s">
        <v>14</v>
      </c>
      <c r="F2783" t="s">
        <v>250</v>
      </c>
      <c r="G2783">
        <v>24</v>
      </c>
      <c r="H2783">
        <v>10.111000000000001</v>
      </c>
      <c r="I2783">
        <v>10.109</v>
      </c>
      <c r="J2783">
        <v>10.106999999999999</v>
      </c>
      <c r="K2783">
        <v>10.105</v>
      </c>
      <c r="L2783"/>
      <c r="Z2783" s="36">
        <f t="shared" si="43"/>
        <v>312</v>
      </c>
    </row>
    <row r="2784" spans="2:26" x14ac:dyDescent="0.25">
      <c r="B2784" t="s">
        <v>287</v>
      </c>
      <c r="C2784" t="s">
        <v>281</v>
      </c>
      <c r="D2784" t="s">
        <v>17</v>
      </c>
      <c r="E2784" t="s">
        <v>14</v>
      </c>
      <c r="F2784" t="s">
        <v>250</v>
      </c>
      <c r="G2784">
        <v>30</v>
      </c>
      <c r="H2784">
        <v>9.8309999999999995</v>
      </c>
      <c r="I2784">
        <v>9.8290000000000006</v>
      </c>
      <c r="J2784">
        <v>9.827</v>
      </c>
      <c r="K2784">
        <v>9.8249999999999993</v>
      </c>
      <c r="L2784"/>
      <c r="Z2784" s="36">
        <f t="shared" si="43"/>
        <v>312</v>
      </c>
    </row>
    <row r="2785" spans="2:26" x14ac:dyDescent="0.25">
      <c r="B2785" t="s">
        <v>287</v>
      </c>
      <c r="C2785" t="s">
        <v>281</v>
      </c>
      <c r="D2785" t="s">
        <v>17</v>
      </c>
      <c r="E2785" t="s">
        <v>14</v>
      </c>
      <c r="F2785" t="s">
        <v>250</v>
      </c>
      <c r="G2785">
        <v>36</v>
      </c>
      <c r="H2785">
        <v>10.021000000000001</v>
      </c>
      <c r="I2785">
        <v>10.019</v>
      </c>
      <c r="J2785">
        <v>10.016999999999999</v>
      </c>
      <c r="K2785">
        <v>10.015000000000001</v>
      </c>
      <c r="L2785"/>
      <c r="Z2785" s="36">
        <f t="shared" si="43"/>
        <v>312</v>
      </c>
    </row>
    <row r="2786" spans="2:26" x14ac:dyDescent="0.25">
      <c r="B2786" t="s">
        <v>287</v>
      </c>
      <c r="C2786" t="s">
        <v>281</v>
      </c>
      <c r="D2786" t="s">
        <v>17</v>
      </c>
      <c r="E2786" t="s">
        <v>14</v>
      </c>
      <c r="F2786" t="s">
        <v>250</v>
      </c>
      <c r="G2786">
        <v>42</v>
      </c>
      <c r="H2786">
        <v>10.388999999999999</v>
      </c>
      <c r="I2786">
        <v>10.387</v>
      </c>
      <c r="J2786">
        <v>10.385</v>
      </c>
      <c r="K2786">
        <v>10.382999999999999</v>
      </c>
      <c r="L2786"/>
      <c r="Z2786" s="36">
        <f t="shared" si="43"/>
        <v>312</v>
      </c>
    </row>
    <row r="2787" spans="2:26" x14ac:dyDescent="0.25">
      <c r="B2787" t="s">
        <v>287</v>
      </c>
      <c r="C2787" t="s">
        <v>281</v>
      </c>
      <c r="D2787" t="s">
        <v>17</v>
      </c>
      <c r="E2787" t="s">
        <v>14</v>
      </c>
      <c r="F2787" t="s">
        <v>250</v>
      </c>
      <c r="G2787">
        <v>48</v>
      </c>
      <c r="H2787">
        <v>10.923</v>
      </c>
      <c r="I2787">
        <v>10.920999999999999</v>
      </c>
      <c r="J2787">
        <v>10.919</v>
      </c>
      <c r="K2787">
        <v>10.917</v>
      </c>
      <c r="L2787"/>
      <c r="Z2787" s="36">
        <f t="shared" si="43"/>
        <v>312</v>
      </c>
    </row>
    <row r="2788" spans="2:26" x14ac:dyDescent="0.25">
      <c r="B2788" t="s">
        <v>274</v>
      </c>
      <c r="C2788" t="s">
        <v>281</v>
      </c>
      <c r="D2788" t="s">
        <v>17</v>
      </c>
      <c r="E2788" t="s">
        <v>14</v>
      </c>
      <c r="F2788" t="s">
        <v>238</v>
      </c>
      <c r="G2788">
        <v>6</v>
      </c>
      <c r="H2788">
        <v>5.9909999999999997</v>
      </c>
      <c r="I2788">
        <v>5.9809999999999999</v>
      </c>
      <c r="J2788">
        <v>5.9710000000000001</v>
      </c>
      <c r="K2788">
        <v>5.9610000000000003</v>
      </c>
      <c r="L2788"/>
      <c r="Z2788" s="36">
        <f t="shared" si="43"/>
        <v>313</v>
      </c>
    </row>
    <row r="2789" spans="2:26" x14ac:dyDescent="0.25">
      <c r="B2789" t="s">
        <v>274</v>
      </c>
      <c r="C2789" t="s">
        <v>281</v>
      </c>
      <c r="D2789" t="s">
        <v>17</v>
      </c>
      <c r="E2789" t="s">
        <v>14</v>
      </c>
      <c r="F2789" t="s">
        <v>238</v>
      </c>
      <c r="G2789">
        <v>12</v>
      </c>
      <c r="H2789">
        <v>6.782</v>
      </c>
      <c r="I2789">
        <v>6.78</v>
      </c>
      <c r="J2789">
        <v>6.7779999999999996</v>
      </c>
      <c r="K2789">
        <v>6.7759999999999998</v>
      </c>
      <c r="L2789"/>
      <c r="Z2789" s="36">
        <f t="shared" si="43"/>
        <v>313</v>
      </c>
    </row>
    <row r="2790" spans="2:26" x14ac:dyDescent="0.25">
      <c r="B2790" t="s">
        <v>274</v>
      </c>
      <c r="C2790" t="s">
        <v>281</v>
      </c>
      <c r="D2790" t="s">
        <v>17</v>
      </c>
      <c r="E2790" t="s">
        <v>14</v>
      </c>
      <c r="F2790" t="s">
        <v>238</v>
      </c>
      <c r="G2790">
        <v>18</v>
      </c>
      <c r="H2790">
        <v>6.4359999999999999</v>
      </c>
      <c r="I2790">
        <v>6.4340000000000002</v>
      </c>
      <c r="J2790">
        <v>6.4320000000000004</v>
      </c>
      <c r="K2790">
        <v>6.43</v>
      </c>
      <c r="L2790"/>
      <c r="Z2790" s="36">
        <f t="shared" si="43"/>
        <v>313</v>
      </c>
    </row>
    <row r="2791" spans="2:26" x14ac:dyDescent="0.25">
      <c r="B2791" t="s">
        <v>274</v>
      </c>
      <c r="C2791" t="s">
        <v>281</v>
      </c>
      <c r="D2791" t="s">
        <v>17</v>
      </c>
      <c r="E2791" t="s">
        <v>14</v>
      </c>
      <c r="F2791" t="s">
        <v>238</v>
      </c>
      <c r="G2791">
        <v>24</v>
      </c>
      <c r="H2791">
        <v>6.8259999999999996</v>
      </c>
      <c r="I2791">
        <v>6.8239999999999998</v>
      </c>
      <c r="J2791">
        <v>6.8220000000000001</v>
      </c>
      <c r="K2791">
        <v>6.82</v>
      </c>
      <c r="L2791"/>
      <c r="Z2791" s="36">
        <f t="shared" si="43"/>
        <v>313</v>
      </c>
    </row>
    <row r="2792" spans="2:26" x14ac:dyDescent="0.25">
      <c r="B2792" t="s">
        <v>274</v>
      </c>
      <c r="C2792" t="s">
        <v>281</v>
      </c>
      <c r="D2792" t="s">
        <v>17</v>
      </c>
      <c r="E2792" t="s">
        <v>14</v>
      </c>
      <c r="F2792" t="s">
        <v>238</v>
      </c>
      <c r="G2792">
        <v>30</v>
      </c>
      <c r="H2792">
        <v>6.6189999999999998</v>
      </c>
      <c r="I2792">
        <v>6.617</v>
      </c>
      <c r="J2792">
        <v>6.6150000000000002</v>
      </c>
      <c r="K2792">
        <v>6.6130000000000004</v>
      </c>
      <c r="L2792"/>
      <c r="Z2792" s="36">
        <f t="shared" si="43"/>
        <v>313</v>
      </c>
    </row>
    <row r="2793" spans="2:26" x14ac:dyDescent="0.25">
      <c r="B2793" t="s">
        <v>274</v>
      </c>
      <c r="C2793" t="s">
        <v>281</v>
      </c>
      <c r="D2793" t="s">
        <v>17</v>
      </c>
      <c r="E2793" t="s">
        <v>14</v>
      </c>
      <c r="F2793" t="s">
        <v>238</v>
      </c>
      <c r="G2793">
        <v>36</v>
      </c>
      <c r="H2793">
        <v>6.8310000000000004</v>
      </c>
      <c r="I2793">
        <v>6.8289999999999997</v>
      </c>
      <c r="J2793">
        <v>6.827</v>
      </c>
      <c r="K2793">
        <v>6.8250000000000002</v>
      </c>
      <c r="L2793"/>
      <c r="Z2793" s="36">
        <f t="shared" si="43"/>
        <v>313</v>
      </c>
    </row>
    <row r="2794" spans="2:26" x14ac:dyDescent="0.25">
      <c r="B2794" t="s">
        <v>274</v>
      </c>
      <c r="C2794" t="s">
        <v>281</v>
      </c>
      <c r="D2794" t="s">
        <v>17</v>
      </c>
      <c r="E2794" t="s">
        <v>14</v>
      </c>
      <c r="F2794" t="s">
        <v>238</v>
      </c>
      <c r="G2794">
        <v>42</v>
      </c>
      <c r="H2794">
        <v>6.6920000000000002</v>
      </c>
      <c r="I2794">
        <v>6.69</v>
      </c>
      <c r="J2794">
        <v>6.6879999999999997</v>
      </c>
      <c r="K2794">
        <v>6.6859999999999999</v>
      </c>
      <c r="L2794"/>
      <c r="Z2794" s="36">
        <f t="shared" si="43"/>
        <v>313</v>
      </c>
    </row>
    <row r="2795" spans="2:26" x14ac:dyDescent="0.25">
      <c r="B2795" t="s">
        <v>274</v>
      </c>
      <c r="C2795" t="s">
        <v>281</v>
      </c>
      <c r="D2795" t="s">
        <v>17</v>
      </c>
      <c r="E2795" t="s">
        <v>14</v>
      </c>
      <c r="F2795" t="s">
        <v>238</v>
      </c>
      <c r="G2795">
        <v>48</v>
      </c>
      <c r="H2795">
        <v>6.8890000000000002</v>
      </c>
      <c r="I2795">
        <v>6.8869999999999996</v>
      </c>
      <c r="J2795">
        <v>6.8849999999999998</v>
      </c>
      <c r="K2795">
        <v>6.883</v>
      </c>
      <c r="L2795"/>
      <c r="Z2795" s="36">
        <f t="shared" si="43"/>
        <v>313</v>
      </c>
    </row>
    <row r="2796" spans="2:26" x14ac:dyDescent="0.25">
      <c r="B2796" t="s">
        <v>274</v>
      </c>
      <c r="C2796" t="s">
        <v>281</v>
      </c>
      <c r="D2796" t="s">
        <v>17</v>
      </c>
      <c r="E2796" t="s">
        <v>14</v>
      </c>
      <c r="F2796" t="s">
        <v>238</v>
      </c>
      <c r="G2796">
        <v>54</v>
      </c>
      <c r="H2796">
        <v>6.8390000000000004</v>
      </c>
      <c r="I2796">
        <v>6.8369999999999997</v>
      </c>
      <c r="J2796">
        <v>6.835</v>
      </c>
      <c r="K2796">
        <v>6.8330000000000002</v>
      </c>
      <c r="L2796"/>
      <c r="Z2796" s="36">
        <f t="shared" si="43"/>
        <v>313</v>
      </c>
    </row>
    <row r="2797" spans="2:26" x14ac:dyDescent="0.25">
      <c r="B2797" t="s">
        <v>274</v>
      </c>
      <c r="C2797" t="s">
        <v>281</v>
      </c>
      <c r="D2797" t="s">
        <v>17</v>
      </c>
      <c r="E2797" t="s">
        <v>14</v>
      </c>
      <c r="F2797" t="s">
        <v>238</v>
      </c>
      <c r="G2797">
        <v>60</v>
      </c>
      <c r="H2797">
        <v>7.0279999999999996</v>
      </c>
      <c r="I2797">
        <v>7.0259999999999998</v>
      </c>
      <c r="J2797">
        <v>7.024</v>
      </c>
      <c r="K2797">
        <v>7.0220000000000002</v>
      </c>
      <c r="L2797"/>
      <c r="Z2797" s="36">
        <f t="shared" si="43"/>
        <v>313</v>
      </c>
    </row>
    <row r="2798" spans="2:26" x14ac:dyDescent="0.25">
      <c r="B2798" t="s">
        <v>275</v>
      </c>
      <c r="C2798" t="s">
        <v>281</v>
      </c>
      <c r="D2798" t="s">
        <v>17</v>
      </c>
      <c r="E2798" t="s">
        <v>14</v>
      </c>
      <c r="F2798" t="s">
        <v>238</v>
      </c>
      <c r="G2798">
        <v>6</v>
      </c>
      <c r="H2798">
        <v>6.3310000000000004</v>
      </c>
      <c r="I2798">
        <v>6.3209999999999997</v>
      </c>
      <c r="J2798">
        <v>6.3109999999999999</v>
      </c>
      <c r="K2798">
        <v>6.3010000000000002</v>
      </c>
      <c r="L2798"/>
      <c r="Z2798" s="36">
        <f t="shared" si="43"/>
        <v>314</v>
      </c>
    </row>
    <row r="2799" spans="2:26" x14ac:dyDescent="0.25">
      <c r="B2799" t="s">
        <v>275</v>
      </c>
      <c r="C2799" t="s">
        <v>281</v>
      </c>
      <c r="D2799" t="s">
        <v>17</v>
      </c>
      <c r="E2799" t="s">
        <v>14</v>
      </c>
      <c r="F2799" t="s">
        <v>238</v>
      </c>
      <c r="G2799">
        <v>12</v>
      </c>
      <c r="H2799">
        <v>6.8090000000000002</v>
      </c>
      <c r="I2799">
        <v>6.8070000000000004</v>
      </c>
      <c r="J2799">
        <v>6.8049999999999997</v>
      </c>
      <c r="K2799">
        <v>6.8029999999999999</v>
      </c>
      <c r="L2799"/>
      <c r="Z2799" s="36">
        <f t="shared" si="43"/>
        <v>314</v>
      </c>
    </row>
    <row r="2800" spans="2:26" x14ac:dyDescent="0.25">
      <c r="B2800" t="s">
        <v>275</v>
      </c>
      <c r="C2800" t="s">
        <v>281</v>
      </c>
      <c r="D2800" t="s">
        <v>17</v>
      </c>
      <c r="E2800" t="s">
        <v>14</v>
      </c>
      <c r="F2800" t="s">
        <v>238</v>
      </c>
      <c r="G2800">
        <v>18</v>
      </c>
      <c r="H2800">
        <v>6.56</v>
      </c>
      <c r="I2800">
        <v>6.5579999999999998</v>
      </c>
      <c r="J2800">
        <v>6.556</v>
      </c>
      <c r="K2800">
        <v>6.5540000000000003</v>
      </c>
      <c r="L2800"/>
      <c r="Z2800" s="36">
        <f t="shared" si="43"/>
        <v>314</v>
      </c>
    </row>
    <row r="2801" spans="2:26" x14ac:dyDescent="0.25">
      <c r="B2801" t="s">
        <v>275</v>
      </c>
      <c r="C2801" t="s">
        <v>281</v>
      </c>
      <c r="D2801" t="s">
        <v>17</v>
      </c>
      <c r="E2801" t="s">
        <v>14</v>
      </c>
      <c r="F2801" t="s">
        <v>238</v>
      </c>
      <c r="G2801">
        <v>24</v>
      </c>
      <c r="H2801">
        <v>6.84</v>
      </c>
      <c r="I2801">
        <v>6.8380000000000001</v>
      </c>
      <c r="J2801">
        <v>6.8360000000000003</v>
      </c>
      <c r="K2801">
        <v>6.8339999999999996</v>
      </c>
      <c r="L2801"/>
      <c r="Z2801" s="36">
        <f t="shared" si="43"/>
        <v>314</v>
      </c>
    </row>
    <row r="2802" spans="2:26" x14ac:dyDescent="0.25">
      <c r="B2802" t="s">
        <v>275</v>
      </c>
      <c r="C2802" t="s">
        <v>281</v>
      </c>
      <c r="D2802" t="s">
        <v>17</v>
      </c>
      <c r="E2802" t="s">
        <v>14</v>
      </c>
      <c r="F2802" t="s">
        <v>238</v>
      </c>
      <c r="G2802">
        <v>30</v>
      </c>
      <c r="H2802">
        <v>6.6920000000000002</v>
      </c>
      <c r="I2802">
        <v>6.69</v>
      </c>
      <c r="J2802">
        <v>6.6879999999999997</v>
      </c>
      <c r="K2802">
        <v>6.6859999999999999</v>
      </c>
      <c r="L2802"/>
      <c r="Z2802" s="36">
        <f t="shared" si="43"/>
        <v>314</v>
      </c>
    </row>
    <row r="2803" spans="2:26" x14ac:dyDescent="0.25">
      <c r="B2803" t="s">
        <v>275</v>
      </c>
      <c r="C2803" t="s">
        <v>281</v>
      </c>
      <c r="D2803" t="s">
        <v>17</v>
      </c>
      <c r="E2803" t="s">
        <v>14</v>
      </c>
      <c r="F2803" t="s">
        <v>238</v>
      </c>
      <c r="G2803">
        <v>36</v>
      </c>
      <c r="H2803">
        <v>6.8419999999999996</v>
      </c>
      <c r="I2803">
        <v>6.84</v>
      </c>
      <c r="J2803">
        <v>6.8380000000000001</v>
      </c>
      <c r="K2803">
        <v>6.8360000000000003</v>
      </c>
      <c r="L2803"/>
      <c r="Z2803" s="36">
        <f t="shared" si="43"/>
        <v>314</v>
      </c>
    </row>
    <row r="2804" spans="2:26" x14ac:dyDescent="0.25">
      <c r="B2804" t="s">
        <v>275</v>
      </c>
      <c r="C2804" t="s">
        <v>281</v>
      </c>
      <c r="D2804" t="s">
        <v>17</v>
      </c>
      <c r="E2804" t="s">
        <v>14</v>
      </c>
      <c r="F2804" t="s">
        <v>238</v>
      </c>
      <c r="G2804">
        <v>42</v>
      </c>
      <c r="H2804">
        <v>6.7450000000000001</v>
      </c>
      <c r="I2804">
        <v>6.7430000000000003</v>
      </c>
      <c r="J2804">
        <v>6.7409999999999997</v>
      </c>
      <c r="K2804">
        <v>6.7389999999999999</v>
      </c>
      <c r="L2804"/>
      <c r="Z2804" s="36">
        <f t="shared" si="43"/>
        <v>314</v>
      </c>
    </row>
    <row r="2805" spans="2:26" x14ac:dyDescent="0.25">
      <c r="B2805" t="s">
        <v>275</v>
      </c>
      <c r="C2805" t="s">
        <v>281</v>
      </c>
      <c r="D2805" t="s">
        <v>17</v>
      </c>
      <c r="E2805" t="s">
        <v>14</v>
      </c>
      <c r="F2805" t="s">
        <v>238</v>
      </c>
      <c r="G2805">
        <v>48</v>
      </c>
      <c r="H2805">
        <v>6.9089999999999998</v>
      </c>
      <c r="I2805">
        <v>6.907</v>
      </c>
      <c r="J2805">
        <v>6.9050000000000002</v>
      </c>
      <c r="K2805">
        <v>6.9029999999999996</v>
      </c>
      <c r="L2805"/>
      <c r="Z2805" s="36">
        <f t="shared" si="43"/>
        <v>314</v>
      </c>
    </row>
    <row r="2806" spans="2:26" x14ac:dyDescent="0.25">
      <c r="B2806" t="s">
        <v>275</v>
      </c>
      <c r="C2806" t="s">
        <v>281</v>
      </c>
      <c r="D2806" t="s">
        <v>17</v>
      </c>
      <c r="E2806" t="s">
        <v>14</v>
      </c>
      <c r="F2806" t="s">
        <v>238</v>
      </c>
      <c r="G2806">
        <v>54</v>
      </c>
      <c r="H2806">
        <v>6.89</v>
      </c>
      <c r="I2806">
        <v>6.8879999999999999</v>
      </c>
      <c r="J2806">
        <v>6.8860000000000001</v>
      </c>
      <c r="K2806">
        <v>6.8840000000000003</v>
      </c>
      <c r="L2806"/>
      <c r="Z2806" s="36">
        <f t="shared" si="43"/>
        <v>314</v>
      </c>
    </row>
    <row r="2807" spans="2:26" x14ac:dyDescent="0.25">
      <c r="B2807" t="s">
        <v>275</v>
      </c>
      <c r="C2807" t="s">
        <v>281</v>
      </c>
      <c r="D2807" t="s">
        <v>17</v>
      </c>
      <c r="E2807" t="s">
        <v>14</v>
      </c>
      <c r="F2807" t="s">
        <v>238</v>
      </c>
      <c r="G2807">
        <v>60</v>
      </c>
      <c r="H2807">
        <v>7.0510000000000002</v>
      </c>
      <c r="I2807">
        <v>7.0490000000000004</v>
      </c>
      <c r="J2807">
        <v>7.0469999999999997</v>
      </c>
      <c r="K2807">
        <v>7.0449999999999999</v>
      </c>
      <c r="L2807"/>
      <c r="Z2807" s="36">
        <f t="shared" si="43"/>
        <v>314</v>
      </c>
    </row>
    <row r="2808" spans="2:26" x14ac:dyDescent="0.25">
      <c r="B2808" t="s">
        <v>276</v>
      </c>
      <c r="C2808" t="s">
        <v>281</v>
      </c>
      <c r="D2808" t="s">
        <v>17</v>
      </c>
      <c r="E2808" t="s">
        <v>14</v>
      </c>
      <c r="F2808" t="s">
        <v>238</v>
      </c>
      <c r="G2808">
        <v>6</v>
      </c>
      <c r="H2808">
        <v>6.9029999999999996</v>
      </c>
      <c r="I2808">
        <v>6.8929999999999998</v>
      </c>
      <c r="J2808">
        <v>6.883</v>
      </c>
      <c r="K2808">
        <v>6.8730000000000002</v>
      </c>
      <c r="L2808"/>
      <c r="Z2808" s="36">
        <f t="shared" si="43"/>
        <v>315</v>
      </c>
    </row>
    <row r="2809" spans="2:26" x14ac:dyDescent="0.25">
      <c r="B2809" t="s">
        <v>276</v>
      </c>
      <c r="C2809" t="s">
        <v>281</v>
      </c>
      <c r="D2809" t="s">
        <v>17</v>
      </c>
      <c r="E2809" t="s">
        <v>14</v>
      </c>
      <c r="F2809" t="s">
        <v>238</v>
      </c>
      <c r="G2809">
        <v>12</v>
      </c>
      <c r="H2809">
        <v>6.8259999999999996</v>
      </c>
      <c r="I2809">
        <v>6.8239999999999998</v>
      </c>
      <c r="J2809">
        <v>6.8220000000000001</v>
      </c>
      <c r="K2809">
        <v>6.82</v>
      </c>
      <c r="L2809"/>
      <c r="Z2809" s="36">
        <f t="shared" si="43"/>
        <v>315</v>
      </c>
    </row>
    <row r="2810" spans="2:26" x14ac:dyDescent="0.25">
      <c r="B2810" t="s">
        <v>276</v>
      </c>
      <c r="C2810" t="s">
        <v>281</v>
      </c>
      <c r="D2810" t="s">
        <v>17</v>
      </c>
      <c r="E2810" t="s">
        <v>14</v>
      </c>
      <c r="F2810" t="s">
        <v>238</v>
      </c>
      <c r="G2810">
        <v>18</v>
      </c>
      <c r="H2810">
        <v>6.7619999999999996</v>
      </c>
      <c r="I2810">
        <v>6.76</v>
      </c>
      <c r="J2810">
        <v>6.758</v>
      </c>
      <c r="K2810">
        <v>6.7560000000000002</v>
      </c>
      <c r="L2810"/>
      <c r="Z2810" s="36">
        <f t="shared" si="43"/>
        <v>315</v>
      </c>
    </row>
    <row r="2811" spans="2:26" x14ac:dyDescent="0.25">
      <c r="B2811" t="s">
        <v>276</v>
      </c>
      <c r="C2811" t="s">
        <v>281</v>
      </c>
      <c r="D2811" t="s">
        <v>17</v>
      </c>
      <c r="E2811" t="s">
        <v>14</v>
      </c>
      <c r="F2811" t="s">
        <v>238</v>
      </c>
      <c r="G2811">
        <v>24</v>
      </c>
      <c r="H2811">
        <v>6.85</v>
      </c>
      <c r="I2811">
        <v>6.8479999999999999</v>
      </c>
      <c r="J2811">
        <v>6.8460000000000001</v>
      </c>
      <c r="K2811">
        <v>6.8440000000000003</v>
      </c>
      <c r="L2811"/>
      <c r="Z2811" s="36">
        <f t="shared" si="43"/>
        <v>315</v>
      </c>
    </row>
    <row r="2812" spans="2:26" x14ac:dyDescent="0.25">
      <c r="B2812" t="s">
        <v>276</v>
      </c>
      <c r="C2812" t="s">
        <v>281</v>
      </c>
      <c r="D2812" t="s">
        <v>17</v>
      </c>
      <c r="E2812" t="s">
        <v>14</v>
      </c>
      <c r="F2812" t="s">
        <v>238</v>
      </c>
      <c r="G2812">
        <v>30</v>
      </c>
      <c r="H2812">
        <v>6.806</v>
      </c>
      <c r="I2812">
        <v>6.8040000000000003</v>
      </c>
      <c r="J2812">
        <v>6.8019999999999996</v>
      </c>
      <c r="K2812">
        <v>6.8</v>
      </c>
      <c r="L2812"/>
      <c r="Z2812" s="36">
        <f t="shared" si="43"/>
        <v>315</v>
      </c>
    </row>
    <row r="2813" spans="2:26" x14ac:dyDescent="0.25">
      <c r="B2813" t="s">
        <v>276</v>
      </c>
      <c r="C2813" t="s">
        <v>281</v>
      </c>
      <c r="D2813" t="s">
        <v>17</v>
      </c>
      <c r="E2813" t="s">
        <v>14</v>
      </c>
      <c r="F2813" t="s">
        <v>238</v>
      </c>
      <c r="G2813">
        <v>36</v>
      </c>
      <c r="H2813">
        <v>6.851</v>
      </c>
      <c r="I2813">
        <v>6.8490000000000002</v>
      </c>
      <c r="J2813">
        <v>6.8470000000000004</v>
      </c>
      <c r="K2813">
        <v>6.8449999999999998</v>
      </c>
      <c r="L2813"/>
      <c r="Z2813" s="36">
        <f t="shared" si="43"/>
        <v>315</v>
      </c>
    </row>
    <row r="2814" spans="2:26" x14ac:dyDescent="0.25">
      <c r="B2814" t="s">
        <v>276</v>
      </c>
      <c r="C2814" t="s">
        <v>281</v>
      </c>
      <c r="D2814" t="s">
        <v>17</v>
      </c>
      <c r="E2814" t="s">
        <v>14</v>
      </c>
      <c r="F2814" t="s">
        <v>238</v>
      </c>
      <c r="G2814">
        <v>42</v>
      </c>
      <c r="H2814">
        <v>6.8339999999999996</v>
      </c>
      <c r="I2814">
        <v>6.8319999999999999</v>
      </c>
      <c r="J2814">
        <v>6.83</v>
      </c>
      <c r="K2814">
        <v>6.8280000000000003</v>
      </c>
      <c r="L2814"/>
      <c r="Z2814" s="36">
        <f t="shared" si="43"/>
        <v>315</v>
      </c>
    </row>
    <row r="2815" spans="2:26" x14ac:dyDescent="0.25">
      <c r="B2815" t="s">
        <v>276</v>
      </c>
      <c r="C2815" t="s">
        <v>281</v>
      </c>
      <c r="D2815" t="s">
        <v>17</v>
      </c>
      <c r="E2815" t="s">
        <v>14</v>
      </c>
      <c r="F2815" t="s">
        <v>238</v>
      </c>
      <c r="G2815">
        <v>48</v>
      </c>
      <c r="H2815">
        <v>6.931</v>
      </c>
      <c r="I2815">
        <v>6.9290000000000003</v>
      </c>
      <c r="J2815">
        <v>6.9269999999999996</v>
      </c>
      <c r="K2815">
        <v>6.9249999999999998</v>
      </c>
      <c r="L2815"/>
      <c r="Z2815" s="36">
        <f t="shared" si="43"/>
        <v>315</v>
      </c>
    </row>
    <row r="2816" spans="2:26" x14ac:dyDescent="0.25">
      <c r="B2816" t="s">
        <v>276</v>
      </c>
      <c r="C2816" t="s">
        <v>281</v>
      </c>
      <c r="D2816" t="s">
        <v>17</v>
      </c>
      <c r="E2816" t="s">
        <v>14</v>
      </c>
      <c r="F2816" t="s">
        <v>238</v>
      </c>
      <c r="G2816">
        <v>54</v>
      </c>
      <c r="H2816">
        <v>6.9690000000000003</v>
      </c>
      <c r="I2816">
        <v>6.9669999999999996</v>
      </c>
      <c r="J2816">
        <v>6.9649999999999999</v>
      </c>
      <c r="K2816">
        <v>6.9630000000000001</v>
      </c>
      <c r="L2816"/>
      <c r="Z2816" s="36">
        <f t="shared" si="43"/>
        <v>315</v>
      </c>
    </row>
    <row r="2817" spans="2:26" x14ac:dyDescent="0.25">
      <c r="B2817" t="s">
        <v>276</v>
      </c>
      <c r="C2817" t="s">
        <v>281</v>
      </c>
      <c r="D2817" t="s">
        <v>17</v>
      </c>
      <c r="E2817" t="s">
        <v>14</v>
      </c>
      <c r="F2817" t="s">
        <v>238</v>
      </c>
      <c r="G2817">
        <v>60</v>
      </c>
      <c r="H2817">
        <v>7.0750000000000002</v>
      </c>
      <c r="I2817">
        <v>7.0730000000000004</v>
      </c>
      <c r="J2817">
        <v>7.0709999999999997</v>
      </c>
      <c r="K2817">
        <v>7.069</v>
      </c>
      <c r="L2817"/>
      <c r="Z2817" s="36">
        <f t="shared" si="43"/>
        <v>315</v>
      </c>
    </row>
    <row r="2818" spans="2:26" x14ac:dyDescent="0.25">
      <c r="B2818" t="s">
        <v>277</v>
      </c>
      <c r="C2818" t="s">
        <v>281</v>
      </c>
      <c r="D2818" t="s">
        <v>17</v>
      </c>
      <c r="E2818" t="s">
        <v>14</v>
      </c>
      <c r="F2818" t="s">
        <v>238</v>
      </c>
      <c r="G2818">
        <v>6</v>
      </c>
      <c r="H2818">
        <v>7.6029999999999998</v>
      </c>
      <c r="I2818">
        <v>7.593</v>
      </c>
      <c r="J2818">
        <v>7.5830000000000002</v>
      </c>
      <c r="K2818">
        <v>7.5730000000000004</v>
      </c>
      <c r="L2818"/>
      <c r="Z2818" s="36">
        <f t="shared" si="43"/>
        <v>316</v>
      </c>
    </row>
    <row r="2819" spans="2:26" x14ac:dyDescent="0.25">
      <c r="B2819" t="s">
        <v>277</v>
      </c>
      <c r="C2819" t="s">
        <v>281</v>
      </c>
      <c r="D2819" t="s">
        <v>17</v>
      </c>
      <c r="E2819" t="s">
        <v>14</v>
      </c>
      <c r="F2819" t="s">
        <v>238</v>
      </c>
      <c r="G2819">
        <v>12</v>
      </c>
      <c r="H2819">
        <v>6.8159999999999998</v>
      </c>
      <c r="I2819">
        <v>6.8140000000000001</v>
      </c>
      <c r="J2819">
        <v>6.8120000000000003</v>
      </c>
      <c r="K2819">
        <v>6.81</v>
      </c>
      <c r="L2819"/>
      <c r="Z2819" s="36">
        <f t="shared" si="43"/>
        <v>316</v>
      </c>
    </row>
    <row r="2820" spans="2:26" x14ac:dyDescent="0.25">
      <c r="B2820" t="s">
        <v>277</v>
      </c>
      <c r="C2820" t="s">
        <v>281</v>
      </c>
      <c r="D2820" t="s">
        <v>17</v>
      </c>
      <c r="E2820" t="s">
        <v>14</v>
      </c>
      <c r="F2820" t="s">
        <v>238</v>
      </c>
      <c r="G2820">
        <v>18</v>
      </c>
      <c r="H2820">
        <v>7.0010000000000003</v>
      </c>
      <c r="I2820">
        <v>6.9989999999999997</v>
      </c>
      <c r="J2820">
        <v>6.9969999999999999</v>
      </c>
      <c r="K2820">
        <v>6.9950000000000001</v>
      </c>
      <c r="L2820"/>
      <c r="Z2820" s="36">
        <f t="shared" si="43"/>
        <v>316</v>
      </c>
    </row>
    <row r="2821" spans="2:26" x14ac:dyDescent="0.25">
      <c r="B2821" t="s">
        <v>277</v>
      </c>
      <c r="C2821" t="s">
        <v>281</v>
      </c>
      <c r="D2821" t="s">
        <v>17</v>
      </c>
      <c r="E2821" t="s">
        <v>14</v>
      </c>
      <c r="F2821" t="s">
        <v>238</v>
      </c>
      <c r="G2821">
        <v>24</v>
      </c>
      <c r="H2821">
        <v>6.85</v>
      </c>
      <c r="I2821">
        <v>6.8479999999999999</v>
      </c>
      <c r="J2821">
        <v>6.8460000000000001</v>
      </c>
      <c r="K2821">
        <v>6.8440000000000003</v>
      </c>
      <c r="L2821"/>
      <c r="Z2821" s="36">
        <f t="shared" ref="Z2821:Z2884" si="44">IF(B2821=B2820,Z2820,Z2820+1)</f>
        <v>316</v>
      </c>
    </row>
    <row r="2822" spans="2:26" x14ac:dyDescent="0.25">
      <c r="B2822" t="s">
        <v>277</v>
      </c>
      <c r="C2822" t="s">
        <v>281</v>
      </c>
      <c r="D2822" t="s">
        <v>17</v>
      </c>
      <c r="E2822" t="s">
        <v>14</v>
      </c>
      <c r="F2822" t="s">
        <v>238</v>
      </c>
      <c r="G2822">
        <v>30</v>
      </c>
      <c r="H2822">
        <v>6.9379999999999997</v>
      </c>
      <c r="I2822">
        <v>6.9359999999999999</v>
      </c>
      <c r="J2822">
        <v>6.9340000000000002</v>
      </c>
      <c r="K2822">
        <v>6.9320000000000004</v>
      </c>
      <c r="L2822"/>
      <c r="Z2822" s="36">
        <f t="shared" si="44"/>
        <v>316</v>
      </c>
    </row>
    <row r="2823" spans="2:26" x14ac:dyDescent="0.25">
      <c r="B2823" t="s">
        <v>277</v>
      </c>
      <c r="C2823" t="s">
        <v>281</v>
      </c>
      <c r="D2823" t="s">
        <v>17</v>
      </c>
      <c r="E2823" t="s">
        <v>14</v>
      </c>
      <c r="F2823" t="s">
        <v>238</v>
      </c>
      <c r="G2823">
        <v>36</v>
      </c>
      <c r="H2823">
        <v>6.8529999999999998</v>
      </c>
      <c r="I2823">
        <v>6.851</v>
      </c>
      <c r="J2823">
        <v>6.8490000000000002</v>
      </c>
      <c r="K2823">
        <v>6.8470000000000004</v>
      </c>
      <c r="L2823"/>
      <c r="Z2823" s="36">
        <f t="shared" si="44"/>
        <v>316</v>
      </c>
    </row>
    <row r="2824" spans="2:26" x14ac:dyDescent="0.25">
      <c r="B2824" t="s">
        <v>277</v>
      </c>
      <c r="C2824" t="s">
        <v>281</v>
      </c>
      <c r="D2824" t="s">
        <v>17</v>
      </c>
      <c r="E2824" t="s">
        <v>14</v>
      </c>
      <c r="F2824" t="s">
        <v>238</v>
      </c>
      <c r="G2824">
        <v>42</v>
      </c>
      <c r="H2824">
        <v>6.9390000000000001</v>
      </c>
      <c r="I2824">
        <v>6.9370000000000003</v>
      </c>
      <c r="J2824">
        <v>6.9349999999999996</v>
      </c>
      <c r="K2824">
        <v>6.9329999999999998</v>
      </c>
      <c r="L2824"/>
      <c r="Z2824" s="36">
        <f t="shared" si="44"/>
        <v>316</v>
      </c>
    </row>
    <row r="2825" spans="2:26" x14ac:dyDescent="0.25">
      <c r="B2825" t="s">
        <v>277</v>
      </c>
      <c r="C2825" t="s">
        <v>281</v>
      </c>
      <c r="D2825" t="s">
        <v>17</v>
      </c>
      <c r="E2825" t="s">
        <v>14</v>
      </c>
      <c r="F2825" t="s">
        <v>238</v>
      </c>
      <c r="G2825">
        <v>48</v>
      </c>
      <c r="H2825">
        <v>6.9459999999999997</v>
      </c>
      <c r="I2825">
        <v>6.944</v>
      </c>
      <c r="J2825">
        <v>6.9420000000000002</v>
      </c>
      <c r="K2825">
        <v>6.94</v>
      </c>
      <c r="L2825"/>
      <c r="Z2825" s="36">
        <f t="shared" si="44"/>
        <v>316</v>
      </c>
    </row>
    <row r="2826" spans="2:26" x14ac:dyDescent="0.25">
      <c r="B2826" t="s">
        <v>277</v>
      </c>
      <c r="C2826" t="s">
        <v>281</v>
      </c>
      <c r="D2826" t="s">
        <v>17</v>
      </c>
      <c r="E2826" t="s">
        <v>14</v>
      </c>
      <c r="F2826" t="s">
        <v>238</v>
      </c>
      <c r="G2826">
        <v>54</v>
      </c>
      <c r="H2826">
        <v>7.06</v>
      </c>
      <c r="I2826">
        <v>7.0579999999999998</v>
      </c>
      <c r="J2826">
        <v>7.056</v>
      </c>
      <c r="K2826">
        <v>7.0540000000000003</v>
      </c>
      <c r="L2826"/>
      <c r="Z2826" s="36">
        <f t="shared" si="44"/>
        <v>316</v>
      </c>
    </row>
    <row r="2827" spans="2:26" x14ac:dyDescent="0.25">
      <c r="B2827" t="s">
        <v>278</v>
      </c>
      <c r="C2827" t="s">
        <v>281</v>
      </c>
      <c r="D2827" t="s">
        <v>17</v>
      </c>
      <c r="E2827" t="s">
        <v>14</v>
      </c>
      <c r="F2827" t="s">
        <v>238</v>
      </c>
      <c r="G2827">
        <v>6</v>
      </c>
      <c r="H2827">
        <v>8.2129999999999992</v>
      </c>
      <c r="I2827">
        <v>8.2029999999999994</v>
      </c>
      <c r="J2827">
        <v>8.1929999999999996</v>
      </c>
      <c r="K2827">
        <v>8.1829999999999998</v>
      </c>
      <c r="L2827"/>
      <c r="Z2827" s="36">
        <f t="shared" si="44"/>
        <v>317</v>
      </c>
    </row>
    <row r="2828" spans="2:26" x14ac:dyDescent="0.25">
      <c r="B2828" t="s">
        <v>278</v>
      </c>
      <c r="C2828" t="s">
        <v>281</v>
      </c>
      <c r="D2828" t="s">
        <v>17</v>
      </c>
      <c r="E2828" t="s">
        <v>14</v>
      </c>
      <c r="F2828" t="s">
        <v>238</v>
      </c>
      <c r="G2828">
        <v>12</v>
      </c>
      <c r="H2828">
        <v>6.8010000000000002</v>
      </c>
      <c r="I2828">
        <v>6.7990000000000004</v>
      </c>
      <c r="J2828">
        <v>6.7969999999999997</v>
      </c>
      <c r="K2828">
        <v>6.7949999999999999</v>
      </c>
      <c r="L2828"/>
      <c r="Z2828" s="36">
        <f t="shared" si="44"/>
        <v>317</v>
      </c>
    </row>
    <row r="2829" spans="2:26" x14ac:dyDescent="0.25">
      <c r="B2829" t="s">
        <v>278</v>
      </c>
      <c r="C2829" t="s">
        <v>281</v>
      </c>
      <c r="D2829" t="s">
        <v>17</v>
      </c>
      <c r="E2829" t="s">
        <v>14</v>
      </c>
      <c r="F2829" t="s">
        <v>238</v>
      </c>
      <c r="G2829">
        <v>18</v>
      </c>
      <c r="H2829">
        <v>7.1879999999999997</v>
      </c>
      <c r="I2829">
        <v>7.1859999999999999</v>
      </c>
      <c r="J2829">
        <v>7.1840000000000002</v>
      </c>
      <c r="K2829">
        <v>7.1820000000000004</v>
      </c>
      <c r="L2829"/>
      <c r="Z2829" s="36">
        <f t="shared" si="44"/>
        <v>317</v>
      </c>
    </row>
    <row r="2830" spans="2:26" x14ac:dyDescent="0.25">
      <c r="B2830" t="s">
        <v>278</v>
      </c>
      <c r="C2830" t="s">
        <v>281</v>
      </c>
      <c r="D2830" t="s">
        <v>17</v>
      </c>
      <c r="E2830" t="s">
        <v>14</v>
      </c>
      <c r="F2830" t="s">
        <v>238</v>
      </c>
      <c r="G2830">
        <v>24</v>
      </c>
      <c r="H2830">
        <v>6.8449999999999998</v>
      </c>
      <c r="I2830">
        <v>6.843</v>
      </c>
      <c r="J2830">
        <v>6.8410000000000002</v>
      </c>
      <c r="K2830">
        <v>6.8390000000000004</v>
      </c>
      <c r="L2830"/>
      <c r="Z2830" s="36">
        <f t="shared" si="44"/>
        <v>317</v>
      </c>
    </row>
    <row r="2831" spans="2:26" x14ac:dyDescent="0.25">
      <c r="B2831" t="s">
        <v>278</v>
      </c>
      <c r="C2831" t="s">
        <v>281</v>
      </c>
      <c r="D2831" t="s">
        <v>17</v>
      </c>
      <c r="E2831" t="s">
        <v>14</v>
      </c>
      <c r="F2831" t="s">
        <v>238</v>
      </c>
      <c r="G2831">
        <v>30</v>
      </c>
      <c r="H2831">
        <v>7.0430000000000001</v>
      </c>
      <c r="I2831">
        <v>7.0410000000000004</v>
      </c>
      <c r="J2831">
        <v>7.0389999999999997</v>
      </c>
      <c r="K2831">
        <v>7.0369999999999999</v>
      </c>
      <c r="L2831"/>
      <c r="Z2831" s="36">
        <f t="shared" si="44"/>
        <v>317</v>
      </c>
    </row>
    <row r="2832" spans="2:26" x14ac:dyDescent="0.25">
      <c r="B2832" t="s">
        <v>278</v>
      </c>
      <c r="C2832" t="s">
        <v>281</v>
      </c>
      <c r="D2832" t="s">
        <v>17</v>
      </c>
      <c r="E2832" t="s">
        <v>14</v>
      </c>
      <c r="F2832" t="s">
        <v>238</v>
      </c>
      <c r="G2832">
        <v>36</v>
      </c>
      <c r="H2832">
        <v>6.8520000000000003</v>
      </c>
      <c r="I2832">
        <v>6.85</v>
      </c>
      <c r="J2832">
        <v>6.8479999999999999</v>
      </c>
      <c r="K2832">
        <v>6.8460000000000001</v>
      </c>
      <c r="L2832"/>
      <c r="Z2832" s="36">
        <f t="shared" si="44"/>
        <v>317</v>
      </c>
    </row>
    <row r="2833" spans="2:26" x14ac:dyDescent="0.25">
      <c r="B2833" t="s">
        <v>278</v>
      </c>
      <c r="C2833" t="s">
        <v>281</v>
      </c>
      <c r="D2833" t="s">
        <v>17</v>
      </c>
      <c r="E2833" t="s">
        <v>14</v>
      </c>
      <c r="F2833" t="s">
        <v>238</v>
      </c>
      <c r="G2833">
        <v>42</v>
      </c>
      <c r="H2833">
        <v>7.024</v>
      </c>
      <c r="I2833">
        <v>7.0220000000000002</v>
      </c>
      <c r="J2833">
        <v>7.02</v>
      </c>
      <c r="K2833">
        <v>7.0179999999999998</v>
      </c>
      <c r="L2833"/>
      <c r="Z2833" s="36">
        <f t="shared" si="44"/>
        <v>317</v>
      </c>
    </row>
    <row r="2834" spans="2:26" x14ac:dyDescent="0.25">
      <c r="B2834" t="s">
        <v>278</v>
      </c>
      <c r="C2834" t="s">
        <v>281</v>
      </c>
      <c r="D2834" t="s">
        <v>17</v>
      </c>
      <c r="E2834" t="s">
        <v>14</v>
      </c>
      <c r="F2834" t="s">
        <v>238</v>
      </c>
      <c r="G2834">
        <v>48</v>
      </c>
      <c r="H2834">
        <v>6.9580000000000002</v>
      </c>
      <c r="I2834">
        <v>6.9560000000000004</v>
      </c>
      <c r="J2834">
        <v>6.9539999999999997</v>
      </c>
      <c r="K2834">
        <v>6.952</v>
      </c>
      <c r="L2834"/>
      <c r="Z2834" s="36">
        <f t="shared" si="44"/>
        <v>317</v>
      </c>
    </row>
    <row r="2835" spans="2:26" x14ac:dyDescent="0.25">
      <c r="B2835" t="s">
        <v>278</v>
      </c>
      <c r="C2835" t="s">
        <v>281</v>
      </c>
      <c r="D2835" t="s">
        <v>17</v>
      </c>
      <c r="E2835" t="s">
        <v>14</v>
      </c>
      <c r="F2835" t="s">
        <v>238</v>
      </c>
      <c r="G2835">
        <v>54</v>
      </c>
      <c r="H2835">
        <v>7.1349999999999998</v>
      </c>
      <c r="I2835">
        <v>7.133</v>
      </c>
      <c r="J2835">
        <v>7.1310000000000002</v>
      </c>
      <c r="K2835">
        <v>7.1289999999999996</v>
      </c>
      <c r="L2835"/>
      <c r="Z2835" s="36">
        <f t="shared" si="44"/>
        <v>317</v>
      </c>
    </row>
    <row r="2836" spans="2:26" x14ac:dyDescent="0.25">
      <c r="B2836" t="s">
        <v>279</v>
      </c>
      <c r="C2836" t="s">
        <v>281</v>
      </c>
      <c r="D2836" t="s">
        <v>17</v>
      </c>
      <c r="E2836" t="s">
        <v>14</v>
      </c>
      <c r="F2836" t="s">
        <v>238</v>
      </c>
      <c r="G2836">
        <v>6</v>
      </c>
      <c r="H2836">
        <v>8.5</v>
      </c>
      <c r="I2836">
        <v>8.49</v>
      </c>
      <c r="J2836">
        <v>8.48</v>
      </c>
      <c r="K2836">
        <v>8.4700000000000006</v>
      </c>
      <c r="L2836"/>
      <c r="Z2836" s="36">
        <f t="shared" si="44"/>
        <v>318</v>
      </c>
    </row>
    <row r="2837" spans="2:26" x14ac:dyDescent="0.25">
      <c r="B2837" t="s">
        <v>279</v>
      </c>
      <c r="C2837" t="s">
        <v>281</v>
      </c>
      <c r="D2837" t="s">
        <v>17</v>
      </c>
      <c r="E2837" t="s">
        <v>14</v>
      </c>
      <c r="F2837" t="s">
        <v>238</v>
      </c>
      <c r="G2837">
        <v>12</v>
      </c>
      <c r="H2837">
        <v>6.8079999999999998</v>
      </c>
      <c r="I2837">
        <v>6.806</v>
      </c>
      <c r="J2837">
        <v>6.8040000000000003</v>
      </c>
      <c r="K2837">
        <v>6.8019999999999996</v>
      </c>
      <c r="L2837"/>
      <c r="Z2837" s="36">
        <f t="shared" si="44"/>
        <v>318</v>
      </c>
    </row>
    <row r="2838" spans="2:26" x14ac:dyDescent="0.25">
      <c r="B2838" t="s">
        <v>279</v>
      </c>
      <c r="C2838" t="s">
        <v>281</v>
      </c>
      <c r="D2838" t="s">
        <v>17</v>
      </c>
      <c r="E2838" t="s">
        <v>14</v>
      </c>
      <c r="F2838" t="s">
        <v>238</v>
      </c>
      <c r="G2838">
        <v>18</v>
      </c>
      <c r="H2838">
        <v>7.2770000000000001</v>
      </c>
      <c r="I2838">
        <v>7.2750000000000004</v>
      </c>
      <c r="J2838">
        <v>7.2729999999999997</v>
      </c>
      <c r="K2838">
        <v>7.2709999999999999</v>
      </c>
      <c r="L2838"/>
      <c r="Z2838" s="36">
        <f t="shared" si="44"/>
        <v>318</v>
      </c>
    </row>
    <row r="2839" spans="2:26" x14ac:dyDescent="0.25">
      <c r="B2839" t="s">
        <v>279</v>
      </c>
      <c r="C2839" t="s">
        <v>281</v>
      </c>
      <c r="D2839" t="s">
        <v>17</v>
      </c>
      <c r="E2839" t="s">
        <v>14</v>
      </c>
      <c r="F2839" t="s">
        <v>238</v>
      </c>
      <c r="G2839">
        <v>24</v>
      </c>
      <c r="H2839">
        <v>6.8520000000000003</v>
      </c>
      <c r="I2839">
        <v>6.85</v>
      </c>
      <c r="J2839">
        <v>6.8470000000000004</v>
      </c>
      <c r="K2839">
        <v>6.8449999999999998</v>
      </c>
      <c r="L2839"/>
      <c r="Z2839" s="36">
        <f t="shared" si="44"/>
        <v>318</v>
      </c>
    </row>
    <row r="2840" spans="2:26" x14ac:dyDescent="0.25">
      <c r="B2840" t="s">
        <v>279</v>
      </c>
      <c r="C2840" t="s">
        <v>281</v>
      </c>
      <c r="D2840" t="s">
        <v>17</v>
      </c>
      <c r="E2840" t="s">
        <v>14</v>
      </c>
      <c r="F2840" t="s">
        <v>238</v>
      </c>
      <c r="G2840">
        <v>30</v>
      </c>
      <c r="H2840">
        <v>7.0949999999999998</v>
      </c>
      <c r="I2840">
        <v>7.093</v>
      </c>
      <c r="J2840">
        <v>7.0910000000000002</v>
      </c>
      <c r="K2840">
        <v>7.0890000000000004</v>
      </c>
      <c r="L2840"/>
      <c r="Z2840" s="36">
        <f t="shared" si="44"/>
        <v>318</v>
      </c>
    </row>
    <row r="2841" spans="2:26" x14ac:dyDescent="0.25">
      <c r="B2841" t="s">
        <v>279</v>
      </c>
      <c r="C2841" t="s">
        <v>281</v>
      </c>
      <c r="D2841" t="s">
        <v>17</v>
      </c>
      <c r="E2841" t="s">
        <v>14</v>
      </c>
      <c r="F2841" t="s">
        <v>238</v>
      </c>
      <c r="G2841">
        <v>36</v>
      </c>
      <c r="H2841">
        <v>6.8579999999999997</v>
      </c>
      <c r="I2841">
        <v>6.8559999999999999</v>
      </c>
      <c r="J2841">
        <v>6.8540000000000001</v>
      </c>
      <c r="K2841">
        <v>6.8520000000000003</v>
      </c>
      <c r="L2841"/>
      <c r="Z2841" s="36">
        <f t="shared" si="44"/>
        <v>318</v>
      </c>
    </row>
    <row r="2842" spans="2:26" x14ac:dyDescent="0.25">
      <c r="B2842" t="s">
        <v>279</v>
      </c>
      <c r="C2842" t="s">
        <v>281</v>
      </c>
      <c r="D2842" t="s">
        <v>17</v>
      </c>
      <c r="E2842" t="s">
        <v>14</v>
      </c>
      <c r="F2842" t="s">
        <v>238</v>
      </c>
      <c r="G2842">
        <v>42</v>
      </c>
      <c r="H2842">
        <v>7.0730000000000004</v>
      </c>
      <c r="I2842">
        <v>7.0709999999999997</v>
      </c>
      <c r="J2842">
        <v>7.069</v>
      </c>
      <c r="K2842">
        <v>7.0670000000000002</v>
      </c>
      <c r="L2842"/>
      <c r="Z2842" s="36">
        <f t="shared" si="44"/>
        <v>318</v>
      </c>
    </row>
    <row r="2843" spans="2:26" x14ac:dyDescent="0.25">
      <c r="B2843" t="s">
        <v>279</v>
      </c>
      <c r="C2843" t="s">
        <v>281</v>
      </c>
      <c r="D2843" t="s">
        <v>17</v>
      </c>
      <c r="E2843" t="s">
        <v>14</v>
      </c>
      <c r="F2843" t="s">
        <v>238</v>
      </c>
      <c r="G2843">
        <v>48</v>
      </c>
      <c r="H2843">
        <v>6.9740000000000002</v>
      </c>
      <c r="I2843">
        <v>6.9720000000000004</v>
      </c>
      <c r="J2843">
        <v>6.97</v>
      </c>
      <c r="K2843">
        <v>6.968</v>
      </c>
      <c r="L2843"/>
      <c r="Z2843" s="36">
        <f t="shared" si="44"/>
        <v>318</v>
      </c>
    </row>
    <row r="2844" spans="2:26" x14ac:dyDescent="0.25">
      <c r="B2844" t="s">
        <v>279</v>
      </c>
      <c r="C2844" t="s">
        <v>281</v>
      </c>
      <c r="D2844" t="s">
        <v>17</v>
      </c>
      <c r="E2844" t="s">
        <v>14</v>
      </c>
      <c r="F2844" t="s">
        <v>238</v>
      </c>
      <c r="G2844">
        <v>54</v>
      </c>
      <c r="H2844">
        <v>7.1820000000000004</v>
      </c>
      <c r="I2844">
        <v>7.18</v>
      </c>
      <c r="J2844">
        <v>7.1779999999999999</v>
      </c>
      <c r="K2844">
        <v>7.1760000000000002</v>
      </c>
      <c r="L2844"/>
      <c r="Z2844" s="36">
        <f t="shared" si="44"/>
        <v>318</v>
      </c>
    </row>
    <row r="2845" spans="2:26" x14ac:dyDescent="0.25">
      <c r="B2845" t="s">
        <v>280</v>
      </c>
      <c r="C2845" t="s">
        <v>281</v>
      </c>
      <c r="D2845" t="s">
        <v>17</v>
      </c>
      <c r="E2845" t="s">
        <v>14</v>
      </c>
      <c r="F2845" t="s">
        <v>238</v>
      </c>
      <c r="G2845">
        <v>6</v>
      </c>
      <c r="H2845">
        <v>8.3719999999999999</v>
      </c>
      <c r="I2845">
        <v>8.3620000000000001</v>
      </c>
      <c r="J2845">
        <v>8.3520000000000003</v>
      </c>
      <c r="K2845">
        <v>8.3420000000000005</v>
      </c>
      <c r="L2845"/>
      <c r="Z2845" s="36">
        <f t="shared" si="44"/>
        <v>319</v>
      </c>
    </row>
    <row r="2846" spans="2:26" x14ac:dyDescent="0.25">
      <c r="B2846" t="s">
        <v>280</v>
      </c>
      <c r="C2846" t="s">
        <v>281</v>
      </c>
      <c r="D2846" t="s">
        <v>17</v>
      </c>
      <c r="E2846" t="s">
        <v>14</v>
      </c>
      <c r="F2846" t="s">
        <v>238</v>
      </c>
      <c r="G2846">
        <v>12</v>
      </c>
      <c r="H2846">
        <v>6.8230000000000004</v>
      </c>
      <c r="I2846">
        <v>6.8209999999999997</v>
      </c>
      <c r="J2846">
        <v>6.819</v>
      </c>
      <c r="K2846">
        <v>6.8170000000000002</v>
      </c>
      <c r="L2846"/>
      <c r="Z2846" s="36">
        <f t="shared" si="44"/>
        <v>319</v>
      </c>
    </row>
    <row r="2847" spans="2:26" x14ac:dyDescent="0.25">
      <c r="B2847" t="s">
        <v>280</v>
      </c>
      <c r="C2847" t="s">
        <v>281</v>
      </c>
      <c r="D2847" t="s">
        <v>17</v>
      </c>
      <c r="E2847" t="s">
        <v>14</v>
      </c>
      <c r="F2847" t="s">
        <v>238</v>
      </c>
      <c r="G2847">
        <v>18</v>
      </c>
      <c r="H2847">
        <v>7.25</v>
      </c>
      <c r="I2847">
        <v>7.2480000000000002</v>
      </c>
      <c r="J2847">
        <v>7.2460000000000004</v>
      </c>
      <c r="K2847">
        <v>7.2439999999999998</v>
      </c>
      <c r="L2847"/>
      <c r="Z2847" s="36">
        <f t="shared" si="44"/>
        <v>319</v>
      </c>
    </row>
    <row r="2848" spans="2:26" x14ac:dyDescent="0.25">
      <c r="B2848" t="s">
        <v>280</v>
      </c>
      <c r="C2848" t="s">
        <v>281</v>
      </c>
      <c r="D2848" t="s">
        <v>17</v>
      </c>
      <c r="E2848" t="s">
        <v>14</v>
      </c>
      <c r="F2848" t="s">
        <v>238</v>
      </c>
      <c r="G2848">
        <v>24</v>
      </c>
      <c r="H2848">
        <v>6.8620000000000001</v>
      </c>
      <c r="I2848">
        <v>6.86</v>
      </c>
      <c r="J2848">
        <v>6.8579999999999997</v>
      </c>
      <c r="K2848">
        <v>6.8559999999999999</v>
      </c>
      <c r="L2848"/>
      <c r="Z2848" s="36">
        <f t="shared" si="44"/>
        <v>319</v>
      </c>
    </row>
    <row r="2849" spans="2:26" x14ac:dyDescent="0.25">
      <c r="B2849" t="s">
        <v>280</v>
      </c>
      <c r="C2849" t="s">
        <v>281</v>
      </c>
      <c r="D2849" t="s">
        <v>17</v>
      </c>
      <c r="E2849" t="s">
        <v>14</v>
      </c>
      <c r="F2849" t="s">
        <v>238</v>
      </c>
      <c r="G2849">
        <v>30</v>
      </c>
      <c r="H2849">
        <v>7.0819999999999999</v>
      </c>
      <c r="I2849">
        <v>7.08</v>
      </c>
      <c r="J2849">
        <v>7.0780000000000003</v>
      </c>
      <c r="K2849">
        <v>7.0759999999999996</v>
      </c>
      <c r="L2849"/>
      <c r="Z2849" s="36">
        <f t="shared" si="44"/>
        <v>319</v>
      </c>
    </row>
    <row r="2850" spans="2:26" x14ac:dyDescent="0.25">
      <c r="B2850" t="s">
        <v>280</v>
      </c>
      <c r="C2850" t="s">
        <v>281</v>
      </c>
      <c r="D2850" t="s">
        <v>17</v>
      </c>
      <c r="E2850" t="s">
        <v>14</v>
      </c>
      <c r="F2850" t="s">
        <v>238</v>
      </c>
      <c r="G2850">
        <v>36</v>
      </c>
      <c r="H2850">
        <v>6.8659999999999997</v>
      </c>
      <c r="I2850">
        <v>6.8639999999999999</v>
      </c>
      <c r="J2850">
        <v>6.8620000000000001</v>
      </c>
      <c r="K2850">
        <v>6.86</v>
      </c>
      <c r="L2850"/>
      <c r="Z2850" s="36">
        <f t="shared" si="44"/>
        <v>319</v>
      </c>
    </row>
    <row r="2851" spans="2:26" x14ac:dyDescent="0.25">
      <c r="B2851" t="s">
        <v>280</v>
      </c>
      <c r="C2851" t="s">
        <v>281</v>
      </c>
      <c r="D2851" t="s">
        <v>17</v>
      </c>
      <c r="E2851" t="s">
        <v>14</v>
      </c>
      <c r="F2851" t="s">
        <v>238</v>
      </c>
      <c r="G2851">
        <v>42</v>
      </c>
      <c r="H2851">
        <v>7.0759999999999996</v>
      </c>
      <c r="I2851">
        <v>7.0739999999999998</v>
      </c>
      <c r="J2851">
        <v>7.0720000000000001</v>
      </c>
      <c r="K2851">
        <v>7.07</v>
      </c>
      <c r="L2851"/>
      <c r="Z2851" s="36">
        <f t="shared" si="44"/>
        <v>319</v>
      </c>
    </row>
    <row r="2852" spans="2:26" x14ac:dyDescent="0.25">
      <c r="B2852" t="s">
        <v>280</v>
      </c>
      <c r="C2852" t="s">
        <v>281</v>
      </c>
      <c r="D2852" t="s">
        <v>17</v>
      </c>
      <c r="E2852" t="s">
        <v>14</v>
      </c>
      <c r="F2852" t="s">
        <v>238</v>
      </c>
      <c r="G2852">
        <v>48</v>
      </c>
      <c r="H2852">
        <v>6.99</v>
      </c>
      <c r="I2852">
        <v>6.9880000000000004</v>
      </c>
      <c r="J2852">
        <v>6.9859999999999998</v>
      </c>
      <c r="K2852">
        <v>6.984</v>
      </c>
      <c r="L2852"/>
      <c r="Z2852" s="36">
        <f t="shared" si="44"/>
        <v>319</v>
      </c>
    </row>
    <row r="2853" spans="2:26" x14ac:dyDescent="0.25">
      <c r="B2853" t="s">
        <v>280</v>
      </c>
      <c r="C2853" t="s">
        <v>281</v>
      </c>
      <c r="D2853" t="s">
        <v>17</v>
      </c>
      <c r="E2853" t="s">
        <v>14</v>
      </c>
      <c r="F2853" t="s">
        <v>238</v>
      </c>
      <c r="G2853">
        <v>54</v>
      </c>
      <c r="H2853">
        <v>7.19</v>
      </c>
      <c r="I2853">
        <v>7.1879999999999997</v>
      </c>
      <c r="J2853">
        <v>7.1859999999999999</v>
      </c>
      <c r="K2853">
        <v>7.1840000000000002</v>
      </c>
      <c r="L2853"/>
      <c r="Z2853" s="36">
        <f t="shared" si="44"/>
        <v>319</v>
      </c>
    </row>
    <row r="2854" spans="2:26" x14ac:dyDescent="0.25">
      <c r="B2854" t="s">
        <v>282</v>
      </c>
      <c r="C2854" t="s">
        <v>281</v>
      </c>
      <c r="D2854" t="s">
        <v>17</v>
      </c>
      <c r="E2854" t="s">
        <v>14</v>
      </c>
      <c r="F2854" t="s">
        <v>238</v>
      </c>
      <c r="G2854">
        <v>6</v>
      </c>
      <c r="H2854">
        <v>7.9139999999999997</v>
      </c>
      <c r="I2854">
        <v>7.9039999999999999</v>
      </c>
      <c r="J2854">
        <v>7.8940000000000001</v>
      </c>
      <c r="K2854">
        <v>7.8840000000000003</v>
      </c>
      <c r="L2854"/>
      <c r="Z2854" s="36">
        <f t="shared" si="44"/>
        <v>320</v>
      </c>
    </row>
    <row r="2855" spans="2:26" x14ac:dyDescent="0.25">
      <c r="B2855" t="s">
        <v>282</v>
      </c>
      <c r="C2855" t="s">
        <v>281</v>
      </c>
      <c r="D2855" t="s">
        <v>17</v>
      </c>
      <c r="E2855" t="s">
        <v>14</v>
      </c>
      <c r="F2855" t="s">
        <v>238</v>
      </c>
      <c r="G2855">
        <v>12</v>
      </c>
      <c r="H2855">
        <v>6.8140000000000001</v>
      </c>
      <c r="I2855">
        <v>6.8120000000000003</v>
      </c>
      <c r="J2855">
        <v>6.81</v>
      </c>
      <c r="K2855">
        <v>6.8079999999999998</v>
      </c>
      <c r="L2855"/>
      <c r="Z2855" s="36">
        <f t="shared" si="44"/>
        <v>320</v>
      </c>
    </row>
    <row r="2856" spans="2:26" x14ac:dyDescent="0.25">
      <c r="B2856" t="s">
        <v>282</v>
      </c>
      <c r="C2856" t="s">
        <v>281</v>
      </c>
      <c r="D2856" t="s">
        <v>17</v>
      </c>
      <c r="E2856" t="s">
        <v>14</v>
      </c>
      <c r="F2856" t="s">
        <v>238</v>
      </c>
      <c r="G2856">
        <v>18</v>
      </c>
      <c r="H2856">
        <v>7.12</v>
      </c>
      <c r="I2856">
        <v>7.1180000000000003</v>
      </c>
      <c r="J2856">
        <v>7.1159999999999997</v>
      </c>
      <c r="K2856">
        <v>7.1139999999999999</v>
      </c>
      <c r="L2856"/>
      <c r="Z2856" s="36">
        <f t="shared" si="44"/>
        <v>320</v>
      </c>
    </row>
    <row r="2857" spans="2:26" x14ac:dyDescent="0.25">
      <c r="B2857" t="s">
        <v>282</v>
      </c>
      <c r="C2857" t="s">
        <v>281</v>
      </c>
      <c r="D2857" t="s">
        <v>17</v>
      </c>
      <c r="E2857" t="s">
        <v>14</v>
      </c>
      <c r="F2857" t="s">
        <v>238</v>
      </c>
      <c r="G2857">
        <v>24</v>
      </c>
      <c r="H2857">
        <v>6.8529999999999998</v>
      </c>
      <c r="I2857">
        <v>6.851</v>
      </c>
      <c r="J2857">
        <v>6.8490000000000002</v>
      </c>
      <c r="K2857">
        <v>6.8470000000000004</v>
      </c>
      <c r="L2857"/>
      <c r="Z2857" s="36">
        <f t="shared" si="44"/>
        <v>320</v>
      </c>
    </row>
    <row r="2858" spans="2:26" x14ac:dyDescent="0.25">
      <c r="B2858" t="s">
        <v>282</v>
      </c>
      <c r="C2858" t="s">
        <v>281</v>
      </c>
      <c r="D2858" t="s">
        <v>17</v>
      </c>
      <c r="E2858" t="s">
        <v>14</v>
      </c>
      <c r="F2858" t="s">
        <v>238</v>
      </c>
      <c r="G2858">
        <v>30</v>
      </c>
      <c r="H2858">
        <v>7.008</v>
      </c>
      <c r="I2858">
        <v>7.0060000000000002</v>
      </c>
      <c r="J2858">
        <v>7.0039999999999996</v>
      </c>
      <c r="K2858">
        <v>7.0019999999999998</v>
      </c>
      <c r="L2858"/>
      <c r="Z2858" s="36">
        <f t="shared" si="44"/>
        <v>320</v>
      </c>
    </row>
    <row r="2859" spans="2:26" x14ac:dyDescent="0.25">
      <c r="B2859" t="s">
        <v>282</v>
      </c>
      <c r="C2859" t="s">
        <v>281</v>
      </c>
      <c r="D2859" t="s">
        <v>17</v>
      </c>
      <c r="E2859" t="s">
        <v>14</v>
      </c>
      <c r="F2859" t="s">
        <v>238</v>
      </c>
      <c r="G2859">
        <v>36</v>
      </c>
      <c r="H2859">
        <v>6.8609999999999998</v>
      </c>
      <c r="I2859">
        <v>6.859</v>
      </c>
      <c r="J2859">
        <v>6.8570000000000002</v>
      </c>
      <c r="K2859">
        <v>6.8550000000000004</v>
      </c>
      <c r="L2859"/>
      <c r="Z2859" s="36">
        <f t="shared" si="44"/>
        <v>320</v>
      </c>
    </row>
    <row r="2860" spans="2:26" x14ac:dyDescent="0.25">
      <c r="B2860" t="s">
        <v>282</v>
      </c>
      <c r="C2860" t="s">
        <v>281</v>
      </c>
      <c r="D2860" t="s">
        <v>17</v>
      </c>
      <c r="E2860" t="s">
        <v>14</v>
      </c>
      <c r="F2860" t="s">
        <v>238</v>
      </c>
      <c r="G2860">
        <v>42</v>
      </c>
      <c r="H2860">
        <v>7.0369999999999999</v>
      </c>
      <c r="I2860">
        <v>7.0350000000000001</v>
      </c>
      <c r="J2860">
        <v>7.0330000000000004</v>
      </c>
      <c r="K2860">
        <v>7.0309999999999997</v>
      </c>
      <c r="L2860"/>
      <c r="Z2860" s="36">
        <f t="shared" si="44"/>
        <v>320</v>
      </c>
    </row>
    <row r="2861" spans="2:26" x14ac:dyDescent="0.25">
      <c r="B2861" t="s">
        <v>282</v>
      </c>
      <c r="C2861" t="s">
        <v>281</v>
      </c>
      <c r="D2861" t="s">
        <v>17</v>
      </c>
      <c r="E2861" t="s">
        <v>14</v>
      </c>
      <c r="F2861" t="s">
        <v>238</v>
      </c>
      <c r="G2861">
        <v>48</v>
      </c>
      <c r="H2861">
        <v>6.9960000000000004</v>
      </c>
      <c r="I2861">
        <v>6.9939999999999998</v>
      </c>
      <c r="J2861">
        <v>6.992</v>
      </c>
      <c r="K2861">
        <v>6.99</v>
      </c>
      <c r="L2861"/>
      <c r="Z2861" s="36">
        <f t="shared" si="44"/>
        <v>320</v>
      </c>
    </row>
    <row r="2862" spans="2:26" x14ac:dyDescent="0.25">
      <c r="B2862" t="s">
        <v>282</v>
      </c>
      <c r="C2862" t="s">
        <v>281</v>
      </c>
      <c r="D2862" t="s">
        <v>17</v>
      </c>
      <c r="E2862" t="s">
        <v>14</v>
      </c>
      <c r="F2862" t="s">
        <v>238</v>
      </c>
      <c r="G2862">
        <v>54</v>
      </c>
      <c r="H2862">
        <v>7.1669999999999998</v>
      </c>
      <c r="I2862">
        <v>7.165</v>
      </c>
      <c r="J2862">
        <v>7.1630000000000003</v>
      </c>
      <c r="K2862">
        <v>7.1609999999999996</v>
      </c>
      <c r="L2862"/>
      <c r="Z2862" s="36">
        <f t="shared" si="44"/>
        <v>320</v>
      </c>
    </row>
    <row r="2863" spans="2:26" x14ac:dyDescent="0.25">
      <c r="B2863" t="s">
        <v>283</v>
      </c>
      <c r="C2863" t="s">
        <v>281</v>
      </c>
      <c r="D2863" t="s">
        <v>17</v>
      </c>
      <c r="E2863" t="s">
        <v>14</v>
      </c>
      <c r="F2863" t="s">
        <v>238</v>
      </c>
      <c r="G2863">
        <v>6</v>
      </c>
      <c r="H2863">
        <v>7.2439999999999998</v>
      </c>
      <c r="I2863">
        <v>7.234</v>
      </c>
      <c r="J2863">
        <v>7.2240000000000002</v>
      </c>
      <c r="K2863">
        <v>7.2140000000000004</v>
      </c>
      <c r="L2863"/>
      <c r="Z2863" s="36">
        <f t="shared" si="44"/>
        <v>321</v>
      </c>
    </row>
    <row r="2864" spans="2:26" x14ac:dyDescent="0.25">
      <c r="B2864" t="s">
        <v>283</v>
      </c>
      <c r="C2864" t="s">
        <v>281</v>
      </c>
      <c r="D2864" t="s">
        <v>17</v>
      </c>
      <c r="E2864" t="s">
        <v>14</v>
      </c>
      <c r="F2864" t="s">
        <v>238</v>
      </c>
      <c r="G2864">
        <v>12</v>
      </c>
      <c r="H2864">
        <v>6.8120000000000003</v>
      </c>
      <c r="I2864">
        <v>6.81</v>
      </c>
      <c r="J2864">
        <v>6.8079999999999998</v>
      </c>
      <c r="K2864">
        <v>6.806</v>
      </c>
      <c r="L2864"/>
      <c r="Z2864" s="36">
        <f t="shared" si="44"/>
        <v>321</v>
      </c>
    </row>
    <row r="2865" spans="2:26" x14ac:dyDescent="0.25">
      <c r="B2865" t="s">
        <v>283</v>
      </c>
      <c r="C2865" t="s">
        <v>281</v>
      </c>
      <c r="D2865" t="s">
        <v>17</v>
      </c>
      <c r="E2865" t="s">
        <v>14</v>
      </c>
      <c r="F2865" t="s">
        <v>238</v>
      </c>
      <c r="G2865">
        <v>18</v>
      </c>
      <c r="H2865">
        <v>6.915</v>
      </c>
      <c r="I2865">
        <v>6.9130000000000003</v>
      </c>
      <c r="J2865">
        <v>6.9109999999999996</v>
      </c>
      <c r="K2865">
        <v>6.9089999999999998</v>
      </c>
      <c r="L2865"/>
      <c r="Z2865" s="36">
        <f t="shared" si="44"/>
        <v>321</v>
      </c>
    </row>
    <row r="2866" spans="2:26" x14ac:dyDescent="0.25">
      <c r="B2866" t="s">
        <v>283</v>
      </c>
      <c r="C2866" t="s">
        <v>281</v>
      </c>
      <c r="D2866" t="s">
        <v>17</v>
      </c>
      <c r="E2866" t="s">
        <v>14</v>
      </c>
      <c r="F2866" t="s">
        <v>238</v>
      </c>
      <c r="G2866">
        <v>24</v>
      </c>
      <c r="H2866">
        <v>6.84</v>
      </c>
      <c r="I2866">
        <v>6.8380000000000001</v>
      </c>
      <c r="J2866">
        <v>6.8360000000000003</v>
      </c>
      <c r="K2866">
        <v>6.8339999999999996</v>
      </c>
      <c r="L2866"/>
      <c r="Z2866" s="36">
        <f t="shared" si="44"/>
        <v>321</v>
      </c>
    </row>
    <row r="2867" spans="2:26" x14ac:dyDescent="0.25">
      <c r="B2867" t="s">
        <v>283</v>
      </c>
      <c r="C2867" t="s">
        <v>281</v>
      </c>
      <c r="D2867" t="s">
        <v>17</v>
      </c>
      <c r="E2867" t="s">
        <v>14</v>
      </c>
      <c r="F2867" t="s">
        <v>238</v>
      </c>
      <c r="G2867">
        <v>30</v>
      </c>
      <c r="H2867">
        <v>6.89</v>
      </c>
      <c r="I2867">
        <v>6.8879999999999999</v>
      </c>
      <c r="J2867">
        <v>6.8860000000000001</v>
      </c>
      <c r="K2867">
        <v>6.8840000000000003</v>
      </c>
      <c r="L2867"/>
      <c r="Z2867" s="36">
        <f t="shared" si="44"/>
        <v>321</v>
      </c>
    </row>
    <row r="2868" spans="2:26" x14ac:dyDescent="0.25">
      <c r="B2868" t="s">
        <v>283</v>
      </c>
      <c r="C2868" t="s">
        <v>281</v>
      </c>
      <c r="D2868" t="s">
        <v>17</v>
      </c>
      <c r="E2868" t="s">
        <v>14</v>
      </c>
      <c r="F2868" t="s">
        <v>238</v>
      </c>
      <c r="G2868">
        <v>36</v>
      </c>
      <c r="H2868">
        <v>6.8609999999999998</v>
      </c>
      <c r="I2868">
        <v>6.859</v>
      </c>
      <c r="J2868">
        <v>6.8559999999999999</v>
      </c>
      <c r="K2868">
        <v>6.8540000000000001</v>
      </c>
      <c r="L2868"/>
      <c r="Z2868" s="36">
        <f t="shared" si="44"/>
        <v>321</v>
      </c>
    </row>
    <row r="2869" spans="2:26" x14ac:dyDescent="0.25">
      <c r="B2869" t="s">
        <v>283</v>
      </c>
      <c r="C2869" t="s">
        <v>281</v>
      </c>
      <c r="D2869" t="s">
        <v>17</v>
      </c>
      <c r="E2869" t="s">
        <v>14</v>
      </c>
      <c r="F2869" t="s">
        <v>238</v>
      </c>
      <c r="G2869">
        <v>42</v>
      </c>
      <c r="H2869">
        <v>6.9690000000000003</v>
      </c>
      <c r="I2869">
        <v>6.9669999999999996</v>
      </c>
      <c r="J2869">
        <v>6.9649999999999999</v>
      </c>
      <c r="K2869">
        <v>6.9630000000000001</v>
      </c>
      <c r="L2869"/>
      <c r="Z2869" s="36">
        <f t="shared" si="44"/>
        <v>321</v>
      </c>
    </row>
    <row r="2870" spans="2:26" x14ac:dyDescent="0.25">
      <c r="B2870" t="s">
        <v>283</v>
      </c>
      <c r="C2870" t="s">
        <v>281</v>
      </c>
      <c r="D2870" t="s">
        <v>17</v>
      </c>
      <c r="E2870" t="s">
        <v>14</v>
      </c>
      <c r="F2870" t="s">
        <v>238</v>
      </c>
      <c r="G2870">
        <v>48</v>
      </c>
      <c r="H2870">
        <v>7.0049999999999999</v>
      </c>
      <c r="I2870">
        <v>7.0030000000000001</v>
      </c>
      <c r="J2870">
        <v>7.0010000000000003</v>
      </c>
      <c r="K2870">
        <v>6.9989999999999997</v>
      </c>
      <c r="L2870"/>
      <c r="Z2870" s="36">
        <f t="shared" si="44"/>
        <v>321</v>
      </c>
    </row>
    <row r="2871" spans="2:26" x14ac:dyDescent="0.25">
      <c r="B2871" t="s">
        <v>283</v>
      </c>
      <c r="C2871" t="s">
        <v>281</v>
      </c>
      <c r="D2871" t="s">
        <v>17</v>
      </c>
      <c r="E2871" t="s">
        <v>14</v>
      </c>
      <c r="F2871" t="s">
        <v>238</v>
      </c>
      <c r="G2871">
        <v>54</v>
      </c>
      <c r="H2871">
        <v>7.1219999999999999</v>
      </c>
      <c r="I2871">
        <v>7.12</v>
      </c>
      <c r="J2871">
        <v>7.1180000000000003</v>
      </c>
      <c r="K2871">
        <v>7.1159999999999997</v>
      </c>
      <c r="L2871"/>
      <c r="Z2871" s="36">
        <f t="shared" si="44"/>
        <v>321</v>
      </c>
    </row>
    <row r="2872" spans="2:26" x14ac:dyDescent="0.25">
      <c r="B2872" t="s">
        <v>284</v>
      </c>
      <c r="C2872" t="s">
        <v>281</v>
      </c>
      <c r="D2872" t="s">
        <v>17</v>
      </c>
      <c r="E2872" t="s">
        <v>14</v>
      </c>
      <c r="F2872" t="s">
        <v>238</v>
      </c>
      <c r="G2872">
        <v>6</v>
      </c>
      <c r="H2872">
        <v>6.5839999999999996</v>
      </c>
      <c r="I2872">
        <v>6.5739999999999998</v>
      </c>
      <c r="J2872">
        <v>6.5640000000000001</v>
      </c>
      <c r="K2872">
        <v>6.5540000000000003</v>
      </c>
      <c r="L2872"/>
      <c r="Z2872" s="36">
        <f t="shared" si="44"/>
        <v>322</v>
      </c>
    </row>
    <row r="2873" spans="2:26" x14ac:dyDescent="0.25">
      <c r="B2873" t="s">
        <v>284</v>
      </c>
      <c r="C2873" t="s">
        <v>281</v>
      </c>
      <c r="D2873" t="s">
        <v>17</v>
      </c>
      <c r="E2873" t="s">
        <v>14</v>
      </c>
      <c r="F2873" t="s">
        <v>238</v>
      </c>
      <c r="G2873">
        <v>12</v>
      </c>
      <c r="H2873">
        <v>6.8310000000000004</v>
      </c>
      <c r="I2873">
        <v>6.8289999999999997</v>
      </c>
      <c r="J2873">
        <v>6.827</v>
      </c>
      <c r="K2873">
        <v>6.8250000000000002</v>
      </c>
      <c r="L2873"/>
      <c r="Z2873" s="36">
        <f t="shared" si="44"/>
        <v>322</v>
      </c>
    </row>
    <row r="2874" spans="2:26" x14ac:dyDescent="0.25">
      <c r="B2874" t="s">
        <v>284</v>
      </c>
      <c r="C2874" t="s">
        <v>281</v>
      </c>
      <c r="D2874" t="s">
        <v>17</v>
      </c>
      <c r="E2874" t="s">
        <v>14</v>
      </c>
      <c r="F2874" t="s">
        <v>238</v>
      </c>
      <c r="G2874">
        <v>18</v>
      </c>
      <c r="H2874">
        <v>6.6950000000000003</v>
      </c>
      <c r="I2874">
        <v>6.6929999999999996</v>
      </c>
      <c r="J2874">
        <v>6.6909999999999998</v>
      </c>
      <c r="K2874">
        <v>6.6890000000000001</v>
      </c>
      <c r="L2874"/>
      <c r="Z2874" s="36">
        <f t="shared" si="44"/>
        <v>322</v>
      </c>
    </row>
    <row r="2875" spans="2:26" x14ac:dyDescent="0.25">
      <c r="B2875" t="s">
        <v>284</v>
      </c>
      <c r="C2875" t="s">
        <v>281</v>
      </c>
      <c r="D2875" t="s">
        <v>17</v>
      </c>
      <c r="E2875" t="s">
        <v>14</v>
      </c>
      <c r="F2875" t="s">
        <v>238</v>
      </c>
      <c r="G2875">
        <v>24</v>
      </c>
      <c r="H2875">
        <v>6.8369999999999997</v>
      </c>
      <c r="I2875">
        <v>6.835</v>
      </c>
      <c r="J2875">
        <v>6.8330000000000002</v>
      </c>
      <c r="K2875">
        <v>6.8310000000000004</v>
      </c>
      <c r="L2875"/>
      <c r="Z2875" s="36">
        <f t="shared" si="44"/>
        <v>322</v>
      </c>
    </row>
    <row r="2876" spans="2:26" x14ac:dyDescent="0.25">
      <c r="B2876" t="s">
        <v>284</v>
      </c>
      <c r="C2876" t="s">
        <v>281</v>
      </c>
      <c r="D2876" t="s">
        <v>17</v>
      </c>
      <c r="E2876" t="s">
        <v>14</v>
      </c>
      <c r="F2876" t="s">
        <v>238</v>
      </c>
      <c r="G2876">
        <v>30</v>
      </c>
      <c r="H2876">
        <v>6.7590000000000003</v>
      </c>
      <c r="I2876">
        <v>6.7569999999999997</v>
      </c>
      <c r="J2876">
        <v>6.7549999999999999</v>
      </c>
      <c r="K2876">
        <v>6.7530000000000001</v>
      </c>
      <c r="L2876"/>
      <c r="Z2876" s="36">
        <f t="shared" si="44"/>
        <v>322</v>
      </c>
    </row>
    <row r="2877" spans="2:26" x14ac:dyDescent="0.25">
      <c r="B2877" t="s">
        <v>284</v>
      </c>
      <c r="C2877" t="s">
        <v>281</v>
      </c>
      <c r="D2877" t="s">
        <v>17</v>
      </c>
      <c r="E2877" t="s">
        <v>14</v>
      </c>
      <c r="F2877" t="s">
        <v>238</v>
      </c>
      <c r="G2877">
        <v>36</v>
      </c>
      <c r="H2877">
        <v>6.8710000000000004</v>
      </c>
      <c r="I2877">
        <v>6.8689999999999998</v>
      </c>
      <c r="J2877">
        <v>6.867</v>
      </c>
      <c r="K2877">
        <v>6.8650000000000002</v>
      </c>
      <c r="L2877"/>
      <c r="Z2877" s="36">
        <f t="shared" si="44"/>
        <v>322</v>
      </c>
    </row>
    <row r="2878" spans="2:26" x14ac:dyDescent="0.25">
      <c r="B2878" t="s">
        <v>284</v>
      </c>
      <c r="C2878" t="s">
        <v>281</v>
      </c>
      <c r="D2878" t="s">
        <v>17</v>
      </c>
      <c r="E2878" t="s">
        <v>14</v>
      </c>
      <c r="F2878" t="s">
        <v>238</v>
      </c>
      <c r="G2878">
        <v>42</v>
      </c>
      <c r="H2878">
        <v>6.891</v>
      </c>
      <c r="I2878">
        <v>6.8890000000000002</v>
      </c>
      <c r="J2878">
        <v>6.8869999999999996</v>
      </c>
      <c r="K2878">
        <v>6.8849999999999998</v>
      </c>
      <c r="L2878"/>
      <c r="Z2878" s="36">
        <f t="shared" si="44"/>
        <v>322</v>
      </c>
    </row>
    <row r="2879" spans="2:26" x14ac:dyDescent="0.25">
      <c r="B2879" t="s">
        <v>284</v>
      </c>
      <c r="C2879" t="s">
        <v>281</v>
      </c>
      <c r="D2879" t="s">
        <v>17</v>
      </c>
      <c r="E2879" t="s">
        <v>14</v>
      </c>
      <c r="F2879" t="s">
        <v>238</v>
      </c>
      <c r="G2879">
        <v>48</v>
      </c>
      <c r="H2879">
        <v>7.0220000000000002</v>
      </c>
      <c r="I2879">
        <v>7.02</v>
      </c>
      <c r="J2879">
        <v>7.0179999999999998</v>
      </c>
      <c r="K2879">
        <v>7.016</v>
      </c>
      <c r="L2879"/>
      <c r="Z2879" s="36">
        <f t="shared" si="44"/>
        <v>322</v>
      </c>
    </row>
    <row r="2880" spans="2:26" x14ac:dyDescent="0.25">
      <c r="B2880" t="s">
        <v>285</v>
      </c>
      <c r="C2880" t="s">
        <v>281</v>
      </c>
      <c r="D2880" t="s">
        <v>17</v>
      </c>
      <c r="E2880" t="s">
        <v>14</v>
      </c>
      <c r="F2880" t="s">
        <v>238</v>
      </c>
      <c r="G2880">
        <v>6</v>
      </c>
      <c r="H2880">
        <v>6.141</v>
      </c>
      <c r="I2880">
        <v>6.1310000000000002</v>
      </c>
      <c r="J2880">
        <v>6.1210000000000004</v>
      </c>
      <c r="K2880">
        <v>6.1109999999999998</v>
      </c>
      <c r="L2880"/>
      <c r="Z2880" s="36">
        <f t="shared" si="44"/>
        <v>323</v>
      </c>
    </row>
    <row r="2881" spans="2:26" x14ac:dyDescent="0.25">
      <c r="B2881" t="s">
        <v>285</v>
      </c>
      <c r="C2881" t="s">
        <v>281</v>
      </c>
      <c r="D2881" t="s">
        <v>17</v>
      </c>
      <c r="E2881" t="s">
        <v>14</v>
      </c>
      <c r="F2881" t="s">
        <v>238</v>
      </c>
      <c r="G2881">
        <v>12</v>
      </c>
      <c r="H2881">
        <v>6.8440000000000003</v>
      </c>
      <c r="I2881">
        <v>6.8419999999999996</v>
      </c>
      <c r="J2881">
        <v>6.84</v>
      </c>
      <c r="K2881">
        <v>6.8380000000000001</v>
      </c>
      <c r="L2881"/>
      <c r="Z2881" s="36">
        <f t="shared" si="44"/>
        <v>323</v>
      </c>
    </row>
    <row r="2882" spans="2:26" x14ac:dyDescent="0.25">
      <c r="B2882" t="s">
        <v>285</v>
      </c>
      <c r="C2882" t="s">
        <v>281</v>
      </c>
      <c r="D2882" t="s">
        <v>17</v>
      </c>
      <c r="E2882" t="s">
        <v>14</v>
      </c>
      <c r="F2882" t="s">
        <v>238</v>
      </c>
      <c r="G2882">
        <v>18</v>
      </c>
      <c r="H2882">
        <v>6.5309999999999997</v>
      </c>
      <c r="I2882">
        <v>6.5289999999999999</v>
      </c>
      <c r="J2882">
        <v>6.5270000000000001</v>
      </c>
      <c r="K2882">
        <v>6.5250000000000004</v>
      </c>
      <c r="L2882"/>
      <c r="Z2882" s="36">
        <f t="shared" si="44"/>
        <v>323</v>
      </c>
    </row>
    <row r="2883" spans="2:26" x14ac:dyDescent="0.25">
      <c r="B2883" t="s">
        <v>285</v>
      </c>
      <c r="C2883" t="s">
        <v>281</v>
      </c>
      <c r="D2883" t="s">
        <v>17</v>
      </c>
      <c r="E2883" t="s">
        <v>14</v>
      </c>
      <c r="F2883" t="s">
        <v>238</v>
      </c>
      <c r="G2883">
        <v>24</v>
      </c>
      <c r="H2883">
        <v>6.8380000000000001</v>
      </c>
      <c r="I2883">
        <v>6.8360000000000003</v>
      </c>
      <c r="J2883">
        <v>6.8339999999999996</v>
      </c>
      <c r="K2883">
        <v>6.8319999999999999</v>
      </c>
      <c r="L2883"/>
      <c r="Z2883" s="36">
        <f t="shared" si="44"/>
        <v>323</v>
      </c>
    </row>
    <row r="2884" spans="2:26" x14ac:dyDescent="0.25">
      <c r="B2884" t="s">
        <v>285</v>
      </c>
      <c r="C2884" t="s">
        <v>281</v>
      </c>
      <c r="D2884" t="s">
        <v>17</v>
      </c>
      <c r="E2884" t="s">
        <v>14</v>
      </c>
      <c r="F2884" t="s">
        <v>238</v>
      </c>
      <c r="G2884">
        <v>30</v>
      </c>
      <c r="H2884">
        <v>6.6609999999999996</v>
      </c>
      <c r="I2884">
        <v>6.6589999999999998</v>
      </c>
      <c r="J2884">
        <v>6.657</v>
      </c>
      <c r="K2884">
        <v>6.6550000000000002</v>
      </c>
      <c r="L2884"/>
      <c r="Z2884" s="36">
        <f t="shared" si="44"/>
        <v>323</v>
      </c>
    </row>
    <row r="2885" spans="2:26" x14ac:dyDescent="0.25">
      <c r="B2885" t="s">
        <v>285</v>
      </c>
      <c r="C2885" t="s">
        <v>281</v>
      </c>
      <c r="D2885" t="s">
        <v>17</v>
      </c>
      <c r="E2885" t="s">
        <v>14</v>
      </c>
      <c r="F2885" t="s">
        <v>238</v>
      </c>
      <c r="G2885">
        <v>36</v>
      </c>
      <c r="H2885">
        <v>6.883</v>
      </c>
      <c r="I2885">
        <v>6.8810000000000002</v>
      </c>
      <c r="J2885">
        <v>6.8789999999999996</v>
      </c>
      <c r="K2885">
        <v>6.8769999999999998</v>
      </c>
      <c r="L2885"/>
      <c r="Z2885" s="36">
        <f t="shared" ref="Z2885:Z2948" si="45">IF(B2885=B2884,Z2884,Z2884+1)</f>
        <v>323</v>
      </c>
    </row>
    <row r="2886" spans="2:26" x14ac:dyDescent="0.25">
      <c r="B2886" t="s">
        <v>285</v>
      </c>
      <c r="C2886" t="s">
        <v>281</v>
      </c>
      <c r="D2886" t="s">
        <v>17</v>
      </c>
      <c r="E2886" t="s">
        <v>14</v>
      </c>
      <c r="F2886" t="s">
        <v>238</v>
      </c>
      <c r="G2886">
        <v>42</v>
      </c>
      <c r="H2886">
        <v>6.8339999999999996</v>
      </c>
      <c r="I2886">
        <v>6.8319999999999999</v>
      </c>
      <c r="J2886">
        <v>6.83</v>
      </c>
      <c r="K2886">
        <v>6.8280000000000003</v>
      </c>
      <c r="L2886"/>
      <c r="Z2886" s="36">
        <f t="shared" si="45"/>
        <v>323</v>
      </c>
    </row>
    <row r="2887" spans="2:26" x14ac:dyDescent="0.25">
      <c r="B2887" t="s">
        <v>285</v>
      </c>
      <c r="C2887" t="s">
        <v>281</v>
      </c>
      <c r="D2887" t="s">
        <v>17</v>
      </c>
      <c r="E2887" t="s">
        <v>14</v>
      </c>
      <c r="F2887" t="s">
        <v>238</v>
      </c>
      <c r="G2887">
        <v>48</v>
      </c>
      <c r="H2887">
        <v>7.0410000000000004</v>
      </c>
      <c r="I2887">
        <v>7.0389999999999997</v>
      </c>
      <c r="J2887">
        <v>7.0369999999999999</v>
      </c>
      <c r="K2887">
        <v>7.0350000000000001</v>
      </c>
      <c r="L2887"/>
      <c r="Z2887" s="36">
        <f t="shared" si="45"/>
        <v>323</v>
      </c>
    </row>
    <row r="2888" spans="2:26" x14ac:dyDescent="0.25">
      <c r="B2888" t="s">
        <v>286</v>
      </c>
      <c r="C2888" t="s">
        <v>281</v>
      </c>
      <c r="D2888" t="s">
        <v>17</v>
      </c>
      <c r="E2888" t="s">
        <v>14</v>
      </c>
      <c r="F2888" t="s">
        <v>238</v>
      </c>
      <c r="G2888">
        <v>6</v>
      </c>
      <c r="H2888">
        <v>5.9729999999999999</v>
      </c>
      <c r="I2888">
        <v>5.9630000000000001</v>
      </c>
      <c r="J2888">
        <v>5.9530000000000003</v>
      </c>
      <c r="K2888">
        <v>5.9429999999999996</v>
      </c>
      <c r="L2888"/>
      <c r="Z2888" s="36">
        <f t="shared" si="45"/>
        <v>324</v>
      </c>
    </row>
    <row r="2889" spans="2:26" x14ac:dyDescent="0.25">
      <c r="B2889" t="s">
        <v>286</v>
      </c>
      <c r="C2889" t="s">
        <v>281</v>
      </c>
      <c r="D2889" t="s">
        <v>17</v>
      </c>
      <c r="E2889" t="s">
        <v>14</v>
      </c>
      <c r="F2889" t="s">
        <v>238</v>
      </c>
      <c r="G2889">
        <v>12</v>
      </c>
      <c r="H2889">
        <v>6.8559999999999999</v>
      </c>
      <c r="I2889">
        <v>6.8540000000000001</v>
      </c>
      <c r="J2889">
        <v>6.8520000000000003</v>
      </c>
      <c r="K2889">
        <v>6.85</v>
      </c>
      <c r="L2889"/>
      <c r="Z2889" s="36">
        <f t="shared" si="45"/>
        <v>324</v>
      </c>
    </row>
    <row r="2890" spans="2:26" x14ac:dyDescent="0.25">
      <c r="B2890" t="s">
        <v>286</v>
      </c>
      <c r="C2890" t="s">
        <v>281</v>
      </c>
      <c r="D2890" t="s">
        <v>17</v>
      </c>
      <c r="E2890" t="s">
        <v>14</v>
      </c>
      <c r="F2890" t="s">
        <v>238</v>
      </c>
      <c r="G2890">
        <v>18</v>
      </c>
      <c r="H2890">
        <v>6.47</v>
      </c>
      <c r="I2890">
        <v>6.468</v>
      </c>
      <c r="J2890">
        <v>6.4660000000000002</v>
      </c>
      <c r="K2890">
        <v>6.4640000000000004</v>
      </c>
      <c r="L2890"/>
      <c r="Z2890" s="36">
        <f t="shared" si="45"/>
        <v>324</v>
      </c>
    </row>
    <row r="2891" spans="2:26" x14ac:dyDescent="0.25">
      <c r="B2891" t="s">
        <v>286</v>
      </c>
      <c r="C2891" t="s">
        <v>281</v>
      </c>
      <c r="D2891" t="s">
        <v>17</v>
      </c>
      <c r="E2891" t="s">
        <v>14</v>
      </c>
      <c r="F2891" t="s">
        <v>238</v>
      </c>
      <c r="G2891">
        <v>24</v>
      </c>
      <c r="H2891">
        <v>6.8449999999999998</v>
      </c>
      <c r="I2891">
        <v>6.843</v>
      </c>
      <c r="J2891">
        <v>6.84</v>
      </c>
      <c r="K2891">
        <v>6.8380000000000001</v>
      </c>
      <c r="L2891"/>
      <c r="Z2891" s="36">
        <f t="shared" si="45"/>
        <v>324</v>
      </c>
    </row>
    <row r="2892" spans="2:26" x14ac:dyDescent="0.25">
      <c r="B2892" t="s">
        <v>286</v>
      </c>
      <c r="C2892" t="s">
        <v>281</v>
      </c>
      <c r="D2892" t="s">
        <v>17</v>
      </c>
      <c r="E2892" t="s">
        <v>14</v>
      </c>
      <c r="F2892" t="s">
        <v>238</v>
      </c>
      <c r="G2892">
        <v>30</v>
      </c>
      <c r="H2892">
        <v>6.6260000000000003</v>
      </c>
      <c r="I2892">
        <v>6.6239999999999997</v>
      </c>
      <c r="J2892">
        <v>6.6219999999999999</v>
      </c>
      <c r="K2892">
        <v>6.62</v>
      </c>
      <c r="L2892"/>
      <c r="Z2892" s="36">
        <f t="shared" si="45"/>
        <v>324</v>
      </c>
    </row>
    <row r="2893" spans="2:26" x14ac:dyDescent="0.25">
      <c r="B2893" t="s">
        <v>286</v>
      </c>
      <c r="C2893" t="s">
        <v>281</v>
      </c>
      <c r="D2893" t="s">
        <v>17</v>
      </c>
      <c r="E2893" t="s">
        <v>14</v>
      </c>
      <c r="F2893" t="s">
        <v>238</v>
      </c>
      <c r="G2893">
        <v>36</v>
      </c>
      <c r="H2893">
        <v>6.9020000000000001</v>
      </c>
      <c r="I2893">
        <v>6.9</v>
      </c>
      <c r="J2893">
        <v>6.8979999999999997</v>
      </c>
      <c r="K2893">
        <v>6.8959999999999999</v>
      </c>
      <c r="L2893"/>
      <c r="Z2893" s="36">
        <f t="shared" si="45"/>
        <v>324</v>
      </c>
    </row>
    <row r="2894" spans="2:26" x14ac:dyDescent="0.25">
      <c r="B2894" t="s">
        <v>286</v>
      </c>
      <c r="C2894" t="s">
        <v>281</v>
      </c>
      <c r="D2894" t="s">
        <v>17</v>
      </c>
      <c r="E2894" t="s">
        <v>14</v>
      </c>
      <c r="F2894" t="s">
        <v>238</v>
      </c>
      <c r="G2894">
        <v>42</v>
      </c>
      <c r="H2894">
        <v>6.82</v>
      </c>
      <c r="I2894">
        <v>6.8179999999999996</v>
      </c>
      <c r="J2894">
        <v>6.8159999999999998</v>
      </c>
      <c r="K2894">
        <v>6.8140000000000001</v>
      </c>
      <c r="L2894"/>
      <c r="Z2894" s="36">
        <f t="shared" si="45"/>
        <v>324</v>
      </c>
    </row>
    <row r="2895" spans="2:26" x14ac:dyDescent="0.25">
      <c r="B2895" t="s">
        <v>286</v>
      </c>
      <c r="C2895" t="s">
        <v>281</v>
      </c>
      <c r="D2895" t="s">
        <v>17</v>
      </c>
      <c r="E2895" t="s">
        <v>14</v>
      </c>
      <c r="F2895" t="s">
        <v>238</v>
      </c>
      <c r="G2895">
        <v>48</v>
      </c>
      <c r="H2895">
        <v>7.0640000000000001</v>
      </c>
      <c r="I2895">
        <v>7.0620000000000003</v>
      </c>
      <c r="J2895">
        <v>7.06</v>
      </c>
      <c r="K2895">
        <v>7.0579999999999998</v>
      </c>
      <c r="L2895"/>
      <c r="Z2895" s="36">
        <f t="shared" si="45"/>
        <v>324</v>
      </c>
    </row>
    <row r="2896" spans="2:26" x14ac:dyDescent="0.25">
      <c r="B2896" t="s">
        <v>287</v>
      </c>
      <c r="C2896" t="s">
        <v>281</v>
      </c>
      <c r="D2896" t="s">
        <v>17</v>
      </c>
      <c r="E2896" t="s">
        <v>14</v>
      </c>
      <c r="F2896" t="s">
        <v>238</v>
      </c>
      <c r="G2896">
        <v>6</v>
      </c>
      <c r="H2896">
        <v>6.0640000000000001</v>
      </c>
      <c r="I2896">
        <v>6.0540000000000003</v>
      </c>
      <c r="J2896">
        <v>6.0439999999999996</v>
      </c>
      <c r="K2896">
        <v>6.0339999999999998</v>
      </c>
      <c r="L2896"/>
      <c r="Z2896" s="36">
        <f t="shared" si="45"/>
        <v>325</v>
      </c>
    </row>
    <row r="2897" spans="2:26" x14ac:dyDescent="0.25">
      <c r="B2897" t="s">
        <v>287</v>
      </c>
      <c r="C2897" t="s">
        <v>281</v>
      </c>
      <c r="D2897" t="s">
        <v>17</v>
      </c>
      <c r="E2897" t="s">
        <v>14</v>
      </c>
      <c r="F2897" t="s">
        <v>238</v>
      </c>
      <c r="G2897">
        <v>12</v>
      </c>
      <c r="H2897">
        <v>6.8650000000000002</v>
      </c>
      <c r="I2897">
        <v>6.8630000000000004</v>
      </c>
      <c r="J2897">
        <v>6.8609999999999998</v>
      </c>
      <c r="K2897">
        <v>6.859</v>
      </c>
      <c r="L2897"/>
      <c r="Z2897" s="36">
        <f t="shared" si="45"/>
        <v>325</v>
      </c>
    </row>
    <row r="2898" spans="2:26" x14ac:dyDescent="0.25">
      <c r="B2898" t="s">
        <v>287</v>
      </c>
      <c r="C2898" t="s">
        <v>281</v>
      </c>
      <c r="D2898" t="s">
        <v>17</v>
      </c>
      <c r="E2898" t="s">
        <v>14</v>
      </c>
      <c r="F2898" t="s">
        <v>238</v>
      </c>
      <c r="G2898">
        <v>18</v>
      </c>
      <c r="H2898">
        <v>6.51</v>
      </c>
      <c r="I2898">
        <v>6.508</v>
      </c>
      <c r="J2898">
        <v>6.5060000000000002</v>
      </c>
      <c r="K2898">
        <v>6.5039999999999996</v>
      </c>
      <c r="L2898"/>
      <c r="Z2898" s="36">
        <f t="shared" si="45"/>
        <v>325</v>
      </c>
    </row>
    <row r="2899" spans="2:26" x14ac:dyDescent="0.25">
      <c r="B2899" t="s">
        <v>287</v>
      </c>
      <c r="C2899" t="s">
        <v>281</v>
      </c>
      <c r="D2899" t="s">
        <v>17</v>
      </c>
      <c r="E2899" t="s">
        <v>14</v>
      </c>
      <c r="F2899" t="s">
        <v>238</v>
      </c>
      <c r="G2899">
        <v>24</v>
      </c>
      <c r="H2899">
        <v>6.8520000000000003</v>
      </c>
      <c r="I2899">
        <v>6.85</v>
      </c>
      <c r="J2899">
        <v>6.8479999999999999</v>
      </c>
      <c r="K2899">
        <v>6.8460000000000001</v>
      </c>
      <c r="L2899"/>
      <c r="Z2899" s="36">
        <f t="shared" si="45"/>
        <v>325</v>
      </c>
    </row>
    <row r="2900" spans="2:26" x14ac:dyDescent="0.25">
      <c r="B2900" t="s">
        <v>287</v>
      </c>
      <c r="C2900" t="s">
        <v>281</v>
      </c>
      <c r="D2900" t="s">
        <v>17</v>
      </c>
      <c r="E2900" t="s">
        <v>14</v>
      </c>
      <c r="F2900" t="s">
        <v>238</v>
      </c>
      <c r="G2900">
        <v>30</v>
      </c>
      <c r="H2900">
        <v>6.6520000000000001</v>
      </c>
      <c r="I2900">
        <v>6.65</v>
      </c>
      <c r="J2900">
        <v>6.6479999999999997</v>
      </c>
      <c r="K2900">
        <v>6.6459999999999999</v>
      </c>
      <c r="L2900"/>
      <c r="Z2900" s="36">
        <f t="shared" si="45"/>
        <v>325</v>
      </c>
    </row>
    <row r="2901" spans="2:26" x14ac:dyDescent="0.25">
      <c r="B2901" t="s">
        <v>287</v>
      </c>
      <c r="C2901" t="s">
        <v>281</v>
      </c>
      <c r="D2901" t="s">
        <v>17</v>
      </c>
      <c r="E2901" t="s">
        <v>14</v>
      </c>
      <c r="F2901" t="s">
        <v>238</v>
      </c>
      <c r="G2901">
        <v>36</v>
      </c>
      <c r="H2901">
        <v>6.92</v>
      </c>
      <c r="I2901">
        <v>6.9180000000000001</v>
      </c>
      <c r="J2901">
        <v>6.9160000000000004</v>
      </c>
      <c r="K2901">
        <v>6.9139999999999997</v>
      </c>
      <c r="L2901"/>
      <c r="Z2901" s="36">
        <f t="shared" si="45"/>
        <v>325</v>
      </c>
    </row>
    <row r="2902" spans="2:26" x14ac:dyDescent="0.25">
      <c r="B2902" t="s">
        <v>287</v>
      </c>
      <c r="C2902" t="s">
        <v>281</v>
      </c>
      <c r="D2902" t="s">
        <v>17</v>
      </c>
      <c r="E2902" t="s">
        <v>14</v>
      </c>
      <c r="F2902" t="s">
        <v>238</v>
      </c>
      <c r="G2902">
        <v>42</v>
      </c>
      <c r="H2902">
        <v>6.85</v>
      </c>
      <c r="I2902">
        <v>6.8479999999999999</v>
      </c>
      <c r="J2902">
        <v>6.8460000000000001</v>
      </c>
      <c r="K2902">
        <v>6.8440000000000003</v>
      </c>
      <c r="L2902"/>
      <c r="Z2902" s="36">
        <f t="shared" si="45"/>
        <v>325</v>
      </c>
    </row>
    <row r="2903" spans="2:26" x14ac:dyDescent="0.25">
      <c r="B2903" t="s">
        <v>287</v>
      </c>
      <c r="C2903" t="s">
        <v>281</v>
      </c>
      <c r="D2903" t="s">
        <v>17</v>
      </c>
      <c r="E2903" t="s">
        <v>14</v>
      </c>
      <c r="F2903" t="s">
        <v>238</v>
      </c>
      <c r="G2903">
        <v>48</v>
      </c>
      <c r="H2903">
        <v>7.085</v>
      </c>
      <c r="I2903">
        <v>7.0830000000000002</v>
      </c>
      <c r="J2903">
        <v>7.0810000000000004</v>
      </c>
      <c r="K2903">
        <v>7.0789999999999997</v>
      </c>
      <c r="L2903"/>
      <c r="Z2903" s="36">
        <f t="shared" si="45"/>
        <v>325</v>
      </c>
    </row>
    <row r="2904" spans="2:26" x14ac:dyDescent="0.25">
      <c r="B2904" t="s">
        <v>274</v>
      </c>
      <c r="C2904" t="s">
        <v>281</v>
      </c>
      <c r="D2904" t="s">
        <v>17</v>
      </c>
      <c r="E2904" t="s">
        <v>14</v>
      </c>
      <c r="F2904" t="s">
        <v>251</v>
      </c>
      <c r="G2904">
        <v>6</v>
      </c>
      <c r="H2904">
        <v>5.992</v>
      </c>
      <c r="I2904">
        <v>5.9820000000000002</v>
      </c>
      <c r="J2904">
        <v>5.9720000000000004</v>
      </c>
      <c r="K2904">
        <v>5.9619999999999997</v>
      </c>
      <c r="L2904"/>
      <c r="Z2904" s="36">
        <f t="shared" si="45"/>
        <v>326</v>
      </c>
    </row>
    <row r="2905" spans="2:26" x14ac:dyDescent="0.25">
      <c r="B2905" t="s">
        <v>274</v>
      </c>
      <c r="C2905" t="s">
        <v>281</v>
      </c>
      <c r="D2905" t="s">
        <v>17</v>
      </c>
      <c r="E2905" t="s">
        <v>14</v>
      </c>
      <c r="F2905" t="s">
        <v>251</v>
      </c>
      <c r="G2905">
        <v>12</v>
      </c>
      <c r="H2905">
        <v>6.782</v>
      </c>
      <c r="I2905">
        <v>6.78</v>
      </c>
      <c r="J2905">
        <v>6.7779999999999996</v>
      </c>
      <c r="K2905">
        <v>6.7759999999999998</v>
      </c>
      <c r="L2905"/>
      <c r="Z2905" s="36">
        <f t="shared" si="45"/>
        <v>326</v>
      </c>
    </row>
    <row r="2906" spans="2:26" x14ac:dyDescent="0.25">
      <c r="B2906" t="s">
        <v>274</v>
      </c>
      <c r="C2906" t="s">
        <v>281</v>
      </c>
      <c r="D2906" t="s">
        <v>17</v>
      </c>
      <c r="E2906" t="s">
        <v>14</v>
      </c>
      <c r="F2906" t="s">
        <v>251</v>
      </c>
      <c r="G2906">
        <v>18</v>
      </c>
      <c r="H2906">
        <v>6.4359999999999999</v>
      </c>
      <c r="I2906">
        <v>6.4340000000000002</v>
      </c>
      <c r="J2906">
        <v>6.4320000000000004</v>
      </c>
      <c r="K2906">
        <v>6.43</v>
      </c>
      <c r="L2906"/>
      <c r="Z2906" s="36">
        <f t="shared" si="45"/>
        <v>326</v>
      </c>
    </row>
    <row r="2907" spans="2:26" x14ac:dyDescent="0.25">
      <c r="B2907" t="s">
        <v>274</v>
      </c>
      <c r="C2907" t="s">
        <v>281</v>
      </c>
      <c r="D2907" t="s">
        <v>17</v>
      </c>
      <c r="E2907" t="s">
        <v>14</v>
      </c>
      <c r="F2907" t="s">
        <v>251</v>
      </c>
      <c r="G2907">
        <v>24</v>
      </c>
      <c r="H2907">
        <v>6.8259999999999996</v>
      </c>
      <c r="I2907">
        <v>6.8239999999999998</v>
      </c>
      <c r="J2907">
        <v>6.8220000000000001</v>
      </c>
      <c r="K2907">
        <v>6.82</v>
      </c>
      <c r="L2907"/>
      <c r="Z2907" s="36">
        <f t="shared" si="45"/>
        <v>326</v>
      </c>
    </row>
    <row r="2908" spans="2:26" x14ac:dyDescent="0.25">
      <c r="B2908" t="s">
        <v>274</v>
      </c>
      <c r="C2908" t="s">
        <v>281</v>
      </c>
      <c r="D2908" t="s">
        <v>17</v>
      </c>
      <c r="E2908" t="s">
        <v>14</v>
      </c>
      <c r="F2908" t="s">
        <v>251</v>
      </c>
      <c r="G2908">
        <v>30</v>
      </c>
      <c r="H2908">
        <v>6.6189999999999998</v>
      </c>
      <c r="I2908">
        <v>6.617</v>
      </c>
      <c r="J2908">
        <v>6.6150000000000002</v>
      </c>
      <c r="K2908">
        <v>6.6130000000000004</v>
      </c>
      <c r="L2908"/>
      <c r="Z2908" s="36">
        <f t="shared" si="45"/>
        <v>326</v>
      </c>
    </row>
    <row r="2909" spans="2:26" x14ac:dyDescent="0.25">
      <c r="B2909" t="s">
        <v>274</v>
      </c>
      <c r="C2909" t="s">
        <v>281</v>
      </c>
      <c r="D2909" t="s">
        <v>17</v>
      </c>
      <c r="E2909" t="s">
        <v>14</v>
      </c>
      <c r="F2909" t="s">
        <v>251</v>
      </c>
      <c r="G2909">
        <v>36</v>
      </c>
      <c r="H2909">
        <v>6.8319999999999999</v>
      </c>
      <c r="I2909">
        <v>6.83</v>
      </c>
      <c r="J2909">
        <v>6.8280000000000003</v>
      </c>
      <c r="K2909">
        <v>6.8259999999999996</v>
      </c>
      <c r="L2909"/>
      <c r="Z2909" s="36">
        <f t="shared" si="45"/>
        <v>326</v>
      </c>
    </row>
    <row r="2910" spans="2:26" x14ac:dyDescent="0.25">
      <c r="B2910" t="s">
        <v>274</v>
      </c>
      <c r="C2910" t="s">
        <v>281</v>
      </c>
      <c r="D2910" t="s">
        <v>17</v>
      </c>
      <c r="E2910" t="s">
        <v>14</v>
      </c>
      <c r="F2910" t="s">
        <v>251</v>
      </c>
      <c r="G2910">
        <v>42</v>
      </c>
      <c r="H2910">
        <v>6.6920000000000002</v>
      </c>
      <c r="I2910">
        <v>6.69</v>
      </c>
      <c r="J2910">
        <v>6.6879999999999997</v>
      </c>
      <c r="K2910">
        <v>6.6859999999999999</v>
      </c>
      <c r="L2910"/>
      <c r="Z2910" s="36">
        <f t="shared" si="45"/>
        <v>326</v>
      </c>
    </row>
    <row r="2911" spans="2:26" x14ac:dyDescent="0.25">
      <c r="B2911" t="s">
        <v>274</v>
      </c>
      <c r="C2911" t="s">
        <v>281</v>
      </c>
      <c r="D2911" t="s">
        <v>17</v>
      </c>
      <c r="E2911" t="s">
        <v>14</v>
      </c>
      <c r="F2911" t="s">
        <v>251</v>
      </c>
      <c r="G2911">
        <v>48</v>
      </c>
      <c r="H2911">
        <v>6.8890000000000002</v>
      </c>
      <c r="I2911">
        <v>6.8869999999999996</v>
      </c>
      <c r="J2911">
        <v>6.8849999999999998</v>
      </c>
      <c r="K2911">
        <v>6.883</v>
      </c>
      <c r="L2911"/>
      <c r="Z2911" s="36">
        <f t="shared" si="45"/>
        <v>326</v>
      </c>
    </row>
    <row r="2912" spans="2:26" x14ac:dyDescent="0.25">
      <c r="B2912" t="s">
        <v>274</v>
      </c>
      <c r="C2912" t="s">
        <v>281</v>
      </c>
      <c r="D2912" t="s">
        <v>17</v>
      </c>
      <c r="E2912" t="s">
        <v>14</v>
      </c>
      <c r="F2912" t="s">
        <v>251</v>
      </c>
      <c r="G2912">
        <v>54</v>
      </c>
      <c r="H2912">
        <v>6.8390000000000004</v>
      </c>
      <c r="I2912">
        <v>6.8369999999999997</v>
      </c>
      <c r="J2912">
        <v>6.835</v>
      </c>
      <c r="K2912">
        <v>6.8330000000000002</v>
      </c>
      <c r="L2912"/>
      <c r="Z2912" s="36">
        <f t="shared" si="45"/>
        <v>326</v>
      </c>
    </row>
    <row r="2913" spans="2:26" x14ac:dyDescent="0.25">
      <c r="B2913" t="s">
        <v>274</v>
      </c>
      <c r="C2913" t="s">
        <v>281</v>
      </c>
      <c r="D2913" t="s">
        <v>17</v>
      </c>
      <c r="E2913" t="s">
        <v>14</v>
      </c>
      <c r="F2913" t="s">
        <v>251</v>
      </c>
      <c r="G2913">
        <v>60</v>
      </c>
      <c r="H2913">
        <v>7.0279999999999996</v>
      </c>
      <c r="I2913">
        <v>7.0259999999999998</v>
      </c>
      <c r="J2913">
        <v>7.024</v>
      </c>
      <c r="K2913">
        <v>7.0220000000000002</v>
      </c>
      <c r="L2913"/>
      <c r="Z2913" s="36">
        <f t="shared" si="45"/>
        <v>326</v>
      </c>
    </row>
    <row r="2914" spans="2:26" x14ac:dyDescent="0.25">
      <c r="B2914" t="s">
        <v>275</v>
      </c>
      <c r="C2914" t="s">
        <v>281</v>
      </c>
      <c r="D2914" t="s">
        <v>17</v>
      </c>
      <c r="E2914" t="s">
        <v>14</v>
      </c>
      <c r="F2914" t="s">
        <v>251</v>
      </c>
      <c r="G2914">
        <v>6</v>
      </c>
      <c r="H2914">
        <v>6.3319999999999999</v>
      </c>
      <c r="I2914">
        <v>6.3220000000000001</v>
      </c>
      <c r="J2914">
        <v>6.3120000000000003</v>
      </c>
      <c r="K2914">
        <v>6.3019999999999996</v>
      </c>
      <c r="L2914"/>
      <c r="Z2914" s="36">
        <f t="shared" si="45"/>
        <v>327</v>
      </c>
    </row>
    <row r="2915" spans="2:26" x14ac:dyDescent="0.25">
      <c r="B2915" t="s">
        <v>275</v>
      </c>
      <c r="C2915" t="s">
        <v>281</v>
      </c>
      <c r="D2915" t="s">
        <v>17</v>
      </c>
      <c r="E2915" t="s">
        <v>14</v>
      </c>
      <c r="F2915" t="s">
        <v>251</v>
      </c>
      <c r="G2915">
        <v>12</v>
      </c>
      <c r="H2915">
        <v>6.81</v>
      </c>
      <c r="I2915">
        <v>6.8079999999999998</v>
      </c>
      <c r="J2915">
        <v>6.806</v>
      </c>
      <c r="K2915">
        <v>6.8040000000000003</v>
      </c>
      <c r="L2915"/>
      <c r="Z2915" s="36">
        <f t="shared" si="45"/>
        <v>327</v>
      </c>
    </row>
    <row r="2916" spans="2:26" x14ac:dyDescent="0.25">
      <c r="B2916" t="s">
        <v>275</v>
      </c>
      <c r="C2916" t="s">
        <v>281</v>
      </c>
      <c r="D2916" t="s">
        <v>17</v>
      </c>
      <c r="E2916" t="s">
        <v>14</v>
      </c>
      <c r="F2916" t="s">
        <v>251</v>
      </c>
      <c r="G2916">
        <v>18</v>
      </c>
      <c r="H2916">
        <v>6.56</v>
      </c>
      <c r="I2916">
        <v>6.5579999999999998</v>
      </c>
      <c r="J2916">
        <v>6.556</v>
      </c>
      <c r="K2916">
        <v>6.5540000000000003</v>
      </c>
      <c r="L2916"/>
      <c r="Z2916" s="36">
        <f t="shared" si="45"/>
        <v>327</v>
      </c>
    </row>
    <row r="2917" spans="2:26" x14ac:dyDescent="0.25">
      <c r="B2917" t="s">
        <v>275</v>
      </c>
      <c r="C2917" t="s">
        <v>281</v>
      </c>
      <c r="D2917" t="s">
        <v>17</v>
      </c>
      <c r="E2917" t="s">
        <v>14</v>
      </c>
      <c r="F2917" t="s">
        <v>251</v>
      </c>
      <c r="G2917">
        <v>24</v>
      </c>
      <c r="H2917">
        <v>6.84</v>
      </c>
      <c r="I2917">
        <v>6.8380000000000001</v>
      </c>
      <c r="J2917">
        <v>6.8360000000000003</v>
      </c>
      <c r="K2917">
        <v>6.8339999999999996</v>
      </c>
      <c r="L2917"/>
      <c r="Z2917" s="36">
        <f t="shared" si="45"/>
        <v>327</v>
      </c>
    </row>
    <row r="2918" spans="2:26" x14ac:dyDescent="0.25">
      <c r="B2918" t="s">
        <v>275</v>
      </c>
      <c r="C2918" t="s">
        <v>281</v>
      </c>
      <c r="D2918" t="s">
        <v>17</v>
      </c>
      <c r="E2918" t="s">
        <v>14</v>
      </c>
      <c r="F2918" t="s">
        <v>251</v>
      </c>
      <c r="G2918">
        <v>30</v>
      </c>
      <c r="H2918">
        <v>6.6920000000000002</v>
      </c>
      <c r="I2918">
        <v>6.69</v>
      </c>
      <c r="J2918">
        <v>6.6879999999999997</v>
      </c>
      <c r="K2918">
        <v>6.6859999999999999</v>
      </c>
      <c r="L2918"/>
      <c r="Z2918" s="36">
        <f t="shared" si="45"/>
        <v>327</v>
      </c>
    </row>
    <row r="2919" spans="2:26" x14ac:dyDescent="0.25">
      <c r="B2919" t="s">
        <v>275</v>
      </c>
      <c r="C2919" t="s">
        <v>281</v>
      </c>
      <c r="D2919" t="s">
        <v>17</v>
      </c>
      <c r="E2919" t="s">
        <v>14</v>
      </c>
      <c r="F2919" t="s">
        <v>251</v>
      </c>
      <c r="G2919">
        <v>36</v>
      </c>
      <c r="H2919">
        <v>6.8419999999999996</v>
      </c>
      <c r="I2919">
        <v>6.84</v>
      </c>
      <c r="J2919">
        <v>6.8380000000000001</v>
      </c>
      <c r="K2919">
        <v>6.8360000000000003</v>
      </c>
      <c r="L2919"/>
      <c r="Z2919" s="36">
        <f t="shared" si="45"/>
        <v>327</v>
      </c>
    </row>
    <row r="2920" spans="2:26" x14ac:dyDescent="0.25">
      <c r="B2920" t="s">
        <v>275</v>
      </c>
      <c r="C2920" t="s">
        <v>281</v>
      </c>
      <c r="D2920" t="s">
        <v>17</v>
      </c>
      <c r="E2920" t="s">
        <v>14</v>
      </c>
      <c r="F2920" t="s">
        <v>251</v>
      </c>
      <c r="G2920">
        <v>42</v>
      </c>
      <c r="H2920">
        <v>6.7460000000000004</v>
      </c>
      <c r="I2920">
        <v>6.7439999999999998</v>
      </c>
      <c r="J2920">
        <v>6.742</v>
      </c>
      <c r="K2920">
        <v>6.74</v>
      </c>
      <c r="L2920"/>
      <c r="Z2920" s="36">
        <f t="shared" si="45"/>
        <v>327</v>
      </c>
    </row>
    <row r="2921" spans="2:26" x14ac:dyDescent="0.25">
      <c r="B2921" t="s">
        <v>275</v>
      </c>
      <c r="C2921" t="s">
        <v>281</v>
      </c>
      <c r="D2921" t="s">
        <v>17</v>
      </c>
      <c r="E2921" t="s">
        <v>14</v>
      </c>
      <c r="F2921" t="s">
        <v>251</v>
      </c>
      <c r="G2921">
        <v>48</v>
      </c>
      <c r="H2921">
        <v>6.9089999999999998</v>
      </c>
      <c r="I2921">
        <v>6.907</v>
      </c>
      <c r="J2921">
        <v>6.9050000000000002</v>
      </c>
      <c r="K2921">
        <v>6.9029999999999996</v>
      </c>
      <c r="L2921"/>
      <c r="Z2921" s="36">
        <f t="shared" si="45"/>
        <v>327</v>
      </c>
    </row>
    <row r="2922" spans="2:26" x14ac:dyDescent="0.25">
      <c r="B2922" t="s">
        <v>275</v>
      </c>
      <c r="C2922" t="s">
        <v>281</v>
      </c>
      <c r="D2922" t="s">
        <v>17</v>
      </c>
      <c r="E2922" t="s">
        <v>14</v>
      </c>
      <c r="F2922" t="s">
        <v>251</v>
      </c>
      <c r="G2922">
        <v>54</v>
      </c>
      <c r="H2922">
        <v>6.89</v>
      </c>
      <c r="I2922">
        <v>6.8879999999999999</v>
      </c>
      <c r="J2922">
        <v>6.8860000000000001</v>
      </c>
      <c r="K2922">
        <v>6.8840000000000003</v>
      </c>
      <c r="L2922"/>
      <c r="Z2922" s="36">
        <f t="shared" si="45"/>
        <v>327</v>
      </c>
    </row>
    <row r="2923" spans="2:26" x14ac:dyDescent="0.25">
      <c r="B2923" t="s">
        <v>275</v>
      </c>
      <c r="C2923" t="s">
        <v>281</v>
      </c>
      <c r="D2923" t="s">
        <v>17</v>
      </c>
      <c r="E2923" t="s">
        <v>14</v>
      </c>
      <c r="F2923" t="s">
        <v>251</v>
      </c>
      <c r="G2923">
        <v>60</v>
      </c>
      <c r="H2923">
        <v>7.0510000000000002</v>
      </c>
      <c r="I2923">
        <v>7.0490000000000004</v>
      </c>
      <c r="J2923">
        <v>7.0469999999999997</v>
      </c>
      <c r="K2923">
        <v>7.0449999999999999</v>
      </c>
      <c r="L2923"/>
      <c r="Z2923" s="36">
        <f t="shared" si="45"/>
        <v>327</v>
      </c>
    </row>
    <row r="2924" spans="2:26" x14ac:dyDescent="0.25">
      <c r="B2924" t="s">
        <v>276</v>
      </c>
      <c r="C2924" t="s">
        <v>281</v>
      </c>
      <c r="D2924" t="s">
        <v>17</v>
      </c>
      <c r="E2924" t="s">
        <v>14</v>
      </c>
      <c r="F2924" t="s">
        <v>251</v>
      </c>
      <c r="G2924">
        <v>6</v>
      </c>
      <c r="H2924">
        <v>6.9029999999999996</v>
      </c>
      <c r="I2924">
        <v>6.8929999999999998</v>
      </c>
      <c r="J2924">
        <v>6.883</v>
      </c>
      <c r="K2924">
        <v>6.8730000000000002</v>
      </c>
      <c r="L2924"/>
      <c r="Z2924" s="36">
        <f t="shared" si="45"/>
        <v>328</v>
      </c>
    </row>
    <row r="2925" spans="2:26" x14ac:dyDescent="0.25">
      <c r="B2925" t="s">
        <v>276</v>
      </c>
      <c r="C2925" t="s">
        <v>281</v>
      </c>
      <c r="D2925" t="s">
        <v>17</v>
      </c>
      <c r="E2925" t="s">
        <v>14</v>
      </c>
      <c r="F2925" t="s">
        <v>251</v>
      </c>
      <c r="G2925">
        <v>12</v>
      </c>
      <c r="H2925">
        <v>6.8259999999999996</v>
      </c>
      <c r="I2925">
        <v>6.8239999999999998</v>
      </c>
      <c r="J2925">
        <v>6.8220000000000001</v>
      </c>
      <c r="K2925">
        <v>6.82</v>
      </c>
      <c r="L2925"/>
      <c r="Z2925" s="36">
        <f t="shared" si="45"/>
        <v>328</v>
      </c>
    </row>
    <row r="2926" spans="2:26" x14ac:dyDescent="0.25">
      <c r="B2926" t="s">
        <v>276</v>
      </c>
      <c r="C2926" t="s">
        <v>281</v>
      </c>
      <c r="D2926" t="s">
        <v>17</v>
      </c>
      <c r="E2926" t="s">
        <v>14</v>
      </c>
      <c r="F2926" t="s">
        <v>251</v>
      </c>
      <c r="G2926">
        <v>18</v>
      </c>
      <c r="H2926">
        <v>6.7619999999999996</v>
      </c>
      <c r="I2926">
        <v>6.76</v>
      </c>
      <c r="J2926">
        <v>6.758</v>
      </c>
      <c r="K2926">
        <v>6.7560000000000002</v>
      </c>
      <c r="L2926"/>
      <c r="Z2926" s="36">
        <f t="shared" si="45"/>
        <v>328</v>
      </c>
    </row>
    <row r="2927" spans="2:26" x14ac:dyDescent="0.25">
      <c r="B2927" t="s">
        <v>276</v>
      </c>
      <c r="C2927" t="s">
        <v>281</v>
      </c>
      <c r="D2927" t="s">
        <v>17</v>
      </c>
      <c r="E2927" t="s">
        <v>14</v>
      </c>
      <c r="F2927" t="s">
        <v>251</v>
      </c>
      <c r="G2927">
        <v>24</v>
      </c>
      <c r="H2927">
        <v>6.85</v>
      </c>
      <c r="I2927">
        <v>6.8479999999999999</v>
      </c>
      <c r="J2927">
        <v>6.8460000000000001</v>
      </c>
      <c r="K2927">
        <v>6.8440000000000003</v>
      </c>
      <c r="L2927"/>
      <c r="Z2927" s="36">
        <f t="shared" si="45"/>
        <v>328</v>
      </c>
    </row>
    <row r="2928" spans="2:26" x14ac:dyDescent="0.25">
      <c r="B2928" t="s">
        <v>276</v>
      </c>
      <c r="C2928" t="s">
        <v>281</v>
      </c>
      <c r="D2928" t="s">
        <v>17</v>
      </c>
      <c r="E2928" t="s">
        <v>14</v>
      </c>
      <c r="F2928" t="s">
        <v>251</v>
      </c>
      <c r="G2928">
        <v>30</v>
      </c>
      <c r="H2928">
        <v>6.806</v>
      </c>
      <c r="I2928">
        <v>6.8040000000000003</v>
      </c>
      <c r="J2928">
        <v>6.8019999999999996</v>
      </c>
      <c r="K2928">
        <v>6.8</v>
      </c>
      <c r="L2928"/>
      <c r="Z2928" s="36">
        <f t="shared" si="45"/>
        <v>328</v>
      </c>
    </row>
    <row r="2929" spans="2:26" x14ac:dyDescent="0.25">
      <c r="B2929" t="s">
        <v>276</v>
      </c>
      <c r="C2929" t="s">
        <v>281</v>
      </c>
      <c r="D2929" t="s">
        <v>17</v>
      </c>
      <c r="E2929" t="s">
        <v>14</v>
      </c>
      <c r="F2929" t="s">
        <v>251</v>
      </c>
      <c r="G2929">
        <v>36</v>
      </c>
      <c r="H2929">
        <v>6.8520000000000003</v>
      </c>
      <c r="I2929">
        <v>6.85</v>
      </c>
      <c r="J2929">
        <v>6.8479999999999999</v>
      </c>
      <c r="K2929">
        <v>6.8460000000000001</v>
      </c>
      <c r="L2929"/>
      <c r="Z2929" s="36">
        <f t="shared" si="45"/>
        <v>328</v>
      </c>
    </row>
    <row r="2930" spans="2:26" x14ac:dyDescent="0.25">
      <c r="B2930" t="s">
        <v>276</v>
      </c>
      <c r="C2930" t="s">
        <v>281</v>
      </c>
      <c r="D2930" t="s">
        <v>17</v>
      </c>
      <c r="E2930" t="s">
        <v>14</v>
      </c>
      <c r="F2930" t="s">
        <v>251</v>
      </c>
      <c r="G2930">
        <v>42</v>
      </c>
      <c r="H2930">
        <v>6.8339999999999996</v>
      </c>
      <c r="I2930">
        <v>6.8319999999999999</v>
      </c>
      <c r="J2930">
        <v>6.83</v>
      </c>
      <c r="K2930">
        <v>6.8280000000000003</v>
      </c>
      <c r="L2930"/>
      <c r="Z2930" s="36">
        <f t="shared" si="45"/>
        <v>328</v>
      </c>
    </row>
    <row r="2931" spans="2:26" x14ac:dyDescent="0.25">
      <c r="B2931" t="s">
        <v>276</v>
      </c>
      <c r="C2931" t="s">
        <v>281</v>
      </c>
      <c r="D2931" t="s">
        <v>17</v>
      </c>
      <c r="E2931" t="s">
        <v>14</v>
      </c>
      <c r="F2931" t="s">
        <v>251</v>
      </c>
      <c r="G2931">
        <v>48</v>
      </c>
      <c r="H2931">
        <v>6.931</v>
      </c>
      <c r="I2931">
        <v>6.9290000000000003</v>
      </c>
      <c r="J2931">
        <v>6.9269999999999996</v>
      </c>
      <c r="K2931">
        <v>6.9249999999999998</v>
      </c>
      <c r="L2931"/>
      <c r="Z2931" s="36">
        <f t="shared" si="45"/>
        <v>328</v>
      </c>
    </row>
    <row r="2932" spans="2:26" x14ac:dyDescent="0.25">
      <c r="B2932" t="s">
        <v>276</v>
      </c>
      <c r="C2932" t="s">
        <v>281</v>
      </c>
      <c r="D2932" t="s">
        <v>17</v>
      </c>
      <c r="E2932" t="s">
        <v>14</v>
      </c>
      <c r="F2932" t="s">
        <v>251</v>
      </c>
      <c r="G2932">
        <v>54</v>
      </c>
      <c r="H2932">
        <v>6.9690000000000003</v>
      </c>
      <c r="I2932">
        <v>6.9669999999999996</v>
      </c>
      <c r="J2932">
        <v>6.9649999999999999</v>
      </c>
      <c r="K2932">
        <v>6.9630000000000001</v>
      </c>
      <c r="L2932"/>
      <c r="Z2932" s="36">
        <f t="shared" si="45"/>
        <v>328</v>
      </c>
    </row>
    <row r="2933" spans="2:26" x14ac:dyDescent="0.25">
      <c r="B2933" t="s">
        <v>276</v>
      </c>
      <c r="C2933" t="s">
        <v>281</v>
      </c>
      <c r="D2933" t="s">
        <v>17</v>
      </c>
      <c r="E2933" t="s">
        <v>14</v>
      </c>
      <c r="F2933" t="s">
        <v>251</v>
      </c>
      <c r="G2933">
        <v>60</v>
      </c>
      <c r="H2933">
        <v>7.0759999999999996</v>
      </c>
      <c r="I2933">
        <v>7.0739999999999998</v>
      </c>
      <c r="J2933">
        <v>7.0720000000000001</v>
      </c>
      <c r="K2933">
        <v>7.07</v>
      </c>
      <c r="L2933"/>
      <c r="Z2933" s="36">
        <f t="shared" si="45"/>
        <v>328</v>
      </c>
    </row>
    <row r="2934" spans="2:26" x14ac:dyDescent="0.25">
      <c r="B2934" t="s">
        <v>277</v>
      </c>
      <c r="C2934" t="s">
        <v>281</v>
      </c>
      <c r="D2934" t="s">
        <v>17</v>
      </c>
      <c r="E2934" t="s">
        <v>14</v>
      </c>
      <c r="F2934" t="s">
        <v>251</v>
      </c>
      <c r="G2934">
        <v>6</v>
      </c>
      <c r="H2934">
        <v>7.6020000000000003</v>
      </c>
      <c r="I2934">
        <v>7.5919999999999996</v>
      </c>
      <c r="J2934">
        <v>7.5810000000000004</v>
      </c>
      <c r="K2934">
        <v>7.5709999999999997</v>
      </c>
      <c r="L2934"/>
      <c r="Z2934" s="36">
        <f t="shared" si="45"/>
        <v>329</v>
      </c>
    </row>
    <row r="2935" spans="2:26" x14ac:dyDescent="0.25">
      <c r="B2935" t="s">
        <v>277</v>
      </c>
      <c r="C2935" t="s">
        <v>281</v>
      </c>
      <c r="D2935" t="s">
        <v>17</v>
      </c>
      <c r="E2935" t="s">
        <v>14</v>
      </c>
      <c r="F2935" t="s">
        <v>251</v>
      </c>
      <c r="G2935">
        <v>12</v>
      </c>
      <c r="H2935">
        <v>6.8159999999999998</v>
      </c>
      <c r="I2935">
        <v>6.8140000000000001</v>
      </c>
      <c r="J2935">
        <v>6.8120000000000003</v>
      </c>
      <c r="K2935">
        <v>6.81</v>
      </c>
      <c r="L2935"/>
      <c r="Z2935" s="36">
        <f t="shared" si="45"/>
        <v>329</v>
      </c>
    </row>
    <row r="2936" spans="2:26" x14ac:dyDescent="0.25">
      <c r="B2936" t="s">
        <v>277</v>
      </c>
      <c r="C2936" t="s">
        <v>281</v>
      </c>
      <c r="D2936" t="s">
        <v>17</v>
      </c>
      <c r="E2936" t="s">
        <v>14</v>
      </c>
      <c r="F2936" t="s">
        <v>251</v>
      </c>
      <c r="G2936">
        <v>18</v>
      </c>
      <c r="H2936">
        <v>7.0010000000000003</v>
      </c>
      <c r="I2936">
        <v>6.9989999999999997</v>
      </c>
      <c r="J2936">
        <v>6.9969999999999999</v>
      </c>
      <c r="K2936">
        <v>6.9950000000000001</v>
      </c>
      <c r="L2936"/>
      <c r="Z2936" s="36">
        <f t="shared" si="45"/>
        <v>329</v>
      </c>
    </row>
    <row r="2937" spans="2:26" x14ac:dyDescent="0.25">
      <c r="B2937" t="s">
        <v>277</v>
      </c>
      <c r="C2937" t="s">
        <v>281</v>
      </c>
      <c r="D2937" t="s">
        <v>17</v>
      </c>
      <c r="E2937" t="s">
        <v>14</v>
      </c>
      <c r="F2937" t="s">
        <v>251</v>
      </c>
      <c r="G2937">
        <v>24</v>
      </c>
      <c r="H2937">
        <v>6.85</v>
      </c>
      <c r="I2937">
        <v>6.8479999999999999</v>
      </c>
      <c r="J2937">
        <v>6.8460000000000001</v>
      </c>
      <c r="K2937">
        <v>6.8440000000000003</v>
      </c>
      <c r="L2937"/>
      <c r="Z2937" s="36">
        <f t="shared" si="45"/>
        <v>329</v>
      </c>
    </row>
    <row r="2938" spans="2:26" x14ac:dyDescent="0.25">
      <c r="B2938" t="s">
        <v>277</v>
      </c>
      <c r="C2938" t="s">
        <v>281</v>
      </c>
      <c r="D2938" t="s">
        <v>17</v>
      </c>
      <c r="E2938" t="s">
        <v>14</v>
      </c>
      <c r="F2938" t="s">
        <v>251</v>
      </c>
      <c r="G2938">
        <v>30</v>
      </c>
      <c r="H2938">
        <v>6.9379999999999997</v>
      </c>
      <c r="I2938">
        <v>6.9359999999999999</v>
      </c>
      <c r="J2938">
        <v>6.9340000000000002</v>
      </c>
      <c r="K2938">
        <v>6.9320000000000004</v>
      </c>
      <c r="L2938"/>
      <c r="Z2938" s="36">
        <f t="shared" si="45"/>
        <v>329</v>
      </c>
    </row>
    <row r="2939" spans="2:26" x14ac:dyDescent="0.25">
      <c r="B2939" t="s">
        <v>277</v>
      </c>
      <c r="C2939" t="s">
        <v>281</v>
      </c>
      <c r="D2939" t="s">
        <v>17</v>
      </c>
      <c r="E2939" t="s">
        <v>14</v>
      </c>
      <c r="F2939" t="s">
        <v>251</v>
      </c>
      <c r="G2939">
        <v>36</v>
      </c>
      <c r="H2939">
        <v>6.8540000000000001</v>
      </c>
      <c r="I2939">
        <v>6.8520000000000003</v>
      </c>
      <c r="J2939">
        <v>6.85</v>
      </c>
      <c r="K2939">
        <v>6.8479999999999999</v>
      </c>
      <c r="L2939"/>
      <c r="Z2939" s="36">
        <f t="shared" si="45"/>
        <v>329</v>
      </c>
    </row>
    <row r="2940" spans="2:26" x14ac:dyDescent="0.25">
      <c r="B2940" t="s">
        <v>277</v>
      </c>
      <c r="C2940" t="s">
        <v>281</v>
      </c>
      <c r="D2940" t="s">
        <v>17</v>
      </c>
      <c r="E2940" t="s">
        <v>14</v>
      </c>
      <c r="F2940" t="s">
        <v>251</v>
      </c>
      <c r="G2940">
        <v>42</v>
      </c>
      <c r="H2940">
        <v>6.9390000000000001</v>
      </c>
      <c r="I2940">
        <v>6.9370000000000003</v>
      </c>
      <c r="J2940">
        <v>6.9349999999999996</v>
      </c>
      <c r="K2940">
        <v>6.9329999999999998</v>
      </c>
      <c r="L2940"/>
      <c r="Z2940" s="36">
        <f t="shared" si="45"/>
        <v>329</v>
      </c>
    </row>
    <row r="2941" spans="2:26" x14ac:dyDescent="0.25">
      <c r="B2941" t="s">
        <v>277</v>
      </c>
      <c r="C2941" t="s">
        <v>281</v>
      </c>
      <c r="D2941" t="s">
        <v>17</v>
      </c>
      <c r="E2941" t="s">
        <v>14</v>
      </c>
      <c r="F2941" t="s">
        <v>251</v>
      </c>
      <c r="G2941">
        <v>48</v>
      </c>
      <c r="H2941">
        <v>6.9459999999999997</v>
      </c>
      <c r="I2941">
        <v>6.944</v>
      </c>
      <c r="J2941">
        <v>6.9420000000000002</v>
      </c>
      <c r="K2941">
        <v>6.94</v>
      </c>
      <c r="L2941"/>
      <c r="Z2941" s="36">
        <f t="shared" si="45"/>
        <v>329</v>
      </c>
    </row>
    <row r="2942" spans="2:26" x14ac:dyDescent="0.25">
      <c r="B2942" t="s">
        <v>277</v>
      </c>
      <c r="C2942" t="s">
        <v>281</v>
      </c>
      <c r="D2942" t="s">
        <v>17</v>
      </c>
      <c r="E2942" t="s">
        <v>14</v>
      </c>
      <c r="F2942" t="s">
        <v>251</v>
      </c>
      <c r="G2942">
        <v>54</v>
      </c>
      <c r="H2942">
        <v>7.06</v>
      </c>
      <c r="I2942">
        <v>7.0579999999999998</v>
      </c>
      <c r="J2942">
        <v>7.056</v>
      </c>
      <c r="K2942">
        <v>7.0540000000000003</v>
      </c>
      <c r="L2942"/>
      <c r="Z2942" s="36">
        <f t="shared" si="45"/>
        <v>329</v>
      </c>
    </row>
    <row r="2943" spans="2:26" x14ac:dyDescent="0.25">
      <c r="B2943" t="s">
        <v>278</v>
      </c>
      <c r="C2943" t="s">
        <v>281</v>
      </c>
      <c r="D2943" t="s">
        <v>17</v>
      </c>
      <c r="E2943" t="s">
        <v>14</v>
      </c>
      <c r="F2943" t="s">
        <v>251</v>
      </c>
      <c r="G2943">
        <v>6</v>
      </c>
      <c r="H2943">
        <v>8.2119999999999997</v>
      </c>
      <c r="I2943">
        <v>8.202</v>
      </c>
      <c r="J2943">
        <v>8.1920000000000002</v>
      </c>
      <c r="K2943">
        <v>8.1820000000000004</v>
      </c>
      <c r="L2943"/>
      <c r="Z2943" s="36">
        <f t="shared" si="45"/>
        <v>330</v>
      </c>
    </row>
    <row r="2944" spans="2:26" x14ac:dyDescent="0.25">
      <c r="B2944" t="s">
        <v>278</v>
      </c>
      <c r="C2944" t="s">
        <v>281</v>
      </c>
      <c r="D2944" t="s">
        <v>17</v>
      </c>
      <c r="E2944" t="s">
        <v>14</v>
      </c>
      <c r="F2944" t="s">
        <v>251</v>
      </c>
      <c r="G2944">
        <v>12</v>
      </c>
      <c r="H2944">
        <v>6.8010000000000002</v>
      </c>
      <c r="I2944">
        <v>6.7990000000000004</v>
      </c>
      <c r="J2944">
        <v>6.7969999999999997</v>
      </c>
      <c r="K2944">
        <v>6.7949999999999999</v>
      </c>
      <c r="L2944"/>
      <c r="Z2944" s="36">
        <f t="shared" si="45"/>
        <v>330</v>
      </c>
    </row>
    <row r="2945" spans="2:26" x14ac:dyDescent="0.25">
      <c r="B2945" t="s">
        <v>278</v>
      </c>
      <c r="C2945" t="s">
        <v>281</v>
      </c>
      <c r="D2945" t="s">
        <v>17</v>
      </c>
      <c r="E2945" t="s">
        <v>14</v>
      </c>
      <c r="F2945" t="s">
        <v>251</v>
      </c>
      <c r="G2945">
        <v>18</v>
      </c>
      <c r="H2945">
        <v>7.1879999999999997</v>
      </c>
      <c r="I2945">
        <v>7.1859999999999999</v>
      </c>
      <c r="J2945">
        <v>7.1840000000000002</v>
      </c>
      <c r="K2945">
        <v>7.1820000000000004</v>
      </c>
      <c r="L2945"/>
      <c r="Z2945" s="36">
        <f t="shared" si="45"/>
        <v>330</v>
      </c>
    </row>
    <row r="2946" spans="2:26" x14ac:dyDescent="0.25">
      <c r="B2946" t="s">
        <v>278</v>
      </c>
      <c r="C2946" t="s">
        <v>281</v>
      </c>
      <c r="D2946" t="s">
        <v>17</v>
      </c>
      <c r="E2946" t="s">
        <v>14</v>
      </c>
      <c r="F2946" t="s">
        <v>251</v>
      </c>
      <c r="G2946">
        <v>24</v>
      </c>
      <c r="H2946">
        <v>6.8460000000000001</v>
      </c>
      <c r="I2946">
        <v>6.8440000000000003</v>
      </c>
      <c r="J2946">
        <v>6.8419999999999996</v>
      </c>
      <c r="K2946">
        <v>6.84</v>
      </c>
      <c r="L2946"/>
      <c r="Z2946" s="36">
        <f t="shared" si="45"/>
        <v>330</v>
      </c>
    </row>
    <row r="2947" spans="2:26" x14ac:dyDescent="0.25">
      <c r="B2947" t="s">
        <v>278</v>
      </c>
      <c r="C2947" t="s">
        <v>281</v>
      </c>
      <c r="D2947" t="s">
        <v>17</v>
      </c>
      <c r="E2947" t="s">
        <v>14</v>
      </c>
      <c r="F2947" t="s">
        <v>251</v>
      </c>
      <c r="G2947">
        <v>30</v>
      </c>
      <c r="H2947">
        <v>7.0430000000000001</v>
      </c>
      <c r="I2947">
        <v>7.0410000000000004</v>
      </c>
      <c r="J2947">
        <v>7.0389999999999997</v>
      </c>
      <c r="K2947">
        <v>7.0369999999999999</v>
      </c>
      <c r="L2947"/>
      <c r="Z2947" s="36">
        <f t="shared" si="45"/>
        <v>330</v>
      </c>
    </row>
    <row r="2948" spans="2:26" x14ac:dyDescent="0.25">
      <c r="B2948" t="s">
        <v>278</v>
      </c>
      <c r="C2948" t="s">
        <v>281</v>
      </c>
      <c r="D2948" t="s">
        <v>17</v>
      </c>
      <c r="E2948" t="s">
        <v>14</v>
      </c>
      <c r="F2948" t="s">
        <v>251</v>
      </c>
      <c r="G2948">
        <v>36</v>
      </c>
      <c r="H2948">
        <v>6.8520000000000003</v>
      </c>
      <c r="I2948">
        <v>6.85</v>
      </c>
      <c r="J2948">
        <v>6.8479999999999999</v>
      </c>
      <c r="K2948">
        <v>6.8460000000000001</v>
      </c>
      <c r="L2948"/>
      <c r="Z2948" s="36">
        <f t="shared" si="45"/>
        <v>330</v>
      </c>
    </row>
    <row r="2949" spans="2:26" x14ac:dyDescent="0.25">
      <c r="B2949" t="s">
        <v>278</v>
      </c>
      <c r="C2949" t="s">
        <v>281</v>
      </c>
      <c r="D2949" t="s">
        <v>17</v>
      </c>
      <c r="E2949" t="s">
        <v>14</v>
      </c>
      <c r="F2949" t="s">
        <v>251</v>
      </c>
      <c r="G2949">
        <v>42</v>
      </c>
      <c r="H2949">
        <v>7.024</v>
      </c>
      <c r="I2949">
        <v>7.0220000000000002</v>
      </c>
      <c r="J2949">
        <v>7.02</v>
      </c>
      <c r="K2949">
        <v>7.0179999999999998</v>
      </c>
      <c r="L2949"/>
      <c r="Z2949" s="36">
        <f t="shared" ref="Z2949:Z3013" si="46">IF(B2949=B2948,Z2948,Z2948+1)</f>
        <v>330</v>
      </c>
    </row>
    <row r="2950" spans="2:26" x14ac:dyDescent="0.25">
      <c r="B2950" t="s">
        <v>278</v>
      </c>
      <c r="C2950" t="s">
        <v>281</v>
      </c>
      <c r="D2950" t="s">
        <v>17</v>
      </c>
      <c r="E2950" t="s">
        <v>14</v>
      </c>
      <c r="F2950" t="s">
        <v>251</v>
      </c>
      <c r="G2950">
        <v>48</v>
      </c>
      <c r="H2950">
        <v>6.9580000000000002</v>
      </c>
      <c r="I2950">
        <v>6.9560000000000004</v>
      </c>
      <c r="J2950">
        <v>6.9539999999999997</v>
      </c>
      <c r="K2950">
        <v>6.952</v>
      </c>
      <c r="L2950"/>
      <c r="Z2950" s="36">
        <f t="shared" si="46"/>
        <v>330</v>
      </c>
    </row>
    <row r="2951" spans="2:26" x14ac:dyDescent="0.25">
      <c r="B2951" t="s">
        <v>278</v>
      </c>
      <c r="C2951" t="s">
        <v>281</v>
      </c>
      <c r="D2951" t="s">
        <v>17</v>
      </c>
      <c r="E2951" t="s">
        <v>14</v>
      </c>
      <c r="F2951" t="s">
        <v>251</v>
      </c>
      <c r="G2951">
        <v>54</v>
      </c>
      <c r="H2951">
        <v>7.1349999999999998</v>
      </c>
      <c r="I2951">
        <v>7.133</v>
      </c>
      <c r="J2951">
        <v>7.1310000000000002</v>
      </c>
      <c r="K2951">
        <v>7.1289999999999996</v>
      </c>
      <c r="L2951"/>
      <c r="Z2951" s="36">
        <f t="shared" si="46"/>
        <v>330</v>
      </c>
    </row>
    <row r="2952" spans="2:26" x14ac:dyDescent="0.25">
      <c r="B2952" t="s">
        <v>279</v>
      </c>
      <c r="C2952" t="s">
        <v>281</v>
      </c>
      <c r="D2952" t="s">
        <v>17</v>
      </c>
      <c r="E2952" t="s">
        <v>14</v>
      </c>
      <c r="F2952" t="s">
        <v>251</v>
      </c>
      <c r="G2952">
        <v>6</v>
      </c>
      <c r="H2952">
        <v>8.5</v>
      </c>
      <c r="I2952">
        <v>8.49</v>
      </c>
      <c r="J2952">
        <v>8.48</v>
      </c>
      <c r="K2952">
        <v>8.4700000000000006</v>
      </c>
      <c r="L2952"/>
      <c r="Z2952" s="36">
        <f t="shared" si="46"/>
        <v>331</v>
      </c>
    </row>
    <row r="2953" spans="2:26" x14ac:dyDescent="0.25">
      <c r="B2953" t="s">
        <v>279</v>
      </c>
      <c r="C2953" t="s">
        <v>281</v>
      </c>
      <c r="D2953" t="s">
        <v>17</v>
      </c>
      <c r="E2953" t="s">
        <v>14</v>
      </c>
      <c r="F2953" t="s">
        <v>251</v>
      </c>
      <c r="G2953">
        <v>12</v>
      </c>
      <c r="H2953">
        <v>6.8079999999999998</v>
      </c>
      <c r="I2953">
        <v>6.806</v>
      </c>
      <c r="J2953">
        <v>6.8040000000000003</v>
      </c>
      <c r="K2953">
        <v>6.8019999999999996</v>
      </c>
      <c r="L2953"/>
      <c r="Z2953" s="36">
        <f t="shared" si="46"/>
        <v>331</v>
      </c>
    </row>
    <row r="2954" spans="2:26" x14ac:dyDescent="0.25">
      <c r="B2954" t="s">
        <v>279</v>
      </c>
      <c r="C2954" t="s">
        <v>281</v>
      </c>
      <c r="D2954" t="s">
        <v>17</v>
      </c>
      <c r="E2954" t="s">
        <v>14</v>
      </c>
      <c r="F2954" t="s">
        <v>251</v>
      </c>
      <c r="G2954">
        <v>18</v>
      </c>
      <c r="H2954">
        <v>7.2770000000000001</v>
      </c>
      <c r="I2954">
        <v>7.2750000000000004</v>
      </c>
      <c r="J2954">
        <v>7.2729999999999997</v>
      </c>
      <c r="K2954">
        <v>7.2709999999999999</v>
      </c>
      <c r="L2954"/>
      <c r="Z2954" s="36">
        <f t="shared" si="46"/>
        <v>331</v>
      </c>
    </row>
    <row r="2955" spans="2:26" x14ac:dyDescent="0.25">
      <c r="B2955" t="s">
        <v>279</v>
      </c>
      <c r="C2955" t="s">
        <v>281</v>
      </c>
      <c r="D2955" t="s">
        <v>17</v>
      </c>
      <c r="E2955" t="s">
        <v>14</v>
      </c>
      <c r="F2955" t="s">
        <v>251</v>
      </c>
      <c r="G2955">
        <v>24</v>
      </c>
      <c r="H2955">
        <v>6.8520000000000003</v>
      </c>
      <c r="I2955">
        <v>6.85</v>
      </c>
      <c r="J2955">
        <v>6.8479999999999999</v>
      </c>
      <c r="K2955">
        <v>6.8460000000000001</v>
      </c>
      <c r="L2955"/>
      <c r="Z2955" s="36">
        <f t="shared" si="46"/>
        <v>331</v>
      </c>
    </row>
    <row r="2956" spans="2:26" x14ac:dyDescent="0.25">
      <c r="B2956" t="s">
        <v>279</v>
      </c>
      <c r="C2956" t="s">
        <v>281</v>
      </c>
      <c r="D2956" t="s">
        <v>17</v>
      </c>
      <c r="E2956" t="s">
        <v>14</v>
      </c>
      <c r="F2956" t="s">
        <v>251</v>
      </c>
      <c r="G2956">
        <v>30</v>
      </c>
      <c r="H2956">
        <v>7.0960000000000001</v>
      </c>
      <c r="I2956">
        <v>7.0940000000000003</v>
      </c>
      <c r="J2956">
        <v>7.0919999999999996</v>
      </c>
      <c r="K2956">
        <v>7.09</v>
      </c>
      <c r="L2956"/>
      <c r="Z2956" s="36">
        <f t="shared" si="46"/>
        <v>331</v>
      </c>
    </row>
    <row r="2957" spans="2:26" x14ac:dyDescent="0.25">
      <c r="B2957" t="s">
        <v>279</v>
      </c>
      <c r="C2957" t="s">
        <v>281</v>
      </c>
      <c r="D2957" t="s">
        <v>17</v>
      </c>
      <c r="E2957" t="s">
        <v>14</v>
      </c>
      <c r="F2957" t="s">
        <v>251</v>
      </c>
      <c r="G2957">
        <v>36</v>
      </c>
      <c r="H2957">
        <v>6.859</v>
      </c>
      <c r="I2957">
        <v>6.8570000000000002</v>
      </c>
      <c r="J2957">
        <v>6.8550000000000004</v>
      </c>
      <c r="K2957">
        <v>6.8529999999999998</v>
      </c>
      <c r="L2957"/>
      <c r="Z2957" s="36">
        <f t="shared" si="46"/>
        <v>331</v>
      </c>
    </row>
    <row r="2958" spans="2:26" x14ac:dyDescent="0.25">
      <c r="B2958" t="s">
        <v>279</v>
      </c>
      <c r="C2958" t="s">
        <v>281</v>
      </c>
      <c r="D2958" t="s">
        <v>17</v>
      </c>
      <c r="E2958" t="s">
        <v>14</v>
      </c>
      <c r="F2958" t="s">
        <v>251</v>
      </c>
      <c r="G2958">
        <v>42</v>
      </c>
      <c r="H2958">
        <v>7.0730000000000004</v>
      </c>
      <c r="I2958">
        <v>7.0709999999999997</v>
      </c>
      <c r="J2958">
        <v>7.069</v>
      </c>
      <c r="K2958">
        <v>7.0670000000000002</v>
      </c>
      <c r="L2958"/>
      <c r="Z2958" s="36">
        <f t="shared" si="46"/>
        <v>331</v>
      </c>
    </row>
    <row r="2959" spans="2:26" x14ac:dyDescent="0.25">
      <c r="B2959" t="s">
        <v>279</v>
      </c>
      <c r="C2959" t="s">
        <v>281</v>
      </c>
      <c r="D2959" t="s">
        <v>17</v>
      </c>
      <c r="E2959" t="s">
        <v>14</v>
      </c>
      <c r="F2959" t="s">
        <v>251</v>
      </c>
      <c r="G2959">
        <v>48</v>
      </c>
      <c r="H2959">
        <v>6.9749999999999996</v>
      </c>
      <c r="I2959">
        <v>6.9729999999999999</v>
      </c>
      <c r="J2959">
        <v>6.9710000000000001</v>
      </c>
      <c r="K2959">
        <v>6.9690000000000003</v>
      </c>
      <c r="L2959"/>
      <c r="Z2959" s="36">
        <f t="shared" si="46"/>
        <v>331</v>
      </c>
    </row>
    <row r="2960" spans="2:26" x14ac:dyDescent="0.25">
      <c r="B2960" t="s">
        <v>279</v>
      </c>
      <c r="C2960" t="s">
        <v>281</v>
      </c>
      <c r="D2960" t="s">
        <v>17</v>
      </c>
      <c r="E2960" t="s">
        <v>14</v>
      </c>
      <c r="F2960" t="s">
        <v>251</v>
      </c>
      <c r="G2960">
        <v>54</v>
      </c>
      <c r="H2960">
        <v>7.1820000000000004</v>
      </c>
      <c r="I2960">
        <v>7.18</v>
      </c>
      <c r="J2960">
        <v>7.1779999999999999</v>
      </c>
      <c r="K2960">
        <v>7.1760000000000002</v>
      </c>
      <c r="L2960"/>
      <c r="Z2960" s="36">
        <f t="shared" si="46"/>
        <v>331</v>
      </c>
    </row>
    <row r="2961" spans="2:26" x14ac:dyDescent="0.25">
      <c r="B2961" t="s">
        <v>280</v>
      </c>
      <c r="C2961" t="s">
        <v>281</v>
      </c>
      <c r="D2961" t="s">
        <v>17</v>
      </c>
      <c r="E2961" t="s">
        <v>14</v>
      </c>
      <c r="F2961" t="s">
        <v>251</v>
      </c>
      <c r="G2961">
        <v>6</v>
      </c>
      <c r="H2961">
        <v>8.3719999999999999</v>
      </c>
      <c r="I2961">
        <v>8.3620000000000001</v>
      </c>
      <c r="J2961">
        <v>8.3520000000000003</v>
      </c>
      <c r="K2961">
        <v>8.3420000000000005</v>
      </c>
      <c r="L2961"/>
      <c r="Z2961" s="36">
        <f t="shared" si="46"/>
        <v>332</v>
      </c>
    </row>
    <row r="2962" spans="2:26" x14ac:dyDescent="0.25">
      <c r="B2962" t="s">
        <v>280</v>
      </c>
      <c r="C2962" t="s">
        <v>281</v>
      </c>
      <c r="D2962" t="s">
        <v>17</v>
      </c>
      <c r="E2962" t="s">
        <v>14</v>
      </c>
      <c r="F2962" t="s">
        <v>251</v>
      </c>
      <c r="G2962">
        <v>12</v>
      </c>
      <c r="H2962">
        <v>6.8230000000000004</v>
      </c>
      <c r="I2962">
        <v>6.8209999999999997</v>
      </c>
      <c r="J2962">
        <v>6.819</v>
      </c>
      <c r="K2962">
        <v>6.8170000000000002</v>
      </c>
      <c r="L2962"/>
      <c r="Z2962" s="36">
        <f t="shared" si="46"/>
        <v>332</v>
      </c>
    </row>
    <row r="2963" spans="2:26" x14ac:dyDescent="0.25">
      <c r="B2963" t="s">
        <v>280</v>
      </c>
      <c r="C2963" t="s">
        <v>281</v>
      </c>
      <c r="D2963" t="s">
        <v>17</v>
      </c>
      <c r="E2963" t="s">
        <v>14</v>
      </c>
      <c r="F2963" t="s">
        <v>251</v>
      </c>
      <c r="G2963">
        <v>18</v>
      </c>
      <c r="H2963">
        <v>7.25</v>
      </c>
      <c r="I2963">
        <v>7.2480000000000002</v>
      </c>
      <c r="J2963">
        <v>7.2460000000000004</v>
      </c>
      <c r="K2963">
        <v>7.2439999999999998</v>
      </c>
      <c r="L2963"/>
      <c r="Z2963" s="36">
        <f t="shared" si="46"/>
        <v>332</v>
      </c>
    </row>
    <row r="2964" spans="2:26" x14ac:dyDescent="0.25">
      <c r="B2964" t="s">
        <v>280</v>
      </c>
      <c r="C2964" t="s">
        <v>281</v>
      </c>
      <c r="D2964" t="s">
        <v>17</v>
      </c>
      <c r="E2964" t="s">
        <v>14</v>
      </c>
      <c r="F2964" t="s">
        <v>251</v>
      </c>
      <c r="G2964">
        <v>24</v>
      </c>
      <c r="H2964">
        <v>6.8620000000000001</v>
      </c>
      <c r="I2964">
        <v>6.86</v>
      </c>
      <c r="J2964">
        <v>6.8579999999999997</v>
      </c>
      <c r="K2964">
        <v>6.8559999999999999</v>
      </c>
      <c r="L2964"/>
      <c r="Z2964" s="36">
        <f t="shared" si="46"/>
        <v>332</v>
      </c>
    </row>
    <row r="2965" spans="2:26" x14ac:dyDescent="0.25">
      <c r="B2965" t="s">
        <v>280</v>
      </c>
      <c r="C2965" t="s">
        <v>281</v>
      </c>
      <c r="D2965" t="s">
        <v>17</v>
      </c>
      <c r="E2965" t="s">
        <v>14</v>
      </c>
      <c r="F2965" t="s">
        <v>251</v>
      </c>
      <c r="G2965">
        <v>30</v>
      </c>
      <c r="H2965">
        <v>7.0830000000000002</v>
      </c>
      <c r="I2965">
        <v>7.0810000000000004</v>
      </c>
      <c r="J2965">
        <v>7.0789999999999997</v>
      </c>
      <c r="K2965">
        <v>7.077</v>
      </c>
      <c r="L2965"/>
      <c r="Z2965" s="36">
        <f t="shared" si="46"/>
        <v>332</v>
      </c>
    </row>
    <row r="2966" spans="2:26" x14ac:dyDescent="0.25">
      <c r="B2966" t="s">
        <v>280</v>
      </c>
      <c r="C2966" t="s">
        <v>281</v>
      </c>
      <c r="D2966" t="s">
        <v>17</v>
      </c>
      <c r="E2966" t="s">
        <v>14</v>
      </c>
      <c r="F2966" t="s">
        <v>251</v>
      </c>
      <c r="G2966">
        <v>36</v>
      </c>
      <c r="H2966">
        <v>6.867</v>
      </c>
      <c r="I2966">
        <v>6.8650000000000002</v>
      </c>
      <c r="J2966">
        <v>6.8630000000000004</v>
      </c>
      <c r="K2966">
        <v>6.8609999999999998</v>
      </c>
      <c r="L2966"/>
      <c r="Z2966" s="36">
        <f t="shared" si="46"/>
        <v>332</v>
      </c>
    </row>
    <row r="2967" spans="2:26" x14ac:dyDescent="0.25">
      <c r="B2967" t="s">
        <v>280</v>
      </c>
      <c r="C2967" t="s">
        <v>281</v>
      </c>
      <c r="D2967" t="s">
        <v>17</v>
      </c>
      <c r="E2967" t="s">
        <v>14</v>
      </c>
      <c r="F2967" t="s">
        <v>251</v>
      </c>
      <c r="G2967">
        <v>42</v>
      </c>
      <c r="H2967">
        <v>7.0759999999999996</v>
      </c>
      <c r="I2967">
        <v>7.0739999999999998</v>
      </c>
      <c r="J2967">
        <v>7.0720000000000001</v>
      </c>
      <c r="K2967">
        <v>7.07</v>
      </c>
      <c r="L2967"/>
      <c r="Z2967" s="36">
        <f t="shared" si="46"/>
        <v>332</v>
      </c>
    </row>
    <row r="2968" spans="2:26" x14ac:dyDescent="0.25">
      <c r="B2968" t="s">
        <v>280</v>
      </c>
      <c r="C2968" t="s">
        <v>281</v>
      </c>
      <c r="D2968" t="s">
        <v>17</v>
      </c>
      <c r="E2968" t="s">
        <v>14</v>
      </c>
      <c r="F2968" t="s">
        <v>251</v>
      </c>
      <c r="G2968">
        <v>48</v>
      </c>
      <c r="H2968">
        <v>6.99</v>
      </c>
      <c r="I2968">
        <v>6.9880000000000004</v>
      </c>
      <c r="J2968">
        <v>6.9859999999999998</v>
      </c>
      <c r="K2968">
        <v>6.984</v>
      </c>
      <c r="L2968"/>
      <c r="Z2968" s="36">
        <f t="shared" si="46"/>
        <v>332</v>
      </c>
    </row>
    <row r="2969" spans="2:26" x14ac:dyDescent="0.25">
      <c r="B2969" t="s">
        <v>280</v>
      </c>
      <c r="C2969" t="s">
        <v>281</v>
      </c>
      <c r="D2969" t="s">
        <v>17</v>
      </c>
      <c r="E2969" t="s">
        <v>14</v>
      </c>
      <c r="F2969" t="s">
        <v>251</v>
      </c>
      <c r="G2969">
        <v>54</v>
      </c>
      <c r="H2969">
        <v>7.19</v>
      </c>
      <c r="I2969">
        <v>7.1879999999999997</v>
      </c>
      <c r="J2969">
        <v>7.1859999999999999</v>
      </c>
      <c r="K2969">
        <v>7.1840000000000002</v>
      </c>
      <c r="L2969"/>
      <c r="Z2969" s="36">
        <f t="shared" si="46"/>
        <v>332</v>
      </c>
    </row>
    <row r="2970" spans="2:26" x14ac:dyDescent="0.25">
      <c r="B2970" t="s">
        <v>282</v>
      </c>
      <c r="C2970" t="s">
        <v>281</v>
      </c>
      <c r="D2970" t="s">
        <v>17</v>
      </c>
      <c r="E2970" t="s">
        <v>14</v>
      </c>
      <c r="F2970" t="s">
        <v>251</v>
      </c>
      <c r="G2970">
        <v>6</v>
      </c>
      <c r="H2970">
        <v>7.9130000000000003</v>
      </c>
      <c r="I2970">
        <v>7.9029999999999996</v>
      </c>
      <c r="J2970">
        <v>7.8929999999999998</v>
      </c>
      <c r="K2970">
        <v>7.883</v>
      </c>
      <c r="L2970"/>
      <c r="Z2970" s="36">
        <f t="shared" si="46"/>
        <v>333</v>
      </c>
    </row>
    <row r="2971" spans="2:26" x14ac:dyDescent="0.25">
      <c r="B2971" t="s">
        <v>282</v>
      </c>
      <c r="C2971" t="s">
        <v>281</v>
      </c>
      <c r="D2971" t="s">
        <v>17</v>
      </c>
      <c r="E2971" t="s">
        <v>14</v>
      </c>
      <c r="F2971" t="s">
        <v>251</v>
      </c>
      <c r="G2971">
        <v>12</v>
      </c>
      <c r="H2971">
        <v>6.8140000000000001</v>
      </c>
      <c r="I2971">
        <v>6.8120000000000003</v>
      </c>
      <c r="J2971">
        <v>6.81</v>
      </c>
      <c r="K2971">
        <v>6.8079999999999998</v>
      </c>
      <c r="L2971"/>
      <c r="Z2971" s="36">
        <f t="shared" si="46"/>
        <v>333</v>
      </c>
    </row>
    <row r="2972" spans="2:26" x14ac:dyDescent="0.25">
      <c r="B2972" t="s">
        <v>282</v>
      </c>
      <c r="C2972" t="s">
        <v>281</v>
      </c>
      <c r="D2972" t="s">
        <v>17</v>
      </c>
      <c r="E2972" t="s">
        <v>14</v>
      </c>
      <c r="F2972" t="s">
        <v>251</v>
      </c>
      <c r="G2972">
        <v>18</v>
      </c>
      <c r="H2972">
        <v>7.12</v>
      </c>
      <c r="I2972">
        <v>7.1180000000000003</v>
      </c>
      <c r="J2972">
        <v>7.1159999999999997</v>
      </c>
      <c r="K2972">
        <v>7.1139999999999999</v>
      </c>
      <c r="L2972"/>
      <c r="Z2972" s="36">
        <f t="shared" si="46"/>
        <v>333</v>
      </c>
    </row>
    <row r="2973" spans="2:26" x14ac:dyDescent="0.25">
      <c r="B2973" t="s">
        <v>282</v>
      </c>
      <c r="C2973" t="s">
        <v>281</v>
      </c>
      <c r="D2973" t="s">
        <v>17</v>
      </c>
      <c r="E2973" t="s">
        <v>14</v>
      </c>
      <c r="F2973" t="s">
        <v>251</v>
      </c>
      <c r="G2973">
        <v>24</v>
      </c>
      <c r="H2973">
        <v>6.8529999999999998</v>
      </c>
      <c r="I2973">
        <v>6.851</v>
      </c>
      <c r="J2973">
        <v>6.8490000000000002</v>
      </c>
      <c r="K2973">
        <v>6.8470000000000004</v>
      </c>
      <c r="L2973"/>
      <c r="Z2973" s="36">
        <f t="shared" si="46"/>
        <v>333</v>
      </c>
    </row>
    <row r="2974" spans="2:26" x14ac:dyDescent="0.25">
      <c r="B2974" t="s">
        <v>282</v>
      </c>
      <c r="C2974" t="s">
        <v>281</v>
      </c>
      <c r="D2974" t="s">
        <v>17</v>
      </c>
      <c r="E2974" t="s">
        <v>14</v>
      </c>
      <c r="F2974" t="s">
        <v>251</v>
      </c>
      <c r="G2974">
        <v>30</v>
      </c>
      <c r="H2974">
        <v>7.0090000000000003</v>
      </c>
      <c r="I2974">
        <v>7.0069999999999997</v>
      </c>
      <c r="J2974">
        <v>7.0049999999999999</v>
      </c>
      <c r="K2974">
        <v>7.0030000000000001</v>
      </c>
      <c r="L2974"/>
      <c r="Z2974" s="36">
        <f t="shared" si="46"/>
        <v>333</v>
      </c>
    </row>
    <row r="2975" spans="2:26" x14ac:dyDescent="0.25">
      <c r="B2975" t="s">
        <v>282</v>
      </c>
      <c r="C2975" t="s">
        <v>281</v>
      </c>
      <c r="D2975" t="s">
        <v>17</v>
      </c>
      <c r="E2975" t="s">
        <v>14</v>
      </c>
      <c r="F2975" t="s">
        <v>251</v>
      </c>
      <c r="G2975">
        <v>36</v>
      </c>
      <c r="H2975">
        <v>6.8620000000000001</v>
      </c>
      <c r="I2975">
        <v>6.86</v>
      </c>
      <c r="J2975">
        <v>6.8579999999999997</v>
      </c>
      <c r="K2975">
        <v>6.8559999999999999</v>
      </c>
      <c r="L2975"/>
      <c r="Z2975" s="36">
        <f t="shared" si="46"/>
        <v>333</v>
      </c>
    </row>
    <row r="2976" spans="2:26" x14ac:dyDescent="0.25">
      <c r="B2976" t="s">
        <v>282</v>
      </c>
      <c r="C2976" t="s">
        <v>281</v>
      </c>
      <c r="D2976" t="s">
        <v>17</v>
      </c>
      <c r="E2976" t="s">
        <v>14</v>
      </c>
      <c r="F2976" t="s">
        <v>251</v>
      </c>
      <c r="G2976">
        <v>42</v>
      </c>
      <c r="H2976">
        <v>7.0380000000000003</v>
      </c>
      <c r="I2976">
        <v>7.0359999999999996</v>
      </c>
      <c r="J2976">
        <v>7.0339999999999998</v>
      </c>
      <c r="K2976">
        <v>7.032</v>
      </c>
      <c r="L2976"/>
      <c r="Z2976" s="36">
        <f t="shared" si="46"/>
        <v>333</v>
      </c>
    </row>
    <row r="2977" spans="2:26" x14ac:dyDescent="0.25">
      <c r="B2977" t="s">
        <v>282</v>
      </c>
      <c r="C2977" t="s">
        <v>281</v>
      </c>
      <c r="D2977" t="s">
        <v>17</v>
      </c>
      <c r="E2977" t="s">
        <v>14</v>
      </c>
      <c r="F2977" t="s">
        <v>251</v>
      </c>
      <c r="G2977">
        <v>48</v>
      </c>
      <c r="H2977">
        <v>6.9960000000000004</v>
      </c>
      <c r="I2977">
        <v>6.9939999999999998</v>
      </c>
      <c r="J2977">
        <v>6.992</v>
      </c>
      <c r="K2977">
        <v>6.99</v>
      </c>
      <c r="L2977"/>
      <c r="Z2977" s="36">
        <f t="shared" si="46"/>
        <v>333</v>
      </c>
    </row>
    <row r="2978" spans="2:26" x14ac:dyDescent="0.25">
      <c r="B2978" t="s">
        <v>282</v>
      </c>
      <c r="C2978" t="s">
        <v>281</v>
      </c>
      <c r="D2978" t="s">
        <v>17</v>
      </c>
      <c r="E2978" t="s">
        <v>14</v>
      </c>
      <c r="F2978" t="s">
        <v>251</v>
      </c>
      <c r="G2978">
        <v>54</v>
      </c>
      <c r="H2978">
        <v>7.1680000000000001</v>
      </c>
      <c r="I2978">
        <v>7.1660000000000004</v>
      </c>
      <c r="J2978">
        <v>7.1639999999999997</v>
      </c>
      <c r="K2978">
        <v>7.1619999999999999</v>
      </c>
      <c r="L2978"/>
      <c r="Z2978" s="36">
        <f t="shared" si="46"/>
        <v>333</v>
      </c>
    </row>
    <row r="2979" spans="2:26" x14ac:dyDescent="0.25">
      <c r="B2979" t="s">
        <v>283</v>
      </c>
      <c r="C2979" t="s">
        <v>281</v>
      </c>
      <c r="D2979" t="s">
        <v>17</v>
      </c>
      <c r="E2979" t="s">
        <v>14</v>
      </c>
      <c r="F2979" t="s">
        <v>251</v>
      </c>
      <c r="G2979">
        <v>6</v>
      </c>
      <c r="H2979">
        <v>7.2439999999999998</v>
      </c>
      <c r="I2979">
        <v>7.234</v>
      </c>
      <c r="J2979">
        <v>7.2240000000000002</v>
      </c>
      <c r="K2979">
        <v>7.2140000000000004</v>
      </c>
      <c r="L2979"/>
      <c r="Z2979" s="36">
        <f t="shared" si="46"/>
        <v>334</v>
      </c>
    </row>
    <row r="2980" spans="2:26" x14ac:dyDescent="0.25">
      <c r="B2980" t="s">
        <v>283</v>
      </c>
      <c r="C2980" t="s">
        <v>281</v>
      </c>
      <c r="D2980" t="s">
        <v>17</v>
      </c>
      <c r="E2980" t="s">
        <v>14</v>
      </c>
      <c r="F2980" t="s">
        <v>251</v>
      </c>
      <c r="G2980">
        <v>12</v>
      </c>
      <c r="H2980">
        <v>6.8120000000000003</v>
      </c>
      <c r="I2980">
        <v>6.81</v>
      </c>
      <c r="J2980">
        <v>6.8079999999999998</v>
      </c>
      <c r="K2980">
        <v>6.806</v>
      </c>
      <c r="L2980"/>
      <c r="Z2980" s="36">
        <f t="shared" si="46"/>
        <v>334</v>
      </c>
    </row>
    <row r="2981" spans="2:26" x14ac:dyDescent="0.25">
      <c r="B2981" t="s">
        <v>283</v>
      </c>
      <c r="C2981" t="s">
        <v>281</v>
      </c>
      <c r="D2981" t="s">
        <v>17</v>
      </c>
      <c r="E2981" t="s">
        <v>14</v>
      </c>
      <c r="F2981" t="s">
        <v>251</v>
      </c>
      <c r="G2981">
        <v>18</v>
      </c>
      <c r="H2981">
        <v>6.915</v>
      </c>
      <c r="I2981">
        <v>6.9130000000000003</v>
      </c>
      <c r="J2981">
        <v>6.9109999999999996</v>
      </c>
      <c r="K2981">
        <v>6.9089999999999998</v>
      </c>
      <c r="L2981"/>
      <c r="Z2981" s="36">
        <f t="shared" si="46"/>
        <v>334</v>
      </c>
    </row>
    <row r="2982" spans="2:26" x14ac:dyDescent="0.25">
      <c r="B2982" t="s">
        <v>283</v>
      </c>
      <c r="C2982" t="s">
        <v>281</v>
      </c>
      <c r="D2982" t="s">
        <v>17</v>
      </c>
      <c r="E2982" t="s">
        <v>14</v>
      </c>
      <c r="F2982" t="s">
        <v>251</v>
      </c>
      <c r="G2982">
        <v>24</v>
      </c>
      <c r="H2982">
        <v>6.8410000000000002</v>
      </c>
      <c r="I2982">
        <v>6.8390000000000004</v>
      </c>
      <c r="J2982">
        <v>6.8369999999999997</v>
      </c>
      <c r="K2982">
        <v>6.835</v>
      </c>
      <c r="L2982"/>
      <c r="Z2982" s="36">
        <f t="shared" si="46"/>
        <v>334</v>
      </c>
    </row>
    <row r="2983" spans="2:26" x14ac:dyDescent="0.25">
      <c r="B2983" t="s">
        <v>283</v>
      </c>
      <c r="C2983" t="s">
        <v>281</v>
      </c>
      <c r="D2983" t="s">
        <v>17</v>
      </c>
      <c r="E2983" t="s">
        <v>14</v>
      </c>
      <c r="F2983" t="s">
        <v>251</v>
      </c>
      <c r="G2983">
        <v>30</v>
      </c>
      <c r="H2983">
        <v>6.89</v>
      </c>
      <c r="I2983">
        <v>6.8879999999999999</v>
      </c>
      <c r="J2983">
        <v>6.8860000000000001</v>
      </c>
      <c r="K2983">
        <v>6.8840000000000003</v>
      </c>
      <c r="L2983"/>
      <c r="Z2983" s="36">
        <f t="shared" si="46"/>
        <v>334</v>
      </c>
    </row>
    <row r="2984" spans="2:26" x14ac:dyDescent="0.25">
      <c r="B2984" t="s">
        <v>283</v>
      </c>
      <c r="C2984" t="s">
        <v>281</v>
      </c>
      <c r="D2984" t="s">
        <v>17</v>
      </c>
      <c r="E2984" t="s">
        <v>14</v>
      </c>
      <c r="F2984" t="s">
        <v>251</v>
      </c>
      <c r="G2984">
        <v>36</v>
      </c>
      <c r="H2984">
        <v>6.8609999999999998</v>
      </c>
      <c r="I2984">
        <v>6.859</v>
      </c>
      <c r="J2984">
        <v>6.8570000000000002</v>
      </c>
      <c r="K2984">
        <v>6.8550000000000004</v>
      </c>
      <c r="L2984"/>
      <c r="Z2984" s="36">
        <f t="shared" si="46"/>
        <v>334</v>
      </c>
    </row>
    <row r="2985" spans="2:26" x14ac:dyDescent="0.25">
      <c r="B2985" t="s">
        <v>283</v>
      </c>
      <c r="C2985" t="s">
        <v>281</v>
      </c>
      <c r="D2985" t="s">
        <v>17</v>
      </c>
      <c r="E2985" t="s">
        <v>14</v>
      </c>
      <c r="F2985" t="s">
        <v>251</v>
      </c>
      <c r="G2985">
        <v>42</v>
      </c>
      <c r="H2985">
        <v>6.97</v>
      </c>
      <c r="I2985">
        <v>6.968</v>
      </c>
      <c r="J2985">
        <v>6.9660000000000002</v>
      </c>
      <c r="K2985">
        <v>6.9640000000000004</v>
      </c>
      <c r="L2985"/>
      <c r="Z2985" s="36">
        <f t="shared" si="46"/>
        <v>334</v>
      </c>
    </row>
    <row r="2986" spans="2:26" x14ac:dyDescent="0.25">
      <c r="B2986" t="s">
        <v>283</v>
      </c>
      <c r="C2986" t="s">
        <v>281</v>
      </c>
      <c r="D2986" t="s">
        <v>17</v>
      </c>
      <c r="E2986" t="s">
        <v>14</v>
      </c>
      <c r="F2986" t="s">
        <v>251</v>
      </c>
      <c r="G2986">
        <v>48</v>
      </c>
      <c r="H2986">
        <v>7.0060000000000002</v>
      </c>
      <c r="I2986">
        <v>7.0039999999999996</v>
      </c>
      <c r="J2986">
        <v>7.0019999999999998</v>
      </c>
      <c r="K2986">
        <v>7</v>
      </c>
      <c r="L2986"/>
      <c r="Z2986" s="36">
        <f t="shared" si="46"/>
        <v>334</v>
      </c>
    </row>
    <row r="2987" spans="2:26" x14ac:dyDescent="0.25">
      <c r="B2987" t="s">
        <v>283</v>
      </c>
      <c r="C2987" t="s">
        <v>281</v>
      </c>
      <c r="D2987" t="s">
        <v>17</v>
      </c>
      <c r="E2987" t="s">
        <v>14</v>
      </c>
      <c r="F2987" t="s">
        <v>251</v>
      </c>
      <c r="G2987">
        <v>54</v>
      </c>
      <c r="H2987">
        <v>7.1219999999999999</v>
      </c>
      <c r="I2987">
        <v>7.12</v>
      </c>
      <c r="J2987">
        <v>7.1180000000000003</v>
      </c>
      <c r="K2987">
        <v>7.1159999999999997</v>
      </c>
      <c r="L2987"/>
      <c r="Z2987" s="36">
        <f t="shared" si="46"/>
        <v>334</v>
      </c>
    </row>
    <row r="2988" spans="2:26" x14ac:dyDescent="0.25">
      <c r="B2988" t="s">
        <v>284</v>
      </c>
      <c r="C2988" t="s">
        <v>281</v>
      </c>
      <c r="D2988" t="s">
        <v>17</v>
      </c>
      <c r="E2988" t="s">
        <v>14</v>
      </c>
      <c r="F2988" t="s">
        <v>251</v>
      </c>
      <c r="G2988">
        <v>6</v>
      </c>
      <c r="H2988">
        <v>6.585</v>
      </c>
      <c r="I2988">
        <v>6.5750000000000002</v>
      </c>
      <c r="J2988">
        <v>6.5650000000000004</v>
      </c>
      <c r="K2988">
        <v>6.5549999999999997</v>
      </c>
      <c r="L2988"/>
      <c r="Z2988" s="36">
        <f t="shared" si="46"/>
        <v>335</v>
      </c>
    </row>
    <row r="2989" spans="2:26" x14ac:dyDescent="0.25">
      <c r="B2989" t="s">
        <v>284</v>
      </c>
      <c r="C2989" t="s">
        <v>281</v>
      </c>
      <c r="D2989" t="s">
        <v>17</v>
      </c>
      <c r="E2989" t="s">
        <v>14</v>
      </c>
      <c r="F2989" t="s">
        <v>251</v>
      </c>
      <c r="G2989">
        <v>12</v>
      </c>
      <c r="H2989">
        <v>6.8319999999999999</v>
      </c>
      <c r="I2989">
        <v>6.83</v>
      </c>
      <c r="J2989">
        <v>6.8280000000000003</v>
      </c>
      <c r="K2989">
        <v>6.8259999999999996</v>
      </c>
      <c r="L2989"/>
      <c r="Z2989" s="36">
        <f t="shared" si="46"/>
        <v>335</v>
      </c>
    </row>
    <row r="2990" spans="2:26" x14ac:dyDescent="0.25">
      <c r="B2990" t="s">
        <v>284</v>
      </c>
      <c r="C2990" t="s">
        <v>281</v>
      </c>
      <c r="D2990" t="s">
        <v>17</v>
      </c>
      <c r="E2990" t="s">
        <v>14</v>
      </c>
      <c r="F2990" t="s">
        <v>251</v>
      </c>
      <c r="G2990">
        <v>18</v>
      </c>
      <c r="H2990">
        <v>6.6950000000000003</v>
      </c>
      <c r="I2990">
        <v>6.6929999999999996</v>
      </c>
      <c r="J2990">
        <v>6.6909999999999998</v>
      </c>
      <c r="K2990">
        <v>6.6890000000000001</v>
      </c>
      <c r="L2990"/>
      <c r="Z2990" s="36">
        <f t="shared" si="46"/>
        <v>335</v>
      </c>
    </row>
    <row r="2991" spans="2:26" x14ac:dyDescent="0.25">
      <c r="B2991" t="s">
        <v>284</v>
      </c>
      <c r="C2991" t="s">
        <v>281</v>
      </c>
      <c r="D2991" t="s">
        <v>17</v>
      </c>
      <c r="E2991" t="s">
        <v>14</v>
      </c>
      <c r="F2991" t="s">
        <v>251</v>
      </c>
      <c r="G2991">
        <v>24</v>
      </c>
      <c r="H2991">
        <v>6.8380000000000001</v>
      </c>
      <c r="I2991">
        <v>6.8360000000000003</v>
      </c>
      <c r="J2991">
        <v>6.8339999999999996</v>
      </c>
      <c r="K2991">
        <v>6.8319999999999999</v>
      </c>
      <c r="L2991"/>
      <c r="Z2991" s="36">
        <f t="shared" si="46"/>
        <v>335</v>
      </c>
    </row>
    <row r="2992" spans="2:26" x14ac:dyDescent="0.25">
      <c r="B2992" t="s">
        <v>284</v>
      </c>
      <c r="C2992" t="s">
        <v>281</v>
      </c>
      <c r="D2992" t="s">
        <v>17</v>
      </c>
      <c r="E2992" t="s">
        <v>14</v>
      </c>
      <c r="F2992" t="s">
        <v>251</v>
      </c>
      <c r="G2992">
        <v>30</v>
      </c>
      <c r="H2992">
        <v>6.76</v>
      </c>
      <c r="I2992">
        <v>6.758</v>
      </c>
      <c r="J2992">
        <v>6.7560000000000002</v>
      </c>
      <c r="K2992">
        <v>6.7539999999999996</v>
      </c>
      <c r="L2992"/>
      <c r="Z2992" s="36">
        <f t="shared" si="46"/>
        <v>335</v>
      </c>
    </row>
    <row r="2993" spans="2:26" x14ac:dyDescent="0.25">
      <c r="B2993" t="s">
        <v>284</v>
      </c>
      <c r="C2993" t="s">
        <v>281</v>
      </c>
      <c r="D2993" t="s">
        <v>17</v>
      </c>
      <c r="E2993" t="s">
        <v>14</v>
      </c>
      <c r="F2993" t="s">
        <v>251</v>
      </c>
      <c r="G2993">
        <v>36</v>
      </c>
      <c r="H2993">
        <v>6.8710000000000004</v>
      </c>
      <c r="I2993">
        <v>6.8689999999999998</v>
      </c>
      <c r="J2993">
        <v>6.867</v>
      </c>
      <c r="K2993">
        <v>6.8650000000000002</v>
      </c>
      <c r="L2993"/>
      <c r="Z2993" s="36">
        <f t="shared" si="46"/>
        <v>335</v>
      </c>
    </row>
    <row r="2994" spans="2:26" x14ac:dyDescent="0.25">
      <c r="B2994" t="s">
        <v>284</v>
      </c>
      <c r="C2994" t="s">
        <v>281</v>
      </c>
      <c r="D2994" t="s">
        <v>17</v>
      </c>
      <c r="E2994" t="s">
        <v>14</v>
      </c>
      <c r="F2994" t="s">
        <v>251</v>
      </c>
      <c r="G2994">
        <v>42</v>
      </c>
      <c r="H2994">
        <v>6.891</v>
      </c>
      <c r="I2994">
        <v>6.8890000000000002</v>
      </c>
      <c r="J2994">
        <v>6.8869999999999996</v>
      </c>
      <c r="K2994">
        <v>6.8849999999999998</v>
      </c>
      <c r="L2994"/>
      <c r="Z2994" s="36">
        <f t="shared" si="46"/>
        <v>335</v>
      </c>
    </row>
    <row r="2995" spans="2:26" x14ac:dyDescent="0.25">
      <c r="B2995" t="s">
        <v>284</v>
      </c>
      <c r="C2995" t="s">
        <v>281</v>
      </c>
      <c r="D2995" t="s">
        <v>17</v>
      </c>
      <c r="E2995" t="s">
        <v>14</v>
      </c>
      <c r="F2995" t="s">
        <v>251</v>
      </c>
      <c r="G2995">
        <v>48</v>
      </c>
      <c r="H2995">
        <v>7.0229999999999997</v>
      </c>
      <c r="I2995">
        <v>7.0209999999999999</v>
      </c>
      <c r="J2995">
        <v>7.0190000000000001</v>
      </c>
      <c r="K2995">
        <v>7.0170000000000003</v>
      </c>
      <c r="L2995"/>
      <c r="Z2995" s="36">
        <f t="shared" si="46"/>
        <v>335</v>
      </c>
    </row>
    <row r="2996" spans="2:26" x14ac:dyDescent="0.25">
      <c r="B2996" t="s">
        <v>285</v>
      </c>
      <c r="C2996" t="s">
        <v>281</v>
      </c>
      <c r="D2996" t="s">
        <v>17</v>
      </c>
      <c r="E2996" t="s">
        <v>14</v>
      </c>
      <c r="F2996" t="s">
        <v>251</v>
      </c>
      <c r="G2996">
        <v>6</v>
      </c>
      <c r="H2996">
        <v>6.141</v>
      </c>
      <c r="I2996">
        <v>6.1310000000000002</v>
      </c>
      <c r="J2996">
        <v>6.1210000000000004</v>
      </c>
      <c r="K2996">
        <v>6.1109999999999998</v>
      </c>
      <c r="L2996"/>
      <c r="Z2996" s="36">
        <f t="shared" si="46"/>
        <v>336</v>
      </c>
    </row>
    <row r="2997" spans="2:26" x14ac:dyDescent="0.25">
      <c r="B2997" t="s">
        <v>285</v>
      </c>
      <c r="C2997" t="s">
        <v>281</v>
      </c>
      <c r="D2997" t="s">
        <v>17</v>
      </c>
      <c r="E2997" t="s">
        <v>14</v>
      </c>
      <c r="F2997" t="s">
        <v>251</v>
      </c>
      <c r="G2997">
        <v>12</v>
      </c>
      <c r="H2997">
        <v>6.8449999999999998</v>
      </c>
      <c r="I2997">
        <v>6.843</v>
      </c>
      <c r="J2997">
        <v>6.8410000000000002</v>
      </c>
      <c r="K2997">
        <v>6.8390000000000004</v>
      </c>
      <c r="L2997"/>
      <c r="Z2997" s="36">
        <f t="shared" si="46"/>
        <v>336</v>
      </c>
    </row>
    <row r="2998" spans="2:26" x14ac:dyDescent="0.25">
      <c r="B2998" t="s">
        <v>285</v>
      </c>
      <c r="C2998" t="s">
        <v>281</v>
      </c>
      <c r="D2998" t="s">
        <v>17</v>
      </c>
      <c r="E2998" t="s">
        <v>14</v>
      </c>
      <c r="F2998" t="s">
        <v>251</v>
      </c>
      <c r="G2998">
        <v>18</v>
      </c>
      <c r="H2998">
        <v>6.532</v>
      </c>
      <c r="I2998">
        <v>6.53</v>
      </c>
      <c r="J2998">
        <v>6.5279999999999996</v>
      </c>
      <c r="K2998">
        <v>6.5259999999999998</v>
      </c>
      <c r="L2998"/>
      <c r="Z2998" s="36">
        <f t="shared" si="46"/>
        <v>336</v>
      </c>
    </row>
    <row r="2999" spans="2:26" x14ac:dyDescent="0.25">
      <c r="B2999" t="s">
        <v>285</v>
      </c>
      <c r="C2999" t="s">
        <v>281</v>
      </c>
      <c r="D2999" t="s">
        <v>17</v>
      </c>
      <c r="E2999" t="s">
        <v>14</v>
      </c>
      <c r="F2999" t="s">
        <v>251</v>
      </c>
      <c r="G2999">
        <v>24</v>
      </c>
      <c r="H2999">
        <v>6.8380000000000001</v>
      </c>
      <c r="I2999">
        <v>6.8360000000000003</v>
      </c>
      <c r="J2999">
        <v>6.8339999999999996</v>
      </c>
      <c r="K2999">
        <v>6.8319999999999999</v>
      </c>
      <c r="L2999"/>
      <c r="Z2999" s="36">
        <f t="shared" si="46"/>
        <v>336</v>
      </c>
    </row>
    <row r="3000" spans="2:26" x14ac:dyDescent="0.25">
      <c r="B3000" t="s">
        <v>285</v>
      </c>
      <c r="C3000" t="s">
        <v>281</v>
      </c>
      <c r="D3000" t="s">
        <v>17</v>
      </c>
      <c r="E3000" t="s">
        <v>14</v>
      </c>
      <c r="F3000" t="s">
        <v>251</v>
      </c>
      <c r="G3000">
        <v>30</v>
      </c>
      <c r="H3000">
        <v>6.6619999999999999</v>
      </c>
      <c r="I3000">
        <v>6.66</v>
      </c>
      <c r="J3000">
        <v>6.6580000000000004</v>
      </c>
      <c r="K3000">
        <v>6.6559999999999997</v>
      </c>
      <c r="L3000"/>
      <c r="Z3000" s="36">
        <f t="shared" si="46"/>
        <v>336</v>
      </c>
    </row>
    <row r="3001" spans="2:26" x14ac:dyDescent="0.25">
      <c r="B3001" t="s">
        <v>285</v>
      </c>
      <c r="C3001" t="s">
        <v>281</v>
      </c>
      <c r="D3001" t="s">
        <v>17</v>
      </c>
      <c r="E3001" t="s">
        <v>14</v>
      </c>
      <c r="F3001" t="s">
        <v>251</v>
      </c>
      <c r="G3001">
        <v>36</v>
      </c>
      <c r="H3001">
        <v>6.8840000000000003</v>
      </c>
      <c r="I3001">
        <v>6.8819999999999997</v>
      </c>
      <c r="J3001">
        <v>6.88</v>
      </c>
      <c r="K3001">
        <v>6.8780000000000001</v>
      </c>
      <c r="L3001"/>
      <c r="Z3001" s="36">
        <f t="shared" si="46"/>
        <v>336</v>
      </c>
    </row>
    <row r="3002" spans="2:26" x14ac:dyDescent="0.25">
      <c r="B3002" t="s">
        <v>285</v>
      </c>
      <c r="C3002" t="s">
        <v>281</v>
      </c>
      <c r="D3002" t="s">
        <v>17</v>
      </c>
      <c r="E3002" t="s">
        <v>14</v>
      </c>
      <c r="F3002" t="s">
        <v>251</v>
      </c>
      <c r="G3002">
        <v>42</v>
      </c>
      <c r="H3002">
        <v>6.8339999999999996</v>
      </c>
      <c r="I3002">
        <v>6.8319999999999999</v>
      </c>
      <c r="J3002">
        <v>6.83</v>
      </c>
      <c r="K3002">
        <v>6.8280000000000003</v>
      </c>
      <c r="L3002"/>
      <c r="Z3002" s="36">
        <f t="shared" si="46"/>
        <v>336</v>
      </c>
    </row>
    <row r="3003" spans="2:26" x14ac:dyDescent="0.25">
      <c r="B3003" t="s">
        <v>285</v>
      </c>
      <c r="C3003" t="s">
        <v>281</v>
      </c>
      <c r="D3003" t="s">
        <v>17</v>
      </c>
      <c r="E3003" t="s">
        <v>14</v>
      </c>
      <c r="F3003" t="s">
        <v>251</v>
      </c>
      <c r="G3003">
        <v>48</v>
      </c>
      <c r="H3003">
        <v>7.0419999999999998</v>
      </c>
      <c r="I3003">
        <v>7.04</v>
      </c>
      <c r="J3003">
        <v>7.0380000000000003</v>
      </c>
      <c r="K3003">
        <v>7.0359999999999996</v>
      </c>
      <c r="L3003"/>
      <c r="Z3003" s="36">
        <f t="shared" si="46"/>
        <v>336</v>
      </c>
    </row>
    <row r="3004" spans="2:26" x14ac:dyDescent="0.25">
      <c r="B3004" t="s">
        <v>286</v>
      </c>
      <c r="C3004" t="s">
        <v>281</v>
      </c>
      <c r="D3004" t="s">
        <v>17</v>
      </c>
      <c r="E3004" t="s">
        <v>14</v>
      </c>
      <c r="F3004" t="s">
        <v>251</v>
      </c>
      <c r="G3004">
        <v>6</v>
      </c>
      <c r="H3004">
        <v>5.9729999999999999</v>
      </c>
      <c r="I3004">
        <v>5.9630000000000001</v>
      </c>
      <c r="J3004">
        <v>5.9530000000000003</v>
      </c>
      <c r="K3004">
        <v>5.9429999999999996</v>
      </c>
      <c r="L3004"/>
      <c r="Z3004" s="36">
        <f t="shared" si="46"/>
        <v>337</v>
      </c>
    </row>
    <row r="3005" spans="2:26" x14ac:dyDescent="0.25">
      <c r="B3005" t="s">
        <v>286</v>
      </c>
      <c r="C3005" t="s">
        <v>281</v>
      </c>
      <c r="D3005" t="s">
        <v>17</v>
      </c>
      <c r="E3005" t="s">
        <v>14</v>
      </c>
      <c r="F3005" t="s">
        <v>251</v>
      </c>
      <c r="G3005">
        <v>12</v>
      </c>
      <c r="H3005">
        <v>6.8559999999999999</v>
      </c>
      <c r="I3005">
        <v>6.8540000000000001</v>
      </c>
      <c r="J3005">
        <v>6.8520000000000003</v>
      </c>
      <c r="K3005">
        <v>6.85</v>
      </c>
      <c r="L3005"/>
      <c r="Z3005" s="36">
        <f t="shared" si="46"/>
        <v>337</v>
      </c>
    </row>
    <row r="3006" spans="2:26" x14ac:dyDescent="0.25">
      <c r="B3006" t="s">
        <v>286</v>
      </c>
      <c r="C3006" t="s">
        <v>281</v>
      </c>
      <c r="D3006" t="s">
        <v>17</v>
      </c>
      <c r="E3006" t="s">
        <v>14</v>
      </c>
      <c r="F3006" t="s">
        <v>251</v>
      </c>
      <c r="G3006">
        <v>18</v>
      </c>
      <c r="H3006">
        <v>6.47</v>
      </c>
      <c r="I3006">
        <v>6.468</v>
      </c>
      <c r="J3006">
        <v>6.4660000000000002</v>
      </c>
      <c r="K3006">
        <v>6.4640000000000004</v>
      </c>
      <c r="L3006"/>
      <c r="Z3006" s="36">
        <f t="shared" si="46"/>
        <v>337</v>
      </c>
    </row>
    <row r="3007" spans="2:26" x14ac:dyDescent="0.25">
      <c r="B3007" t="s">
        <v>286</v>
      </c>
      <c r="C3007" t="s">
        <v>281</v>
      </c>
      <c r="D3007" t="s">
        <v>17</v>
      </c>
      <c r="E3007" t="s">
        <v>14</v>
      </c>
      <c r="F3007" t="s">
        <v>251</v>
      </c>
      <c r="G3007">
        <v>24</v>
      </c>
      <c r="H3007">
        <v>6.8449999999999998</v>
      </c>
      <c r="I3007">
        <v>6.843</v>
      </c>
      <c r="J3007">
        <v>6.8410000000000002</v>
      </c>
      <c r="K3007">
        <v>6.8390000000000004</v>
      </c>
      <c r="L3007"/>
      <c r="Z3007" s="36">
        <f t="shared" si="46"/>
        <v>337</v>
      </c>
    </row>
    <row r="3008" spans="2:26" x14ac:dyDescent="0.25">
      <c r="B3008" t="s">
        <v>286</v>
      </c>
      <c r="C3008" t="s">
        <v>281</v>
      </c>
      <c r="D3008" t="s">
        <v>17</v>
      </c>
      <c r="E3008" t="s">
        <v>14</v>
      </c>
      <c r="F3008" t="s">
        <v>251</v>
      </c>
      <c r="G3008">
        <v>30</v>
      </c>
      <c r="H3008">
        <v>6.6260000000000003</v>
      </c>
      <c r="I3008">
        <v>6.6239999999999997</v>
      </c>
      <c r="J3008">
        <v>6.6219999999999999</v>
      </c>
      <c r="K3008">
        <v>6.62</v>
      </c>
      <c r="L3008"/>
      <c r="Z3008" s="36">
        <f t="shared" si="46"/>
        <v>337</v>
      </c>
    </row>
    <row r="3009" spans="2:26" x14ac:dyDescent="0.25">
      <c r="B3009" t="s">
        <v>286</v>
      </c>
      <c r="C3009" t="s">
        <v>281</v>
      </c>
      <c r="D3009" t="s">
        <v>17</v>
      </c>
      <c r="E3009" t="s">
        <v>14</v>
      </c>
      <c r="F3009" t="s">
        <v>251</v>
      </c>
      <c r="G3009">
        <v>36</v>
      </c>
      <c r="H3009">
        <v>6.9020000000000001</v>
      </c>
      <c r="I3009">
        <v>6.9</v>
      </c>
      <c r="J3009">
        <v>6.8979999999999997</v>
      </c>
      <c r="K3009">
        <v>6.8959999999999999</v>
      </c>
      <c r="L3009"/>
      <c r="Z3009" s="36">
        <f t="shared" si="46"/>
        <v>337</v>
      </c>
    </row>
    <row r="3010" spans="2:26" x14ac:dyDescent="0.25">
      <c r="B3010" t="s">
        <v>286</v>
      </c>
      <c r="C3010" t="s">
        <v>281</v>
      </c>
      <c r="D3010" t="s">
        <v>17</v>
      </c>
      <c r="E3010" t="s">
        <v>14</v>
      </c>
      <c r="F3010" t="s">
        <v>251</v>
      </c>
      <c r="G3010">
        <v>42</v>
      </c>
      <c r="H3010">
        <v>6.8209999999999997</v>
      </c>
      <c r="I3010">
        <v>6.819</v>
      </c>
      <c r="J3010">
        <v>6.8170000000000002</v>
      </c>
      <c r="K3010">
        <v>6.8150000000000004</v>
      </c>
      <c r="L3010"/>
      <c r="Z3010" s="36">
        <f t="shared" si="46"/>
        <v>337</v>
      </c>
    </row>
    <row r="3011" spans="2:26" x14ac:dyDescent="0.25">
      <c r="B3011" t="s">
        <v>286</v>
      </c>
      <c r="C3011" t="s">
        <v>281</v>
      </c>
      <c r="D3011" t="s">
        <v>17</v>
      </c>
      <c r="E3011" t="s">
        <v>14</v>
      </c>
      <c r="F3011" t="s">
        <v>251</v>
      </c>
      <c r="G3011">
        <v>48</v>
      </c>
      <c r="H3011">
        <v>7.0640000000000001</v>
      </c>
      <c r="I3011">
        <v>7.0620000000000003</v>
      </c>
      <c r="J3011">
        <v>7.06</v>
      </c>
      <c r="K3011">
        <v>7.0579999999999998</v>
      </c>
      <c r="L3011"/>
      <c r="Z3011" s="36">
        <f t="shared" si="46"/>
        <v>337</v>
      </c>
    </row>
    <row r="3012" spans="2:26" x14ac:dyDescent="0.25">
      <c r="B3012" t="s">
        <v>287</v>
      </c>
      <c r="C3012" t="s">
        <v>281</v>
      </c>
      <c r="D3012" t="s">
        <v>17</v>
      </c>
      <c r="E3012" t="s">
        <v>14</v>
      </c>
      <c r="F3012" t="s">
        <v>251</v>
      </c>
      <c r="G3012">
        <v>6</v>
      </c>
      <c r="H3012">
        <v>6.0640000000000001</v>
      </c>
      <c r="I3012">
        <v>6.0540000000000003</v>
      </c>
      <c r="J3012">
        <v>6.0439999999999996</v>
      </c>
      <c r="K3012">
        <v>6.0339999999999998</v>
      </c>
      <c r="L3012"/>
      <c r="Z3012" s="36">
        <f t="shared" si="46"/>
        <v>338</v>
      </c>
    </row>
    <row r="3013" spans="2:26" x14ac:dyDescent="0.25">
      <c r="B3013" t="s">
        <v>287</v>
      </c>
      <c r="C3013" t="s">
        <v>281</v>
      </c>
      <c r="D3013" t="s">
        <v>17</v>
      </c>
      <c r="E3013" t="s">
        <v>14</v>
      </c>
      <c r="F3013" t="s">
        <v>251</v>
      </c>
      <c r="G3013">
        <v>12</v>
      </c>
      <c r="H3013">
        <v>6.8659999999999997</v>
      </c>
      <c r="I3013">
        <v>6.8639999999999999</v>
      </c>
      <c r="J3013">
        <v>6.8620000000000001</v>
      </c>
      <c r="K3013">
        <v>6.86</v>
      </c>
      <c r="L3013"/>
      <c r="Z3013" s="36">
        <f t="shared" si="46"/>
        <v>338</v>
      </c>
    </row>
    <row r="3014" spans="2:26" x14ac:dyDescent="0.25">
      <c r="B3014" t="s">
        <v>287</v>
      </c>
      <c r="C3014" t="s">
        <v>281</v>
      </c>
      <c r="D3014" t="s">
        <v>17</v>
      </c>
      <c r="E3014" t="s">
        <v>14</v>
      </c>
      <c r="F3014" t="s">
        <v>251</v>
      </c>
      <c r="G3014">
        <v>18</v>
      </c>
      <c r="H3014">
        <v>6.51</v>
      </c>
      <c r="I3014">
        <v>6.508</v>
      </c>
      <c r="J3014">
        <v>6.5060000000000002</v>
      </c>
      <c r="K3014">
        <v>6.5039999999999996</v>
      </c>
      <c r="L3014"/>
      <c r="Z3014" s="36">
        <f t="shared" ref="Z3014:Z3077" si="47">IF(B3014=B3013,Z3013,Z3013+1)</f>
        <v>338</v>
      </c>
    </row>
    <row r="3015" spans="2:26" x14ac:dyDescent="0.25">
      <c r="B3015" t="s">
        <v>287</v>
      </c>
      <c r="C3015" t="s">
        <v>281</v>
      </c>
      <c r="D3015" t="s">
        <v>17</v>
      </c>
      <c r="E3015" t="s">
        <v>14</v>
      </c>
      <c r="F3015" t="s">
        <v>251</v>
      </c>
      <c r="G3015">
        <v>24</v>
      </c>
      <c r="H3015">
        <v>6.8520000000000003</v>
      </c>
      <c r="I3015">
        <v>6.85</v>
      </c>
      <c r="J3015">
        <v>6.8479999999999999</v>
      </c>
      <c r="K3015">
        <v>6.8460000000000001</v>
      </c>
      <c r="L3015"/>
      <c r="Z3015" s="36">
        <f t="shared" si="47"/>
        <v>338</v>
      </c>
    </row>
    <row r="3016" spans="2:26" x14ac:dyDescent="0.25">
      <c r="B3016" t="s">
        <v>287</v>
      </c>
      <c r="C3016" t="s">
        <v>281</v>
      </c>
      <c r="D3016" t="s">
        <v>17</v>
      </c>
      <c r="E3016" t="s">
        <v>14</v>
      </c>
      <c r="F3016" t="s">
        <v>251</v>
      </c>
      <c r="G3016">
        <v>30</v>
      </c>
      <c r="H3016">
        <v>6.6520000000000001</v>
      </c>
      <c r="I3016">
        <v>6.65</v>
      </c>
      <c r="J3016">
        <v>6.6479999999999997</v>
      </c>
      <c r="K3016">
        <v>6.6459999999999999</v>
      </c>
      <c r="L3016"/>
      <c r="Z3016" s="36">
        <f t="shared" si="47"/>
        <v>338</v>
      </c>
    </row>
    <row r="3017" spans="2:26" x14ac:dyDescent="0.25">
      <c r="B3017" t="s">
        <v>287</v>
      </c>
      <c r="C3017" t="s">
        <v>281</v>
      </c>
      <c r="D3017" t="s">
        <v>17</v>
      </c>
      <c r="E3017" t="s">
        <v>14</v>
      </c>
      <c r="F3017" t="s">
        <v>251</v>
      </c>
      <c r="G3017">
        <v>36</v>
      </c>
      <c r="H3017">
        <v>6.92</v>
      </c>
      <c r="I3017">
        <v>6.9180000000000001</v>
      </c>
      <c r="J3017">
        <v>6.9160000000000004</v>
      </c>
      <c r="K3017">
        <v>6.9139999999999997</v>
      </c>
      <c r="L3017"/>
      <c r="Z3017" s="36">
        <f t="shared" si="47"/>
        <v>338</v>
      </c>
    </row>
    <row r="3018" spans="2:26" x14ac:dyDescent="0.25">
      <c r="B3018" t="s">
        <v>287</v>
      </c>
      <c r="C3018" t="s">
        <v>281</v>
      </c>
      <c r="D3018" t="s">
        <v>17</v>
      </c>
      <c r="E3018" t="s">
        <v>14</v>
      </c>
      <c r="F3018" t="s">
        <v>251</v>
      </c>
      <c r="G3018">
        <v>42</v>
      </c>
      <c r="H3018">
        <v>6.851</v>
      </c>
      <c r="I3018">
        <v>6.8490000000000002</v>
      </c>
      <c r="J3018">
        <v>6.8470000000000004</v>
      </c>
      <c r="K3018">
        <v>6.8449999999999998</v>
      </c>
      <c r="L3018"/>
      <c r="Z3018" s="36">
        <f t="shared" si="47"/>
        <v>338</v>
      </c>
    </row>
    <row r="3019" spans="2:26" x14ac:dyDescent="0.25">
      <c r="B3019" t="s">
        <v>287</v>
      </c>
      <c r="C3019" t="s">
        <v>281</v>
      </c>
      <c r="D3019" t="s">
        <v>17</v>
      </c>
      <c r="E3019" t="s">
        <v>14</v>
      </c>
      <c r="F3019" t="s">
        <v>251</v>
      </c>
      <c r="G3019">
        <v>48</v>
      </c>
      <c r="H3019">
        <v>7.0860000000000003</v>
      </c>
      <c r="I3019">
        <v>7.0839999999999996</v>
      </c>
      <c r="J3019">
        <v>7.0819999999999999</v>
      </c>
      <c r="K3019">
        <v>7.08</v>
      </c>
      <c r="L3019"/>
      <c r="Z3019" s="36">
        <f t="shared" si="47"/>
        <v>338</v>
      </c>
    </row>
    <row r="3020" spans="2:26" x14ac:dyDescent="0.25">
      <c r="B3020" t="s">
        <v>274</v>
      </c>
      <c r="C3020" t="s">
        <v>281</v>
      </c>
      <c r="D3020" t="s">
        <v>17</v>
      </c>
      <c r="E3020" t="s">
        <v>14</v>
      </c>
      <c r="F3020" t="s">
        <v>241</v>
      </c>
      <c r="G3020">
        <v>6</v>
      </c>
      <c r="H3020">
        <v>5.9909999999999997</v>
      </c>
      <c r="I3020">
        <v>5.9809999999999999</v>
      </c>
      <c r="J3020">
        <v>5.9710000000000001</v>
      </c>
      <c r="K3020">
        <v>5.9610000000000003</v>
      </c>
      <c r="L3020"/>
      <c r="Z3020" s="36">
        <f t="shared" si="47"/>
        <v>339</v>
      </c>
    </row>
    <row r="3021" spans="2:26" x14ac:dyDescent="0.25">
      <c r="B3021" t="s">
        <v>274</v>
      </c>
      <c r="C3021" t="s">
        <v>281</v>
      </c>
      <c r="D3021" t="s">
        <v>17</v>
      </c>
      <c r="E3021" t="s">
        <v>14</v>
      </c>
      <c r="F3021" t="s">
        <v>241</v>
      </c>
      <c r="G3021">
        <v>12</v>
      </c>
      <c r="H3021">
        <v>6.782</v>
      </c>
      <c r="I3021">
        <v>6.78</v>
      </c>
      <c r="J3021">
        <v>6.7779999999999996</v>
      </c>
      <c r="K3021">
        <v>6.7759999999999998</v>
      </c>
      <c r="L3021"/>
      <c r="Z3021" s="36">
        <f t="shared" si="47"/>
        <v>339</v>
      </c>
    </row>
    <row r="3022" spans="2:26" x14ac:dyDescent="0.25">
      <c r="B3022" t="s">
        <v>274</v>
      </c>
      <c r="C3022" t="s">
        <v>281</v>
      </c>
      <c r="D3022" t="s">
        <v>17</v>
      </c>
      <c r="E3022" t="s">
        <v>14</v>
      </c>
      <c r="F3022" t="s">
        <v>241</v>
      </c>
      <c r="G3022">
        <v>18</v>
      </c>
      <c r="H3022">
        <v>6.4359999999999999</v>
      </c>
      <c r="I3022">
        <v>6.4340000000000002</v>
      </c>
      <c r="J3022">
        <v>6.4320000000000004</v>
      </c>
      <c r="K3022">
        <v>6.43</v>
      </c>
      <c r="L3022"/>
      <c r="Z3022" s="36">
        <f t="shared" si="47"/>
        <v>339</v>
      </c>
    </row>
    <row r="3023" spans="2:26" x14ac:dyDescent="0.25">
      <c r="B3023" t="s">
        <v>274</v>
      </c>
      <c r="C3023" t="s">
        <v>281</v>
      </c>
      <c r="D3023" t="s">
        <v>17</v>
      </c>
      <c r="E3023" t="s">
        <v>14</v>
      </c>
      <c r="F3023" t="s">
        <v>241</v>
      </c>
      <c r="G3023">
        <v>24</v>
      </c>
      <c r="H3023">
        <v>6.8259999999999996</v>
      </c>
      <c r="I3023">
        <v>6.8239999999999998</v>
      </c>
      <c r="J3023">
        <v>6.8220000000000001</v>
      </c>
      <c r="K3023">
        <v>6.82</v>
      </c>
      <c r="L3023"/>
      <c r="Z3023" s="36">
        <f t="shared" si="47"/>
        <v>339</v>
      </c>
    </row>
    <row r="3024" spans="2:26" x14ac:dyDescent="0.25">
      <c r="B3024" t="s">
        <v>274</v>
      </c>
      <c r="C3024" t="s">
        <v>281</v>
      </c>
      <c r="D3024" t="s">
        <v>17</v>
      </c>
      <c r="E3024" t="s">
        <v>14</v>
      </c>
      <c r="F3024" t="s">
        <v>241</v>
      </c>
      <c r="G3024">
        <v>30</v>
      </c>
      <c r="H3024">
        <v>6.6189999999999998</v>
      </c>
      <c r="I3024">
        <v>6.617</v>
      </c>
      <c r="J3024">
        <v>6.6150000000000002</v>
      </c>
      <c r="K3024">
        <v>6.6130000000000004</v>
      </c>
      <c r="L3024"/>
      <c r="Z3024" s="36">
        <f t="shared" si="47"/>
        <v>339</v>
      </c>
    </row>
    <row r="3025" spans="2:26" x14ac:dyDescent="0.25">
      <c r="B3025" t="s">
        <v>274</v>
      </c>
      <c r="C3025" t="s">
        <v>281</v>
      </c>
      <c r="D3025" t="s">
        <v>17</v>
      </c>
      <c r="E3025" t="s">
        <v>14</v>
      </c>
      <c r="F3025" t="s">
        <v>241</v>
      </c>
      <c r="G3025">
        <v>36</v>
      </c>
      <c r="H3025">
        <v>6.8310000000000004</v>
      </c>
      <c r="I3025">
        <v>6.8289999999999997</v>
      </c>
      <c r="J3025">
        <v>6.827</v>
      </c>
      <c r="K3025">
        <v>6.8250000000000002</v>
      </c>
      <c r="L3025"/>
      <c r="Z3025" s="36">
        <f t="shared" si="47"/>
        <v>339</v>
      </c>
    </row>
    <row r="3026" spans="2:26" x14ac:dyDescent="0.25">
      <c r="B3026" t="s">
        <v>274</v>
      </c>
      <c r="C3026" t="s">
        <v>281</v>
      </c>
      <c r="D3026" t="s">
        <v>17</v>
      </c>
      <c r="E3026" t="s">
        <v>14</v>
      </c>
      <c r="F3026" t="s">
        <v>241</v>
      </c>
      <c r="G3026">
        <v>42</v>
      </c>
      <c r="H3026">
        <v>6.6920000000000002</v>
      </c>
      <c r="I3026">
        <v>6.69</v>
      </c>
      <c r="J3026">
        <v>6.6879999999999997</v>
      </c>
      <c r="K3026">
        <v>6.6859999999999999</v>
      </c>
      <c r="L3026"/>
      <c r="Z3026" s="36">
        <f t="shared" si="47"/>
        <v>339</v>
      </c>
    </row>
    <row r="3027" spans="2:26" x14ac:dyDescent="0.25">
      <c r="B3027" t="s">
        <v>274</v>
      </c>
      <c r="C3027" t="s">
        <v>281</v>
      </c>
      <c r="D3027" t="s">
        <v>17</v>
      </c>
      <c r="E3027" t="s">
        <v>14</v>
      </c>
      <c r="F3027" t="s">
        <v>241</v>
      </c>
      <c r="G3027">
        <v>48</v>
      </c>
      <c r="H3027">
        <v>6.8890000000000002</v>
      </c>
      <c r="I3027">
        <v>6.8869999999999996</v>
      </c>
      <c r="J3027">
        <v>6.8849999999999998</v>
      </c>
      <c r="K3027">
        <v>6.883</v>
      </c>
      <c r="L3027"/>
      <c r="Z3027" s="36">
        <f t="shared" si="47"/>
        <v>339</v>
      </c>
    </row>
    <row r="3028" spans="2:26" x14ac:dyDescent="0.25">
      <c r="B3028" t="s">
        <v>274</v>
      </c>
      <c r="C3028" t="s">
        <v>281</v>
      </c>
      <c r="D3028" t="s">
        <v>17</v>
      </c>
      <c r="E3028" t="s">
        <v>14</v>
      </c>
      <c r="F3028" t="s">
        <v>241</v>
      </c>
      <c r="G3028">
        <v>54</v>
      </c>
      <c r="H3028">
        <v>6.8390000000000004</v>
      </c>
      <c r="I3028">
        <v>6.8369999999999997</v>
      </c>
      <c r="J3028">
        <v>6.835</v>
      </c>
      <c r="K3028">
        <v>6.8330000000000002</v>
      </c>
      <c r="L3028"/>
      <c r="Z3028" s="36">
        <f t="shared" si="47"/>
        <v>339</v>
      </c>
    </row>
    <row r="3029" spans="2:26" x14ac:dyDescent="0.25">
      <c r="B3029" t="s">
        <v>274</v>
      </c>
      <c r="C3029" t="s">
        <v>281</v>
      </c>
      <c r="D3029" t="s">
        <v>17</v>
      </c>
      <c r="E3029" t="s">
        <v>14</v>
      </c>
      <c r="F3029" t="s">
        <v>241</v>
      </c>
      <c r="G3029">
        <v>60</v>
      </c>
      <c r="H3029">
        <v>7.0279999999999996</v>
      </c>
      <c r="I3029">
        <v>7.0259999999999998</v>
      </c>
      <c r="J3029">
        <v>7.024</v>
      </c>
      <c r="K3029">
        <v>7.0220000000000002</v>
      </c>
      <c r="L3029"/>
      <c r="Z3029" s="36">
        <f t="shared" si="47"/>
        <v>339</v>
      </c>
    </row>
    <row r="3030" spans="2:26" x14ac:dyDescent="0.25">
      <c r="B3030" t="s">
        <v>275</v>
      </c>
      <c r="C3030" t="s">
        <v>281</v>
      </c>
      <c r="D3030" t="s">
        <v>17</v>
      </c>
      <c r="E3030" t="s">
        <v>14</v>
      </c>
      <c r="F3030" t="s">
        <v>241</v>
      </c>
      <c r="G3030">
        <v>6</v>
      </c>
      <c r="H3030">
        <v>6.3310000000000004</v>
      </c>
      <c r="I3030">
        <v>6.3209999999999997</v>
      </c>
      <c r="J3030">
        <v>6.3109999999999999</v>
      </c>
      <c r="K3030">
        <v>6.3010000000000002</v>
      </c>
      <c r="L3030"/>
      <c r="Z3030" s="36">
        <f t="shared" si="47"/>
        <v>340</v>
      </c>
    </row>
    <row r="3031" spans="2:26" x14ac:dyDescent="0.25">
      <c r="B3031" t="s">
        <v>275</v>
      </c>
      <c r="C3031" t="s">
        <v>281</v>
      </c>
      <c r="D3031" t="s">
        <v>17</v>
      </c>
      <c r="E3031" t="s">
        <v>14</v>
      </c>
      <c r="F3031" t="s">
        <v>241</v>
      </c>
      <c r="G3031">
        <v>12</v>
      </c>
      <c r="H3031">
        <v>6.8090000000000002</v>
      </c>
      <c r="I3031">
        <v>6.8070000000000004</v>
      </c>
      <c r="J3031">
        <v>6.8049999999999997</v>
      </c>
      <c r="K3031">
        <v>6.8029999999999999</v>
      </c>
      <c r="L3031"/>
      <c r="Z3031" s="36">
        <f t="shared" si="47"/>
        <v>340</v>
      </c>
    </row>
    <row r="3032" spans="2:26" x14ac:dyDescent="0.25">
      <c r="B3032" t="s">
        <v>275</v>
      </c>
      <c r="C3032" t="s">
        <v>281</v>
      </c>
      <c r="D3032" t="s">
        <v>17</v>
      </c>
      <c r="E3032" t="s">
        <v>14</v>
      </c>
      <c r="F3032" t="s">
        <v>241</v>
      </c>
      <c r="G3032">
        <v>18</v>
      </c>
      <c r="H3032">
        <v>6.56</v>
      </c>
      <c r="I3032">
        <v>6.5579999999999998</v>
      </c>
      <c r="J3032">
        <v>6.556</v>
      </c>
      <c r="K3032">
        <v>6.5540000000000003</v>
      </c>
      <c r="L3032"/>
      <c r="Z3032" s="36">
        <f t="shared" si="47"/>
        <v>340</v>
      </c>
    </row>
    <row r="3033" spans="2:26" x14ac:dyDescent="0.25">
      <c r="B3033" t="s">
        <v>275</v>
      </c>
      <c r="C3033" t="s">
        <v>281</v>
      </c>
      <c r="D3033" t="s">
        <v>17</v>
      </c>
      <c r="E3033" t="s">
        <v>14</v>
      </c>
      <c r="F3033" t="s">
        <v>241</v>
      </c>
      <c r="G3033">
        <v>24</v>
      </c>
      <c r="H3033">
        <v>6.84</v>
      </c>
      <c r="I3033">
        <v>6.8380000000000001</v>
      </c>
      <c r="J3033">
        <v>6.8360000000000003</v>
      </c>
      <c r="K3033">
        <v>6.8339999999999996</v>
      </c>
      <c r="L3033"/>
      <c r="Z3033" s="36">
        <f t="shared" si="47"/>
        <v>340</v>
      </c>
    </row>
    <row r="3034" spans="2:26" x14ac:dyDescent="0.25">
      <c r="B3034" t="s">
        <v>275</v>
      </c>
      <c r="C3034" t="s">
        <v>281</v>
      </c>
      <c r="D3034" t="s">
        <v>17</v>
      </c>
      <c r="E3034" t="s">
        <v>14</v>
      </c>
      <c r="F3034" t="s">
        <v>241</v>
      </c>
      <c r="G3034">
        <v>30</v>
      </c>
      <c r="H3034">
        <v>6.6920000000000002</v>
      </c>
      <c r="I3034">
        <v>6.69</v>
      </c>
      <c r="J3034">
        <v>6.6879999999999997</v>
      </c>
      <c r="K3034">
        <v>6.6859999999999999</v>
      </c>
      <c r="L3034"/>
      <c r="Z3034" s="36">
        <f t="shared" si="47"/>
        <v>340</v>
      </c>
    </row>
    <row r="3035" spans="2:26" x14ac:dyDescent="0.25">
      <c r="B3035" t="s">
        <v>275</v>
      </c>
      <c r="C3035" t="s">
        <v>281</v>
      </c>
      <c r="D3035" t="s">
        <v>17</v>
      </c>
      <c r="E3035" t="s">
        <v>14</v>
      </c>
      <c r="F3035" t="s">
        <v>241</v>
      </c>
      <c r="G3035">
        <v>36</v>
      </c>
      <c r="H3035">
        <v>6.8419999999999996</v>
      </c>
      <c r="I3035">
        <v>6.84</v>
      </c>
      <c r="J3035">
        <v>6.8380000000000001</v>
      </c>
      <c r="K3035">
        <v>6.8360000000000003</v>
      </c>
      <c r="L3035"/>
      <c r="Z3035" s="36">
        <f t="shared" si="47"/>
        <v>340</v>
      </c>
    </row>
    <row r="3036" spans="2:26" x14ac:dyDescent="0.25">
      <c r="B3036" t="s">
        <v>275</v>
      </c>
      <c r="C3036" t="s">
        <v>281</v>
      </c>
      <c r="D3036" t="s">
        <v>17</v>
      </c>
      <c r="E3036" t="s">
        <v>14</v>
      </c>
      <c r="F3036" t="s">
        <v>241</v>
      </c>
      <c r="G3036">
        <v>42</v>
      </c>
      <c r="H3036">
        <v>6.7450000000000001</v>
      </c>
      <c r="I3036">
        <v>6.7430000000000003</v>
      </c>
      <c r="J3036">
        <v>6.7409999999999997</v>
      </c>
      <c r="K3036">
        <v>6.7389999999999999</v>
      </c>
      <c r="L3036"/>
      <c r="Z3036" s="36">
        <f t="shared" si="47"/>
        <v>340</v>
      </c>
    </row>
    <row r="3037" spans="2:26" x14ac:dyDescent="0.25">
      <c r="B3037" t="s">
        <v>275</v>
      </c>
      <c r="C3037" t="s">
        <v>281</v>
      </c>
      <c r="D3037" t="s">
        <v>17</v>
      </c>
      <c r="E3037" t="s">
        <v>14</v>
      </c>
      <c r="F3037" t="s">
        <v>241</v>
      </c>
      <c r="G3037">
        <v>48</v>
      </c>
      <c r="H3037">
        <v>6.9089999999999998</v>
      </c>
      <c r="I3037">
        <v>6.907</v>
      </c>
      <c r="J3037">
        <v>6.9050000000000002</v>
      </c>
      <c r="K3037">
        <v>6.9029999999999996</v>
      </c>
      <c r="L3037"/>
      <c r="Z3037" s="36">
        <f t="shared" si="47"/>
        <v>340</v>
      </c>
    </row>
    <row r="3038" spans="2:26" x14ac:dyDescent="0.25">
      <c r="B3038" t="s">
        <v>275</v>
      </c>
      <c r="C3038" t="s">
        <v>281</v>
      </c>
      <c r="D3038" t="s">
        <v>17</v>
      </c>
      <c r="E3038" t="s">
        <v>14</v>
      </c>
      <c r="F3038" t="s">
        <v>241</v>
      </c>
      <c r="G3038">
        <v>54</v>
      </c>
      <c r="H3038">
        <v>6.89</v>
      </c>
      <c r="I3038">
        <v>6.8879999999999999</v>
      </c>
      <c r="J3038">
        <v>6.8860000000000001</v>
      </c>
      <c r="K3038">
        <v>6.8840000000000003</v>
      </c>
      <c r="L3038"/>
      <c r="Z3038" s="36">
        <f t="shared" si="47"/>
        <v>340</v>
      </c>
    </row>
    <row r="3039" spans="2:26" x14ac:dyDescent="0.25">
      <c r="B3039" t="s">
        <v>275</v>
      </c>
      <c r="C3039" t="s">
        <v>281</v>
      </c>
      <c r="D3039" t="s">
        <v>17</v>
      </c>
      <c r="E3039" t="s">
        <v>14</v>
      </c>
      <c r="F3039" t="s">
        <v>241</v>
      </c>
      <c r="G3039">
        <v>60</v>
      </c>
      <c r="H3039">
        <v>7.0510000000000002</v>
      </c>
      <c r="I3039">
        <v>7.0490000000000004</v>
      </c>
      <c r="J3039">
        <v>7.0469999999999997</v>
      </c>
      <c r="K3039">
        <v>7.0449999999999999</v>
      </c>
      <c r="L3039"/>
      <c r="Z3039" s="36">
        <f t="shared" si="47"/>
        <v>340</v>
      </c>
    </row>
    <row r="3040" spans="2:26" x14ac:dyDescent="0.25">
      <c r="B3040" t="s">
        <v>276</v>
      </c>
      <c r="C3040" t="s">
        <v>281</v>
      </c>
      <c r="D3040" t="s">
        <v>17</v>
      </c>
      <c r="E3040" t="s">
        <v>14</v>
      </c>
      <c r="F3040" t="s">
        <v>241</v>
      </c>
      <c r="G3040">
        <v>6</v>
      </c>
      <c r="H3040">
        <v>6.9029999999999996</v>
      </c>
      <c r="I3040">
        <v>6.8929999999999998</v>
      </c>
      <c r="J3040">
        <v>6.883</v>
      </c>
      <c r="K3040">
        <v>6.8730000000000002</v>
      </c>
      <c r="L3040"/>
      <c r="Z3040" s="36">
        <f t="shared" si="47"/>
        <v>341</v>
      </c>
    </row>
    <row r="3041" spans="2:26" x14ac:dyDescent="0.25">
      <c r="B3041" t="s">
        <v>276</v>
      </c>
      <c r="C3041" t="s">
        <v>281</v>
      </c>
      <c r="D3041" t="s">
        <v>17</v>
      </c>
      <c r="E3041" t="s">
        <v>14</v>
      </c>
      <c r="F3041" t="s">
        <v>241</v>
      </c>
      <c r="G3041">
        <v>12</v>
      </c>
      <c r="H3041">
        <v>6.8259999999999996</v>
      </c>
      <c r="I3041">
        <v>6.8239999999999998</v>
      </c>
      <c r="J3041">
        <v>6.8220000000000001</v>
      </c>
      <c r="K3041">
        <v>6.82</v>
      </c>
      <c r="L3041"/>
      <c r="Z3041" s="36">
        <f t="shared" si="47"/>
        <v>341</v>
      </c>
    </row>
    <row r="3042" spans="2:26" x14ac:dyDescent="0.25">
      <c r="B3042" t="s">
        <v>276</v>
      </c>
      <c r="C3042" t="s">
        <v>281</v>
      </c>
      <c r="D3042" t="s">
        <v>17</v>
      </c>
      <c r="E3042" t="s">
        <v>14</v>
      </c>
      <c r="F3042" t="s">
        <v>241</v>
      </c>
      <c r="G3042">
        <v>18</v>
      </c>
      <c r="H3042">
        <v>6.7619999999999996</v>
      </c>
      <c r="I3042">
        <v>6.76</v>
      </c>
      <c r="J3042">
        <v>6.758</v>
      </c>
      <c r="K3042">
        <v>6.7560000000000002</v>
      </c>
      <c r="L3042"/>
      <c r="Z3042" s="36">
        <f t="shared" si="47"/>
        <v>341</v>
      </c>
    </row>
    <row r="3043" spans="2:26" x14ac:dyDescent="0.25">
      <c r="B3043" t="s">
        <v>276</v>
      </c>
      <c r="C3043" t="s">
        <v>281</v>
      </c>
      <c r="D3043" t="s">
        <v>17</v>
      </c>
      <c r="E3043" t="s">
        <v>14</v>
      </c>
      <c r="F3043" t="s">
        <v>241</v>
      </c>
      <c r="G3043">
        <v>24</v>
      </c>
      <c r="H3043">
        <v>6.85</v>
      </c>
      <c r="I3043">
        <v>6.8479999999999999</v>
      </c>
      <c r="J3043">
        <v>6.8460000000000001</v>
      </c>
      <c r="K3043">
        <v>6.8440000000000003</v>
      </c>
      <c r="L3043"/>
      <c r="Z3043" s="36">
        <f t="shared" si="47"/>
        <v>341</v>
      </c>
    </row>
    <row r="3044" spans="2:26" x14ac:dyDescent="0.25">
      <c r="B3044" t="s">
        <v>276</v>
      </c>
      <c r="C3044" t="s">
        <v>281</v>
      </c>
      <c r="D3044" t="s">
        <v>17</v>
      </c>
      <c r="E3044" t="s">
        <v>14</v>
      </c>
      <c r="F3044" t="s">
        <v>241</v>
      </c>
      <c r="G3044">
        <v>30</v>
      </c>
      <c r="H3044">
        <v>6.806</v>
      </c>
      <c r="I3044">
        <v>6.8040000000000003</v>
      </c>
      <c r="J3044">
        <v>6.8019999999999996</v>
      </c>
      <c r="K3044">
        <v>6.8</v>
      </c>
      <c r="L3044"/>
      <c r="Z3044" s="36">
        <f t="shared" si="47"/>
        <v>341</v>
      </c>
    </row>
    <row r="3045" spans="2:26" x14ac:dyDescent="0.25">
      <c r="B3045" t="s">
        <v>276</v>
      </c>
      <c r="C3045" t="s">
        <v>281</v>
      </c>
      <c r="D3045" t="s">
        <v>17</v>
      </c>
      <c r="E3045" t="s">
        <v>14</v>
      </c>
      <c r="F3045" t="s">
        <v>241</v>
      </c>
      <c r="G3045">
        <v>36</v>
      </c>
      <c r="H3045">
        <v>6.851</v>
      </c>
      <c r="I3045">
        <v>6.8490000000000002</v>
      </c>
      <c r="J3045">
        <v>6.8470000000000004</v>
      </c>
      <c r="K3045">
        <v>6.8449999999999998</v>
      </c>
      <c r="L3045"/>
      <c r="Z3045" s="36">
        <f t="shared" si="47"/>
        <v>341</v>
      </c>
    </row>
    <row r="3046" spans="2:26" x14ac:dyDescent="0.25">
      <c r="B3046" t="s">
        <v>276</v>
      </c>
      <c r="C3046" t="s">
        <v>281</v>
      </c>
      <c r="D3046" t="s">
        <v>17</v>
      </c>
      <c r="E3046" t="s">
        <v>14</v>
      </c>
      <c r="F3046" t="s">
        <v>241</v>
      </c>
      <c r="G3046">
        <v>42</v>
      </c>
      <c r="H3046">
        <v>6.8339999999999996</v>
      </c>
      <c r="I3046">
        <v>6.8319999999999999</v>
      </c>
      <c r="J3046">
        <v>6.83</v>
      </c>
      <c r="K3046">
        <v>6.8280000000000003</v>
      </c>
      <c r="L3046"/>
      <c r="Z3046" s="36">
        <f t="shared" si="47"/>
        <v>341</v>
      </c>
    </row>
    <row r="3047" spans="2:26" x14ac:dyDescent="0.25">
      <c r="B3047" t="s">
        <v>276</v>
      </c>
      <c r="C3047" t="s">
        <v>281</v>
      </c>
      <c r="D3047" t="s">
        <v>17</v>
      </c>
      <c r="E3047" t="s">
        <v>14</v>
      </c>
      <c r="F3047" t="s">
        <v>241</v>
      </c>
      <c r="G3047">
        <v>48</v>
      </c>
      <c r="H3047">
        <v>6.931</v>
      </c>
      <c r="I3047">
        <v>6.9290000000000003</v>
      </c>
      <c r="J3047">
        <v>6.9260000000000002</v>
      </c>
      <c r="K3047">
        <v>6.9240000000000004</v>
      </c>
      <c r="L3047"/>
      <c r="Z3047" s="36">
        <f t="shared" si="47"/>
        <v>341</v>
      </c>
    </row>
    <row r="3048" spans="2:26" x14ac:dyDescent="0.25">
      <c r="B3048" t="s">
        <v>276</v>
      </c>
      <c r="C3048" t="s">
        <v>281</v>
      </c>
      <c r="D3048" t="s">
        <v>17</v>
      </c>
      <c r="E3048" t="s">
        <v>14</v>
      </c>
      <c r="F3048" t="s">
        <v>241</v>
      </c>
      <c r="G3048">
        <v>54</v>
      </c>
      <c r="H3048">
        <v>6.9690000000000003</v>
      </c>
      <c r="I3048">
        <v>6.9669999999999996</v>
      </c>
      <c r="J3048">
        <v>6.9649999999999999</v>
      </c>
      <c r="K3048">
        <v>6.9630000000000001</v>
      </c>
      <c r="L3048"/>
      <c r="Z3048" s="36">
        <f t="shared" si="47"/>
        <v>341</v>
      </c>
    </row>
    <row r="3049" spans="2:26" x14ac:dyDescent="0.25">
      <c r="B3049" t="s">
        <v>276</v>
      </c>
      <c r="C3049" t="s">
        <v>281</v>
      </c>
      <c r="D3049" t="s">
        <v>17</v>
      </c>
      <c r="E3049" t="s">
        <v>14</v>
      </c>
      <c r="F3049" t="s">
        <v>241</v>
      </c>
      <c r="G3049">
        <v>60</v>
      </c>
      <c r="H3049">
        <v>7.0750000000000002</v>
      </c>
      <c r="I3049">
        <v>7.0730000000000004</v>
      </c>
      <c r="J3049">
        <v>7.0709999999999997</v>
      </c>
      <c r="K3049">
        <v>7.069</v>
      </c>
      <c r="L3049"/>
      <c r="Z3049" s="36">
        <f t="shared" si="47"/>
        <v>341</v>
      </c>
    </row>
    <row r="3050" spans="2:26" x14ac:dyDescent="0.25">
      <c r="B3050" t="s">
        <v>277</v>
      </c>
      <c r="C3050" t="s">
        <v>281</v>
      </c>
      <c r="D3050" t="s">
        <v>17</v>
      </c>
      <c r="E3050" t="s">
        <v>14</v>
      </c>
      <c r="F3050" t="s">
        <v>241</v>
      </c>
      <c r="G3050">
        <v>6</v>
      </c>
      <c r="H3050">
        <v>7.6020000000000003</v>
      </c>
      <c r="I3050">
        <v>7.5919999999999996</v>
      </c>
      <c r="J3050">
        <v>7.5819999999999999</v>
      </c>
      <c r="K3050">
        <v>7.5720000000000001</v>
      </c>
      <c r="L3050"/>
      <c r="Z3050" s="36">
        <f t="shared" si="47"/>
        <v>342</v>
      </c>
    </row>
    <row r="3051" spans="2:26" x14ac:dyDescent="0.25">
      <c r="B3051" t="s">
        <v>277</v>
      </c>
      <c r="C3051" t="s">
        <v>281</v>
      </c>
      <c r="D3051" t="s">
        <v>17</v>
      </c>
      <c r="E3051" t="s">
        <v>14</v>
      </c>
      <c r="F3051" t="s">
        <v>241</v>
      </c>
      <c r="G3051">
        <v>12</v>
      </c>
      <c r="H3051">
        <v>6.8159999999999998</v>
      </c>
      <c r="I3051">
        <v>6.8140000000000001</v>
      </c>
      <c r="J3051">
        <v>6.8120000000000003</v>
      </c>
      <c r="K3051">
        <v>6.81</v>
      </c>
      <c r="L3051"/>
      <c r="Z3051" s="36">
        <f t="shared" si="47"/>
        <v>342</v>
      </c>
    </row>
    <row r="3052" spans="2:26" x14ac:dyDescent="0.25">
      <c r="B3052" t="s">
        <v>277</v>
      </c>
      <c r="C3052" t="s">
        <v>281</v>
      </c>
      <c r="D3052" t="s">
        <v>17</v>
      </c>
      <c r="E3052" t="s">
        <v>14</v>
      </c>
      <c r="F3052" t="s">
        <v>241</v>
      </c>
      <c r="G3052">
        <v>18</v>
      </c>
      <c r="H3052">
        <v>7.0010000000000003</v>
      </c>
      <c r="I3052">
        <v>6.9989999999999997</v>
      </c>
      <c r="J3052">
        <v>6.9969999999999999</v>
      </c>
      <c r="K3052">
        <v>6.9950000000000001</v>
      </c>
      <c r="L3052"/>
      <c r="Z3052" s="36">
        <f t="shared" si="47"/>
        <v>342</v>
      </c>
    </row>
    <row r="3053" spans="2:26" x14ac:dyDescent="0.25">
      <c r="B3053" t="s">
        <v>277</v>
      </c>
      <c r="C3053" t="s">
        <v>281</v>
      </c>
      <c r="D3053" t="s">
        <v>17</v>
      </c>
      <c r="E3053" t="s">
        <v>14</v>
      </c>
      <c r="F3053" t="s">
        <v>241</v>
      </c>
      <c r="G3053">
        <v>24</v>
      </c>
      <c r="H3053">
        <v>6.85</v>
      </c>
      <c r="I3053">
        <v>6.8479999999999999</v>
      </c>
      <c r="J3053">
        <v>6.8460000000000001</v>
      </c>
      <c r="K3053">
        <v>6.8440000000000003</v>
      </c>
      <c r="L3053"/>
      <c r="Z3053" s="36">
        <f t="shared" si="47"/>
        <v>342</v>
      </c>
    </row>
    <row r="3054" spans="2:26" x14ac:dyDescent="0.25">
      <c r="B3054" t="s">
        <v>277</v>
      </c>
      <c r="C3054" t="s">
        <v>281</v>
      </c>
      <c r="D3054" t="s">
        <v>17</v>
      </c>
      <c r="E3054" t="s">
        <v>14</v>
      </c>
      <c r="F3054" t="s">
        <v>241</v>
      </c>
      <c r="G3054">
        <v>30</v>
      </c>
      <c r="H3054">
        <v>6.9379999999999997</v>
      </c>
      <c r="I3054">
        <v>6.9359999999999999</v>
      </c>
      <c r="J3054">
        <v>6.9340000000000002</v>
      </c>
      <c r="K3054">
        <v>6.9320000000000004</v>
      </c>
      <c r="L3054"/>
      <c r="Z3054" s="36">
        <f t="shared" si="47"/>
        <v>342</v>
      </c>
    </row>
    <row r="3055" spans="2:26" x14ac:dyDescent="0.25">
      <c r="B3055" t="s">
        <v>277</v>
      </c>
      <c r="C3055" t="s">
        <v>281</v>
      </c>
      <c r="D3055" t="s">
        <v>17</v>
      </c>
      <c r="E3055" t="s">
        <v>14</v>
      </c>
      <c r="F3055" t="s">
        <v>241</v>
      </c>
      <c r="G3055">
        <v>36</v>
      </c>
      <c r="H3055">
        <v>6.8529999999999998</v>
      </c>
      <c r="I3055">
        <v>6.851</v>
      </c>
      <c r="J3055">
        <v>6.8490000000000002</v>
      </c>
      <c r="K3055">
        <v>6.8470000000000004</v>
      </c>
      <c r="L3055"/>
      <c r="Z3055" s="36">
        <f t="shared" si="47"/>
        <v>342</v>
      </c>
    </row>
    <row r="3056" spans="2:26" x14ac:dyDescent="0.25">
      <c r="B3056" t="s">
        <v>277</v>
      </c>
      <c r="C3056" t="s">
        <v>281</v>
      </c>
      <c r="D3056" t="s">
        <v>17</v>
      </c>
      <c r="E3056" t="s">
        <v>14</v>
      </c>
      <c r="F3056" t="s">
        <v>241</v>
      </c>
      <c r="G3056">
        <v>42</v>
      </c>
      <c r="H3056">
        <v>6.9390000000000001</v>
      </c>
      <c r="I3056">
        <v>6.9370000000000003</v>
      </c>
      <c r="J3056">
        <v>6.9349999999999996</v>
      </c>
      <c r="K3056">
        <v>6.9329999999999998</v>
      </c>
      <c r="L3056"/>
      <c r="Z3056" s="36">
        <f t="shared" si="47"/>
        <v>342</v>
      </c>
    </row>
    <row r="3057" spans="2:26" x14ac:dyDescent="0.25">
      <c r="B3057" t="s">
        <v>277</v>
      </c>
      <c r="C3057" t="s">
        <v>281</v>
      </c>
      <c r="D3057" t="s">
        <v>17</v>
      </c>
      <c r="E3057" t="s">
        <v>14</v>
      </c>
      <c r="F3057" t="s">
        <v>241</v>
      </c>
      <c r="G3057">
        <v>48</v>
      </c>
      <c r="H3057">
        <v>6.9459999999999997</v>
      </c>
      <c r="I3057">
        <v>6.944</v>
      </c>
      <c r="J3057">
        <v>6.9420000000000002</v>
      </c>
      <c r="K3057">
        <v>6.94</v>
      </c>
      <c r="L3057"/>
      <c r="Z3057" s="36">
        <f t="shared" si="47"/>
        <v>342</v>
      </c>
    </row>
    <row r="3058" spans="2:26" x14ac:dyDescent="0.25">
      <c r="B3058" t="s">
        <v>277</v>
      </c>
      <c r="C3058" t="s">
        <v>281</v>
      </c>
      <c r="D3058" t="s">
        <v>17</v>
      </c>
      <c r="E3058" t="s">
        <v>14</v>
      </c>
      <c r="F3058" t="s">
        <v>241</v>
      </c>
      <c r="G3058">
        <v>54</v>
      </c>
      <c r="H3058">
        <v>7.06</v>
      </c>
      <c r="I3058">
        <v>7.0579999999999998</v>
      </c>
      <c r="J3058">
        <v>7.056</v>
      </c>
      <c r="K3058">
        <v>7.0540000000000003</v>
      </c>
      <c r="L3058"/>
      <c r="Z3058" s="36">
        <f t="shared" si="47"/>
        <v>342</v>
      </c>
    </row>
    <row r="3059" spans="2:26" x14ac:dyDescent="0.25">
      <c r="B3059" t="s">
        <v>278</v>
      </c>
      <c r="C3059" t="s">
        <v>281</v>
      </c>
      <c r="D3059" t="s">
        <v>17</v>
      </c>
      <c r="E3059" t="s">
        <v>14</v>
      </c>
      <c r="F3059" t="s">
        <v>241</v>
      </c>
      <c r="G3059">
        <v>6</v>
      </c>
      <c r="H3059">
        <v>8.2119999999999997</v>
      </c>
      <c r="I3059">
        <v>8.202</v>
      </c>
      <c r="J3059">
        <v>8.1920000000000002</v>
      </c>
      <c r="K3059">
        <v>8.1820000000000004</v>
      </c>
      <c r="L3059"/>
      <c r="Z3059" s="36">
        <f t="shared" si="47"/>
        <v>343</v>
      </c>
    </row>
    <row r="3060" spans="2:26" x14ac:dyDescent="0.25">
      <c r="B3060" t="s">
        <v>278</v>
      </c>
      <c r="C3060" t="s">
        <v>281</v>
      </c>
      <c r="D3060" t="s">
        <v>17</v>
      </c>
      <c r="E3060" t="s">
        <v>14</v>
      </c>
      <c r="F3060" t="s">
        <v>241</v>
      </c>
      <c r="G3060">
        <v>12</v>
      </c>
      <c r="H3060">
        <v>6.8010000000000002</v>
      </c>
      <c r="I3060">
        <v>6.7990000000000004</v>
      </c>
      <c r="J3060">
        <v>6.7969999999999997</v>
      </c>
      <c r="K3060">
        <v>6.7949999999999999</v>
      </c>
      <c r="L3060"/>
      <c r="Z3060" s="36">
        <f t="shared" si="47"/>
        <v>343</v>
      </c>
    </row>
    <row r="3061" spans="2:26" x14ac:dyDescent="0.25">
      <c r="B3061" t="s">
        <v>278</v>
      </c>
      <c r="C3061" t="s">
        <v>281</v>
      </c>
      <c r="D3061" t="s">
        <v>17</v>
      </c>
      <c r="E3061" t="s">
        <v>14</v>
      </c>
      <c r="F3061" t="s">
        <v>241</v>
      </c>
      <c r="G3061">
        <v>18</v>
      </c>
      <c r="H3061">
        <v>7.1879999999999997</v>
      </c>
      <c r="I3061">
        <v>7.1859999999999999</v>
      </c>
      <c r="J3061">
        <v>7.1840000000000002</v>
      </c>
      <c r="K3061">
        <v>7.1820000000000004</v>
      </c>
      <c r="L3061"/>
      <c r="Z3061" s="36">
        <f t="shared" si="47"/>
        <v>343</v>
      </c>
    </row>
    <row r="3062" spans="2:26" x14ac:dyDescent="0.25">
      <c r="B3062" t="s">
        <v>278</v>
      </c>
      <c r="C3062" t="s">
        <v>281</v>
      </c>
      <c r="D3062" t="s">
        <v>17</v>
      </c>
      <c r="E3062" t="s">
        <v>14</v>
      </c>
      <c r="F3062" t="s">
        <v>241</v>
      </c>
      <c r="G3062">
        <v>24</v>
      </c>
      <c r="H3062">
        <v>6.8449999999999998</v>
      </c>
      <c r="I3062">
        <v>6.843</v>
      </c>
      <c r="J3062">
        <v>6.8410000000000002</v>
      </c>
      <c r="K3062">
        <v>6.8390000000000004</v>
      </c>
      <c r="L3062"/>
      <c r="Z3062" s="36">
        <f t="shared" si="47"/>
        <v>343</v>
      </c>
    </row>
    <row r="3063" spans="2:26" x14ac:dyDescent="0.25">
      <c r="B3063" t="s">
        <v>278</v>
      </c>
      <c r="C3063" t="s">
        <v>281</v>
      </c>
      <c r="D3063" t="s">
        <v>17</v>
      </c>
      <c r="E3063" t="s">
        <v>14</v>
      </c>
      <c r="F3063" t="s">
        <v>241</v>
      </c>
      <c r="G3063">
        <v>30</v>
      </c>
      <c r="H3063">
        <v>7.0430000000000001</v>
      </c>
      <c r="I3063">
        <v>7.0410000000000004</v>
      </c>
      <c r="J3063">
        <v>7.0389999999999997</v>
      </c>
      <c r="K3063">
        <v>7.0369999999999999</v>
      </c>
      <c r="L3063"/>
      <c r="Z3063" s="36">
        <f t="shared" si="47"/>
        <v>343</v>
      </c>
    </row>
    <row r="3064" spans="2:26" x14ac:dyDescent="0.25">
      <c r="B3064" t="s">
        <v>278</v>
      </c>
      <c r="C3064" t="s">
        <v>281</v>
      </c>
      <c r="D3064" t="s">
        <v>17</v>
      </c>
      <c r="E3064" t="s">
        <v>14</v>
      </c>
      <c r="F3064" t="s">
        <v>241</v>
      </c>
      <c r="G3064">
        <v>36</v>
      </c>
      <c r="H3064">
        <v>6.8520000000000003</v>
      </c>
      <c r="I3064">
        <v>6.85</v>
      </c>
      <c r="J3064">
        <v>6.8479999999999999</v>
      </c>
      <c r="K3064">
        <v>6.8460000000000001</v>
      </c>
      <c r="L3064"/>
      <c r="Z3064" s="36">
        <f t="shared" si="47"/>
        <v>343</v>
      </c>
    </row>
    <row r="3065" spans="2:26" x14ac:dyDescent="0.25">
      <c r="B3065" t="s">
        <v>278</v>
      </c>
      <c r="C3065" t="s">
        <v>281</v>
      </c>
      <c r="D3065" t="s">
        <v>17</v>
      </c>
      <c r="E3065" t="s">
        <v>14</v>
      </c>
      <c r="F3065" t="s">
        <v>241</v>
      </c>
      <c r="G3065">
        <v>42</v>
      </c>
      <c r="H3065">
        <v>7.024</v>
      </c>
      <c r="I3065">
        <v>7.0220000000000002</v>
      </c>
      <c r="J3065">
        <v>7.02</v>
      </c>
      <c r="K3065">
        <v>7.0179999999999998</v>
      </c>
      <c r="L3065"/>
      <c r="Z3065" s="36">
        <f t="shared" si="47"/>
        <v>343</v>
      </c>
    </row>
    <row r="3066" spans="2:26" x14ac:dyDescent="0.25">
      <c r="B3066" t="s">
        <v>278</v>
      </c>
      <c r="C3066" t="s">
        <v>281</v>
      </c>
      <c r="D3066" t="s">
        <v>17</v>
      </c>
      <c r="E3066" t="s">
        <v>14</v>
      </c>
      <c r="F3066" t="s">
        <v>241</v>
      </c>
      <c r="G3066">
        <v>48</v>
      </c>
      <c r="H3066">
        <v>6.9580000000000002</v>
      </c>
      <c r="I3066">
        <v>6.9560000000000004</v>
      </c>
      <c r="J3066">
        <v>6.9539999999999997</v>
      </c>
      <c r="K3066">
        <v>6.952</v>
      </c>
      <c r="L3066"/>
      <c r="Z3066" s="36">
        <f t="shared" si="47"/>
        <v>343</v>
      </c>
    </row>
    <row r="3067" spans="2:26" x14ac:dyDescent="0.25">
      <c r="B3067" t="s">
        <v>278</v>
      </c>
      <c r="C3067" t="s">
        <v>281</v>
      </c>
      <c r="D3067" t="s">
        <v>17</v>
      </c>
      <c r="E3067" t="s">
        <v>14</v>
      </c>
      <c r="F3067" t="s">
        <v>241</v>
      </c>
      <c r="G3067">
        <v>54</v>
      </c>
      <c r="H3067">
        <v>7.1349999999999998</v>
      </c>
      <c r="I3067">
        <v>7.133</v>
      </c>
      <c r="J3067">
        <v>7.1310000000000002</v>
      </c>
      <c r="K3067">
        <v>7.1289999999999996</v>
      </c>
      <c r="L3067"/>
      <c r="Z3067" s="36">
        <f t="shared" si="47"/>
        <v>343</v>
      </c>
    </row>
    <row r="3068" spans="2:26" x14ac:dyDescent="0.25">
      <c r="B3068" t="s">
        <v>279</v>
      </c>
      <c r="C3068" t="s">
        <v>281</v>
      </c>
      <c r="D3068" t="s">
        <v>17</v>
      </c>
      <c r="E3068" t="s">
        <v>14</v>
      </c>
      <c r="F3068" t="s">
        <v>241</v>
      </c>
      <c r="G3068">
        <v>6</v>
      </c>
      <c r="H3068">
        <v>8.5</v>
      </c>
      <c r="I3068">
        <v>8.49</v>
      </c>
      <c r="J3068">
        <v>8.48</v>
      </c>
      <c r="K3068">
        <v>8.4700000000000006</v>
      </c>
      <c r="L3068"/>
      <c r="Z3068" s="36">
        <f t="shared" si="47"/>
        <v>344</v>
      </c>
    </row>
    <row r="3069" spans="2:26" x14ac:dyDescent="0.25">
      <c r="B3069" t="s">
        <v>279</v>
      </c>
      <c r="C3069" t="s">
        <v>281</v>
      </c>
      <c r="D3069" t="s">
        <v>17</v>
      </c>
      <c r="E3069" t="s">
        <v>14</v>
      </c>
      <c r="F3069" t="s">
        <v>241</v>
      </c>
      <c r="G3069">
        <v>12</v>
      </c>
      <c r="H3069">
        <v>6.8079999999999998</v>
      </c>
      <c r="I3069">
        <v>6.806</v>
      </c>
      <c r="J3069">
        <v>6.8040000000000003</v>
      </c>
      <c r="K3069">
        <v>6.8019999999999996</v>
      </c>
      <c r="L3069"/>
      <c r="Z3069" s="36">
        <f t="shared" si="47"/>
        <v>344</v>
      </c>
    </row>
    <row r="3070" spans="2:26" x14ac:dyDescent="0.25">
      <c r="B3070" t="s">
        <v>279</v>
      </c>
      <c r="C3070" t="s">
        <v>281</v>
      </c>
      <c r="D3070" t="s">
        <v>17</v>
      </c>
      <c r="E3070" t="s">
        <v>14</v>
      </c>
      <c r="F3070" t="s">
        <v>241</v>
      </c>
      <c r="G3070">
        <v>18</v>
      </c>
      <c r="H3070">
        <v>7.2770000000000001</v>
      </c>
      <c r="I3070">
        <v>7.2750000000000004</v>
      </c>
      <c r="J3070">
        <v>7.2729999999999997</v>
      </c>
      <c r="K3070">
        <v>7.2709999999999999</v>
      </c>
      <c r="L3070"/>
      <c r="Z3070" s="36">
        <f t="shared" si="47"/>
        <v>344</v>
      </c>
    </row>
    <row r="3071" spans="2:26" x14ac:dyDescent="0.25">
      <c r="B3071" t="s">
        <v>279</v>
      </c>
      <c r="C3071" t="s">
        <v>281</v>
      </c>
      <c r="D3071" t="s">
        <v>17</v>
      </c>
      <c r="E3071" t="s">
        <v>14</v>
      </c>
      <c r="F3071" t="s">
        <v>241</v>
      </c>
      <c r="G3071">
        <v>24</v>
      </c>
      <c r="H3071">
        <v>6.851</v>
      </c>
      <c r="I3071">
        <v>6.8490000000000002</v>
      </c>
      <c r="J3071">
        <v>6.8470000000000004</v>
      </c>
      <c r="K3071">
        <v>6.8449999999999998</v>
      </c>
      <c r="L3071"/>
      <c r="Z3071" s="36">
        <f t="shared" si="47"/>
        <v>344</v>
      </c>
    </row>
    <row r="3072" spans="2:26" x14ac:dyDescent="0.25">
      <c r="B3072" t="s">
        <v>279</v>
      </c>
      <c r="C3072" t="s">
        <v>281</v>
      </c>
      <c r="D3072" t="s">
        <v>17</v>
      </c>
      <c r="E3072" t="s">
        <v>14</v>
      </c>
      <c r="F3072" t="s">
        <v>241</v>
      </c>
      <c r="G3072">
        <v>30</v>
      </c>
      <c r="H3072">
        <v>7.0949999999999998</v>
      </c>
      <c r="I3072">
        <v>7.093</v>
      </c>
      <c r="J3072">
        <v>7.0910000000000002</v>
      </c>
      <c r="K3072">
        <v>7.0890000000000004</v>
      </c>
      <c r="L3072"/>
      <c r="Z3072" s="36">
        <f t="shared" si="47"/>
        <v>344</v>
      </c>
    </row>
    <row r="3073" spans="2:26" x14ac:dyDescent="0.25">
      <c r="B3073" t="s">
        <v>279</v>
      </c>
      <c r="C3073" t="s">
        <v>281</v>
      </c>
      <c r="D3073" t="s">
        <v>17</v>
      </c>
      <c r="E3073" t="s">
        <v>14</v>
      </c>
      <c r="F3073" t="s">
        <v>241</v>
      </c>
      <c r="G3073">
        <v>36</v>
      </c>
      <c r="H3073">
        <v>6.8579999999999997</v>
      </c>
      <c r="I3073">
        <v>6.8559999999999999</v>
      </c>
      <c r="J3073">
        <v>6.8540000000000001</v>
      </c>
      <c r="K3073">
        <v>6.8520000000000003</v>
      </c>
      <c r="L3073"/>
      <c r="Z3073" s="36">
        <f t="shared" si="47"/>
        <v>344</v>
      </c>
    </row>
    <row r="3074" spans="2:26" x14ac:dyDescent="0.25">
      <c r="B3074" t="s">
        <v>279</v>
      </c>
      <c r="C3074" t="s">
        <v>281</v>
      </c>
      <c r="D3074" t="s">
        <v>17</v>
      </c>
      <c r="E3074" t="s">
        <v>14</v>
      </c>
      <c r="F3074" t="s">
        <v>241</v>
      </c>
      <c r="G3074">
        <v>42</v>
      </c>
      <c r="H3074">
        <v>7.0730000000000004</v>
      </c>
      <c r="I3074">
        <v>7.0709999999999997</v>
      </c>
      <c r="J3074">
        <v>7.069</v>
      </c>
      <c r="K3074">
        <v>7.0670000000000002</v>
      </c>
      <c r="L3074"/>
      <c r="Z3074" s="36">
        <f t="shared" si="47"/>
        <v>344</v>
      </c>
    </row>
    <row r="3075" spans="2:26" x14ac:dyDescent="0.25">
      <c r="B3075" t="s">
        <v>279</v>
      </c>
      <c r="C3075" t="s">
        <v>281</v>
      </c>
      <c r="D3075" t="s">
        <v>17</v>
      </c>
      <c r="E3075" t="s">
        <v>14</v>
      </c>
      <c r="F3075" t="s">
        <v>241</v>
      </c>
      <c r="G3075">
        <v>48</v>
      </c>
      <c r="H3075">
        <v>6.9740000000000002</v>
      </c>
      <c r="I3075">
        <v>6.9720000000000004</v>
      </c>
      <c r="J3075">
        <v>6.97</v>
      </c>
      <c r="K3075">
        <v>6.968</v>
      </c>
      <c r="L3075"/>
      <c r="Z3075" s="36">
        <f t="shared" si="47"/>
        <v>344</v>
      </c>
    </row>
    <row r="3076" spans="2:26" x14ac:dyDescent="0.25">
      <c r="B3076" t="s">
        <v>279</v>
      </c>
      <c r="C3076" t="s">
        <v>281</v>
      </c>
      <c r="D3076" t="s">
        <v>17</v>
      </c>
      <c r="E3076" t="s">
        <v>14</v>
      </c>
      <c r="F3076" t="s">
        <v>241</v>
      </c>
      <c r="G3076">
        <v>54</v>
      </c>
      <c r="H3076">
        <v>7.181</v>
      </c>
      <c r="I3076">
        <v>7.1790000000000003</v>
      </c>
      <c r="J3076">
        <v>7.1769999999999996</v>
      </c>
      <c r="K3076">
        <v>7.1749999999999998</v>
      </c>
      <c r="L3076"/>
      <c r="Z3076" s="36">
        <f t="shared" si="47"/>
        <v>344</v>
      </c>
    </row>
    <row r="3077" spans="2:26" x14ac:dyDescent="0.25">
      <c r="B3077" t="s">
        <v>280</v>
      </c>
      <c r="C3077" t="s">
        <v>281</v>
      </c>
      <c r="D3077" t="s">
        <v>17</v>
      </c>
      <c r="E3077" t="s">
        <v>14</v>
      </c>
      <c r="F3077" t="s">
        <v>241</v>
      </c>
      <c r="G3077">
        <v>6</v>
      </c>
      <c r="H3077">
        <v>8.3719999999999999</v>
      </c>
      <c r="I3077">
        <v>8.3620000000000001</v>
      </c>
      <c r="J3077">
        <v>8.3520000000000003</v>
      </c>
      <c r="K3077">
        <v>8.3420000000000005</v>
      </c>
      <c r="L3077"/>
      <c r="Z3077" s="36">
        <f t="shared" si="47"/>
        <v>345</v>
      </c>
    </row>
    <row r="3078" spans="2:26" x14ac:dyDescent="0.25">
      <c r="B3078" t="s">
        <v>280</v>
      </c>
      <c r="C3078" t="s">
        <v>281</v>
      </c>
      <c r="D3078" t="s">
        <v>17</v>
      </c>
      <c r="E3078" t="s">
        <v>14</v>
      </c>
      <c r="F3078" t="s">
        <v>241</v>
      </c>
      <c r="G3078">
        <v>12</v>
      </c>
      <c r="H3078">
        <v>6.8230000000000004</v>
      </c>
      <c r="I3078">
        <v>6.8209999999999997</v>
      </c>
      <c r="J3078">
        <v>6.819</v>
      </c>
      <c r="K3078">
        <v>6.8170000000000002</v>
      </c>
      <c r="L3078"/>
      <c r="Z3078" s="36">
        <f t="shared" ref="Z3078:Z3141" si="48">IF(B3078=B3077,Z3077,Z3077+1)</f>
        <v>345</v>
      </c>
    </row>
    <row r="3079" spans="2:26" x14ac:dyDescent="0.25">
      <c r="B3079" t="s">
        <v>280</v>
      </c>
      <c r="C3079" t="s">
        <v>281</v>
      </c>
      <c r="D3079" t="s">
        <v>17</v>
      </c>
      <c r="E3079" t="s">
        <v>14</v>
      </c>
      <c r="F3079" t="s">
        <v>241</v>
      </c>
      <c r="G3079">
        <v>18</v>
      </c>
      <c r="H3079">
        <v>7.25</v>
      </c>
      <c r="I3079">
        <v>7.2480000000000002</v>
      </c>
      <c r="J3079">
        <v>7.2460000000000004</v>
      </c>
      <c r="K3079">
        <v>7.2439999999999998</v>
      </c>
      <c r="L3079"/>
      <c r="Z3079" s="36">
        <f t="shared" si="48"/>
        <v>345</v>
      </c>
    </row>
    <row r="3080" spans="2:26" x14ac:dyDescent="0.25">
      <c r="B3080" t="s">
        <v>280</v>
      </c>
      <c r="C3080" t="s">
        <v>281</v>
      </c>
      <c r="D3080" t="s">
        <v>17</v>
      </c>
      <c r="E3080" t="s">
        <v>14</v>
      </c>
      <c r="F3080" t="s">
        <v>241</v>
      </c>
      <c r="G3080">
        <v>24</v>
      </c>
      <c r="H3080">
        <v>6.8620000000000001</v>
      </c>
      <c r="I3080">
        <v>6.86</v>
      </c>
      <c r="J3080">
        <v>6.8579999999999997</v>
      </c>
      <c r="K3080">
        <v>6.8559999999999999</v>
      </c>
      <c r="L3080"/>
      <c r="Z3080" s="36">
        <f t="shared" si="48"/>
        <v>345</v>
      </c>
    </row>
    <row r="3081" spans="2:26" x14ac:dyDescent="0.25">
      <c r="B3081" t="s">
        <v>280</v>
      </c>
      <c r="C3081" t="s">
        <v>281</v>
      </c>
      <c r="D3081" t="s">
        <v>17</v>
      </c>
      <c r="E3081" t="s">
        <v>14</v>
      </c>
      <c r="F3081" t="s">
        <v>241</v>
      </c>
      <c r="G3081">
        <v>30</v>
      </c>
      <c r="H3081">
        <v>7.0819999999999999</v>
      </c>
      <c r="I3081">
        <v>7.08</v>
      </c>
      <c r="J3081">
        <v>7.0780000000000003</v>
      </c>
      <c r="K3081">
        <v>7.0759999999999996</v>
      </c>
      <c r="L3081"/>
      <c r="Z3081" s="36">
        <f t="shared" si="48"/>
        <v>345</v>
      </c>
    </row>
    <row r="3082" spans="2:26" x14ac:dyDescent="0.25">
      <c r="B3082" t="s">
        <v>280</v>
      </c>
      <c r="C3082" t="s">
        <v>281</v>
      </c>
      <c r="D3082" t="s">
        <v>17</v>
      </c>
      <c r="E3082" t="s">
        <v>14</v>
      </c>
      <c r="F3082" t="s">
        <v>241</v>
      </c>
      <c r="G3082">
        <v>36</v>
      </c>
      <c r="H3082">
        <v>6.8659999999999997</v>
      </c>
      <c r="I3082">
        <v>6.8639999999999999</v>
      </c>
      <c r="J3082">
        <v>6.8620000000000001</v>
      </c>
      <c r="K3082">
        <v>6.86</v>
      </c>
      <c r="L3082"/>
      <c r="Z3082" s="36">
        <f t="shared" si="48"/>
        <v>345</v>
      </c>
    </row>
    <row r="3083" spans="2:26" x14ac:dyDescent="0.25">
      <c r="B3083" t="s">
        <v>280</v>
      </c>
      <c r="C3083" t="s">
        <v>281</v>
      </c>
      <c r="D3083" t="s">
        <v>17</v>
      </c>
      <c r="E3083" t="s">
        <v>14</v>
      </c>
      <c r="F3083" t="s">
        <v>241</v>
      </c>
      <c r="G3083">
        <v>42</v>
      </c>
      <c r="H3083">
        <v>7.0750000000000002</v>
      </c>
      <c r="I3083">
        <v>7.0730000000000004</v>
      </c>
      <c r="J3083">
        <v>7.0709999999999997</v>
      </c>
      <c r="K3083">
        <v>7.069</v>
      </c>
      <c r="L3083"/>
      <c r="Z3083" s="36">
        <f t="shared" si="48"/>
        <v>345</v>
      </c>
    </row>
    <row r="3084" spans="2:26" x14ac:dyDescent="0.25">
      <c r="B3084" t="s">
        <v>280</v>
      </c>
      <c r="C3084" t="s">
        <v>281</v>
      </c>
      <c r="D3084" t="s">
        <v>17</v>
      </c>
      <c r="E3084" t="s">
        <v>14</v>
      </c>
      <c r="F3084" t="s">
        <v>241</v>
      </c>
      <c r="G3084">
        <v>48</v>
      </c>
      <c r="H3084">
        <v>6.99</v>
      </c>
      <c r="I3084">
        <v>6.9880000000000004</v>
      </c>
      <c r="J3084">
        <v>6.9859999999999998</v>
      </c>
      <c r="K3084">
        <v>6.984</v>
      </c>
      <c r="L3084"/>
      <c r="Z3084" s="36">
        <f t="shared" si="48"/>
        <v>345</v>
      </c>
    </row>
    <row r="3085" spans="2:26" x14ac:dyDescent="0.25">
      <c r="B3085" t="s">
        <v>280</v>
      </c>
      <c r="C3085" t="s">
        <v>281</v>
      </c>
      <c r="D3085" t="s">
        <v>17</v>
      </c>
      <c r="E3085" t="s">
        <v>14</v>
      </c>
      <c r="F3085" t="s">
        <v>241</v>
      </c>
      <c r="G3085">
        <v>54</v>
      </c>
      <c r="H3085">
        <v>7.19</v>
      </c>
      <c r="I3085">
        <v>7.1879999999999997</v>
      </c>
      <c r="J3085">
        <v>7.1859999999999999</v>
      </c>
      <c r="K3085">
        <v>7.1840000000000002</v>
      </c>
      <c r="L3085"/>
      <c r="Z3085" s="36">
        <f t="shared" si="48"/>
        <v>345</v>
      </c>
    </row>
    <row r="3086" spans="2:26" x14ac:dyDescent="0.25">
      <c r="B3086" t="s">
        <v>282</v>
      </c>
      <c r="C3086" t="s">
        <v>281</v>
      </c>
      <c r="D3086" t="s">
        <v>17</v>
      </c>
      <c r="E3086" t="s">
        <v>14</v>
      </c>
      <c r="F3086" t="s">
        <v>241</v>
      </c>
      <c r="G3086">
        <v>6</v>
      </c>
      <c r="H3086">
        <v>7.9130000000000003</v>
      </c>
      <c r="I3086">
        <v>7.9029999999999996</v>
      </c>
      <c r="J3086">
        <v>7.8929999999999998</v>
      </c>
      <c r="K3086">
        <v>7.883</v>
      </c>
      <c r="L3086"/>
      <c r="Z3086" s="36">
        <f t="shared" si="48"/>
        <v>346</v>
      </c>
    </row>
    <row r="3087" spans="2:26" x14ac:dyDescent="0.25">
      <c r="B3087" t="s">
        <v>282</v>
      </c>
      <c r="C3087" t="s">
        <v>281</v>
      </c>
      <c r="D3087" t="s">
        <v>17</v>
      </c>
      <c r="E3087" t="s">
        <v>14</v>
      </c>
      <c r="F3087" t="s">
        <v>241</v>
      </c>
      <c r="G3087">
        <v>12</v>
      </c>
      <c r="H3087">
        <v>6.8140000000000001</v>
      </c>
      <c r="I3087">
        <v>6.8120000000000003</v>
      </c>
      <c r="J3087">
        <v>6.81</v>
      </c>
      <c r="K3087">
        <v>6.8079999999999998</v>
      </c>
      <c r="L3087"/>
      <c r="Z3087" s="36">
        <f t="shared" si="48"/>
        <v>346</v>
      </c>
    </row>
    <row r="3088" spans="2:26" x14ac:dyDescent="0.25">
      <c r="B3088" t="s">
        <v>282</v>
      </c>
      <c r="C3088" t="s">
        <v>281</v>
      </c>
      <c r="D3088" t="s">
        <v>17</v>
      </c>
      <c r="E3088" t="s">
        <v>14</v>
      </c>
      <c r="F3088" t="s">
        <v>241</v>
      </c>
      <c r="G3088">
        <v>18</v>
      </c>
      <c r="H3088">
        <v>7.12</v>
      </c>
      <c r="I3088">
        <v>7.1180000000000003</v>
      </c>
      <c r="J3088">
        <v>7.1159999999999997</v>
      </c>
      <c r="K3088">
        <v>7.1139999999999999</v>
      </c>
      <c r="L3088"/>
      <c r="Z3088" s="36">
        <f t="shared" si="48"/>
        <v>346</v>
      </c>
    </row>
    <row r="3089" spans="2:26" x14ac:dyDescent="0.25">
      <c r="B3089" t="s">
        <v>282</v>
      </c>
      <c r="C3089" t="s">
        <v>281</v>
      </c>
      <c r="D3089" t="s">
        <v>17</v>
      </c>
      <c r="E3089" t="s">
        <v>14</v>
      </c>
      <c r="F3089" t="s">
        <v>241</v>
      </c>
      <c r="G3089">
        <v>24</v>
      </c>
      <c r="H3089">
        <v>6.8529999999999998</v>
      </c>
      <c r="I3089">
        <v>6.851</v>
      </c>
      <c r="J3089">
        <v>6.8490000000000002</v>
      </c>
      <c r="K3089">
        <v>6.8470000000000004</v>
      </c>
      <c r="L3089"/>
      <c r="Z3089" s="36">
        <f t="shared" si="48"/>
        <v>346</v>
      </c>
    </row>
    <row r="3090" spans="2:26" x14ac:dyDescent="0.25">
      <c r="B3090" t="s">
        <v>282</v>
      </c>
      <c r="C3090" t="s">
        <v>281</v>
      </c>
      <c r="D3090" t="s">
        <v>17</v>
      </c>
      <c r="E3090" t="s">
        <v>14</v>
      </c>
      <c r="F3090" t="s">
        <v>241</v>
      </c>
      <c r="G3090">
        <v>30</v>
      </c>
      <c r="H3090">
        <v>7.008</v>
      </c>
      <c r="I3090">
        <v>7.0060000000000002</v>
      </c>
      <c r="J3090">
        <v>7.0039999999999996</v>
      </c>
      <c r="K3090">
        <v>7.0019999999999998</v>
      </c>
      <c r="L3090"/>
      <c r="Z3090" s="36">
        <f t="shared" si="48"/>
        <v>346</v>
      </c>
    </row>
    <row r="3091" spans="2:26" x14ac:dyDescent="0.25">
      <c r="B3091" t="s">
        <v>282</v>
      </c>
      <c r="C3091" t="s">
        <v>281</v>
      </c>
      <c r="D3091" t="s">
        <v>17</v>
      </c>
      <c r="E3091" t="s">
        <v>14</v>
      </c>
      <c r="F3091" t="s">
        <v>241</v>
      </c>
      <c r="G3091">
        <v>36</v>
      </c>
      <c r="H3091">
        <v>6.8609999999999998</v>
      </c>
      <c r="I3091">
        <v>6.859</v>
      </c>
      <c r="J3091">
        <v>6.8570000000000002</v>
      </c>
      <c r="K3091">
        <v>6.8550000000000004</v>
      </c>
      <c r="L3091"/>
      <c r="Z3091" s="36">
        <f t="shared" si="48"/>
        <v>346</v>
      </c>
    </row>
    <row r="3092" spans="2:26" x14ac:dyDescent="0.25">
      <c r="B3092" t="s">
        <v>282</v>
      </c>
      <c r="C3092" t="s">
        <v>281</v>
      </c>
      <c r="D3092" t="s">
        <v>17</v>
      </c>
      <c r="E3092" t="s">
        <v>14</v>
      </c>
      <c r="F3092" t="s">
        <v>241</v>
      </c>
      <c r="G3092">
        <v>42</v>
      </c>
      <c r="H3092">
        <v>7.0369999999999999</v>
      </c>
      <c r="I3092">
        <v>7.0350000000000001</v>
      </c>
      <c r="J3092">
        <v>7.0330000000000004</v>
      </c>
      <c r="K3092">
        <v>7.0309999999999997</v>
      </c>
      <c r="L3092"/>
      <c r="Z3092" s="36">
        <f t="shared" si="48"/>
        <v>346</v>
      </c>
    </row>
    <row r="3093" spans="2:26" x14ac:dyDescent="0.25">
      <c r="B3093" t="s">
        <v>282</v>
      </c>
      <c r="C3093" t="s">
        <v>281</v>
      </c>
      <c r="D3093" t="s">
        <v>17</v>
      </c>
      <c r="E3093" t="s">
        <v>14</v>
      </c>
      <c r="F3093" t="s">
        <v>241</v>
      </c>
      <c r="G3093">
        <v>48</v>
      </c>
      <c r="H3093">
        <v>6.9960000000000004</v>
      </c>
      <c r="I3093">
        <v>6.9939999999999998</v>
      </c>
      <c r="J3093">
        <v>6.992</v>
      </c>
      <c r="K3093">
        <v>6.99</v>
      </c>
      <c r="L3093"/>
      <c r="Z3093" s="36">
        <f t="shared" si="48"/>
        <v>346</v>
      </c>
    </row>
    <row r="3094" spans="2:26" x14ac:dyDescent="0.25">
      <c r="B3094" t="s">
        <v>282</v>
      </c>
      <c r="C3094" t="s">
        <v>281</v>
      </c>
      <c r="D3094" t="s">
        <v>17</v>
      </c>
      <c r="E3094" t="s">
        <v>14</v>
      </c>
      <c r="F3094" t="s">
        <v>241</v>
      </c>
      <c r="G3094">
        <v>54</v>
      </c>
      <c r="H3094">
        <v>7.1669999999999998</v>
      </c>
      <c r="I3094">
        <v>7.165</v>
      </c>
      <c r="J3094">
        <v>7.1630000000000003</v>
      </c>
      <c r="K3094">
        <v>7.1609999999999996</v>
      </c>
      <c r="L3094"/>
      <c r="Z3094" s="36">
        <f t="shared" si="48"/>
        <v>346</v>
      </c>
    </row>
    <row r="3095" spans="2:26" x14ac:dyDescent="0.25">
      <c r="B3095" t="s">
        <v>283</v>
      </c>
      <c r="C3095" t="s">
        <v>281</v>
      </c>
      <c r="D3095" t="s">
        <v>17</v>
      </c>
      <c r="E3095" t="s">
        <v>14</v>
      </c>
      <c r="F3095" t="s">
        <v>241</v>
      </c>
      <c r="G3095">
        <v>6</v>
      </c>
      <c r="H3095">
        <v>7.2439999999999998</v>
      </c>
      <c r="I3095">
        <v>7.234</v>
      </c>
      <c r="J3095">
        <v>7.2240000000000002</v>
      </c>
      <c r="K3095">
        <v>7.2140000000000004</v>
      </c>
      <c r="L3095"/>
      <c r="Z3095" s="36">
        <f t="shared" si="48"/>
        <v>347</v>
      </c>
    </row>
    <row r="3096" spans="2:26" x14ac:dyDescent="0.25">
      <c r="B3096" t="s">
        <v>283</v>
      </c>
      <c r="C3096" t="s">
        <v>281</v>
      </c>
      <c r="D3096" t="s">
        <v>17</v>
      </c>
      <c r="E3096" t="s">
        <v>14</v>
      </c>
      <c r="F3096" t="s">
        <v>241</v>
      </c>
      <c r="G3096">
        <v>12</v>
      </c>
      <c r="H3096">
        <v>6.8120000000000003</v>
      </c>
      <c r="I3096">
        <v>6.81</v>
      </c>
      <c r="J3096">
        <v>6.8079999999999998</v>
      </c>
      <c r="K3096">
        <v>6.806</v>
      </c>
      <c r="L3096"/>
      <c r="Z3096" s="36">
        <f t="shared" si="48"/>
        <v>347</v>
      </c>
    </row>
    <row r="3097" spans="2:26" x14ac:dyDescent="0.25">
      <c r="B3097" t="s">
        <v>283</v>
      </c>
      <c r="C3097" t="s">
        <v>281</v>
      </c>
      <c r="D3097" t="s">
        <v>17</v>
      </c>
      <c r="E3097" t="s">
        <v>14</v>
      </c>
      <c r="F3097" t="s">
        <v>241</v>
      </c>
      <c r="G3097">
        <v>18</v>
      </c>
      <c r="H3097">
        <v>6.915</v>
      </c>
      <c r="I3097">
        <v>6.9130000000000003</v>
      </c>
      <c r="J3097">
        <v>6.9109999999999996</v>
      </c>
      <c r="K3097">
        <v>6.9089999999999998</v>
      </c>
      <c r="L3097"/>
      <c r="Z3097" s="36">
        <f t="shared" si="48"/>
        <v>347</v>
      </c>
    </row>
    <row r="3098" spans="2:26" x14ac:dyDescent="0.25">
      <c r="B3098" t="s">
        <v>283</v>
      </c>
      <c r="C3098" t="s">
        <v>281</v>
      </c>
      <c r="D3098" t="s">
        <v>17</v>
      </c>
      <c r="E3098" t="s">
        <v>14</v>
      </c>
      <c r="F3098" t="s">
        <v>241</v>
      </c>
      <c r="G3098">
        <v>24</v>
      </c>
      <c r="H3098">
        <v>6.84</v>
      </c>
      <c r="I3098">
        <v>6.8380000000000001</v>
      </c>
      <c r="J3098">
        <v>6.8360000000000003</v>
      </c>
      <c r="K3098">
        <v>6.8339999999999996</v>
      </c>
      <c r="L3098"/>
      <c r="Z3098" s="36">
        <f t="shared" si="48"/>
        <v>347</v>
      </c>
    </row>
    <row r="3099" spans="2:26" x14ac:dyDescent="0.25">
      <c r="B3099" t="s">
        <v>283</v>
      </c>
      <c r="C3099" t="s">
        <v>281</v>
      </c>
      <c r="D3099" t="s">
        <v>17</v>
      </c>
      <c r="E3099" t="s">
        <v>14</v>
      </c>
      <c r="F3099" t="s">
        <v>241</v>
      </c>
      <c r="G3099">
        <v>30</v>
      </c>
      <c r="H3099">
        <v>6.89</v>
      </c>
      <c r="I3099">
        <v>6.8879999999999999</v>
      </c>
      <c r="J3099">
        <v>6.8860000000000001</v>
      </c>
      <c r="K3099">
        <v>6.8840000000000003</v>
      </c>
      <c r="L3099"/>
      <c r="Z3099" s="36">
        <f t="shared" si="48"/>
        <v>347</v>
      </c>
    </row>
    <row r="3100" spans="2:26" x14ac:dyDescent="0.25">
      <c r="B3100" t="s">
        <v>283</v>
      </c>
      <c r="C3100" t="s">
        <v>281</v>
      </c>
      <c r="D3100" t="s">
        <v>17</v>
      </c>
      <c r="E3100" t="s">
        <v>14</v>
      </c>
      <c r="F3100" t="s">
        <v>241</v>
      </c>
      <c r="G3100">
        <v>36</v>
      </c>
      <c r="H3100">
        <v>6.86</v>
      </c>
      <c r="I3100">
        <v>6.8579999999999997</v>
      </c>
      <c r="J3100">
        <v>6.8559999999999999</v>
      </c>
      <c r="K3100">
        <v>6.8540000000000001</v>
      </c>
      <c r="L3100"/>
      <c r="Z3100" s="36">
        <f t="shared" si="48"/>
        <v>347</v>
      </c>
    </row>
    <row r="3101" spans="2:26" x14ac:dyDescent="0.25">
      <c r="B3101" t="s">
        <v>283</v>
      </c>
      <c r="C3101" t="s">
        <v>281</v>
      </c>
      <c r="D3101" t="s">
        <v>17</v>
      </c>
      <c r="E3101" t="s">
        <v>14</v>
      </c>
      <c r="F3101" t="s">
        <v>241</v>
      </c>
      <c r="G3101">
        <v>42</v>
      </c>
      <c r="H3101">
        <v>6.9690000000000003</v>
      </c>
      <c r="I3101">
        <v>6.9669999999999996</v>
      </c>
      <c r="J3101">
        <v>6.9649999999999999</v>
      </c>
      <c r="K3101">
        <v>6.9630000000000001</v>
      </c>
      <c r="L3101"/>
      <c r="Z3101" s="36">
        <f t="shared" si="48"/>
        <v>347</v>
      </c>
    </row>
    <row r="3102" spans="2:26" x14ac:dyDescent="0.25">
      <c r="B3102" t="s">
        <v>283</v>
      </c>
      <c r="C3102" t="s">
        <v>281</v>
      </c>
      <c r="D3102" t="s">
        <v>17</v>
      </c>
      <c r="E3102" t="s">
        <v>14</v>
      </c>
      <c r="F3102" t="s">
        <v>241</v>
      </c>
      <c r="G3102">
        <v>48</v>
      </c>
      <c r="H3102">
        <v>7.0049999999999999</v>
      </c>
      <c r="I3102">
        <v>7.0030000000000001</v>
      </c>
      <c r="J3102">
        <v>7.0010000000000003</v>
      </c>
      <c r="K3102">
        <v>6.9989999999999997</v>
      </c>
      <c r="L3102"/>
      <c r="Z3102" s="36">
        <f t="shared" si="48"/>
        <v>347</v>
      </c>
    </row>
    <row r="3103" spans="2:26" x14ac:dyDescent="0.25">
      <c r="B3103" t="s">
        <v>283</v>
      </c>
      <c r="C3103" t="s">
        <v>281</v>
      </c>
      <c r="D3103" t="s">
        <v>17</v>
      </c>
      <c r="E3103" t="s">
        <v>14</v>
      </c>
      <c r="F3103" t="s">
        <v>241</v>
      </c>
      <c r="G3103">
        <v>54</v>
      </c>
      <c r="H3103">
        <v>7.1219999999999999</v>
      </c>
      <c r="I3103">
        <v>7.12</v>
      </c>
      <c r="J3103">
        <v>7.1180000000000003</v>
      </c>
      <c r="K3103">
        <v>7.1159999999999997</v>
      </c>
      <c r="L3103"/>
      <c r="Z3103" s="36">
        <f t="shared" si="48"/>
        <v>347</v>
      </c>
    </row>
    <row r="3104" spans="2:26" x14ac:dyDescent="0.25">
      <c r="B3104" t="s">
        <v>284</v>
      </c>
      <c r="C3104" t="s">
        <v>281</v>
      </c>
      <c r="D3104" t="s">
        <v>17</v>
      </c>
      <c r="E3104" t="s">
        <v>14</v>
      </c>
      <c r="F3104" t="s">
        <v>241</v>
      </c>
      <c r="G3104">
        <v>6</v>
      </c>
      <c r="H3104">
        <v>6.585</v>
      </c>
      <c r="I3104">
        <v>6.5750000000000002</v>
      </c>
      <c r="J3104">
        <v>6.5650000000000004</v>
      </c>
      <c r="K3104">
        <v>6.5549999999999997</v>
      </c>
      <c r="L3104"/>
      <c r="Z3104" s="36">
        <f t="shared" si="48"/>
        <v>348</v>
      </c>
    </row>
    <row r="3105" spans="2:26" x14ac:dyDescent="0.25">
      <c r="B3105" t="s">
        <v>284</v>
      </c>
      <c r="C3105" t="s">
        <v>281</v>
      </c>
      <c r="D3105" t="s">
        <v>17</v>
      </c>
      <c r="E3105" t="s">
        <v>14</v>
      </c>
      <c r="F3105" t="s">
        <v>241</v>
      </c>
      <c r="G3105">
        <v>12</v>
      </c>
      <c r="H3105">
        <v>6.8310000000000004</v>
      </c>
      <c r="I3105">
        <v>6.8289999999999997</v>
      </c>
      <c r="J3105">
        <v>6.827</v>
      </c>
      <c r="K3105">
        <v>6.8250000000000002</v>
      </c>
      <c r="L3105"/>
      <c r="Z3105" s="36">
        <f t="shared" si="48"/>
        <v>348</v>
      </c>
    </row>
    <row r="3106" spans="2:26" x14ac:dyDescent="0.25">
      <c r="B3106" t="s">
        <v>284</v>
      </c>
      <c r="C3106" t="s">
        <v>281</v>
      </c>
      <c r="D3106" t="s">
        <v>17</v>
      </c>
      <c r="E3106" t="s">
        <v>14</v>
      </c>
      <c r="F3106" t="s">
        <v>241</v>
      </c>
      <c r="G3106">
        <v>18</v>
      </c>
      <c r="H3106">
        <v>6.6950000000000003</v>
      </c>
      <c r="I3106">
        <v>6.6929999999999996</v>
      </c>
      <c r="J3106">
        <v>6.6909999999999998</v>
      </c>
      <c r="K3106">
        <v>6.6890000000000001</v>
      </c>
      <c r="L3106"/>
      <c r="Z3106" s="36">
        <f t="shared" si="48"/>
        <v>348</v>
      </c>
    </row>
    <row r="3107" spans="2:26" x14ac:dyDescent="0.25">
      <c r="B3107" t="s">
        <v>284</v>
      </c>
      <c r="C3107" t="s">
        <v>281</v>
      </c>
      <c r="D3107" t="s">
        <v>17</v>
      </c>
      <c r="E3107" t="s">
        <v>14</v>
      </c>
      <c r="F3107" t="s">
        <v>241</v>
      </c>
      <c r="G3107">
        <v>24</v>
      </c>
      <c r="H3107">
        <v>6.8369999999999997</v>
      </c>
      <c r="I3107">
        <v>6.835</v>
      </c>
      <c r="J3107">
        <v>6.8330000000000002</v>
      </c>
      <c r="K3107">
        <v>6.8310000000000004</v>
      </c>
      <c r="L3107"/>
      <c r="Z3107" s="36">
        <f t="shared" si="48"/>
        <v>348</v>
      </c>
    </row>
    <row r="3108" spans="2:26" x14ac:dyDescent="0.25">
      <c r="B3108" t="s">
        <v>284</v>
      </c>
      <c r="C3108" t="s">
        <v>281</v>
      </c>
      <c r="D3108" t="s">
        <v>17</v>
      </c>
      <c r="E3108" t="s">
        <v>14</v>
      </c>
      <c r="F3108" t="s">
        <v>241</v>
      </c>
      <c r="G3108">
        <v>30</v>
      </c>
      <c r="H3108">
        <v>6.76</v>
      </c>
      <c r="I3108">
        <v>6.758</v>
      </c>
      <c r="J3108">
        <v>6.7560000000000002</v>
      </c>
      <c r="K3108">
        <v>6.7539999999999996</v>
      </c>
      <c r="L3108"/>
      <c r="Z3108" s="36">
        <f t="shared" si="48"/>
        <v>348</v>
      </c>
    </row>
    <row r="3109" spans="2:26" x14ac:dyDescent="0.25">
      <c r="B3109" t="s">
        <v>284</v>
      </c>
      <c r="C3109" t="s">
        <v>281</v>
      </c>
      <c r="D3109" t="s">
        <v>17</v>
      </c>
      <c r="E3109" t="s">
        <v>14</v>
      </c>
      <c r="F3109" t="s">
        <v>241</v>
      </c>
      <c r="G3109">
        <v>36</v>
      </c>
      <c r="H3109">
        <v>6.8710000000000004</v>
      </c>
      <c r="I3109">
        <v>6.8689999999999998</v>
      </c>
      <c r="J3109">
        <v>6.867</v>
      </c>
      <c r="K3109">
        <v>6.8650000000000002</v>
      </c>
      <c r="L3109"/>
      <c r="Z3109" s="36">
        <f t="shared" si="48"/>
        <v>348</v>
      </c>
    </row>
    <row r="3110" spans="2:26" x14ac:dyDescent="0.25">
      <c r="B3110" t="s">
        <v>284</v>
      </c>
      <c r="C3110" t="s">
        <v>281</v>
      </c>
      <c r="D3110" t="s">
        <v>17</v>
      </c>
      <c r="E3110" t="s">
        <v>14</v>
      </c>
      <c r="F3110" t="s">
        <v>241</v>
      </c>
      <c r="G3110">
        <v>42</v>
      </c>
      <c r="H3110">
        <v>6.891</v>
      </c>
      <c r="I3110">
        <v>6.8890000000000002</v>
      </c>
      <c r="J3110">
        <v>6.8869999999999996</v>
      </c>
      <c r="K3110">
        <v>6.8849999999999998</v>
      </c>
      <c r="L3110"/>
      <c r="Z3110" s="36">
        <f t="shared" si="48"/>
        <v>348</v>
      </c>
    </row>
    <row r="3111" spans="2:26" x14ac:dyDescent="0.25">
      <c r="B3111" t="s">
        <v>284</v>
      </c>
      <c r="C3111" t="s">
        <v>281</v>
      </c>
      <c r="D3111" t="s">
        <v>17</v>
      </c>
      <c r="E3111" t="s">
        <v>14</v>
      </c>
      <c r="F3111" t="s">
        <v>241</v>
      </c>
      <c r="G3111">
        <v>48</v>
      </c>
      <c r="H3111">
        <v>7.0220000000000002</v>
      </c>
      <c r="I3111">
        <v>7.02</v>
      </c>
      <c r="J3111">
        <v>7.0179999999999998</v>
      </c>
      <c r="K3111">
        <v>7.016</v>
      </c>
      <c r="L3111"/>
      <c r="Z3111" s="36">
        <f t="shared" si="48"/>
        <v>348</v>
      </c>
    </row>
    <row r="3112" spans="2:26" x14ac:dyDescent="0.25">
      <c r="B3112" t="s">
        <v>285</v>
      </c>
      <c r="C3112" t="s">
        <v>281</v>
      </c>
      <c r="D3112" t="s">
        <v>17</v>
      </c>
      <c r="E3112" t="s">
        <v>14</v>
      </c>
      <c r="F3112" t="s">
        <v>241</v>
      </c>
      <c r="G3112">
        <v>6</v>
      </c>
      <c r="H3112">
        <v>6.141</v>
      </c>
      <c r="I3112">
        <v>6.1310000000000002</v>
      </c>
      <c r="J3112">
        <v>6.1210000000000004</v>
      </c>
      <c r="K3112">
        <v>6.1109999999999998</v>
      </c>
      <c r="L3112"/>
      <c r="Z3112" s="36">
        <f t="shared" si="48"/>
        <v>349</v>
      </c>
    </row>
    <row r="3113" spans="2:26" x14ac:dyDescent="0.25">
      <c r="B3113" t="s">
        <v>285</v>
      </c>
      <c r="C3113" t="s">
        <v>281</v>
      </c>
      <c r="D3113" t="s">
        <v>17</v>
      </c>
      <c r="E3113" t="s">
        <v>14</v>
      </c>
      <c r="F3113" t="s">
        <v>241</v>
      </c>
      <c r="G3113">
        <v>12</v>
      </c>
      <c r="H3113">
        <v>6.8440000000000003</v>
      </c>
      <c r="I3113">
        <v>6.8419999999999996</v>
      </c>
      <c r="J3113">
        <v>6.84</v>
      </c>
      <c r="K3113">
        <v>6.8380000000000001</v>
      </c>
      <c r="L3113"/>
      <c r="Z3113" s="36">
        <f t="shared" si="48"/>
        <v>349</v>
      </c>
    </row>
    <row r="3114" spans="2:26" x14ac:dyDescent="0.25">
      <c r="B3114" t="s">
        <v>285</v>
      </c>
      <c r="C3114" t="s">
        <v>281</v>
      </c>
      <c r="D3114" t="s">
        <v>17</v>
      </c>
      <c r="E3114" t="s">
        <v>14</v>
      </c>
      <c r="F3114" t="s">
        <v>241</v>
      </c>
      <c r="G3114">
        <v>18</v>
      </c>
      <c r="H3114">
        <v>6.5309999999999997</v>
      </c>
      <c r="I3114">
        <v>6.5289999999999999</v>
      </c>
      <c r="J3114">
        <v>6.5270000000000001</v>
      </c>
      <c r="K3114">
        <v>6.5250000000000004</v>
      </c>
      <c r="L3114"/>
      <c r="Z3114" s="36">
        <f t="shared" si="48"/>
        <v>349</v>
      </c>
    </row>
    <row r="3115" spans="2:26" x14ac:dyDescent="0.25">
      <c r="B3115" t="s">
        <v>285</v>
      </c>
      <c r="C3115" t="s">
        <v>281</v>
      </c>
      <c r="D3115" t="s">
        <v>17</v>
      </c>
      <c r="E3115" t="s">
        <v>14</v>
      </c>
      <c r="F3115" t="s">
        <v>241</v>
      </c>
      <c r="G3115">
        <v>24</v>
      </c>
      <c r="H3115">
        <v>6.8380000000000001</v>
      </c>
      <c r="I3115">
        <v>6.8360000000000003</v>
      </c>
      <c r="J3115">
        <v>6.8339999999999996</v>
      </c>
      <c r="K3115">
        <v>6.8319999999999999</v>
      </c>
      <c r="L3115"/>
      <c r="Z3115" s="36">
        <f t="shared" si="48"/>
        <v>349</v>
      </c>
    </row>
    <row r="3116" spans="2:26" x14ac:dyDescent="0.25">
      <c r="B3116" t="s">
        <v>285</v>
      </c>
      <c r="C3116" t="s">
        <v>281</v>
      </c>
      <c r="D3116" t="s">
        <v>17</v>
      </c>
      <c r="E3116" t="s">
        <v>14</v>
      </c>
      <c r="F3116" t="s">
        <v>241</v>
      </c>
      <c r="G3116">
        <v>30</v>
      </c>
      <c r="H3116">
        <v>6.6609999999999996</v>
      </c>
      <c r="I3116">
        <v>6.6589999999999998</v>
      </c>
      <c r="J3116">
        <v>6.657</v>
      </c>
      <c r="K3116">
        <v>6.6550000000000002</v>
      </c>
      <c r="L3116"/>
      <c r="Z3116" s="36">
        <f t="shared" si="48"/>
        <v>349</v>
      </c>
    </row>
    <row r="3117" spans="2:26" x14ac:dyDescent="0.25">
      <c r="B3117" t="s">
        <v>285</v>
      </c>
      <c r="C3117" t="s">
        <v>281</v>
      </c>
      <c r="D3117" t="s">
        <v>17</v>
      </c>
      <c r="E3117" t="s">
        <v>14</v>
      </c>
      <c r="F3117" t="s">
        <v>241</v>
      </c>
      <c r="G3117">
        <v>36</v>
      </c>
      <c r="H3117">
        <v>6.883</v>
      </c>
      <c r="I3117">
        <v>6.8810000000000002</v>
      </c>
      <c r="J3117">
        <v>6.8789999999999996</v>
      </c>
      <c r="K3117">
        <v>6.8769999999999998</v>
      </c>
      <c r="L3117"/>
      <c r="Z3117" s="36">
        <f t="shared" si="48"/>
        <v>349</v>
      </c>
    </row>
    <row r="3118" spans="2:26" x14ac:dyDescent="0.25">
      <c r="B3118" t="s">
        <v>285</v>
      </c>
      <c r="C3118" t="s">
        <v>281</v>
      </c>
      <c r="D3118" t="s">
        <v>17</v>
      </c>
      <c r="E3118" t="s">
        <v>14</v>
      </c>
      <c r="F3118" t="s">
        <v>241</v>
      </c>
      <c r="G3118">
        <v>42</v>
      </c>
      <c r="H3118">
        <v>6.8339999999999996</v>
      </c>
      <c r="I3118">
        <v>6.8319999999999999</v>
      </c>
      <c r="J3118">
        <v>6.83</v>
      </c>
      <c r="K3118">
        <v>6.8280000000000003</v>
      </c>
      <c r="L3118"/>
      <c r="Z3118" s="36">
        <f t="shared" si="48"/>
        <v>349</v>
      </c>
    </row>
    <row r="3119" spans="2:26" x14ac:dyDescent="0.25">
      <c r="B3119" t="s">
        <v>285</v>
      </c>
      <c r="C3119" t="s">
        <v>281</v>
      </c>
      <c r="D3119" t="s">
        <v>17</v>
      </c>
      <c r="E3119" t="s">
        <v>14</v>
      </c>
      <c r="F3119" t="s">
        <v>241</v>
      </c>
      <c r="G3119">
        <v>48</v>
      </c>
      <c r="H3119">
        <v>7.0410000000000004</v>
      </c>
      <c r="I3119">
        <v>7.0389999999999997</v>
      </c>
      <c r="J3119">
        <v>7.0369999999999999</v>
      </c>
      <c r="K3119">
        <v>7.0350000000000001</v>
      </c>
      <c r="L3119"/>
      <c r="Z3119" s="36">
        <f t="shared" si="48"/>
        <v>349</v>
      </c>
    </row>
    <row r="3120" spans="2:26" x14ac:dyDescent="0.25">
      <c r="B3120" t="s">
        <v>286</v>
      </c>
      <c r="C3120" t="s">
        <v>281</v>
      </c>
      <c r="D3120" t="s">
        <v>17</v>
      </c>
      <c r="E3120" t="s">
        <v>14</v>
      </c>
      <c r="F3120" t="s">
        <v>241</v>
      </c>
      <c r="G3120">
        <v>6</v>
      </c>
      <c r="H3120">
        <v>5.9729999999999999</v>
      </c>
      <c r="I3120">
        <v>5.9630000000000001</v>
      </c>
      <c r="J3120">
        <v>5.9530000000000003</v>
      </c>
      <c r="K3120">
        <v>5.9429999999999996</v>
      </c>
      <c r="L3120"/>
      <c r="Z3120" s="36">
        <f t="shared" si="48"/>
        <v>350</v>
      </c>
    </row>
    <row r="3121" spans="2:26" x14ac:dyDescent="0.25">
      <c r="B3121" t="s">
        <v>286</v>
      </c>
      <c r="C3121" t="s">
        <v>281</v>
      </c>
      <c r="D3121" t="s">
        <v>17</v>
      </c>
      <c r="E3121" t="s">
        <v>14</v>
      </c>
      <c r="F3121" t="s">
        <v>241</v>
      </c>
      <c r="G3121">
        <v>12</v>
      </c>
      <c r="H3121">
        <v>6.8559999999999999</v>
      </c>
      <c r="I3121">
        <v>6.8540000000000001</v>
      </c>
      <c r="J3121">
        <v>6.8520000000000003</v>
      </c>
      <c r="K3121">
        <v>6.85</v>
      </c>
      <c r="L3121"/>
      <c r="Z3121" s="36">
        <f t="shared" si="48"/>
        <v>350</v>
      </c>
    </row>
    <row r="3122" spans="2:26" x14ac:dyDescent="0.25">
      <c r="B3122" t="s">
        <v>286</v>
      </c>
      <c r="C3122" t="s">
        <v>281</v>
      </c>
      <c r="D3122" t="s">
        <v>17</v>
      </c>
      <c r="E3122" t="s">
        <v>14</v>
      </c>
      <c r="F3122" t="s">
        <v>241</v>
      </c>
      <c r="G3122">
        <v>18</v>
      </c>
      <c r="H3122">
        <v>6.47</v>
      </c>
      <c r="I3122">
        <v>6.468</v>
      </c>
      <c r="J3122">
        <v>6.4660000000000002</v>
      </c>
      <c r="K3122">
        <v>6.4640000000000004</v>
      </c>
      <c r="L3122"/>
      <c r="Z3122" s="36">
        <f t="shared" si="48"/>
        <v>350</v>
      </c>
    </row>
    <row r="3123" spans="2:26" x14ac:dyDescent="0.25">
      <c r="B3123" t="s">
        <v>286</v>
      </c>
      <c r="C3123" t="s">
        <v>281</v>
      </c>
      <c r="D3123" t="s">
        <v>17</v>
      </c>
      <c r="E3123" t="s">
        <v>14</v>
      </c>
      <c r="F3123" t="s">
        <v>241</v>
      </c>
      <c r="G3123">
        <v>24</v>
      </c>
      <c r="H3123">
        <v>6.8449999999999998</v>
      </c>
      <c r="I3123">
        <v>6.843</v>
      </c>
      <c r="J3123">
        <v>6.8410000000000002</v>
      </c>
      <c r="K3123">
        <v>6.8390000000000004</v>
      </c>
      <c r="L3123"/>
      <c r="Z3123" s="36">
        <f t="shared" si="48"/>
        <v>350</v>
      </c>
    </row>
    <row r="3124" spans="2:26" x14ac:dyDescent="0.25">
      <c r="B3124" t="s">
        <v>286</v>
      </c>
      <c r="C3124" t="s">
        <v>281</v>
      </c>
      <c r="D3124" t="s">
        <v>17</v>
      </c>
      <c r="E3124" t="s">
        <v>14</v>
      </c>
      <c r="F3124" t="s">
        <v>241</v>
      </c>
      <c r="G3124">
        <v>30</v>
      </c>
      <c r="H3124">
        <v>6.6260000000000003</v>
      </c>
      <c r="I3124">
        <v>6.6239999999999997</v>
      </c>
      <c r="J3124">
        <v>6.6219999999999999</v>
      </c>
      <c r="K3124">
        <v>6.62</v>
      </c>
      <c r="L3124"/>
      <c r="Z3124" s="36">
        <f t="shared" si="48"/>
        <v>350</v>
      </c>
    </row>
    <row r="3125" spans="2:26" x14ac:dyDescent="0.25">
      <c r="B3125" t="s">
        <v>286</v>
      </c>
      <c r="C3125" t="s">
        <v>281</v>
      </c>
      <c r="D3125" t="s">
        <v>17</v>
      </c>
      <c r="E3125" t="s">
        <v>14</v>
      </c>
      <c r="F3125" t="s">
        <v>241</v>
      </c>
      <c r="G3125">
        <v>36</v>
      </c>
      <c r="H3125">
        <v>6.9020000000000001</v>
      </c>
      <c r="I3125">
        <v>6.9</v>
      </c>
      <c r="J3125">
        <v>6.8979999999999997</v>
      </c>
      <c r="K3125">
        <v>6.8959999999999999</v>
      </c>
      <c r="L3125"/>
      <c r="Z3125" s="36">
        <f t="shared" si="48"/>
        <v>350</v>
      </c>
    </row>
    <row r="3126" spans="2:26" x14ac:dyDescent="0.25">
      <c r="B3126" t="s">
        <v>286</v>
      </c>
      <c r="C3126" t="s">
        <v>281</v>
      </c>
      <c r="D3126" t="s">
        <v>17</v>
      </c>
      <c r="E3126" t="s">
        <v>14</v>
      </c>
      <c r="F3126" t="s">
        <v>241</v>
      </c>
      <c r="G3126">
        <v>42</v>
      </c>
      <c r="H3126">
        <v>6.82</v>
      </c>
      <c r="I3126">
        <v>6.8179999999999996</v>
      </c>
      <c r="J3126">
        <v>6.8159999999999998</v>
      </c>
      <c r="K3126">
        <v>6.8140000000000001</v>
      </c>
      <c r="L3126"/>
      <c r="Z3126" s="36">
        <f t="shared" si="48"/>
        <v>350</v>
      </c>
    </row>
    <row r="3127" spans="2:26" x14ac:dyDescent="0.25">
      <c r="B3127" t="s">
        <v>286</v>
      </c>
      <c r="C3127" t="s">
        <v>281</v>
      </c>
      <c r="D3127" t="s">
        <v>17</v>
      </c>
      <c r="E3127" t="s">
        <v>14</v>
      </c>
      <c r="F3127" t="s">
        <v>241</v>
      </c>
      <c r="G3127">
        <v>48</v>
      </c>
      <c r="H3127">
        <v>7.0640000000000001</v>
      </c>
      <c r="I3127">
        <v>7.0620000000000003</v>
      </c>
      <c r="J3127">
        <v>7.06</v>
      </c>
      <c r="K3127">
        <v>7.0579999999999998</v>
      </c>
      <c r="L3127"/>
      <c r="Z3127" s="36">
        <f t="shared" si="48"/>
        <v>350</v>
      </c>
    </row>
    <row r="3128" spans="2:26" x14ac:dyDescent="0.25">
      <c r="B3128" t="s">
        <v>287</v>
      </c>
      <c r="C3128" t="s">
        <v>281</v>
      </c>
      <c r="D3128" t="s">
        <v>17</v>
      </c>
      <c r="E3128" t="s">
        <v>14</v>
      </c>
      <c r="F3128" t="s">
        <v>241</v>
      </c>
      <c r="G3128">
        <v>6</v>
      </c>
      <c r="H3128">
        <v>6.0640000000000001</v>
      </c>
      <c r="I3128">
        <v>6.0540000000000003</v>
      </c>
      <c r="J3128">
        <v>6.0439999999999996</v>
      </c>
      <c r="K3128">
        <v>6.0339999999999998</v>
      </c>
      <c r="L3128"/>
      <c r="Z3128" s="36">
        <f t="shared" si="48"/>
        <v>351</v>
      </c>
    </row>
    <row r="3129" spans="2:26" x14ac:dyDescent="0.25">
      <c r="B3129" t="s">
        <v>287</v>
      </c>
      <c r="C3129" t="s">
        <v>281</v>
      </c>
      <c r="D3129" t="s">
        <v>17</v>
      </c>
      <c r="E3129" t="s">
        <v>14</v>
      </c>
      <c r="F3129" t="s">
        <v>241</v>
      </c>
      <c r="G3129">
        <v>12</v>
      </c>
      <c r="H3129">
        <v>6.8650000000000002</v>
      </c>
      <c r="I3129">
        <v>6.8630000000000004</v>
      </c>
      <c r="J3129">
        <v>6.8609999999999998</v>
      </c>
      <c r="K3129">
        <v>6.859</v>
      </c>
      <c r="L3129"/>
      <c r="Z3129" s="36">
        <f t="shared" si="48"/>
        <v>351</v>
      </c>
    </row>
    <row r="3130" spans="2:26" x14ac:dyDescent="0.25">
      <c r="B3130" t="s">
        <v>287</v>
      </c>
      <c r="C3130" t="s">
        <v>281</v>
      </c>
      <c r="D3130" t="s">
        <v>17</v>
      </c>
      <c r="E3130" t="s">
        <v>14</v>
      </c>
      <c r="F3130" t="s">
        <v>241</v>
      </c>
      <c r="G3130">
        <v>18</v>
      </c>
      <c r="H3130">
        <v>6.51</v>
      </c>
      <c r="I3130">
        <v>6.508</v>
      </c>
      <c r="J3130">
        <v>6.5060000000000002</v>
      </c>
      <c r="K3130">
        <v>6.5039999999999996</v>
      </c>
      <c r="L3130"/>
      <c r="Z3130" s="36">
        <f t="shared" si="48"/>
        <v>351</v>
      </c>
    </row>
    <row r="3131" spans="2:26" x14ac:dyDescent="0.25">
      <c r="B3131" t="s">
        <v>287</v>
      </c>
      <c r="C3131" t="s">
        <v>281</v>
      </c>
      <c r="D3131" t="s">
        <v>17</v>
      </c>
      <c r="E3131" t="s">
        <v>14</v>
      </c>
      <c r="F3131" t="s">
        <v>241</v>
      </c>
      <c r="G3131">
        <v>24</v>
      </c>
      <c r="H3131">
        <v>6.8520000000000003</v>
      </c>
      <c r="I3131">
        <v>6.85</v>
      </c>
      <c r="J3131">
        <v>6.8479999999999999</v>
      </c>
      <c r="K3131">
        <v>6.8460000000000001</v>
      </c>
      <c r="L3131"/>
      <c r="Z3131" s="36">
        <f t="shared" si="48"/>
        <v>351</v>
      </c>
    </row>
    <row r="3132" spans="2:26" x14ac:dyDescent="0.25">
      <c r="B3132" t="s">
        <v>287</v>
      </c>
      <c r="C3132" t="s">
        <v>281</v>
      </c>
      <c r="D3132" t="s">
        <v>17</v>
      </c>
      <c r="E3132" t="s">
        <v>14</v>
      </c>
      <c r="F3132" t="s">
        <v>241</v>
      </c>
      <c r="G3132">
        <v>30</v>
      </c>
      <c r="H3132">
        <v>6.6520000000000001</v>
      </c>
      <c r="I3132">
        <v>6.65</v>
      </c>
      <c r="J3132">
        <v>6.6479999999999997</v>
      </c>
      <c r="K3132">
        <v>6.6459999999999999</v>
      </c>
      <c r="L3132"/>
      <c r="Z3132" s="36">
        <f t="shared" si="48"/>
        <v>351</v>
      </c>
    </row>
    <row r="3133" spans="2:26" x14ac:dyDescent="0.25">
      <c r="B3133" t="s">
        <v>287</v>
      </c>
      <c r="C3133" t="s">
        <v>281</v>
      </c>
      <c r="D3133" t="s">
        <v>17</v>
      </c>
      <c r="E3133" t="s">
        <v>14</v>
      </c>
      <c r="F3133" t="s">
        <v>241</v>
      </c>
      <c r="G3133">
        <v>36</v>
      </c>
      <c r="H3133">
        <v>6.92</v>
      </c>
      <c r="I3133">
        <v>6.9180000000000001</v>
      </c>
      <c r="J3133">
        <v>6.9160000000000004</v>
      </c>
      <c r="K3133">
        <v>6.9139999999999997</v>
      </c>
      <c r="L3133"/>
      <c r="Z3133" s="36">
        <f t="shared" si="48"/>
        <v>351</v>
      </c>
    </row>
    <row r="3134" spans="2:26" x14ac:dyDescent="0.25">
      <c r="B3134" t="s">
        <v>287</v>
      </c>
      <c r="C3134" t="s">
        <v>281</v>
      </c>
      <c r="D3134" t="s">
        <v>17</v>
      </c>
      <c r="E3134" t="s">
        <v>14</v>
      </c>
      <c r="F3134" t="s">
        <v>241</v>
      </c>
      <c r="G3134">
        <v>42</v>
      </c>
      <c r="H3134">
        <v>6.85</v>
      </c>
      <c r="I3134">
        <v>6.8479999999999999</v>
      </c>
      <c r="J3134">
        <v>6.8460000000000001</v>
      </c>
      <c r="K3134">
        <v>6.8440000000000003</v>
      </c>
      <c r="L3134"/>
      <c r="Z3134" s="36">
        <f t="shared" si="48"/>
        <v>351</v>
      </c>
    </row>
    <row r="3135" spans="2:26" x14ac:dyDescent="0.25">
      <c r="B3135" t="s">
        <v>287</v>
      </c>
      <c r="C3135" t="s">
        <v>281</v>
      </c>
      <c r="D3135" t="s">
        <v>17</v>
      </c>
      <c r="E3135" t="s">
        <v>14</v>
      </c>
      <c r="F3135" t="s">
        <v>241</v>
      </c>
      <c r="G3135">
        <v>48</v>
      </c>
      <c r="H3135">
        <v>7.0860000000000003</v>
      </c>
      <c r="I3135">
        <v>7.0830000000000002</v>
      </c>
      <c r="J3135">
        <v>7.0810000000000004</v>
      </c>
      <c r="K3135">
        <v>7.0789999999999997</v>
      </c>
      <c r="L3135"/>
      <c r="Z3135" s="36">
        <f t="shared" si="48"/>
        <v>351</v>
      </c>
    </row>
    <row r="3136" spans="2:26" x14ac:dyDescent="0.25">
      <c r="B3136" t="s">
        <v>274</v>
      </c>
      <c r="C3136" t="s">
        <v>281</v>
      </c>
      <c r="D3136" t="s">
        <v>11</v>
      </c>
      <c r="E3136" t="s">
        <v>12</v>
      </c>
      <c r="F3136" t="s">
        <v>13</v>
      </c>
      <c r="G3136">
        <v>6</v>
      </c>
      <c r="H3136">
        <v>7.931</v>
      </c>
      <c r="I3136">
        <v>7.9210000000000003</v>
      </c>
      <c r="J3136">
        <v>7.9109999999999996</v>
      </c>
      <c r="K3136">
        <v>7.9009999999999998</v>
      </c>
      <c r="L3136"/>
      <c r="Z3136" s="36">
        <f t="shared" si="48"/>
        <v>352</v>
      </c>
    </row>
    <row r="3137" spans="2:26" x14ac:dyDescent="0.25">
      <c r="B3137" t="s">
        <v>274</v>
      </c>
      <c r="C3137" t="s">
        <v>281</v>
      </c>
      <c r="D3137" t="s">
        <v>11</v>
      </c>
      <c r="E3137" t="s">
        <v>12</v>
      </c>
      <c r="F3137" t="s">
        <v>13</v>
      </c>
      <c r="G3137">
        <v>12</v>
      </c>
      <c r="H3137">
        <v>8.4939999999999998</v>
      </c>
      <c r="I3137">
        <v>8.4920000000000009</v>
      </c>
      <c r="J3137">
        <v>8.49</v>
      </c>
      <c r="K3137">
        <v>8.4879999999999995</v>
      </c>
      <c r="L3137"/>
      <c r="Z3137" s="36">
        <f t="shared" si="48"/>
        <v>352</v>
      </c>
    </row>
    <row r="3138" spans="2:26" x14ac:dyDescent="0.25">
      <c r="B3138" t="s">
        <v>274</v>
      </c>
      <c r="C3138" t="s">
        <v>281</v>
      </c>
      <c r="D3138" t="s">
        <v>11</v>
      </c>
      <c r="E3138" t="s">
        <v>12</v>
      </c>
      <c r="F3138" t="s">
        <v>13</v>
      </c>
      <c r="G3138">
        <v>18</v>
      </c>
      <c r="H3138">
        <v>8.6340000000000003</v>
      </c>
      <c r="I3138">
        <v>8.6319999999999997</v>
      </c>
      <c r="J3138">
        <v>8.6300000000000008</v>
      </c>
      <c r="K3138">
        <v>8.6280000000000001</v>
      </c>
      <c r="L3138"/>
      <c r="Z3138" s="36">
        <f t="shared" si="48"/>
        <v>352</v>
      </c>
    </row>
    <row r="3139" spans="2:26" x14ac:dyDescent="0.25">
      <c r="B3139" t="s">
        <v>274</v>
      </c>
      <c r="C3139" t="s">
        <v>281</v>
      </c>
      <c r="D3139" t="s">
        <v>11</v>
      </c>
      <c r="E3139" t="s">
        <v>12</v>
      </c>
      <c r="F3139" t="s">
        <v>13</v>
      </c>
      <c r="G3139">
        <v>24</v>
      </c>
      <c r="H3139">
        <v>9.06</v>
      </c>
      <c r="I3139">
        <v>9.0579999999999998</v>
      </c>
      <c r="J3139">
        <v>9.0559999999999992</v>
      </c>
      <c r="K3139">
        <v>9.0540000000000003</v>
      </c>
      <c r="L3139"/>
      <c r="Z3139" s="36">
        <f t="shared" si="48"/>
        <v>352</v>
      </c>
    </row>
    <row r="3140" spans="2:26" x14ac:dyDescent="0.25">
      <c r="B3140" t="s">
        <v>274</v>
      </c>
      <c r="C3140" t="s">
        <v>281</v>
      </c>
      <c r="D3140" t="s">
        <v>11</v>
      </c>
      <c r="E3140" t="s">
        <v>12</v>
      </c>
      <c r="F3140" t="s">
        <v>13</v>
      </c>
      <c r="G3140">
        <v>30</v>
      </c>
      <c r="H3140">
        <v>8.9280000000000008</v>
      </c>
      <c r="I3140">
        <v>8.9260000000000002</v>
      </c>
      <c r="J3140">
        <v>8.9239999999999995</v>
      </c>
      <c r="K3140">
        <v>8.9220000000000006</v>
      </c>
      <c r="L3140"/>
      <c r="Z3140" s="36">
        <f t="shared" si="48"/>
        <v>352</v>
      </c>
    </row>
    <row r="3141" spans="2:26" x14ac:dyDescent="0.25">
      <c r="B3141" t="s">
        <v>274</v>
      </c>
      <c r="C3141" t="s">
        <v>281</v>
      </c>
      <c r="D3141" t="s">
        <v>11</v>
      </c>
      <c r="E3141" t="s">
        <v>12</v>
      </c>
      <c r="F3141" t="s">
        <v>13</v>
      </c>
      <c r="G3141">
        <v>36</v>
      </c>
      <c r="H3141">
        <v>9.0719999999999992</v>
      </c>
      <c r="I3141">
        <v>9.07</v>
      </c>
      <c r="J3141">
        <v>9.0679999999999996</v>
      </c>
      <c r="K3141">
        <v>9.0660000000000007</v>
      </c>
      <c r="L3141"/>
      <c r="Z3141" s="36">
        <f t="shared" si="48"/>
        <v>352</v>
      </c>
    </row>
    <row r="3142" spans="2:26" x14ac:dyDescent="0.25">
      <c r="B3142" t="s">
        <v>274</v>
      </c>
      <c r="C3142" t="s">
        <v>281</v>
      </c>
      <c r="D3142" t="s">
        <v>11</v>
      </c>
      <c r="E3142" t="s">
        <v>12</v>
      </c>
      <c r="F3142" t="s">
        <v>13</v>
      </c>
      <c r="G3142">
        <v>42</v>
      </c>
      <c r="H3142">
        <v>8.9280000000000008</v>
      </c>
      <c r="I3142">
        <v>8.9260000000000002</v>
      </c>
      <c r="J3142">
        <v>8.9239999999999995</v>
      </c>
      <c r="K3142">
        <v>8.9220000000000006</v>
      </c>
      <c r="L3142"/>
      <c r="Z3142" s="36">
        <f t="shared" ref="Z3142:Z3205" si="49">IF(B3142=B3141,Z3141,Z3141+1)</f>
        <v>352</v>
      </c>
    </row>
    <row r="3143" spans="2:26" x14ac:dyDescent="0.25">
      <c r="B3143" t="s">
        <v>274</v>
      </c>
      <c r="C3143" t="s">
        <v>281</v>
      </c>
      <c r="D3143" t="s">
        <v>11</v>
      </c>
      <c r="E3143" t="s">
        <v>12</v>
      </c>
      <c r="F3143" t="s">
        <v>13</v>
      </c>
      <c r="G3143">
        <v>48</v>
      </c>
      <c r="H3143">
        <v>9.0519999999999996</v>
      </c>
      <c r="I3143">
        <v>9.0500000000000007</v>
      </c>
      <c r="J3143">
        <v>9.048</v>
      </c>
      <c r="K3143">
        <v>9.0459999999999994</v>
      </c>
      <c r="L3143"/>
      <c r="Z3143" s="36">
        <f t="shared" si="49"/>
        <v>352</v>
      </c>
    </row>
    <row r="3144" spans="2:26" x14ac:dyDescent="0.25">
      <c r="B3144" t="s">
        <v>274</v>
      </c>
      <c r="C3144" t="s">
        <v>281</v>
      </c>
      <c r="D3144" t="s">
        <v>11</v>
      </c>
      <c r="E3144" t="s">
        <v>12</v>
      </c>
      <c r="F3144" t="s">
        <v>13</v>
      </c>
      <c r="G3144">
        <v>54</v>
      </c>
      <c r="H3144">
        <v>9.2059999999999995</v>
      </c>
      <c r="I3144">
        <v>9.2040000000000006</v>
      </c>
      <c r="J3144">
        <v>9.202</v>
      </c>
      <c r="K3144">
        <v>9.1999999999999993</v>
      </c>
      <c r="L3144"/>
      <c r="Z3144" s="36">
        <f t="shared" si="49"/>
        <v>352</v>
      </c>
    </row>
    <row r="3145" spans="2:26" x14ac:dyDescent="0.25">
      <c r="B3145" t="s">
        <v>274</v>
      </c>
      <c r="C3145" t="s">
        <v>281</v>
      </c>
      <c r="D3145" t="s">
        <v>11</v>
      </c>
      <c r="E3145" t="s">
        <v>12</v>
      </c>
      <c r="F3145" t="s">
        <v>13</v>
      </c>
      <c r="G3145">
        <v>60</v>
      </c>
      <c r="H3145">
        <v>9.4529999999999994</v>
      </c>
      <c r="I3145">
        <v>9.4510000000000005</v>
      </c>
      <c r="J3145">
        <v>9.4489999999999998</v>
      </c>
      <c r="K3145">
        <v>9.4469999999999992</v>
      </c>
      <c r="L3145"/>
      <c r="Z3145" s="36">
        <f t="shared" si="49"/>
        <v>352</v>
      </c>
    </row>
    <row r="3146" spans="2:26" x14ac:dyDescent="0.25">
      <c r="B3146" t="s">
        <v>275</v>
      </c>
      <c r="C3146" t="s">
        <v>281</v>
      </c>
      <c r="D3146" t="s">
        <v>11</v>
      </c>
      <c r="E3146" t="s">
        <v>12</v>
      </c>
      <c r="F3146" t="s">
        <v>13</v>
      </c>
      <c r="G3146">
        <v>6</v>
      </c>
      <c r="H3146">
        <v>8.1980000000000004</v>
      </c>
      <c r="I3146">
        <v>8.1880000000000006</v>
      </c>
      <c r="J3146">
        <v>8.1780000000000008</v>
      </c>
      <c r="K3146">
        <v>8.1679999999999993</v>
      </c>
      <c r="L3146"/>
      <c r="Z3146" s="36">
        <f t="shared" si="49"/>
        <v>353</v>
      </c>
    </row>
    <row r="3147" spans="2:26" x14ac:dyDescent="0.25">
      <c r="B3147" t="s">
        <v>275</v>
      </c>
      <c r="C3147" t="s">
        <v>281</v>
      </c>
      <c r="D3147" t="s">
        <v>11</v>
      </c>
      <c r="E3147" t="s">
        <v>12</v>
      </c>
      <c r="F3147" t="s">
        <v>13</v>
      </c>
      <c r="G3147">
        <v>12</v>
      </c>
      <c r="H3147">
        <v>8.6270000000000007</v>
      </c>
      <c r="I3147">
        <v>8.625</v>
      </c>
      <c r="J3147">
        <v>8.6229999999999993</v>
      </c>
      <c r="K3147">
        <v>8.6210000000000004</v>
      </c>
      <c r="L3147"/>
      <c r="Z3147" s="36">
        <f t="shared" si="49"/>
        <v>353</v>
      </c>
    </row>
    <row r="3148" spans="2:26" x14ac:dyDescent="0.25">
      <c r="B3148" t="s">
        <v>275</v>
      </c>
      <c r="C3148" t="s">
        <v>281</v>
      </c>
      <c r="D3148" t="s">
        <v>11</v>
      </c>
      <c r="E3148" t="s">
        <v>12</v>
      </c>
      <c r="F3148" t="s">
        <v>13</v>
      </c>
      <c r="G3148">
        <v>18</v>
      </c>
      <c r="H3148">
        <v>8.7729999999999997</v>
      </c>
      <c r="I3148">
        <v>8.7710000000000008</v>
      </c>
      <c r="J3148">
        <v>8.7690000000000001</v>
      </c>
      <c r="K3148">
        <v>8.7669999999999995</v>
      </c>
      <c r="L3148"/>
      <c r="Z3148" s="36">
        <f t="shared" si="49"/>
        <v>353</v>
      </c>
    </row>
    <row r="3149" spans="2:26" x14ac:dyDescent="0.25">
      <c r="B3149" t="s">
        <v>275</v>
      </c>
      <c r="C3149" t="s">
        <v>281</v>
      </c>
      <c r="D3149" t="s">
        <v>11</v>
      </c>
      <c r="E3149" t="s">
        <v>12</v>
      </c>
      <c r="F3149" t="s">
        <v>13</v>
      </c>
      <c r="G3149">
        <v>24</v>
      </c>
      <c r="H3149">
        <v>9.1340000000000003</v>
      </c>
      <c r="I3149">
        <v>9.1319999999999997</v>
      </c>
      <c r="J3149">
        <v>9.1300000000000008</v>
      </c>
      <c r="K3149">
        <v>9.1280000000000001</v>
      </c>
      <c r="L3149"/>
      <c r="Z3149" s="36">
        <f t="shared" si="49"/>
        <v>353</v>
      </c>
    </row>
    <row r="3150" spans="2:26" x14ac:dyDescent="0.25">
      <c r="B3150" t="s">
        <v>275</v>
      </c>
      <c r="C3150" t="s">
        <v>281</v>
      </c>
      <c r="D3150" t="s">
        <v>11</v>
      </c>
      <c r="E3150" t="s">
        <v>12</v>
      </c>
      <c r="F3150" t="s">
        <v>13</v>
      </c>
      <c r="G3150">
        <v>30</v>
      </c>
      <c r="H3150">
        <v>8.9990000000000006</v>
      </c>
      <c r="I3150">
        <v>8.9969999999999999</v>
      </c>
      <c r="J3150">
        <v>8.9949999999999992</v>
      </c>
      <c r="K3150">
        <v>8.9930000000000003</v>
      </c>
      <c r="L3150"/>
      <c r="Z3150" s="36">
        <f t="shared" si="49"/>
        <v>353</v>
      </c>
    </row>
    <row r="3151" spans="2:26" x14ac:dyDescent="0.25">
      <c r="B3151" t="s">
        <v>275</v>
      </c>
      <c r="C3151" t="s">
        <v>281</v>
      </c>
      <c r="D3151" t="s">
        <v>11</v>
      </c>
      <c r="E3151" t="s">
        <v>12</v>
      </c>
      <c r="F3151" t="s">
        <v>13</v>
      </c>
      <c r="G3151">
        <v>36</v>
      </c>
      <c r="H3151">
        <v>9.1059999999999999</v>
      </c>
      <c r="I3151">
        <v>9.1039999999999992</v>
      </c>
      <c r="J3151">
        <v>9.1020000000000003</v>
      </c>
      <c r="K3151">
        <v>9.1</v>
      </c>
      <c r="L3151"/>
      <c r="Z3151" s="36">
        <f t="shared" si="49"/>
        <v>353</v>
      </c>
    </row>
    <row r="3152" spans="2:26" x14ac:dyDescent="0.25">
      <c r="B3152" t="s">
        <v>275</v>
      </c>
      <c r="C3152" t="s">
        <v>281</v>
      </c>
      <c r="D3152" t="s">
        <v>11</v>
      </c>
      <c r="E3152" t="s">
        <v>12</v>
      </c>
      <c r="F3152" t="s">
        <v>13</v>
      </c>
      <c r="G3152">
        <v>42</v>
      </c>
      <c r="H3152">
        <v>8.9749999999999996</v>
      </c>
      <c r="I3152">
        <v>8.9730000000000008</v>
      </c>
      <c r="J3152">
        <v>8.9710000000000001</v>
      </c>
      <c r="K3152">
        <v>8.9689999999999994</v>
      </c>
      <c r="L3152"/>
      <c r="Z3152" s="36">
        <f t="shared" si="49"/>
        <v>353</v>
      </c>
    </row>
    <row r="3153" spans="2:26" x14ac:dyDescent="0.25">
      <c r="B3153" t="s">
        <v>275</v>
      </c>
      <c r="C3153" t="s">
        <v>281</v>
      </c>
      <c r="D3153" t="s">
        <v>11</v>
      </c>
      <c r="E3153" t="s">
        <v>12</v>
      </c>
      <c r="F3153" t="s">
        <v>13</v>
      </c>
      <c r="G3153">
        <v>48</v>
      </c>
      <c r="H3153">
        <v>9.1129999999999995</v>
      </c>
      <c r="I3153">
        <v>9.1110000000000007</v>
      </c>
      <c r="J3153">
        <v>9.109</v>
      </c>
      <c r="K3153">
        <v>9.1069999999999993</v>
      </c>
      <c r="L3153"/>
      <c r="Z3153" s="36">
        <f t="shared" si="49"/>
        <v>353</v>
      </c>
    </row>
    <row r="3154" spans="2:26" x14ac:dyDescent="0.25">
      <c r="B3154" t="s">
        <v>275</v>
      </c>
      <c r="C3154" t="s">
        <v>281</v>
      </c>
      <c r="D3154" t="s">
        <v>11</v>
      </c>
      <c r="E3154" t="s">
        <v>12</v>
      </c>
      <c r="F3154" t="s">
        <v>13</v>
      </c>
      <c r="G3154">
        <v>54</v>
      </c>
      <c r="H3154">
        <v>9.2720000000000002</v>
      </c>
      <c r="I3154">
        <v>9.27</v>
      </c>
      <c r="J3154">
        <v>9.2680000000000007</v>
      </c>
      <c r="K3154">
        <v>9.266</v>
      </c>
      <c r="L3154"/>
      <c r="Z3154" s="36">
        <f t="shared" si="49"/>
        <v>353</v>
      </c>
    </row>
    <row r="3155" spans="2:26" x14ac:dyDescent="0.25">
      <c r="B3155" t="s">
        <v>275</v>
      </c>
      <c r="C3155" t="s">
        <v>281</v>
      </c>
      <c r="D3155" t="s">
        <v>11</v>
      </c>
      <c r="E3155" t="s">
        <v>12</v>
      </c>
      <c r="F3155" t="s">
        <v>13</v>
      </c>
      <c r="G3155">
        <v>60</v>
      </c>
      <c r="H3155">
        <v>9.5259999999999998</v>
      </c>
      <c r="I3155">
        <v>9.5239999999999991</v>
      </c>
      <c r="J3155">
        <v>9.5220000000000002</v>
      </c>
      <c r="K3155">
        <v>9.52</v>
      </c>
      <c r="L3155"/>
      <c r="Z3155" s="36">
        <f t="shared" si="49"/>
        <v>353</v>
      </c>
    </row>
    <row r="3156" spans="2:26" x14ac:dyDescent="0.25">
      <c r="B3156" t="s">
        <v>276</v>
      </c>
      <c r="C3156" t="s">
        <v>281</v>
      </c>
      <c r="D3156" t="s">
        <v>11</v>
      </c>
      <c r="E3156" t="s">
        <v>12</v>
      </c>
      <c r="F3156" t="s">
        <v>13</v>
      </c>
      <c r="G3156">
        <v>6</v>
      </c>
      <c r="H3156">
        <v>8.5500000000000007</v>
      </c>
      <c r="I3156">
        <v>8.5399999999999991</v>
      </c>
      <c r="J3156">
        <v>8.5299999999999994</v>
      </c>
      <c r="K3156">
        <v>8.52</v>
      </c>
      <c r="L3156"/>
      <c r="Z3156" s="36">
        <f t="shared" si="49"/>
        <v>354</v>
      </c>
    </row>
    <row r="3157" spans="2:26" x14ac:dyDescent="0.25">
      <c r="B3157" t="s">
        <v>276</v>
      </c>
      <c r="C3157" t="s">
        <v>281</v>
      </c>
      <c r="D3157" t="s">
        <v>11</v>
      </c>
      <c r="E3157" t="s">
        <v>12</v>
      </c>
      <c r="F3157" t="s">
        <v>13</v>
      </c>
      <c r="G3157">
        <v>12</v>
      </c>
      <c r="H3157">
        <v>8.7889999999999997</v>
      </c>
      <c r="I3157">
        <v>8.7870000000000008</v>
      </c>
      <c r="J3157">
        <v>8.7850000000000001</v>
      </c>
      <c r="K3157">
        <v>8.7829999999999995</v>
      </c>
      <c r="L3157"/>
      <c r="Z3157" s="36">
        <f t="shared" si="49"/>
        <v>354</v>
      </c>
    </row>
    <row r="3158" spans="2:26" x14ac:dyDescent="0.25">
      <c r="B3158" t="s">
        <v>276</v>
      </c>
      <c r="C3158" t="s">
        <v>281</v>
      </c>
      <c r="D3158" t="s">
        <v>11</v>
      </c>
      <c r="E3158" t="s">
        <v>12</v>
      </c>
      <c r="F3158" t="s">
        <v>13</v>
      </c>
      <c r="G3158">
        <v>18</v>
      </c>
      <c r="H3158">
        <v>8.9459999999999997</v>
      </c>
      <c r="I3158">
        <v>8.9440000000000008</v>
      </c>
      <c r="J3158">
        <v>8.9420000000000002</v>
      </c>
      <c r="K3158">
        <v>8.94</v>
      </c>
      <c r="L3158"/>
      <c r="Z3158" s="36">
        <f t="shared" si="49"/>
        <v>354</v>
      </c>
    </row>
    <row r="3159" spans="2:26" x14ac:dyDescent="0.25">
      <c r="B3159" t="s">
        <v>276</v>
      </c>
      <c r="C3159" t="s">
        <v>281</v>
      </c>
      <c r="D3159" t="s">
        <v>11</v>
      </c>
      <c r="E3159" t="s">
        <v>12</v>
      </c>
      <c r="F3159" t="s">
        <v>13</v>
      </c>
      <c r="G3159">
        <v>24</v>
      </c>
      <c r="H3159">
        <v>9.1790000000000003</v>
      </c>
      <c r="I3159">
        <v>9.1769999999999996</v>
      </c>
      <c r="J3159">
        <v>9.1750000000000007</v>
      </c>
      <c r="K3159">
        <v>9.173</v>
      </c>
      <c r="L3159"/>
      <c r="Z3159" s="36">
        <f t="shared" si="49"/>
        <v>354</v>
      </c>
    </row>
    <row r="3160" spans="2:26" x14ac:dyDescent="0.25">
      <c r="B3160" t="s">
        <v>276</v>
      </c>
      <c r="C3160" t="s">
        <v>281</v>
      </c>
      <c r="D3160" t="s">
        <v>11</v>
      </c>
      <c r="E3160" t="s">
        <v>12</v>
      </c>
      <c r="F3160" t="s">
        <v>13</v>
      </c>
      <c r="G3160">
        <v>30</v>
      </c>
      <c r="H3160">
        <v>9.0850000000000009</v>
      </c>
      <c r="I3160">
        <v>9.0830000000000002</v>
      </c>
      <c r="J3160">
        <v>9.0809999999999995</v>
      </c>
      <c r="K3160">
        <v>9.0790000000000006</v>
      </c>
      <c r="L3160"/>
      <c r="Z3160" s="36">
        <f t="shared" si="49"/>
        <v>354</v>
      </c>
    </row>
    <row r="3161" spans="2:26" x14ac:dyDescent="0.25">
      <c r="B3161" t="s">
        <v>276</v>
      </c>
      <c r="C3161" t="s">
        <v>281</v>
      </c>
      <c r="D3161" t="s">
        <v>11</v>
      </c>
      <c r="E3161" t="s">
        <v>12</v>
      </c>
      <c r="F3161" t="s">
        <v>13</v>
      </c>
      <c r="G3161">
        <v>36</v>
      </c>
      <c r="H3161">
        <v>9.1240000000000006</v>
      </c>
      <c r="I3161">
        <v>9.1219999999999999</v>
      </c>
      <c r="J3161">
        <v>9.1199999999999992</v>
      </c>
      <c r="K3161">
        <v>9.1180000000000003</v>
      </c>
      <c r="L3161"/>
      <c r="Z3161" s="36">
        <f t="shared" si="49"/>
        <v>354</v>
      </c>
    </row>
    <row r="3162" spans="2:26" x14ac:dyDescent="0.25">
      <c r="B3162" t="s">
        <v>276</v>
      </c>
      <c r="C3162" t="s">
        <v>281</v>
      </c>
      <c r="D3162" t="s">
        <v>11</v>
      </c>
      <c r="E3162" t="s">
        <v>12</v>
      </c>
      <c r="F3162" t="s">
        <v>13</v>
      </c>
      <c r="G3162">
        <v>42</v>
      </c>
      <c r="H3162">
        <v>9.0389999999999997</v>
      </c>
      <c r="I3162">
        <v>9.0370000000000008</v>
      </c>
      <c r="J3162">
        <v>9.0350000000000001</v>
      </c>
      <c r="K3162">
        <v>9.0329999999999995</v>
      </c>
      <c r="L3162"/>
      <c r="Z3162" s="36">
        <f t="shared" si="49"/>
        <v>354</v>
      </c>
    </row>
    <row r="3163" spans="2:26" x14ac:dyDescent="0.25">
      <c r="B3163" t="s">
        <v>276</v>
      </c>
      <c r="C3163" t="s">
        <v>281</v>
      </c>
      <c r="D3163" t="s">
        <v>11</v>
      </c>
      <c r="E3163" t="s">
        <v>12</v>
      </c>
      <c r="F3163" t="s">
        <v>13</v>
      </c>
      <c r="G3163">
        <v>48</v>
      </c>
      <c r="H3163">
        <v>9.1959999999999997</v>
      </c>
      <c r="I3163">
        <v>9.1940000000000008</v>
      </c>
      <c r="J3163">
        <v>9.1920000000000002</v>
      </c>
      <c r="K3163">
        <v>9.19</v>
      </c>
      <c r="L3163"/>
      <c r="Z3163" s="36">
        <f t="shared" si="49"/>
        <v>354</v>
      </c>
    </row>
    <row r="3164" spans="2:26" x14ac:dyDescent="0.25">
      <c r="B3164" t="s">
        <v>276</v>
      </c>
      <c r="C3164" t="s">
        <v>281</v>
      </c>
      <c r="D3164" t="s">
        <v>11</v>
      </c>
      <c r="E3164" t="s">
        <v>12</v>
      </c>
      <c r="F3164" t="s">
        <v>13</v>
      </c>
      <c r="G3164">
        <v>54</v>
      </c>
      <c r="H3164">
        <v>9.3510000000000009</v>
      </c>
      <c r="I3164">
        <v>9.3490000000000002</v>
      </c>
      <c r="J3164">
        <v>9.3469999999999995</v>
      </c>
      <c r="K3164">
        <v>9.3450000000000006</v>
      </c>
      <c r="L3164"/>
      <c r="Z3164" s="36">
        <f t="shared" si="49"/>
        <v>354</v>
      </c>
    </row>
    <row r="3165" spans="2:26" x14ac:dyDescent="0.25">
      <c r="B3165" t="s">
        <v>276</v>
      </c>
      <c r="C3165" t="s">
        <v>281</v>
      </c>
      <c r="D3165" t="s">
        <v>11</v>
      </c>
      <c r="E3165" t="s">
        <v>12</v>
      </c>
      <c r="F3165" t="s">
        <v>13</v>
      </c>
      <c r="G3165">
        <v>60</v>
      </c>
      <c r="H3165">
        <v>9.6029999999999998</v>
      </c>
      <c r="I3165">
        <v>9.6010000000000009</v>
      </c>
      <c r="J3165">
        <v>9.5990000000000002</v>
      </c>
      <c r="K3165">
        <v>9.5969999999999995</v>
      </c>
      <c r="L3165"/>
      <c r="Z3165" s="36">
        <f t="shared" si="49"/>
        <v>354</v>
      </c>
    </row>
    <row r="3166" spans="2:26" x14ac:dyDescent="0.25">
      <c r="B3166" t="s">
        <v>277</v>
      </c>
      <c r="C3166" t="s">
        <v>281</v>
      </c>
      <c r="D3166" t="s">
        <v>11</v>
      </c>
      <c r="E3166" t="s">
        <v>12</v>
      </c>
      <c r="F3166" t="s">
        <v>13</v>
      </c>
      <c r="G3166">
        <v>6</v>
      </c>
      <c r="H3166">
        <v>9.0150000000000006</v>
      </c>
      <c r="I3166">
        <v>9.0050000000000008</v>
      </c>
      <c r="J3166">
        <v>8.9949999999999992</v>
      </c>
      <c r="K3166">
        <v>8.9849999999999994</v>
      </c>
      <c r="L3166"/>
      <c r="Z3166" s="36">
        <f t="shared" si="49"/>
        <v>355</v>
      </c>
    </row>
    <row r="3167" spans="2:26" x14ac:dyDescent="0.25">
      <c r="B3167" t="s">
        <v>277</v>
      </c>
      <c r="C3167" t="s">
        <v>281</v>
      </c>
      <c r="D3167" t="s">
        <v>11</v>
      </c>
      <c r="E3167" t="s">
        <v>12</v>
      </c>
      <c r="F3167" t="s">
        <v>13</v>
      </c>
      <c r="G3167">
        <v>12</v>
      </c>
      <c r="H3167">
        <v>8.9049999999999994</v>
      </c>
      <c r="I3167">
        <v>8.9030000000000005</v>
      </c>
      <c r="J3167">
        <v>8.9009999999999998</v>
      </c>
      <c r="K3167">
        <v>8.8989999999999991</v>
      </c>
      <c r="L3167"/>
      <c r="Z3167" s="36">
        <f t="shared" si="49"/>
        <v>355</v>
      </c>
    </row>
    <row r="3168" spans="2:26" x14ac:dyDescent="0.25">
      <c r="B3168" t="s">
        <v>277</v>
      </c>
      <c r="C3168" t="s">
        <v>281</v>
      </c>
      <c r="D3168" t="s">
        <v>11</v>
      </c>
      <c r="E3168" t="s">
        <v>12</v>
      </c>
      <c r="F3168" t="s">
        <v>13</v>
      </c>
      <c r="G3168">
        <v>18</v>
      </c>
      <c r="H3168">
        <v>9.1649999999999991</v>
      </c>
      <c r="I3168">
        <v>9.1630000000000003</v>
      </c>
      <c r="J3168">
        <v>9.1609999999999996</v>
      </c>
      <c r="K3168">
        <v>9.1590000000000007</v>
      </c>
      <c r="L3168"/>
      <c r="Z3168" s="36">
        <f t="shared" si="49"/>
        <v>355</v>
      </c>
    </row>
    <row r="3169" spans="2:26" x14ac:dyDescent="0.25">
      <c r="B3169" t="s">
        <v>277</v>
      </c>
      <c r="C3169" t="s">
        <v>281</v>
      </c>
      <c r="D3169" t="s">
        <v>11</v>
      </c>
      <c r="E3169" t="s">
        <v>12</v>
      </c>
      <c r="F3169" t="s">
        <v>13</v>
      </c>
      <c r="G3169">
        <v>24</v>
      </c>
      <c r="H3169">
        <v>9.2050000000000001</v>
      </c>
      <c r="I3169">
        <v>9.2029999999999994</v>
      </c>
      <c r="J3169">
        <v>9.2010000000000005</v>
      </c>
      <c r="K3169">
        <v>9.1989999999999998</v>
      </c>
      <c r="L3169"/>
      <c r="Z3169" s="36">
        <f t="shared" si="49"/>
        <v>355</v>
      </c>
    </row>
    <row r="3170" spans="2:26" x14ac:dyDescent="0.25">
      <c r="B3170" t="s">
        <v>277</v>
      </c>
      <c r="C3170" t="s">
        <v>281</v>
      </c>
      <c r="D3170" t="s">
        <v>11</v>
      </c>
      <c r="E3170" t="s">
        <v>12</v>
      </c>
      <c r="F3170" t="s">
        <v>13</v>
      </c>
      <c r="G3170">
        <v>30</v>
      </c>
      <c r="H3170">
        <v>9.1940000000000008</v>
      </c>
      <c r="I3170">
        <v>9.1920000000000002</v>
      </c>
      <c r="J3170">
        <v>9.19</v>
      </c>
      <c r="K3170">
        <v>9.1880000000000006</v>
      </c>
      <c r="L3170"/>
      <c r="Z3170" s="36">
        <f t="shared" si="49"/>
        <v>355</v>
      </c>
    </row>
    <row r="3171" spans="2:26" x14ac:dyDescent="0.25">
      <c r="B3171" t="s">
        <v>277</v>
      </c>
      <c r="C3171" t="s">
        <v>281</v>
      </c>
      <c r="D3171" t="s">
        <v>11</v>
      </c>
      <c r="E3171" t="s">
        <v>12</v>
      </c>
      <c r="F3171" t="s">
        <v>13</v>
      </c>
      <c r="G3171">
        <v>36</v>
      </c>
      <c r="H3171">
        <v>9.1310000000000002</v>
      </c>
      <c r="I3171">
        <v>9.1289999999999996</v>
      </c>
      <c r="J3171">
        <v>9.1270000000000007</v>
      </c>
      <c r="K3171">
        <v>9.125</v>
      </c>
      <c r="L3171"/>
      <c r="Z3171" s="36">
        <f t="shared" si="49"/>
        <v>355</v>
      </c>
    </row>
    <row r="3172" spans="2:26" x14ac:dyDescent="0.25">
      <c r="B3172" t="s">
        <v>277</v>
      </c>
      <c r="C3172" t="s">
        <v>281</v>
      </c>
      <c r="D3172" t="s">
        <v>11</v>
      </c>
      <c r="E3172" t="s">
        <v>12</v>
      </c>
      <c r="F3172" t="s">
        <v>13</v>
      </c>
      <c r="G3172">
        <v>42</v>
      </c>
      <c r="H3172">
        <v>9.1210000000000004</v>
      </c>
      <c r="I3172">
        <v>9.1189999999999998</v>
      </c>
      <c r="J3172">
        <v>9.1170000000000009</v>
      </c>
      <c r="K3172">
        <v>9.1150000000000002</v>
      </c>
      <c r="L3172"/>
      <c r="Z3172" s="36">
        <f t="shared" si="49"/>
        <v>355</v>
      </c>
    </row>
    <row r="3173" spans="2:26" x14ac:dyDescent="0.25">
      <c r="B3173" t="s">
        <v>277</v>
      </c>
      <c r="C3173" t="s">
        <v>281</v>
      </c>
      <c r="D3173" t="s">
        <v>11</v>
      </c>
      <c r="E3173" t="s">
        <v>12</v>
      </c>
      <c r="F3173" t="s">
        <v>13</v>
      </c>
      <c r="G3173">
        <v>48</v>
      </c>
      <c r="H3173">
        <v>9.266</v>
      </c>
      <c r="I3173">
        <v>9.2639999999999993</v>
      </c>
      <c r="J3173">
        <v>9.2620000000000005</v>
      </c>
      <c r="K3173">
        <v>9.26</v>
      </c>
      <c r="L3173"/>
      <c r="Z3173" s="36">
        <f t="shared" si="49"/>
        <v>355</v>
      </c>
    </row>
    <row r="3174" spans="2:26" x14ac:dyDescent="0.25">
      <c r="B3174" t="s">
        <v>277</v>
      </c>
      <c r="C3174" t="s">
        <v>281</v>
      </c>
      <c r="D3174" t="s">
        <v>11</v>
      </c>
      <c r="E3174" t="s">
        <v>12</v>
      </c>
      <c r="F3174" t="s">
        <v>13</v>
      </c>
      <c r="G3174">
        <v>54</v>
      </c>
      <c r="H3174">
        <v>9.4469999999999992</v>
      </c>
      <c r="I3174">
        <v>9.4450000000000003</v>
      </c>
      <c r="J3174">
        <v>9.4429999999999996</v>
      </c>
      <c r="K3174">
        <v>9.4410000000000007</v>
      </c>
      <c r="L3174"/>
      <c r="Z3174" s="36">
        <f t="shared" si="49"/>
        <v>355</v>
      </c>
    </row>
    <row r="3175" spans="2:26" x14ac:dyDescent="0.25">
      <c r="B3175" t="s">
        <v>278</v>
      </c>
      <c r="C3175" t="s">
        <v>281</v>
      </c>
      <c r="D3175" t="s">
        <v>11</v>
      </c>
      <c r="E3175" t="s">
        <v>12</v>
      </c>
      <c r="F3175" t="s">
        <v>13</v>
      </c>
      <c r="G3175">
        <v>6</v>
      </c>
      <c r="H3175">
        <v>9.5069999999999997</v>
      </c>
      <c r="I3175">
        <v>9.4969999999999999</v>
      </c>
      <c r="J3175">
        <v>9.4870000000000001</v>
      </c>
      <c r="K3175">
        <v>9.4770000000000003</v>
      </c>
      <c r="L3175"/>
      <c r="Z3175" s="36">
        <f t="shared" si="49"/>
        <v>356</v>
      </c>
    </row>
    <row r="3176" spans="2:26" x14ac:dyDescent="0.25">
      <c r="B3176" t="s">
        <v>278</v>
      </c>
      <c r="C3176" t="s">
        <v>281</v>
      </c>
      <c r="D3176" t="s">
        <v>11</v>
      </c>
      <c r="E3176" t="s">
        <v>12</v>
      </c>
      <c r="F3176" t="s">
        <v>13</v>
      </c>
      <c r="G3176">
        <v>12</v>
      </c>
      <c r="H3176">
        <v>8.9949999999999992</v>
      </c>
      <c r="I3176">
        <v>8.9930000000000003</v>
      </c>
      <c r="J3176">
        <v>8.9909999999999997</v>
      </c>
      <c r="K3176">
        <v>8.9890000000000008</v>
      </c>
      <c r="L3176"/>
      <c r="Z3176" s="36">
        <f t="shared" si="49"/>
        <v>356</v>
      </c>
    </row>
    <row r="3177" spans="2:26" x14ac:dyDescent="0.25">
      <c r="B3177" t="s">
        <v>278</v>
      </c>
      <c r="C3177" t="s">
        <v>281</v>
      </c>
      <c r="D3177" t="s">
        <v>11</v>
      </c>
      <c r="E3177" t="s">
        <v>12</v>
      </c>
      <c r="F3177" t="s">
        <v>13</v>
      </c>
      <c r="G3177">
        <v>18</v>
      </c>
      <c r="H3177">
        <v>9.3770000000000007</v>
      </c>
      <c r="I3177">
        <v>9.375</v>
      </c>
      <c r="J3177">
        <v>9.3729999999999993</v>
      </c>
      <c r="K3177">
        <v>9.3710000000000004</v>
      </c>
      <c r="L3177"/>
      <c r="Z3177" s="36">
        <f t="shared" si="49"/>
        <v>356</v>
      </c>
    </row>
    <row r="3178" spans="2:26" x14ac:dyDescent="0.25">
      <c r="B3178" t="s">
        <v>278</v>
      </c>
      <c r="C3178" t="s">
        <v>281</v>
      </c>
      <c r="D3178" t="s">
        <v>11</v>
      </c>
      <c r="E3178" t="s">
        <v>12</v>
      </c>
      <c r="F3178" t="s">
        <v>13</v>
      </c>
      <c r="G3178">
        <v>24</v>
      </c>
      <c r="H3178">
        <v>9.2230000000000008</v>
      </c>
      <c r="I3178">
        <v>9.2210000000000001</v>
      </c>
      <c r="J3178">
        <v>9.2189999999999994</v>
      </c>
      <c r="K3178">
        <v>9.2170000000000005</v>
      </c>
      <c r="L3178"/>
      <c r="Z3178" s="36">
        <f t="shared" si="49"/>
        <v>356</v>
      </c>
    </row>
    <row r="3179" spans="2:26" x14ac:dyDescent="0.25">
      <c r="B3179" t="s">
        <v>278</v>
      </c>
      <c r="C3179" t="s">
        <v>281</v>
      </c>
      <c r="D3179" t="s">
        <v>11</v>
      </c>
      <c r="E3179" t="s">
        <v>12</v>
      </c>
      <c r="F3179" t="s">
        <v>13</v>
      </c>
      <c r="G3179">
        <v>30</v>
      </c>
      <c r="H3179">
        <v>9.2989999999999995</v>
      </c>
      <c r="I3179">
        <v>9.2970000000000006</v>
      </c>
      <c r="J3179">
        <v>9.2949999999999999</v>
      </c>
      <c r="K3179">
        <v>9.2929999999999993</v>
      </c>
      <c r="L3179"/>
      <c r="Z3179" s="36">
        <f t="shared" si="49"/>
        <v>356</v>
      </c>
    </row>
    <row r="3180" spans="2:26" x14ac:dyDescent="0.25">
      <c r="B3180" t="s">
        <v>278</v>
      </c>
      <c r="C3180" t="s">
        <v>281</v>
      </c>
      <c r="D3180" t="s">
        <v>11</v>
      </c>
      <c r="E3180" t="s">
        <v>12</v>
      </c>
      <c r="F3180" t="s">
        <v>13</v>
      </c>
      <c r="G3180">
        <v>36</v>
      </c>
      <c r="H3180">
        <v>9.1340000000000003</v>
      </c>
      <c r="I3180">
        <v>9.1319999999999997</v>
      </c>
      <c r="J3180">
        <v>9.1300000000000008</v>
      </c>
      <c r="K3180">
        <v>9.1280000000000001</v>
      </c>
      <c r="L3180"/>
      <c r="Z3180" s="36">
        <f t="shared" si="49"/>
        <v>356</v>
      </c>
    </row>
    <row r="3181" spans="2:26" x14ac:dyDescent="0.25">
      <c r="B3181" t="s">
        <v>278</v>
      </c>
      <c r="C3181" t="s">
        <v>281</v>
      </c>
      <c r="D3181" t="s">
        <v>11</v>
      </c>
      <c r="E3181" t="s">
        <v>12</v>
      </c>
      <c r="F3181" t="s">
        <v>13</v>
      </c>
      <c r="G3181">
        <v>42</v>
      </c>
      <c r="H3181">
        <v>9.1999999999999993</v>
      </c>
      <c r="I3181">
        <v>9.1980000000000004</v>
      </c>
      <c r="J3181">
        <v>9.1959999999999997</v>
      </c>
      <c r="K3181">
        <v>9.1940000000000008</v>
      </c>
      <c r="L3181"/>
      <c r="Z3181" s="36">
        <f t="shared" si="49"/>
        <v>356</v>
      </c>
    </row>
    <row r="3182" spans="2:26" x14ac:dyDescent="0.25">
      <c r="B3182" t="s">
        <v>278</v>
      </c>
      <c r="C3182" t="s">
        <v>281</v>
      </c>
      <c r="D3182" t="s">
        <v>11</v>
      </c>
      <c r="E3182" t="s">
        <v>12</v>
      </c>
      <c r="F3182" t="s">
        <v>13</v>
      </c>
      <c r="G3182">
        <v>48</v>
      </c>
      <c r="H3182">
        <v>9.3230000000000004</v>
      </c>
      <c r="I3182">
        <v>9.3209999999999997</v>
      </c>
      <c r="J3182">
        <v>9.3190000000000008</v>
      </c>
      <c r="K3182">
        <v>9.3170000000000002</v>
      </c>
      <c r="L3182"/>
      <c r="Z3182" s="36">
        <f t="shared" si="49"/>
        <v>356</v>
      </c>
    </row>
    <row r="3183" spans="2:26" x14ac:dyDescent="0.25">
      <c r="B3183" t="s">
        <v>278</v>
      </c>
      <c r="C3183" t="s">
        <v>281</v>
      </c>
      <c r="D3183" t="s">
        <v>11</v>
      </c>
      <c r="E3183" t="s">
        <v>12</v>
      </c>
      <c r="F3183" t="s">
        <v>13</v>
      </c>
      <c r="G3183">
        <v>54</v>
      </c>
      <c r="H3183">
        <v>9.5429999999999993</v>
      </c>
      <c r="I3183">
        <v>9.5410000000000004</v>
      </c>
      <c r="J3183">
        <v>9.5389999999999997</v>
      </c>
      <c r="K3183">
        <v>9.5370000000000008</v>
      </c>
      <c r="L3183"/>
      <c r="Z3183" s="36">
        <f t="shared" si="49"/>
        <v>356</v>
      </c>
    </row>
    <row r="3184" spans="2:26" x14ac:dyDescent="0.25">
      <c r="B3184" t="s">
        <v>279</v>
      </c>
      <c r="C3184" t="s">
        <v>281</v>
      </c>
      <c r="D3184" t="s">
        <v>11</v>
      </c>
      <c r="E3184" t="s">
        <v>12</v>
      </c>
      <c r="F3184" t="s">
        <v>13</v>
      </c>
      <c r="G3184">
        <v>6</v>
      </c>
      <c r="H3184">
        <v>9.8030000000000008</v>
      </c>
      <c r="I3184">
        <v>9.7929999999999993</v>
      </c>
      <c r="J3184">
        <v>9.7829999999999995</v>
      </c>
      <c r="K3184">
        <v>9.7729999999999997</v>
      </c>
      <c r="L3184"/>
      <c r="Z3184" s="36">
        <f t="shared" si="49"/>
        <v>357</v>
      </c>
    </row>
    <row r="3185" spans="2:26" x14ac:dyDescent="0.25">
      <c r="B3185" t="s">
        <v>279</v>
      </c>
      <c r="C3185" t="s">
        <v>281</v>
      </c>
      <c r="D3185" t="s">
        <v>11</v>
      </c>
      <c r="E3185" t="s">
        <v>12</v>
      </c>
      <c r="F3185" t="s">
        <v>13</v>
      </c>
      <c r="G3185">
        <v>12</v>
      </c>
      <c r="H3185">
        <v>9.0850000000000009</v>
      </c>
      <c r="I3185">
        <v>9.0830000000000002</v>
      </c>
      <c r="J3185">
        <v>9.0809999999999995</v>
      </c>
      <c r="K3185">
        <v>9.0790000000000006</v>
      </c>
      <c r="L3185"/>
      <c r="Z3185" s="36">
        <f t="shared" si="49"/>
        <v>357</v>
      </c>
    </row>
    <row r="3186" spans="2:26" x14ac:dyDescent="0.25">
      <c r="B3186" t="s">
        <v>279</v>
      </c>
      <c r="C3186" t="s">
        <v>281</v>
      </c>
      <c r="D3186" t="s">
        <v>11</v>
      </c>
      <c r="E3186" t="s">
        <v>12</v>
      </c>
      <c r="F3186" t="s">
        <v>13</v>
      </c>
      <c r="G3186">
        <v>18</v>
      </c>
      <c r="H3186">
        <v>9.5299999999999994</v>
      </c>
      <c r="I3186">
        <v>9.5280000000000005</v>
      </c>
      <c r="J3186">
        <v>9.5259999999999998</v>
      </c>
      <c r="K3186">
        <v>9.5239999999999991</v>
      </c>
      <c r="L3186"/>
      <c r="Z3186" s="36">
        <f t="shared" si="49"/>
        <v>357</v>
      </c>
    </row>
    <row r="3187" spans="2:26" x14ac:dyDescent="0.25">
      <c r="B3187" t="s">
        <v>279</v>
      </c>
      <c r="C3187" t="s">
        <v>281</v>
      </c>
      <c r="D3187" t="s">
        <v>11</v>
      </c>
      <c r="E3187" t="s">
        <v>12</v>
      </c>
      <c r="F3187" t="s">
        <v>13</v>
      </c>
      <c r="G3187">
        <v>24</v>
      </c>
      <c r="H3187">
        <v>9.2479999999999993</v>
      </c>
      <c r="I3187">
        <v>9.2460000000000004</v>
      </c>
      <c r="J3187">
        <v>9.2439999999999998</v>
      </c>
      <c r="K3187">
        <v>9.2420000000000009</v>
      </c>
      <c r="L3187"/>
      <c r="Z3187" s="36">
        <f t="shared" si="49"/>
        <v>357</v>
      </c>
    </row>
    <row r="3188" spans="2:26" x14ac:dyDescent="0.25">
      <c r="B3188" t="s">
        <v>279</v>
      </c>
      <c r="C3188" t="s">
        <v>281</v>
      </c>
      <c r="D3188" t="s">
        <v>11</v>
      </c>
      <c r="E3188" t="s">
        <v>12</v>
      </c>
      <c r="F3188" t="s">
        <v>13</v>
      </c>
      <c r="G3188">
        <v>30</v>
      </c>
      <c r="H3188">
        <v>9.3710000000000004</v>
      </c>
      <c r="I3188">
        <v>9.3689999999999998</v>
      </c>
      <c r="J3188">
        <v>9.3670000000000009</v>
      </c>
      <c r="K3188">
        <v>9.3650000000000002</v>
      </c>
      <c r="L3188"/>
      <c r="Z3188" s="36">
        <f t="shared" si="49"/>
        <v>357</v>
      </c>
    </row>
    <row r="3189" spans="2:26" x14ac:dyDescent="0.25">
      <c r="B3189" t="s">
        <v>279</v>
      </c>
      <c r="C3189" t="s">
        <v>281</v>
      </c>
      <c r="D3189" t="s">
        <v>11</v>
      </c>
      <c r="E3189" t="s">
        <v>12</v>
      </c>
      <c r="F3189" t="s">
        <v>13</v>
      </c>
      <c r="G3189">
        <v>36</v>
      </c>
      <c r="H3189">
        <v>9.1449999999999996</v>
      </c>
      <c r="I3189">
        <v>9.1430000000000007</v>
      </c>
      <c r="J3189">
        <v>9.141</v>
      </c>
      <c r="K3189">
        <v>9.1389999999999993</v>
      </c>
      <c r="L3189"/>
      <c r="Z3189" s="36">
        <f t="shared" si="49"/>
        <v>357</v>
      </c>
    </row>
    <row r="3190" spans="2:26" x14ac:dyDescent="0.25">
      <c r="B3190" t="s">
        <v>279</v>
      </c>
      <c r="C3190" t="s">
        <v>281</v>
      </c>
      <c r="D3190" t="s">
        <v>11</v>
      </c>
      <c r="E3190" t="s">
        <v>12</v>
      </c>
      <c r="F3190" t="s">
        <v>13</v>
      </c>
      <c r="G3190">
        <v>42</v>
      </c>
      <c r="H3190">
        <v>9.2560000000000002</v>
      </c>
      <c r="I3190">
        <v>9.2539999999999996</v>
      </c>
      <c r="J3190">
        <v>9.2520000000000007</v>
      </c>
      <c r="K3190">
        <v>9.25</v>
      </c>
      <c r="L3190"/>
      <c r="Z3190" s="36">
        <f t="shared" si="49"/>
        <v>357</v>
      </c>
    </row>
    <row r="3191" spans="2:26" x14ac:dyDescent="0.25">
      <c r="B3191" t="s">
        <v>279</v>
      </c>
      <c r="C3191" t="s">
        <v>281</v>
      </c>
      <c r="D3191" t="s">
        <v>11</v>
      </c>
      <c r="E3191" t="s">
        <v>12</v>
      </c>
      <c r="F3191" t="s">
        <v>13</v>
      </c>
      <c r="G3191">
        <v>48</v>
      </c>
      <c r="H3191">
        <v>9.375</v>
      </c>
      <c r="I3191">
        <v>9.3729999999999993</v>
      </c>
      <c r="J3191">
        <v>9.3710000000000004</v>
      </c>
      <c r="K3191">
        <v>9.3689999999999998</v>
      </c>
      <c r="L3191"/>
      <c r="Z3191" s="36">
        <f t="shared" si="49"/>
        <v>357</v>
      </c>
    </row>
    <row r="3192" spans="2:26" x14ac:dyDescent="0.25">
      <c r="B3192" t="s">
        <v>279</v>
      </c>
      <c r="C3192" t="s">
        <v>281</v>
      </c>
      <c r="D3192" t="s">
        <v>11</v>
      </c>
      <c r="E3192" t="s">
        <v>12</v>
      </c>
      <c r="F3192" t="s">
        <v>13</v>
      </c>
      <c r="G3192">
        <v>54</v>
      </c>
      <c r="H3192">
        <v>9.6229999999999993</v>
      </c>
      <c r="I3192">
        <v>9.6210000000000004</v>
      </c>
      <c r="J3192">
        <v>9.6189999999999998</v>
      </c>
      <c r="K3192">
        <v>9.6170000000000009</v>
      </c>
      <c r="L3192"/>
      <c r="Z3192" s="36">
        <f t="shared" si="49"/>
        <v>357</v>
      </c>
    </row>
    <row r="3193" spans="2:26" x14ac:dyDescent="0.25">
      <c r="B3193" t="s">
        <v>280</v>
      </c>
      <c r="C3193" t="s">
        <v>281</v>
      </c>
      <c r="D3193" t="s">
        <v>11</v>
      </c>
      <c r="E3193" t="s">
        <v>12</v>
      </c>
      <c r="F3193" t="s">
        <v>13</v>
      </c>
      <c r="G3193">
        <v>6</v>
      </c>
      <c r="H3193">
        <v>9.7899999999999991</v>
      </c>
      <c r="I3193">
        <v>9.7799999999999994</v>
      </c>
      <c r="J3193">
        <v>9.77</v>
      </c>
      <c r="K3193">
        <v>9.76</v>
      </c>
      <c r="L3193"/>
      <c r="Z3193" s="36">
        <f t="shared" si="49"/>
        <v>358</v>
      </c>
    </row>
    <row r="3194" spans="2:26" x14ac:dyDescent="0.25">
      <c r="B3194" t="s">
        <v>280</v>
      </c>
      <c r="C3194" t="s">
        <v>281</v>
      </c>
      <c r="D3194" t="s">
        <v>11</v>
      </c>
      <c r="E3194" t="s">
        <v>12</v>
      </c>
      <c r="F3194" t="s">
        <v>13</v>
      </c>
      <c r="G3194">
        <v>12</v>
      </c>
      <c r="H3194">
        <v>9.1669999999999998</v>
      </c>
      <c r="I3194">
        <v>9.1649999999999991</v>
      </c>
      <c r="J3194">
        <v>9.1630000000000003</v>
      </c>
      <c r="K3194">
        <v>9.1609999999999996</v>
      </c>
      <c r="L3194"/>
      <c r="Z3194" s="36">
        <f t="shared" si="49"/>
        <v>358</v>
      </c>
    </row>
    <row r="3195" spans="2:26" x14ac:dyDescent="0.25">
      <c r="B3195" t="s">
        <v>280</v>
      </c>
      <c r="C3195" t="s">
        <v>281</v>
      </c>
      <c r="D3195" t="s">
        <v>11</v>
      </c>
      <c r="E3195" t="s">
        <v>12</v>
      </c>
      <c r="F3195" t="s">
        <v>13</v>
      </c>
      <c r="G3195">
        <v>18</v>
      </c>
      <c r="H3195">
        <v>9.6010000000000009</v>
      </c>
      <c r="I3195">
        <v>9.5990000000000002</v>
      </c>
      <c r="J3195">
        <v>9.5969999999999995</v>
      </c>
      <c r="K3195">
        <v>9.5950000000000006</v>
      </c>
      <c r="L3195"/>
      <c r="Z3195" s="36">
        <f t="shared" si="49"/>
        <v>358</v>
      </c>
    </row>
    <row r="3196" spans="2:26" x14ac:dyDescent="0.25">
      <c r="B3196" t="s">
        <v>280</v>
      </c>
      <c r="C3196" t="s">
        <v>281</v>
      </c>
      <c r="D3196" t="s">
        <v>11</v>
      </c>
      <c r="E3196" t="s">
        <v>12</v>
      </c>
      <c r="F3196" t="s">
        <v>13</v>
      </c>
      <c r="G3196">
        <v>24</v>
      </c>
      <c r="H3196">
        <v>9.2750000000000004</v>
      </c>
      <c r="I3196">
        <v>9.2729999999999997</v>
      </c>
      <c r="J3196">
        <v>9.2710000000000008</v>
      </c>
      <c r="K3196">
        <v>9.2690000000000001</v>
      </c>
      <c r="L3196"/>
      <c r="Z3196" s="36">
        <f t="shared" si="49"/>
        <v>358</v>
      </c>
    </row>
    <row r="3197" spans="2:26" x14ac:dyDescent="0.25">
      <c r="B3197" t="s">
        <v>280</v>
      </c>
      <c r="C3197" t="s">
        <v>281</v>
      </c>
      <c r="D3197" t="s">
        <v>11</v>
      </c>
      <c r="E3197" t="s">
        <v>12</v>
      </c>
      <c r="F3197" t="s">
        <v>13</v>
      </c>
      <c r="G3197">
        <v>30</v>
      </c>
      <c r="H3197">
        <v>9.3930000000000007</v>
      </c>
      <c r="I3197">
        <v>9.391</v>
      </c>
      <c r="J3197">
        <v>9.3889999999999993</v>
      </c>
      <c r="K3197">
        <v>9.3870000000000005</v>
      </c>
      <c r="L3197"/>
      <c r="Z3197" s="36">
        <f t="shared" si="49"/>
        <v>358</v>
      </c>
    </row>
    <row r="3198" spans="2:26" x14ac:dyDescent="0.25">
      <c r="B3198" t="s">
        <v>280</v>
      </c>
      <c r="C3198" t="s">
        <v>281</v>
      </c>
      <c r="D3198" t="s">
        <v>11</v>
      </c>
      <c r="E3198" t="s">
        <v>12</v>
      </c>
      <c r="F3198" t="s">
        <v>13</v>
      </c>
      <c r="G3198">
        <v>36</v>
      </c>
      <c r="H3198">
        <v>9.1579999999999995</v>
      </c>
      <c r="I3198">
        <v>9.1560000000000006</v>
      </c>
      <c r="J3198">
        <v>9.1539999999999999</v>
      </c>
      <c r="K3198">
        <v>9.1519999999999992</v>
      </c>
      <c r="L3198"/>
      <c r="Z3198" s="36">
        <f t="shared" si="49"/>
        <v>358</v>
      </c>
    </row>
    <row r="3199" spans="2:26" x14ac:dyDescent="0.25">
      <c r="B3199" t="s">
        <v>280</v>
      </c>
      <c r="C3199" t="s">
        <v>281</v>
      </c>
      <c r="D3199" t="s">
        <v>11</v>
      </c>
      <c r="E3199" t="s">
        <v>12</v>
      </c>
      <c r="F3199" t="s">
        <v>13</v>
      </c>
      <c r="G3199">
        <v>42</v>
      </c>
      <c r="H3199">
        <v>9.2759999999999998</v>
      </c>
      <c r="I3199">
        <v>9.2739999999999991</v>
      </c>
      <c r="J3199">
        <v>9.2720000000000002</v>
      </c>
      <c r="K3199">
        <v>9.27</v>
      </c>
      <c r="L3199"/>
      <c r="Z3199" s="36">
        <f t="shared" si="49"/>
        <v>358</v>
      </c>
    </row>
    <row r="3200" spans="2:26" x14ac:dyDescent="0.25">
      <c r="B3200" t="s">
        <v>280</v>
      </c>
      <c r="C3200" t="s">
        <v>281</v>
      </c>
      <c r="D3200" t="s">
        <v>11</v>
      </c>
      <c r="E3200" t="s">
        <v>12</v>
      </c>
      <c r="F3200" t="s">
        <v>13</v>
      </c>
      <c r="G3200">
        <v>48</v>
      </c>
      <c r="H3200">
        <v>9.4179999999999993</v>
      </c>
      <c r="I3200">
        <v>9.4160000000000004</v>
      </c>
      <c r="J3200">
        <v>9.4139999999999997</v>
      </c>
      <c r="K3200">
        <v>9.4120000000000008</v>
      </c>
      <c r="L3200"/>
      <c r="Z3200" s="36">
        <f t="shared" si="49"/>
        <v>358</v>
      </c>
    </row>
    <row r="3201" spans="2:26" x14ac:dyDescent="0.25">
      <c r="B3201" t="s">
        <v>280</v>
      </c>
      <c r="C3201" t="s">
        <v>281</v>
      </c>
      <c r="D3201" t="s">
        <v>11</v>
      </c>
      <c r="E3201" t="s">
        <v>12</v>
      </c>
      <c r="F3201" t="s">
        <v>13</v>
      </c>
      <c r="G3201">
        <v>54</v>
      </c>
      <c r="H3201">
        <v>9.6769999999999996</v>
      </c>
      <c r="I3201">
        <v>9.6750000000000007</v>
      </c>
      <c r="J3201">
        <v>9.673</v>
      </c>
      <c r="K3201">
        <v>9.6709999999999994</v>
      </c>
      <c r="L3201"/>
      <c r="Z3201" s="36">
        <f t="shared" si="49"/>
        <v>358</v>
      </c>
    </row>
    <row r="3202" spans="2:26" x14ac:dyDescent="0.25">
      <c r="B3202" t="s">
        <v>282</v>
      </c>
      <c r="C3202" t="s">
        <v>281</v>
      </c>
      <c r="D3202" t="s">
        <v>11</v>
      </c>
      <c r="E3202" t="s">
        <v>12</v>
      </c>
      <c r="F3202" t="s">
        <v>13</v>
      </c>
      <c r="G3202">
        <v>6</v>
      </c>
      <c r="H3202">
        <v>9.6790000000000003</v>
      </c>
      <c r="I3202">
        <v>9.6690000000000005</v>
      </c>
      <c r="J3202">
        <v>9.6590000000000007</v>
      </c>
      <c r="K3202">
        <v>9.6489999999999991</v>
      </c>
      <c r="L3202"/>
      <c r="Z3202" s="36">
        <f t="shared" si="49"/>
        <v>359</v>
      </c>
    </row>
    <row r="3203" spans="2:26" x14ac:dyDescent="0.25">
      <c r="B3203" t="s">
        <v>282</v>
      </c>
      <c r="C3203" t="s">
        <v>281</v>
      </c>
      <c r="D3203" t="s">
        <v>11</v>
      </c>
      <c r="E3203" t="s">
        <v>12</v>
      </c>
      <c r="F3203" t="s">
        <v>13</v>
      </c>
      <c r="G3203">
        <v>12</v>
      </c>
      <c r="H3203">
        <v>9.2159999999999993</v>
      </c>
      <c r="I3203">
        <v>9.2140000000000004</v>
      </c>
      <c r="J3203">
        <v>9.2119999999999997</v>
      </c>
      <c r="K3203">
        <v>9.2100000000000009</v>
      </c>
      <c r="L3203"/>
      <c r="Z3203" s="36">
        <f t="shared" si="49"/>
        <v>359</v>
      </c>
    </row>
    <row r="3204" spans="2:26" x14ac:dyDescent="0.25">
      <c r="B3204" t="s">
        <v>282</v>
      </c>
      <c r="C3204" t="s">
        <v>281</v>
      </c>
      <c r="D3204" t="s">
        <v>11</v>
      </c>
      <c r="E3204" t="s">
        <v>12</v>
      </c>
      <c r="F3204" t="s">
        <v>13</v>
      </c>
      <c r="G3204">
        <v>18</v>
      </c>
      <c r="H3204">
        <v>9.5760000000000005</v>
      </c>
      <c r="I3204">
        <v>9.5739999999999998</v>
      </c>
      <c r="J3204">
        <v>9.5719999999999992</v>
      </c>
      <c r="K3204">
        <v>9.57</v>
      </c>
      <c r="L3204"/>
      <c r="Z3204" s="36">
        <f t="shared" si="49"/>
        <v>359</v>
      </c>
    </row>
    <row r="3205" spans="2:26" x14ac:dyDescent="0.25">
      <c r="B3205" t="s">
        <v>282</v>
      </c>
      <c r="C3205" t="s">
        <v>281</v>
      </c>
      <c r="D3205" t="s">
        <v>11</v>
      </c>
      <c r="E3205" t="s">
        <v>12</v>
      </c>
      <c r="F3205" t="s">
        <v>13</v>
      </c>
      <c r="G3205">
        <v>24</v>
      </c>
      <c r="H3205">
        <v>9.2810000000000006</v>
      </c>
      <c r="I3205">
        <v>9.2789999999999999</v>
      </c>
      <c r="J3205">
        <v>9.2769999999999992</v>
      </c>
      <c r="K3205">
        <v>9.2750000000000004</v>
      </c>
      <c r="L3205"/>
      <c r="Z3205" s="36">
        <f t="shared" si="49"/>
        <v>359</v>
      </c>
    </row>
    <row r="3206" spans="2:26" x14ac:dyDescent="0.25">
      <c r="B3206" t="s">
        <v>282</v>
      </c>
      <c r="C3206" t="s">
        <v>281</v>
      </c>
      <c r="D3206" t="s">
        <v>11</v>
      </c>
      <c r="E3206" t="s">
        <v>12</v>
      </c>
      <c r="F3206" t="s">
        <v>13</v>
      </c>
      <c r="G3206">
        <v>30</v>
      </c>
      <c r="H3206">
        <v>9.3620000000000001</v>
      </c>
      <c r="I3206">
        <v>9.36</v>
      </c>
      <c r="J3206">
        <v>9.3580000000000005</v>
      </c>
      <c r="K3206">
        <v>9.3559999999999999</v>
      </c>
      <c r="L3206"/>
      <c r="Z3206" s="36">
        <f t="shared" ref="Z3206:Z3269" si="50">IF(B3206=B3205,Z3205,Z3205+1)</f>
        <v>359</v>
      </c>
    </row>
    <row r="3207" spans="2:26" x14ac:dyDescent="0.25">
      <c r="B3207" t="s">
        <v>282</v>
      </c>
      <c r="C3207" t="s">
        <v>281</v>
      </c>
      <c r="D3207" t="s">
        <v>11</v>
      </c>
      <c r="E3207" t="s">
        <v>12</v>
      </c>
      <c r="F3207" t="s">
        <v>13</v>
      </c>
      <c r="G3207">
        <v>36</v>
      </c>
      <c r="H3207">
        <v>9.1579999999999995</v>
      </c>
      <c r="I3207">
        <v>9.1560000000000006</v>
      </c>
      <c r="J3207">
        <v>9.1539999999999999</v>
      </c>
      <c r="K3207">
        <v>9.1519999999999992</v>
      </c>
      <c r="L3207"/>
      <c r="Z3207" s="36">
        <f t="shared" si="50"/>
        <v>359</v>
      </c>
    </row>
    <row r="3208" spans="2:26" x14ac:dyDescent="0.25">
      <c r="B3208" t="s">
        <v>282</v>
      </c>
      <c r="C3208" t="s">
        <v>281</v>
      </c>
      <c r="D3208" t="s">
        <v>11</v>
      </c>
      <c r="E3208" t="s">
        <v>12</v>
      </c>
      <c r="F3208" t="s">
        <v>13</v>
      </c>
      <c r="G3208">
        <v>42</v>
      </c>
      <c r="H3208">
        <v>9.2949999999999999</v>
      </c>
      <c r="I3208">
        <v>9.2929999999999993</v>
      </c>
      <c r="J3208">
        <v>9.2910000000000004</v>
      </c>
      <c r="K3208">
        <v>9.2889999999999997</v>
      </c>
      <c r="L3208"/>
      <c r="Z3208" s="36">
        <f t="shared" si="50"/>
        <v>359</v>
      </c>
    </row>
    <row r="3209" spans="2:26" x14ac:dyDescent="0.25">
      <c r="B3209" t="s">
        <v>282</v>
      </c>
      <c r="C3209" t="s">
        <v>281</v>
      </c>
      <c r="D3209" t="s">
        <v>11</v>
      </c>
      <c r="E3209" t="s">
        <v>12</v>
      </c>
      <c r="F3209" t="s">
        <v>13</v>
      </c>
      <c r="G3209">
        <v>48</v>
      </c>
      <c r="H3209">
        <v>9.4489999999999998</v>
      </c>
      <c r="I3209">
        <v>9.4469999999999992</v>
      </c>
      <c r="J3209">
        <v>9.4450000000000003</v>
      </c>
      <c r="K3209">
        <v>9.4429999999999996</v>
      </c>
      <c r="L3209"/>
      <c r="Z3209" s="36">
        <f t="shared" si="50"/>
        <v>359</v>
      </c>
    </row>
    <row r="3210" spans="2:26" x14ac:dyDescent="0.25">
      <c r="B3210" t="s">
        <v>282</v>
      </c>
      <c r="C3210" t="s">
        <v>281</v>
      </c>
      <c r="D3210" t="s">
        <v>11</v>
      </c>
      <c r="E3210" t="s">
        <v>12</v>
      </c>
      <c r="F3210" t="s">
        <v>13</v>
      </c>
      <c r="G3210">
        <v>54</v>
      </c>
      <c r="H3210">
        <v>9.7170000000000005</v>
      </c>
      <c r="I3210">
        <v>9.7149999999999999</v>
      </c>
      <c r="J3210">
        <v>9.7129999999999992</v>
      </c>
      <c r="K3210">
        <v>9.7110000000000003</v>
      </c>
      <c r="L3210"/>
      <c r="Z3210" s="36">
        <f t="shared" si="50"/>
        <v>359</v>
      </c>
    </row>
    <row r="3211" spans="2:26" x14ac:dyDescent="0.25">
      <c r="B3211" t="s">
        <v>283</v>
      </c>
      <c r="C3211" t="s">
        <v>281</v>
      </c>
      <c r="D3211" t="s">
        <v>11</v>
      </c>
      <c r="E3211" t="s">
        <v>12</v>
      </c>
      <c r="F3211" t="s">
        <v>13</v>
      </c>
      <c r="G3211">
        <v>6</v>
      </c>
      <c r="H3211">
        <v>9.5370000000000008</v>
      </c>
      <c r="I3211">
        <v>9.5269999999999992</v>
      </c>
      <c r="J3211">
        <v>9.5169999999999995</v>
      </c>
      <c r="K3211">
        <v>9.5069999999999997</v>
      </c>
      <c r="L3211"/>
      <c r="Z3211" s="36">
        <f t="shared" si="50"/>
        <v>360</v>
      </c>
    </row>
    <row r="3212" spans="2:26" x14ac:dyDescent="0.25">
      <c r="B3212" t="s">
        <v>283</v>
      </c>
      <c r="C3212" t="s">
        <v>281</v>
      </c>
      <c r="D3212" t="s">
        <v>11</v>
      </c>
      <c r="E3212" t="s">
        <v>12</v>
      </c>
      <c r="F3212" t="s">
        <v>13</v>
      </c>
      <c r="G3212">
        <v>12</v>
      </c>
      <c r="H3212">
        <v>9.27</v>
      </c>
      <c r="I3212">
        <v>9.2680000000000007</v>
      </c>
      <c r="J3212">
        <v>9.266</v>
      </c>
      <c r="K3212">
        <v>9.2639999999999993</v>
      </c>
      <c r="L3212"/>
      <c r="Z3212" s="36">
        <f t="shared" si="50"/>
        <v>360</v>
      </c>
    </row>
    <row r="3213" spans="2:26" x14ac:dyDescent="0.25">
      <c r="B3213" t="s">
        <v>283</v>
      </c>
      <c r="C3213" t="s">
        <v>281</v>
      </c>
      <c r="D3213" t="s">
        <v>11</v>
      </c>
      <c r="E3213" t="s">
        <v>12</v>
      </c>
      <c r="F3213" t="s">
        <v>13</v>
      </c>
      <c r="G3213">
        <v>18</v>
      </c>
      <c r="H3213">
        <v>9.4770000000000003</v>
      </c>
      <c r="I3213">
        <v>9.4749999999999996</v>
      </c>
      <c r="J3213">
        <v>9.4730000000000008</v>
      </c>
      <c r="K3213">
        <v>9.4710000000000001</v>
      </c>
      <c r="L3213"/>
      <c r="Z3213" s="36">
        <f t="shared" si="50"/>
        <v>360</v>
      </c>
    </row>
    <row r="3214" spans="2:26" x14ac:dyDescent="0.25">
      <c r="B3214" t="s">
        <v>283</v>
      </c>
      <c r="C3214" t="s">
        <v>281</v>
      </c>
      <c r="D3214" t="s">
        <v>11</v>
      </c>
      <c r="E3214" t="s">
        <v>12</v>
      </c>
      <c r="F3214" t="s">
        <v>13</v>
      </c>
      <c r="G3214">
        <v>24</v>
      </c>
      <c r="H3214">
        <v>9.2810000000000006</v>
      </c>
      <c r="I3214">
        <v>9.2789999999999999</v>
      </c>
      <c r="J3214">
        <v>9.2769999999999992</v>
      </c>
      <c r="K3214">
        <v>9.2750000000000004</v>
      </c>
      <c r="L3214"/>
      <c r="Z3214" s="36">
        <f t="shared" si="50"/>
        <v>360</v>
      </c>
    </row>
    <row r="3215" spans="2:26" x14ac:dyDescent="0.25">
      <c r="B3215" t="s">
        <v>283</v>
      </c>
      <c r="C3215" t="s">
        <v>281</v>
      </c>
      <c r="D3215" t="s">
        <v>11</v>
      </c>
      <c r="E3215" t="s">
        <v>12</v>
      </c>
      <c r="F3215" t="s">
        <v>13</v>
      </c>
      <c r="G3215">
        <v>30</v>
      </c>
      <c r="H3215">
        <v>9.2910000000000004</v>
      </c>
      <c r="I3215">
        <v>9.2889999999999997</v>
      </c>
      <c r="J3215">
        <v>9.2870000000000008</v>
      </c>
      <c r="K3215">
        <v>9.2850000000000001</v>
      </c>
      <c r="L3215"/>
      <c r="Z3215" s="36">
        <f t="shared" si="50"/>
        <v>360</v>
      </c>
    </row>
    <row r="3216" spans="2:26" x14ac:dyDescent="0.25">
      <c r="B3216" t="s">
        <v>283</v>
      </c>
      <c r="C3216" t="s">
        <v>281</v>
      </c>
      <c r="D3216" t="s">
        <v>11</v>
      </c>
      <c r="E3216" t="s">
        <v>12</v>
      </c>
      <c r="F3216" t="s">
        <v>13</v>
      </c>
      <c r="G3216">
        <v>36</v>
      </c>
      <c r="H3216">
        <v>9.16</v>
      </c>
      <c r="I3216">
        <v>9.1579999999999995</v>
      </c>
      <c r="J3216">
        <v>9.1560000000000006</v>
      </c>
      <c r="K3216">
        <v>9.1539999999999999</v>
      </c>
      <c r="L3216"/>
      <c r="Z3216" s="36">
        <f t="shared" si="50"/>
        <v>360</v>
      </c>
    </row>
    <row r="3217" spans="2:26" x14ac:dyDescent="0.25">
      <c r="B3217" t="s">
        <v>283</v>
      </c>
      <c r="C3217" t="s">
        <v>281</v>
      </c>
      <c r="D3217" t="s">
        <v>11</v>
      </c>
      <c r="E3217" t="s">
        <v>12</v>
      </c>
      <c r="F3217" t="s">
        <v>13</v>
      </c>
      <c r="G3217">
        <v>42</v>
      </c>
      <c r="H3217">
        <v>9.3249999999999993</v>
      </c>
      <c r="I3217">
        <v>9.3230000000000004</v>
      </c>
      <c r="J3217">
        <v>9.3209999999999997</v>
      </c>
      <c r="K3217">
        <v>9.3190000000000008</v>
      </c>
      <c r="L3217"/>
      <c r="Z3217" s="36">
        <f t="shared" si="50"/>
        <v>360</v>
      </c>
    </row>
    <row r="3218" spans="2:26" x14ac:dyDescent="0.25">
      <c r="B3218" t="s">
        <v>283</v>
      </c>
      <c r="C3218" t="s">
        <v>281</v>
      </c>
      <c r="D3218" t="s">
        <v>11</v>
      </c>
      <c r="E3218" t="s">
        <v>12</v>
      </c>
      <c r="F3218" t="s">
        <v>13</v>
      </c>
      <c r="G3218">
        <v>48</v>
      </c>
      <c r="H3218">
        <v>9.4819999999999993</v>
      </c>
      <c r="I3218">
        <v>9.48</v>
      </c>
      <c r="J3218">
        <v>9.4779999999999998</v>
      </c>
      <c r="K3218">
        <v>9.4760000000000009</v>
      </c>
      <c r="L3218"/>
      <c r="Z3218" s="36">
        <f t="shared" si="50"/>
        <v>360</v>
      </c>
    </row>
    <row r="3219" spans="2:26" x14ac:dyDescent="0.25">
      <c r="B3219" t="s">
        <v>283</v>
      </c>
      <c r="C3219" t="s">
        <v>281</v>
      </c>
      <c r="D3219" t="s">
        <v>11</v>
      </c>
      <c r="E3219" t="s">
        <v>12</v>
      </c>
      <c r="F3219" t="s">
        <v>13</v>
      </c>
      <c r="G3219">
        <v>54</v>
      </c>
      <c r="H3219">
        <v>9.7490000000000006</v>
      </c>
      <c r="I3219">
        <v>9.7469999999999999</v>
      </c>
      <c r="J3219">
        <v>9.7449999999999992</v>
      </c>
      <c r="K3219">
        <v>9.7430000000000003</v>
      </c>
      <c r="L3219"/>
      <c r="Z3219" s="36">
        <f t="shared" si="50"/>
        <v>360</v>
      </c>
    </row>
    <row r="3220" spans="2:26" x14ac:dyDescent="0.25">
      <c r="B3220" t="s">
        <v>284</v>
      </c>
      <c r="C3220" t="s">
        <v>281</v>
      </c>
      <c r="D3220" t="s">
        <v>11</v>
      </c>
      <c r="E3220" t="s">
        <v>12</v>
      </c>
      <c r="F3220" t="s">
        <v>13</v>
      </c>
      <c r="G3220">
        <v>6</v>
      </c>
      <c r="H3220">
        <v>9.2669999999999995</v>
      </c>
      <c r="I3220">
        <v>9.2569999999999997</v>
      </c>
      <c r="J3220">
        <v>9.2469999999999999</v>
      </c>
      <c r="K3220">
        <v>9.2370000000000001</v>
      </c>
      <c r="L3220"/>
      <c r="Z3220" s="36">
        <f t="shared" si="50"/>
        <v>361</v>
      </c>
    </row>
    <row r="3221" spans="2:26" x14ac:dyDescent="0.25">
      <c r="B3221" t="s">
        <v>284</v>
      </c>
      <c r="C3221" t="s">
        <v>281</v>
      </c>
      <c r="D3221" t="s">
        <v>11</v>
      </c>
      <c r="E3221" t="s">
        <v>12</v>
      </c>
      <c r="F3221" t="s">
        <v>13</v>
      </c>
      <c r="G3221">
        <v>12</v>
      </c>
      <c r="H3221">
        <v>9.3460000000000001</v>
      </c>
      <c r="I3221">
        <v>9.3439999999999994</v>
      </c>
      <c r="J3221">
        <v>9.3420000000000005</v>
      </c>
      <c r="K3221">
        <v>9.34</v>
      </c>
      <c r="L3221"/>
      <c r="Z3221" s="36">
        <f t="shared" si="50"/>
        <v>361</v>
      </c>
    </row>
    <row r="3222" spans="2:26" x14ac:dyDescent="0.25">
      <c r="B3222" t="s">
        <v>284</v>
      </c>
      <c r="C3222" t="s">
        <v>281</v>
      </c>
      <c r="D3222" t="s">
        <v>11</v>
      </c>
      <c r="E3222" t="s">
        <v>12</v>
      </c>
      <c r="F3222" t="s">
        <v>13</v>
      </c>
      <c r="G3222">
        <v>18</v>
      </c>
      <c r="H3222">
        <v>9.3369999999999997</v>
      </c>
      <c r="I3222">
        <v>9.3350000000000009</v>
      </c>
      <c r="J3222">
        <v>9.3330000000000002</v>
      </c>
      <c r="K3222">
        <v>9.3309999999999995</v>
      </c>
      <c r="L3222"/>
      <c r="Z3222" s="36">
        <f t="shared" si="50"/>
        <v>361</v>
      </c>
    </row>
    <row r="3223" spans="2:26" x14ac:dyDescent="0.25">
      <c r="B3223" t="s">
        <v>284</v>
      </c>
      <c r="C3223" t="s">
        <v>281</v>
      </c>
      <c r="D3223" t="s">
        <v>11</v>
      </c>
      <c r="E3223" t="s">
        <v>12</v>
      </c>
      <c r="F3223" t="s">
        <v>13</v>
      </c>
      <c r="G3223">
        <v>24</v>
      </c>
      <c r="H3223">
        <v>9.2899999999999991</v>
      </c>
      <c r="I3223">
        <v>9.2880000000000003</v>
      </c>
      <c r="J3223">
        <v>9.2859999999999996</v>
      </c>
      <c r="K3223">
        <v>9.2840000000000007</v>
      </c>
      <c r="L3223"/>
      <c r="Z3223" s="36">
        <f t="shared" si="50"/>
        <v>361</v>
      </c>
    </row>
    <row r="3224" spans="2:26" x14ac:dyDescent="0.25">
      <c r="B3224" t="s">
        <v>284</v>
      </c>
      <c r="C3224" t="s">
        <v>281</v>
      </c>
      <c r="D3224" t="s">
        <v>11</v>
      </c>
      <c r="E3224" t="s">
        <v>12</v>
      </c>
      <c r="F3224" t="s">
        <v>13</v>
      </c>
      <c r="G3224">
        <v>30</v>
      </c>
      <c r="H3224">
        <v>9.1969999999999992</v>
      </c>
      <c r="I3224">
        <v>9.1950000000000003</v>
      </c>
      <c r="J3224">
        <v>9.1929999999999996</v>
      </c>
      <c r="K3224">
        <v>9.1910000000000007</v>
      </c>
      <c r="L3224"/>
      <c r="Z3224" s="36">
        <f t="shared" si="50"/>
        <v>361</v>
      </c>
    </row>
    <row r="3225" spans="2:26" x14ac:dyDescent="0.25">
      <c r="B3225" t="s">
        <v>284</v>
      </c>
      <c r="C3225" t="s">
        <v>281</v>
      </c>
      <c r="D3225" t="s">
        <v>11</v>
      </c>
      <c r="E3225" t="s">
        <v>12</v>
      </c>
      <c r="F3225" t="s">
        <v>13</v>
      </c>
      <c r="G3225">
        <v>36</v>
      </c>
      <c r="H3225">
        <v>9.173</v>
      </c>
      <c r="I3225">
        <v>9.1709999999999994</v>
      </c>
      <c r="J3225">
        <v>9.1690000000000005</v>
      </c>
      <c r="K3225">
        <v>9.1669999999999998</v>
      </c>
      <c r="L3225"/>
      <c r="Z3225" s="36">
        <f t="shared" si="50"/>
        <v>361</v>
      </c>
    </row>
    <row r="3226" spans="2:26" x14ac:dyDescent="0.25">
      <c r="B3226" t="s">
        <v>284</v>
      </c>
      <c r="C3226" t="s">
        <v>281</v>
      </c>
      <c r="D3226" t="s">
        <v>11</v>
      </c>
      <c r="E3226" t="s">
        <v>12</v>
      </c>
      <c r="F3226" t="s">
        <v>13</v>
      </c>
      <c r="G3226">
        <v>42</v>
      </c>
      <c r="H3226">
        <v>9.33</v>
      </c>
      <c r="I3226">
        <v>9.3279999999999994</v>
      </c>
      <c r="J3226">
        <v>9.3260000000000005</v>
      </c>
      <c r="K3226">
        <v>9.3239999999999998</v>
      </c>
      <c r="L3226"/>
      <c r="Z3226" s="36">
        <f t="shared" si="50"/>
        <v>361</v>
      </c>
    </row>
    <row r="3227" spans="2:26" x14ac:dyDescent="0.25">
      <c r="B3227" t="s">
        <v>284</v>
      </c>
      <c r="C3227" t="s">
        <v>281</v>
      </c>
      <c r="D3227" t="s">
        <v>11</v>
      </c>
      <c r="E3227" t="s">
        <v>12</v>
      </c>
      <c r="F3227" t="s">
        <v>13</v>
      </c>
      <c r="G3227">
        <v>48</v>
      </c>
      <c r="H3227">
        <v>9.5239999999999991</v>
      </c>
      <c r="I3227">
        <v>9.5220000000000002</v>
      </c>
      <c r="J3227">
        <v>9.52</v>
      </c>
      <c r="K3227">
        <v>9.5180000000000007</v>
      </c>
      <c r="L3227"/>
      <c r="Z3227" s="36">
        <f t="shared" si="50"/>
        <v>361</v>
      </c>
    </row>
    <row r="3228" spans="2:26" x14ac:dyDescent="0.25">
      <c r="B3228" t="s">
        <v>285</v>
      </c>
      <c r="C3228" t="s">
        <v>281</v>
      </c>
      <c r="D3228" t="s">
        <v>11</v>
      </c>
      <c r="E3228" t="s">
        <v>12</v>
      </c>
      <c r="F3228" t="s">
        <v>13</v>
      </c>
      <c r="G3228">
        <v>6</v>
      </c>
      <c r="H3228">
        <v>9.0310000000000006</v>
      </c>
      <c r="I3228">
        <v>9.0210000000000008</v>
      </c>
      <c r="J3228">
        <v>9.0109999999999992</v>
      </c>
      <c r="K3228">
        <v>9.0009999999999994</v>
      </c>
      <c r="L3228"/>
      <c r="Z3228" s="36">
        <f t="shared" si="50"/>
        <v>362</v>
      </c>
    </row>
    <row r="3229" spans="2:26" x14ac:dyDescent="0.25">
      <c r="B3229" t="s">
        <v>285</v>
      </c>
      <c r="C3229" t="s">
        <v>281</v>
      </c>
      <c r="D3229" t="s">
        <v>11</v>
      </c>
      <c r="E3229" t="s">
        <v>12</v>
      </c>
      <c r="F3229" t="s">
        <v>13</v>
      </c>
      <c r="G3229">
        <v>12</v>
      </c>
      <c r="H3229">
        <v>9.4239999999999995</v>
      </c>
      <c r="I3229">
        <v>9.4220000000000006</v>
      </c>
      <c r="J3229">
        <v>9.42</v>
      </c>
      <c r="K3229">
        <v>9.4179999999999993</v>
      </c>
      <c r="L3229"/>
      <c r="Z3229" s="36">
        <f t="shared" si="50"/>
        <v>362</v>
      </c>
    </row>
    <row r="3230" spans="2:26" x14ac:dyDescent="0.25">
      <c r="B3230" t="s">
        <v>285</v>
      </c>
      <c r="C3230" t="s">
        <v>281</v>
      </c>
      <c r="D3230" t="s">
        <v>11</v>
      </c>
      <c r="E3230" t="s">
        <v>12</v>
      </c>
      <c r="F3230" t="s">
        <v>13</v>
      </c>
      <c r="G3230">
        <v>18</v>
      </c>
      <c r="H3230">
        <v>9.2110000000000003</v>
      </c>
      <c r="I3230">
        <v>9.2089999999999996</v>
      </c>
      <c r="J3230">
        <v>9.2070000000000007</v>
      </c>
      <c r="K3230">
        <v>9.2050000000000001</v>
      </c>
      <c r="L3230"/>
      <c r="Z3230" s="36">
        <f t="shared" si="50"/>
        <v>362</v>
      </c>
    </row>
    <row r="3231" spans="2:26" x14ac:dyDescent="0.25">
      <c r="B3231" t="s">
        <v>285</v>
      </c>
      <c r="C3231" t="s">
        <v>281</v>
      </c>
      <c r="D3231" t="s">
        <v>11</v>
      </c>
      <c r="E3231" t="s">
        <v>12</v>
      </c>
      <c r="F3231" t="s">
        <v>13</v>
      </c>
      <c r="G3231">
        <v>24</v>
      </c>
      <c r="H3231">
        <v>9.3040000000000003</v>
      </c>
      <c r="I3231">
        <v>9.3019999999999996</v>
      </c>
      <c r="J3231">
        <v>9.3000000000000007</v>
      </c>
      <c r="K3231">
        <v>9.298</v>
      </c>
      <c r="L3231"/>
      <c r="Z3231" s="36">
        <f t="shared" si="50"/>
        <v>362</v>
      </c>
    </row>
    <row r="3232" spans="2:26" x14ac:dyDescent="0.25">
      <c r="B3232" t="s">
        <v>285</v>
      </c>
      <c r="C3232" t="s">
        <v>281</v>
      </c>
      <c r="D3232" t="s">
        <v>11</v>
      </c>
      <c r="E3232" t="s">
        <v>12</v>
      </c>
      <c r="F3232" t="s">
        <v>13</v>
      </c>
      <c r="G3232">
        <v>30</v>
      </c>
      <c r="H3232">
        <v>9.1110000000000007</v>
      </c>
      <c r="I3232">
        <v>9.109</v>
      </c>
      <c r="J3232">
        <v>9.1069999999999993</v>
      </c>
      <c r="K3232">
        <v>9.1050000000000004</v>
      </c>
      <c r="L3232"/>
      <c r="Z3232" s="36">
        <f t="shared" si="50"/>
        <v>362</v>
      </c>
    </row>
    <row r="3233" spans="2:26" x14ac:dyDescent="0.25">
      <c r="B3233" t="s">
        <v>285</v>
      </c>
      <c r="C3233" t="s">
        <v>281</v>
      </c>
      <c r="D3233" t="s">
        <v>11</v>
      </c>
      <c r="E3233" t="s">
        <v>12</v>
      </c>
      <c r="F3233" t="s">
        <v>13</v>
      </c>
      <c r="G3233">
        <v>36</v>
      </c>
      <c r="H3233">
        <v>9.1880000000000006</v>
      </c>
      <c r="I3233">
        <v>9.1859999999999999</v>
      </c>
      <c r="J3233">
        <v>9.1839999999999993</v>
      </c>
      <c r="K3233">
        <v>9.1820000000000004</v>
      </c>
      <c r="L3233"/>
      <c r="Z3233" s="36">
        <f t="shared" si="50"/>
        <v>362</v>
      </c>
    </row>
    <row r="3234" spans="2:26" x14ac:dyDescent="0.25">
      <c r="B3234" t="s">
        <v>285</v>
      </c>
      <c r="C3234" t="s">
        <v>281</v>
      </c>
      <c r="D3234" t="s">
        <v>11</v>
      </c>
      <c r="E3234" t="s">
        <v>12</v>
      </c>
      <c r="F3234" t="s">
        <v>13</v>
      </c>
      <c r="G3234">
        <v>42</v>
      </c>
      <c r="H3234">
        <v>9.3290000000000006</v>
      </c>
      <c r="I3234">
        <v>9.327</v>
      </c>
      <c r="J3234">
        <v>9.3249999999999993</v>
      </c>
      <c r="K3234">
        <v>9.3230000000000004</v>
      </c>
      <c r="L3234"/>
      <c r="Z3234" s="36">
        <f t="shared" si="50"/>
        <v>362</v>
      </c>
    </row>
    <row r="3235" spans="2:26" x14ac:dyDescent="0.25">
      <c r="B3235" t="s">
        <v>285</v>
      </c>
      <c r="C3235" t="s">
        <v>281</v>
      </c>
      <c r="D3235" t="s">
        <v>11</v>
      </c>
      <c r="E3235" t="s">
        <v>12</v>
      </c>
      <c r="F3235" t="s">
        <v>13</v>
      </c>
      <c r="G3235">
        <v>48</v>
      </c>
      <c r="H3235">
        <v>9.57</v>
      </c>
      <c r="I3235">
        <v>9.5679999999999996</v>
      </c>
      <c r="J3235">
        <v>9.5660000000000007</v>
      </c>
      <c r="K3235">
        <v>9.5640000000000001</v>
      </c>
      <c r="L3235"/>
      <c r="Z3235" s="36">
        <f t="shared" si="50"/>
        <v>362</v>
      </c>
    </row>
    <row r="3236" spans="2:26" x14ac:dyDescent="0.25">
      <c r="B3236" t="s">
        <v>286</v>
      </c>
      <c r="C3236" t="s">
        <v>281</v>
      </c>
      <c r="D3236" t="s">
        <v>11</v>
      </c>
      <c r="E3236" t="s">
        <v>12</v>
      </c>
      <c r="F3236" t="s">
        <v>13</v>
      </c>
      <c r="G3236">
        <v>6</v>
      </c>
      <c r="H3236">
        <v>8.9760000000000009</v>
      </c>
      <c r="I3236">
        <v>8.9659999999999993</v>
      </c>
      <c r="J3236">
        <v>8.9559999999999995</v>
      </c>
      <c r="K3236">
        <v>8.9459999999999997</v>
      </c>
      <c r="L3236"/>
      <c r="Z3236" s="36">
        <f t="shared" si="50"/>
        <v>363</v>
      </c>
    </row>
    <row r="3237" spans="2:26" x14ac:dyDescent="0.25">
      <c r="B3237" t="s">
        <v>286</v>
      </c>
      <c r="C3237" t="s">
        <v>281</v>
      </c>
      <c r="D3237" t="s">
        <v>11</v>
      </c>
      <c r="E3237" t="s">
        <v>12</v>
      </c>
      <c r="F3237" t="s">
        <v>13</v>
      </c>
      <c r="G3237">
        <v>12</v>
      </c>
      <c r="H3237">
        <v>9.5150000000000006</v>
      </c>
      <c r="I3237">
        <v>9.5129999999999999</v>
      </c>
      <c r="J3237">
        <v>9.5109999999999992</v>
      </c>
      <c r="K3237">
        <v>9.5090000000000003</v>
      </c>
      <c r="L3237"/>
      <c r="Z3237" s="36">
        <f t="shared" si="50"/>
        <v>363</v>
      </c>
    </row>
    <row r="3238" spans="2:26" x14ac:dyDescent="0.25">
      <c r="B3238" t="s">
        <v>286</v>
      </c>
      <c r="C3238" t="s">
        <v>281</v>
      </c>
      <c r="D3238" t="s">
        <v>11</v>
      </c>
      <c r="E3238" t="s">
        <v>12</v>
      </c>
      <c r="F3238" t="s">
        <v>13</v>
      </c>
      <c r="G3238">
        <v>18</v>
      </c>
      <c r="H3238">
        <v>9.1630000000000003</v>
      </c>
      <c r="I3238">
        <v>9.1609999999999996</v>
      </c>
      <c r="J3238">
        <v>9.1590000000000007</v>
      </c>
      <c r="K3238">
        <v>9.157</v>
      </c>
      <c r="L3238"/>
      <c r="Z3238" s="36">
        <f t="shared" si="50"/>
        <v>363</v>
      </c>
    </row>
    <row r="3239" spans="2:26" x14ac:dyDescent="0.25">
      <c r="B3239" t="s">
        <v>286</v>
      </c>
      <c r="C3239" t="s">
        <v>281</v>
      </c>
      <c r="D3239" t="s">
        <v>11</v>
      </c>
      <c r="E3239" t="s">
        <v>12</v>
      </c>
      <c r="F3239" t="s">
        <v>13</v>
      </c>
      <c r="G3239">
        <v>24</v>
      </c>
      <c r="H3239">
        <v>9.3279999999999994</v>
      </c>
      <c r="I3239">
        <v>9.3260000000000005</v>
      </c>
      <c r="J3239">
        <v>9.3239999999999998</v>
      </c>
      <c r="K3239">
        <v>9.3219999999999992</v>
      </c>
      <c r="L3239"/>
      <c r="Z3239" s="36">
        <f t="shared" si="50"/>
        <v>363</v>
      </c>
    </row>
    <row r="3240" spans="2:26" x14ac:dyDescent="0.25">
      <c r="B3240" t="s">
        <v>286</v>
      </c>
      <c r="C3240" t="s">
        <v>281</v>
      </c>
      <c r="D3240" t="s">
        <v>11</v>
      </c>
      <c r="E3240" t="s">
        <v>12</v>
      </c>
      <c r="F3240" t="s">
        <v>13</v>
      </c>
      <c r="G3240">
        <v>30</v>
      </c>
      <c r="H3240">
        <v>9.0760000000000005</v>
      </c>
      <c r="I3240">
        <v>9.0739999999999998</v>
      </c>
      <c r="J3240">
        <v>9.0719999999999992</v>
      </c>
      <c r="K3240">
        <v>9.07</v>
      </c>
      <c r="L3240"/>
      <c r="Z3240" s="36">
        <f t="shared" si="50"/>
        <v>363</v>
      </c>
    </row>
    <row r="3241" spans="2:26" x14ac:dyDescent="0.25">
      <c r="B3241" t="s">
        <v>286</v>
      </c>
      <c r="C3241" t="s">
        <v>281</v>
      </c>
      <c r="D3241" t="s">
        <v>11</v>
      </c>
      <c r="E3241" t="s">
        <v>12</v>
      </c>
      <c r="F3241" t="s">
        <v>13</v>
      </c>
      <c r="G3241">
        <v>36</v>
      </c>
      <c r="H3241">
        <v>9.2100000000000009</v>
      </c>
      <c r="I3241">
        <v>9.2080000000000002</v>
      </c>
      <c r="J3241">
        <v>9.2059999999999995</v>
      </c>
      <c r="K3241">
        <v>9.2040000000000006</v>
      </c>
      <c r="L3241"/>
      <c r="Z3241" s="36">
        <f t="shared" si="50"/>
        <v>363</v>
      </c>
    </row>
    <row r="3242" spans="2:26" x14ac:dyDescent="0.25">
      <c r="B3242" t="s">
        <v>286</v>
      </c>
      <c r="C3242" t="s">
        <v>281</v>
      </c>
      <c r="D3242" t="s">
        <v>11</v>
      </c>
      <c r="E3242" t="s">
        <v>12</v>
      </c>
      <c r="F3242" t="s">
        <v>13</v>
      </c>
      <c r="G3242">
        <v>42</v>
      </c>
      <c r="H3242">
        <v>9.3520000000000003</v>
      </c>
      <c r="I3242">
        <v>9.35</v>
      </c>
      <c r="J3242">
        <v>9.3480000000000008</v>
      </c>
      <c r="K3242">
        <v>9.3460000000000001</v>
      </c>
      <c r="L3242"/>
      <c r="Z3242" s="36">
        <f t="shared" si="50"/>
        <v>363</v>
      </c>
    </row>
    <row r="3243" spans="2:26" x14ac:dyDescent="0.25">
      <c r="B3243" t="s">
        <v>286</v>
      </c>
      <c r="C3243" t="s">
        <v>281</v>
      </c>
      <c r="D3243" t="s">
        <v>11</v>
      </c>
      <c r="E3243" t="s">
        <v>12</v>
      </c>
      <c r="F3243" t="s">
        <v>13</v>
      </c>
      <c r="G3243">
        <v>48</v>
      </c>
      <c r="H3243">
        <v>9.6270000000000007</v>
      </c>
      <c r="I3243">
        <v>9.625</v>
      </c>
      <c r="J3243">
        <v>9.6229999999999993</v>
      </c>
      <c r="K3243">
        <v>9.6210000000000004</v>
      </c>
      <c r="L3243"/>
      <c r="Z3243" s="36">
        <f t="shared" si="50"/>
        <v>363</v>
      </c>
    </row>
    <row r="3244" spans="2:26" x14ac:dyDescent="0.25">
      <c r="B3244" t="s">
        <v>287</v>
      </c>
      <c r="C3244" t="s">
        <v>281</v>
      </c>
      <c r="D3244" t="s">
        <v>11</v>
      </c>
      <c r="E3244" t="s">
        <v>12</v>
      </c>
      <c r="F3244" t="s">
        <v>13</v>
      </c>
      <c r="G3244">
        <v>6</v>
      </c>
      <c r="H3244">
        <v>9.1210000000000004</v>
      </c>
      <c r="I3244">
        <v>9.1110000000000007</v>
      </c>
      <c r="J3244">
        <v>9.1010000000000009</v>
      </c>
      <c r="K3244">
        <v>9.0909999999999993</v>
      </c>
      <c r="L3244"/>
      <c r="Z3244" s="36">
        <f t="shared" si="50"/>
        <v>364</v>
      </c>
    </row>
    <row r="3245" spans="2:26" x14ac:dyDescent="0.25">
      <c r="B3245" t="s">
        <v>287</v>
      </c>
      <c r="C3245" t="s">
        <v>281</v>
      </c>
      <c r="D3245" t="s">
        <v>11</v>
      </c>
      <c r="E3245" t="s">
        <v>12</v>
      </c>
      <c r="F3245" t="s">
        <v>13</v>
      </c>
      <c r="G3245">
        <v>12</v>
      </c>
      <c r="H3245">
        <v>9.6219999999999999</v>
      </c>
      <c r="I3245">
        <v>9.6199999999999992</v>
      </c>
      <c r="J3245">
        <v>9.6180000000000003</v>
      </c>
      <c r="K3245">
        <v>9.6159999999999997</v>
      </c>
      <c r="L3245"/>
      <c r="Z3245" s="36">
        <f t="shared" si="50"/>
        <v>364</v>
      </c>
    </row>
    <row r="3246" spans="2:26" x14ac:dyDescent="0.25">
      <c r="B3246" t="s">
        <v>287</v>
      </c>
      <c r="C3246" t="s">
        <v>281</v>
      </c>
      <c r="D3246" t="s">
        <v>11</v>
      </c>
      <c r="E3246" t="s">
        <v>12</v>
      </c>
      <c r="F3246" t="s">
        <v>13</v>
      </c>
      <c r="G3246">
        <v>18</v>
      </c>
      <c r="H3246">
        <v>9.1999999999999993</v>
      </c>
      <c r="I3246">
        <v>9.1980000000000004</v>
      </c>
      <c r="J3246">
        <v>9.1959999999999997</v>
      </c>
      <c r="K3246">
        <v>9.1940000000000008</v>
      </c>
      <c r="L3246"/>
      <c r="Z3246" s="36">
        <f t="shared" si="50"/>
        <v>364</v>
      </c>
    </row>
    <row r="3247" spans="2:26" x14ac:dyDescent="0.25">
      <c r="B3247" t="s">
        <v>287</v>
      </c>
      <c r="C3247" t="s">
        <v>281</v>
      </c>
      <c r="D3247" t="s">
        <v>11</v>
      </c>
      <c r="E3247" t="s">
        <v>12</v>
      </c>
      <c r="F3247" t="s">
        <v>13</v>
      </c>
      <c r="G3247">
        <v>24</v>
      </c>
      <c r="H3247">
        <v>9.3569999999999993</v>
      </c>
      <c r="I3247">
        <v>9.3550000000000004</v>
      </c>
      <c r="J3247">
        <v>9.3529999999999998</v>
      </c>
      <c r="K3247">
        <v>9.3510000000000009</v>
      </c>
      <c r="L3247"/>
      <c r="Z3247" s="36">
        <f t="shared" si="50"/>
        <v>364</v>
      </c>
    </row>
    <row r="3248" spans="2:26" x14ac:dyDescent="0.25">
      <c r="B3248" t="s">
        <v>287</v>
      </c>
      <c r="C3248" t="s">
        <v>281</v>
      </c>
      <c r="D3248" t="s">
        <v>11</v>
      </c>
      <c r="E3248" t="s">
        <v>12</v>
      </c>
      <c r="F3248" t="s">
        <v>13</v>
      </c>
      <c r="G3248">
        <v>30</v>
      </c>
      <c r="H3248">
        <v>9.0920000000000005</v>
      </c>
      <c r="I3248">
        <v>9.09</v>
      </c>
      <c r="J3248">
        <v>9.0879999999999992</v>
      </c>
      <c r="K3248">
        <v>9.0860000000000003</v>
      </c>
      <c r="L3248"/>
      <c r="Z3248" s="36">
        <f t="shared" si="50"/>
        <v>364</v>
      </c>
    </row>
    <row r="3249" spans="2:26" x14ac:dyDescent="0.25">
      <c r="B3249" t="s">
        <v>287</v>
      </c>
      <c r="C3249" t="s">
        <v>281</v>
      </c>
      <c r="D3249" t="s">
        <v>11</v>
      </c>
      <c r="E3249" t="s">
        <v>12</v>
      </c>
      <c r="F3249" t="s">
        <v>13</v>
      </c>
      <c r="G3249">
        <v>36</v>
      </c>
      <c r="H3249">
        <v>9.234</v>
      </c>
      <c r="I3249">
        <v>9.2319999999999993</v>
      </c>
      <c r="J3249">
        <v>9.23</v>
      </c>
      <c r="K3249">
        <v>9.2279999999999998</v>
      </c>
      <c r="L3249"/>
      <c r="Z3249" s="36">
        <f t="shared" si="50"/>
        <v>364</v>
      </c>
    </row>
    <row r="3250" spans="2:26" x14ac:dyDescent="0.25">
      <c r="B3250" t="s">
        <v>287</v>
      </c>
      <c r="C3250" t="s">
        <v>281</v>
      </c>
      <c r="D3250" t="s">
        <v>11</v>
      </c>
      <c r="E3250" t="s">
        <v>12</v>
      </c>
      <c r="F3250" t="s">
        <v>13</v>
      </c>
      <c r="G3250">
        <v>42</v>
      </c>
      <c r="H3250">
        <v>9.4019999999999992</v>
      </c>
      <c r="I3250">
        <v>9.4</v>
      </c>
      <c r="J3250">
        <v>9.3979999999999997</v>
      </c>
      <c r="K3250">
        <v>9.3960000000000008</v>
      </c>
      <c r="L3250"/>
      <c r="Z3250" s="36">
        <f t="shared" si="50"/>
        <v>364</v>
      </c>
    </row>
    <row r="3251" spans="2:26" x14ac:dyDescent="0.25">
      <c r="B3251" t="s">
        <v>287</v>
      </c>
      <c r="C3251" t="s">
        <v>281</v>
      </c>
      <c r="D3251" t="s">
        <v>11</v>
      </c>
      <c r="E3251" t="s">
        <v>12</v>
      </c>
      <c r="F3251" t="s">
        <v>13</v>
      </c>
      <c r="G3251">
        <v>48</v>
      </c>
      <c r="H3251">
        <v>9.6890000000000001</v>
      </c>
      <c r="I3251">
        <v>9.6869999999999994</v>
      </c>
      <c r="J3251">
        <v>9.6850000000000005</v>
      </c>
      <c r="K3251">
        <v>9.6829999999999998</v>
      </c>
      <c r="L3251"/>
      <c r="Z3251" s="36">
        <f t="shared" si="50"/>
        <v>364</v>
      </c>
    </row>
    <row r="3252" spans="2:26" x14ac:dyDescent="0.25">
      <c r="B3252" t="s">
        <v>274</v>
      </c>
      <c r="C3252" t="s">
        <v>281</v>
      </c>
      <c r="D3252" t="s">
        <v>11</v>
      </c>
      <c r="E3252" t="s">
        <v>12</v>
      </c>
      <c r="F3252" t="s">
        <v>16</v>
      </c>
      <c r="G3252">
        <v>6</v>
      </c>
      <c r="H3252">
        <v>8.1750000000000007</v>
      </c>
      <c r="I3252">
        <v>8.1649999999999991</v>
      </c>
      <c r="J3252">
        <v>8.1549999999999994</v>
      </c>
      <c r="K3252">
        <v>8.1449999999999996</v>
      </c>
      <c r="L3252"/>
      <c r="Z3252" s="36">
        <f t="shared" si="50"/>
        <v>365</v>
      </c>
    </row>
    <row r="3253" spans="2:26" x14ac:dyDescent="0.25">
      <c r="B3253" t="s">
        <v>274</v>
      </c>
      <c r="C3253" t="s">
        <v>281</v>
      </c>
      <c r="D3253" t="s">
        <v>11</v>
      </c>
      <c r="E3253" t="s">
        <v>12</v>
      </c>
      <c r="F3253" t="s">
        <v>16</v>
      </c>
      <c r="G3253">
        <v>12</v>
      </c>
      <c r="H3253">
        <v>8.7110000000000003</v>
      </c>
      <c r="I3253">
        <v>8.7089999999999996</v>
      </c>
      <c r="J3253">
        <v>8.7070000000000007</v>
      </c>
      <c r="K3253">
        <v>8.7050000000000001</v>
      </c>
      <c r="L3253"/>
      <c r="Z3253" s="36">
        <f t="shared" si="50"/>
        <v>365</v>
      </c>
    </row>
    <row r="3254" spans="2:26" x14ac:dyDescent="0.25">
      <c r="B3254" t="s">
        <v>274</v>
      </c>
      <c r="C3254" t="s">
        <v>281</v>
      </c>
      <c r="D3254" t="s">
        <v>11</v>
      </c>
      <c r="E3254" t="s">
        <v>12</v>
      </c>
      <c r="F3254" t="s">
        <v>16</v>
      </c>
      <c r="G3254">
        <v>18</v>
      </c>
      <c r="H3254">
        <v>8.9870000000000001</v>
      </c>
      <c r="I3254">
        <v>8.9849999999999994</v>
      </c>
      <c r="J3254">
        <v>8.9830000000000005</v>
      </c>
      <c r="K3254">
        <v>8.9809999999999999</v>
      </c>
      <c r="L3254"/>
      <c r="Z3254" s="36">
        <f t="shared" si="50"/>
        <v>365</v>
      </c>
    </row>
    <row r="3255" spans="2:26" x14ac:dyDescent="0.25">
      <c r="B3255" t="s">
        <v>274</v>
      </c>
      <c r="C3255" t="s">
        <v>281</v>
      </c>
      <c r="D3255" t="s">
        <v>11</v>
      </c>
      <c r="E3255" t="s">
        <v>12</v>
      </c>
      <c r="F3255" t="s">
        <v>16</v>
      </c>
      <c r="G3255">
        <v>24</v>
      </c>
      <c r="H3255">
        <v>9.4290000000000003</v>
      </c>
      <c r="I3255">
        <v>9.4269999999999996</v>
      </c>
      <c r="J3255">
        <v>9.4250000000000007</v>
      </c>
      <c r="K3255">
        <v>9.423</v>
      </c>
      <c r="L3255"/>
      <c r="Z3255" s="36">
        <f t="shared" si="50"/>
        <v>365</v>
      </c>
    </row>
    <row r="3256" spans="2:26" x14ac:dyDescent="0.25">
      <c r="B3256" t="s">
        <v>274</v>
      </c>
      <c r="C3256" t="s">
        <v>281</v>
      </c>
      <c r="D3256" t="s">
        <v>11</v>
      </c>
      <c r="E3256" t="s">
        <v>12</v>
      </c>
      <c r="F3256" t="s">
        <v>16</v>
      </c>
      <c r="G3256">
        <v>30</v>
      </c>
      <c r="H3256">
        <v>9.31</v>
      </c>
      <c r="I3256">
        <v>9.3079999999999998</v>
      </c>
      <c r="J3256">
        <v>9.3059999999999992</v>
      </c>
      <c r="K3256">
        <v>9.3040000000000003</v>
      </c>
      <c r="L3256"/>
      <c r="Z3256" s="36">
        <f t="shared" si="50"/>
        <v>365</v>
      </c>
    </row>
    <row r="3257" spans="2:26" x14ac:dyDescent="0.25">
      <c r="B3257" t="s">
        <v>274</v>
      </c>
      <c r="C3257" t="s">
        <v>281</v>
      </c>
      <c r="D3257" t="s">
        <v>11</v>
      </c>
      <c r="E3257" t="s">
        <v>12</v>
      </c>
      <c r="F3257" t="s">
        <v>16</v>
      </c>
      <c r="G3257">
        <v>36</v>
      </c>
      <c r="H3257">
        <v>9.4410000000000007</v>
      </c>
      <c r="I3257">
        <v>9.4390000000000001</v>
      </c>
      <c r="J3257">
        <v>9.4369999999999994</v>
      </c>
      <c r="K3257">
        <v>9.4350000000000005</v>
      </c>
      <c r="L3257"/>
      <c r="Z3257" s="36">
        <f t="shared" si="50"/>
        <v>365</v>
      </c>
    </row>
    <row r="3258" spans="2:26" x14ac:dyDescent="0.25">
      <c r="B3258" t="s">
        <v>274</v>
      </c>
      <c r="C3258" t="s">
        <v>281</v>
      </c>
      <c r="D3258" t="s">
        <v>11</v>
      </c>
      <c r="E3258" t="s">
        <v>12</v>
      </c>
      <c r="F3258" t="s">
        <v>16</v>
      </c>
      <c r="G3258">
        <v>42</v>
      </c>
      <c r="H3258">
        <v>9.2859999999999996</v>
      </c>
      <c r="I3258">
        <v>9.2840000000000007</v>
      </c>
      <c r="J3258">
        <v>9.282</v>
      </c>
      <c r="K3258">
        <v>9.2799999999999994</v>
      </c>
      <c r="L3258"/>
      <c r="Z3258" s="36">
        <f t="shared" si="50"/>
        <v>365</v>
      </c>
    </row>
    <row r="3259" spans="2:26" x14ac:dyDescent="0.25">
      <c r="B3259" t="s">
        <v>274</v>
      </c>
      <c r="C3259" t="s">
        <v>281</v>
      </c>
      <c r="D3259" t="s">
        <v>11</v>
      </c>
      <c r="E3259" t="s">
        <v>12</v>
      </c>
      <c r="F3259" t="s">
        <v>16</v>
      </c>
      <c r="G3259">
        <v>48</v>
      </c>
      <c r="H3259">
        <v>9.3940000000000001</v>
      </c>
      <c r="I3259">
        <v>9.3919999999999995</v>
      </c>
      <c r="J3259">
        <v>9.39</v>
      </c>
      <c r="K3259">
        <v>9.3879999999999999</v>
      </c>
      <c r="L3259"/>
      <c r="Z3259" s="36">
        <f t="shared" si="50"/>
        <v>365</v>
      </c>
    </row>
    <row r="3260" spans="2:26" x14ac:dyDescent="0.25">
      <c r="B3260" t="s">
        <v>274</v>
      </c>
      <c r="C3260" t="s">
        <v>281</v>
      </c>
      <c r="D3260" t="s">
        <v>11</v>
      </c>
      <c r="E3260" t="s">
        <v>12</v>
      </c>
      <c r="F3260" t="s">
        <v>16</v>
      </c>
      <c r="G3260">
        <v>54</v>
      </c>
      <c r="H3260">
        <v>9.6069999999999993</v>
      </c>
      <c r="I3260">
        <v>9.6050000000000004</v>
      </c>
      <c r="J3260">
        <v>9.6029999999999998</v>
      </c>
      <c r="K3260">
        <v>9.6010000000000009</v>
      </c>
      <c r="L3260"/>
      <c r="Z3260" s="36">
        <f t="shared" si="50"/>
        <v>365</v>
      </c>
    </row>
    <row r="3261" spans="2:26" x14ac:dyDescent="0.25">
      <c r="B3261" t="s">
        <v>274</v>
      </c>
      <c r="C3261" t="s">
        <v>281</v>
      </c>
      <c r="D3261" t="s">
        <v>11</v>
      </c>
      <c r="E3261" t="s">
        <v>12</v>
      </c>
      <c r="F3261" t="s">
        <v>16</v>
      </c>
      <c r="G3261">
        <v>60</v>
      </c>
      <c r="H3261">
        <v>9.8710000000000004</v>
      </c>
      <c r="I3261">
        <v>9.8689999999999998</v>
      </c>
      <c r="J3261">
        <v>9.8670000000000009</v>
      </c>
      <c r="K3261">
        <v>9.8650000000000002</v>
      </c>
      <c r="L3261"/>
      <c r="Z3261" s="36">
        <f t="shared" si="50"/>
        <v>365</v>
      </c>
    </row>
    <row r="3262" spans="2:26" x14ac:dyDescent="0.25">
      <c r="B3262" t="s">
        <v>275</v>
      </c>
      <c r="C3262" t="s">
        <v>281</v>
      </c>
      <c r="D3262" t="s">
        <v>11</v>
      </c>
      <c r="E3262" t="s">
        <v>12</v>
      </c>
      <c r="F3262" t="s">
        <v>16</v>
      </c>
      <c r="G3262">
        <v>6</v>
      </c>
      <c r="H3262">
        <v>8.4359999999999999</v>
      </c>
      <c r="I3262">
        <v>8.4260000000000002</v>
      </c>
      <c r="J3262">
        <v>8.4160000000000004</v>
      </c>
      <c r="K3262">
        <v>8.4060000000000006</v>
      </c>
      <c r="L3262"/>
      <c r="Z3262" s="36">
        <f t="shared" si="50"/>
        <v>366</v>
      </c>
    </row>
    <row r="3263" spans="2:26" x14ac:dyDescent="0.25">
      <c r="B3263" t="s">
        <v>275</v>
      </c>
      <c r="C3263" t="s">
        <v>281</v>
      </c>
      <c r="D3263" t="s">
        <v>11</v>
      </c>
      <c r="E3263" t="s">
        <v>12</v>
      </c>
      <c r="F3263" t="s">
        <v>16</v>
      </c>
      <c r="G3263">
        <v>12</v>
      </c>
      <c r="H3263">
        <v>8.8670000000000009</v>
      </c>
      <c r="I3263">
        <v>8.8650000000000002</v>
      </c>
      <c r="J3263">
        <v>8.8629999999999995</v>
      </c>
      <c r="K3263">
        <v>8.8610000000000007</v>
      </c>
      <c r="L3263"/>
      <c r="Z3263" s="36">
        <f t="shared" si="50"/>
        <v>366</v>
      </c>
    </row>
    <row r="3264" spans="2:26" x14ac:dyDescent="0.25">
      <c r="B3264" t="s">
        <v>275</v>
      </c>
      <c r="C3264" t="s">
        <v>281</v>
      </c>
      <c r="D3264" t="s">
        <v>11</v>
      </c>
      <c r="E3264" t="s">
        <v>12</v>
      </c>
      <c r="F3264" t="s">
        <v>16</v>
      </c>
      <c r="G3264">
        <v>18</v>
      </c>
      <c r="H3264">
        <v>9.1340000000000003</v>
      </c>
      <c r="I3264">
        <v>9.1319999999999997</v>
      </c>
      <c r="J3264">
        <v>9.1300000000000008</v>
      </c>
      <c r="K3264">
        <v>9.1280000000000001</v>
      </c>
      <c r="L3264"/>
      <c r="Z3264" s="36">
        <f t="shared" si="50"/>
        <v>366</v>
      </c>
    </row>
    <row r="3265" spans="2:26" x14ac:dyDescent="0.25">
      <c r="B3265" t="s">
        <v>275</v>
      </c>
      <c r="C3265" t="s">
        <v>281</v>
      </c>
      <c r="D3265" t="s">
        <v>11</v>
      </c>
      <c r="E3265" t="s">
        <v>12</v>
      </c>
      <c r="F3265" t="s">
        <v>16</v>
      </c>
      <c r="G3265">
        <v>24</v>
      </c>
      <c r="H3265">
        <v>9.5190000000000001</v>
      </c>
      <c r="I3265">
        <v>9.5169999999999995</v>
      </c>
      <c r="J3265">
        <v>9.5150000000000006</v>
      </c>
      <c r="K3265">
        <v>9.5129999999999999</v>
      </c>
      <c r="L3265"/>
      <c r="Z3265" s="36">
        <f t="shared" si="50"/>
        <v>366</v>
      </c>
    </row>
    <row r="3266" spans="2:26" x14ac:dyDescent="0.25">
      <c r="B3266" t="s">
        <v>275</v>
      </c>
      <c r="C3266" t="s">
        <v>281</v>
      </c>
      <c r="D3266" t="s">
        <v>11</v>
      </c>
      <c r="E3266" t="s">
        <v>12</v>
      </c>
      <c r="F3266" t="s">
        <v>16</v>
      </c>
      <c r="G3266">
        <v>30</v>
      </c>
      <c r="H3266">
        <v>9.3829999999999991</v>
      </c>
      <c r="I3266">
        <v>9.3810000000000002</v>
      </c>
      <c r="J3266">
        <v>9.3789999999999996</v>
      </c>
      <c r="K3266">
        <v>9.3770000000000007</v>
      </c>
      <c r="L3266"/>
      <c r="Z3266" s="36">
        <f t="shared" si="50"/>
        <v>366</v>
      </c>
    </row>
    <row r="3267" spans="2:26" x14ac:dyDescent="0.25">
      <c r="B3267" t="s">
        <v>275</v>
      </c>
      <c r="C3267" t="s">
        <v>281</v>
      </c>
      <c r="D3267" t="s">
        <v>11</v>
      </c>
      <c r="E3267" t="s">
        <v>12</v>
      </c>
      <c r="F3267" t="s">
        <v>16</v>
      </c>
      <c r="G3267">
        <v>36</v>
      </c>
      <c r="H3267">
        <v>9.48</v>
      </c>
      <c r="I3267">
        <v>9.4779999999999998</v>
      </c>
      <c r="J3267">
        <v>9.4760000000000009</v>
      </c>
      <c r="K3267">
        <v>9.4740000000000002</v>
      </c>
      <c r="L3267"/>
      <c r="Z3267" s="36">
        <f t="shared" si="50"/>
        <v>366</v>
      </c>
    </row>
    <row r="3268" spans="2:26" x14ac:dyDescent="0.25">
      <c r="B3268" t="s">
        <v>275</v>
      </c>
      <c r="C3268" t="s">
        <v>281</v>
      </c>
      <c r="D3268" t="s">
        <v>11</v>
      </c>
      <c r="E3268" t="s">
        <v>12</v>
      </c>
      <c r="F3268" t="s">
        <v>16</v>
      </c>
      <c r="G3268">
        <v>42</v>
      </c>
      <c r="H3268">
        <v>9.3339999999999996</v>
      </c>
      <c r="I3268">
        <v>9.3320000000000007</v>
      </c>
      <c r="J3268">
        <v>9.33</v>
      </c>
      <c r="K3268">
        <v>9.3279999999999994</v>
      </c>
      <c r="L3268"/>
      <c r="Z3268" s="36">
        <f t="shared" si="50"/>
        <v>366</v>
      </c>
    </row>
    <row r="3269" spans="2:26" x14ac:dyDescent="0.25">
      <c r="B3269" t="s">
        <v>275</v>
      </c>
      <c r="C3269" t="s">
        <v>281</v>
      </c>
      <c r="D3269" t="s">
        <v>11</v>
      </c>
      <c r="E3269" t="s">
        <v>12</v>
      </c>
      <c r="F3269" t="s">
        <v>16</v>
      </c>
      <c r="G3269">
        <v>48</v>
      </c>
      <c r="H3269">
        <v>9.4640000000000004</v>
      </c>
      <c r="I3269">
        <v>9.4619999999999997</v>
      </c>
      <c r="J3269">
        <v>9.4600000000000009</v>
      </c>
      <c r="K3269">
        <v>9.4580000000000002</v>
      </c>
      <c r="L3269"/>
      <c r="Z3269" s="36">
        <f t="shared" si="50"/>
        <v>366</v>
      </c>
    </row>
    <row r="3270" spans="2:26" x14ac:dyDescent="0.25">
      <c r="B3270" t="s">
        <v>275</v>
      </c>
      <c r="C3270" t="s">
        <v>281</v>
      </c>
      <c r="D3270" t="s">
        <v>11</v>
      </c>
      <c r="E3270" t="s">
        <v>12</v>
      </c>
      <c r="F3270" t="s">
        <v>16</v>
      </c>
      <c r="G3270">
        <v>54</v>
      </c>
      <c r="H3270">
        <v>9.6790000000000003</v>
      </c>
      <c r="I3270">
        <v>9.6769999999999996</v>
      </c>
      <c r="J3270">
        <v>9.6750000000000007</v>
      </c>
      <c r="K3270">
        <v>9.673</v>
      </c>
      <c r="L3270"/>
      <c r="Z3270" s="36">
        <f t="shared" ref="Z3270:Z3333" si="51">IF(B3270=B3269,Z3269,Z3269+1)</f>
        <v>366</v>
      </c>
    </row>
    <row r="3271" spans="2:26" x14ac:dyDescent="0.25">
      <c r="B3271" t="s">
        <v>275</v>
      </c>
      <c r="C3271" t="s">
        <v>281</v>
      </c>
      <c r="D3271" t="s">
        <v>11</v>
      </c>
      <c r="E3271" t="s">
        <v>12</v>
      </c>
      <c r="F3271" t="s">
        <v>16</v>
      </c>
      <c r="G3271">
        <v>60</v>
      </c>
      <c r="H3271">
        <v>9.9570000000000007</v>
      </c>
      <c r="I3271">
        <v>9.9550000000000001</v>
      </c>
      <c r="J3271">
        <v>9.9529999999999994</v>
      </c>
      <c r="K3271">
        <v>9.9510000000000005</v>
      </c>
      <c r="L3271"/>
      <c r="Z3271" s="36">
        <f t="shared" si="51"/>
        <v>366</v>
      </c>
    </row>
    <row r="3272" spans="2:26" x14ac:dyDescent="0.25">
      <c r="B3272" t="s">
        <v>276</v>
      </c>
      <c r="C3272" t="s">
        <v>281</v>
      </c>
      <c r="D3272" t="s">
        <v>11</v>
      </c>
      <c r="E3272" t="s">
        <v>12</v>
      </c>
      <c r="F3272" t="s">
        <v>16</v>
      </c>
      <c r="G3272">
        <v>6</v>
      </c>
      <c r="H3272">
        <v>8.7720000000000002</v>
      </c>
      <c r="I3272">
        <v>8.7620000000000005</v>
      </c>
      <c r="J3272">
        <v>8.7520000000000007</v>
      </c>
      <c r="K3272">
        <v>8.7420000000000009</v>
      </c>
      <c r="L3272"/>
      <c r="Z3272" s="36">
        <f t="shared" si="51"/>
        <v>367</v>
      </c>
    </row>
    <row r="3273" spans="2:26" x14ac:dyDescent="0.25">
      <c r="B3273" t="s">
        <v>276</v>
      </c>
      <c r="C3273" t="s">
        <v>281</v>
      </c>
      <c r="D3273" t="s">
        <v>11</v>
      </c>
      <c r="E3273" t="s">
        <v>12</v>
      </c>
      <c r="F3273" t="s">
        <v>16</v>
      </c>
      <c r="G3273">
        <v>12</v>
      </c>
      <c r="H3273">
        <v>9.0690000000000008</v>
      </c>
      <c r="I3273">
        <v>9.0670000000000002</v>
      </c>
      <c r="J3273">
        <v>9.0649999999999995</v>
      </c>
      <c r="K3273">
        <v>9.0630000000000006</v>
      </c>
      <c r="L3273"/>
      <c r="Z3273" s="36">
        <f t="shared" si="51"/>
        <v>367</v>
      </c>
    </row>
    <row r="3274" spans="2:26" x14ac:dyDescent="0.25">
      <c r="B3274" t="s">
        <v>276</v>
      </c>
      <c r="C3274" t="s">
        <v>281</v>
      </c>
      <c r="D3274" t="s">
        <v>11</v>
      </c>
      <c r="E3274" t="s">
        <v>12</v>
      </c>
      <c r="F3274" t="s">
        <v>16</v>
      </c>
      <c r="G3274">
        <v>18</v>
      </c>
      <c r="H3274">
        <v>9.3140000000000001</v>
      </c>
      <c r="I3274">
        <v>9.3119999999999994</v>
      </c>
      <c r="J3274">
        <v>9.31</v>
      </c>
      <c r="K3274">
        <v>9.3079999999999998</v>
      </c>
      <c r="L3274"/>
      <c r="Z3274" s="36">
        <f t="shared" si="51"/>
        <v>367</v>
      </c>
    </row>
    <row r="3275" spans="2:26" x14ac:dyDescent="0.25">
      <c r="B3275" t="s">
        <v>276</v>
      </c>
      <c r="C3275" t="s">
        <v>281</v>
      </c>
      <c r="D3275" t="s">
        <v>11</v>
      </c>
      <c r="E3275" t="s">
        <v>12</v>
      </c>
      <c r="F3275" t="s">
        <v>16</v>
      </c>
      <c r="G3275">
        <v>24</v>
      </c>
      <c r="H3275">
        <v>9.5719999999999992</v>
      </c>
      <c r="I3275">
        <v>9.57</v>
      </c>
      <c r="J3275">
        <v>9.5679999999999996</v>
      </c>
      <c r="K3275">
        <v>9.5660000000000007</v>
      </c>
      <c r="L3275"/>
      <c r="Z3275" s="36">
        <f t="shared" si="51"/>
        <v>367</v>
      </c>
    </row>
    <row r="3276" spans="2:26" x14ac:dyDescent="0.25">
      <c r="B3276" t="s">
        <v>276</v>
      </c>
      <c r="C3276" t="s">
        <v>281</v>
      </c>
      <c r="D3276" t="s">
        <v>11</v>
      </c>
      <c r="E3276" t="s">
        <v>12</v>
      </c>
      <c r="F3276" t="s">
        <v>16</v>
      </c>
      <c r="G3276">
        <v>30</v>
      </c>
      <c r="H3276">
        <v>9.4710000000000001</v>
      </c>
      <c r="I3276">
        <v>9.4689999999999994</v>
      </c>
      <c r="J3276">
        <v>9.4670000000000005</v>
      </c>
      <c r="K3276">
        <v>9.4649999999999999</v>
      </c>
      <c r="L3276"/>
      <c r="Z3276" s="36">
        <f t="shared" si="51"/>
        <v>367</v>
      </c>
    </row>
    <row r="3277" spans="2:26" x14ac:dyDescent="0.25">
      <c r="B3277" t="s">
        <v>276</v>
      </c>
      <c r="C3277" t="s">
        <v>281</v>
      </c>
      <c r="D3277" t="s">
        <v>11</v>
      </c>
      <c r="E3277" t="s">
        <v>12</v>
      </c>
      <c r="F3277" t="s">
        <v>16</v>
      </c>
      <c r="G3277">
        <v>36</v>
      </c>
      <c r="H3277">
        <v>9.4990000000000006</v>
      </c>
      <c r="I3277">
        <v>9.4969999999999999</v>
      </c>
      <c r="J3277">
        <v>9.4949999999999992</v>
      </c>
      <c r="K3277">
        <v>9.4930000000000003</v>
      </c>
      <c r="L3277"/>
      <c r="Z3277" s="36">
        <f t="shared" si="51"/>
        <v>367</v>
      </c>
    </row>
    <row r="3278" spans="2:26" x14ac:dyDescent="0.25">
      <c r="B3278" t="s">
        <v>276</v>
      </c>
      <c r="C3278" t="s">
        <v>281</v>
      </c>
      <c r="D3278" t="s">
        <v>11</v>
      </c>
      <c r="E3278" t="s">
        <v>12</v>
      </c>
      <c r="F3278" t="s">
        <v>16</v>
      </c>
      <c r="G3278">
        <v>42</v>
      </c>
      <c r="H3278">
        <v>9.3970000000000002</v>
      </c>
      <c r="I3278">
        <v>9.3949999999999996</v>
      </c>
      <c r="J3278">
        <v>9.3930000000000007</v>
      </c>
      <c r="K3278">
        <v>9.391</v>
      </c>
      <c r="L3278"/>
      <c r="Z3278" s="36">
        <f t="shared" si="51"/>
        <v>367</v>
      </c>
    </row>
    <row r="3279" spans="2:26" x14ac:dyDescent="0.25">
      <c r="B3279" t="s">
        <v>276</v>
      </c>
      <c r="C3279" t="s">
        <v>281</v>
      </c>
      <c r="D3279" t="s">
        <v>11</v>
      </c>
      <c r="E3279" t="s">
        <v>12</v>
      </c>
      <c r="F3279" t="s">
        <v>16</v>
      </c>
      <c r="G3279">
        <v>48</v>
      </c>
      <c r="H3279">
        <v>9.5640000000000001</v>
      </c>
      <c r="I3279">
        <v>9.5619999999999994</v>
      </c>
      <c r="J3279">
        <v>9.56</v>
      </c>
      <c r="K3279">
        <v>9.5579999999999998</v>
      </c>
      <c r="L3279"/>
      <c r="Z3279" s="36">
        <f t="shared" si="51"/>
        <v>367</v>
      </c>
    </row>
    <row r="3280" spans="2:26" x14ac:dyDescent="0.25">
      <c r="B3280" t="s">
        <v>276</v>
      </c>
      <c r="C3280" t="s">
        <v>281</v>
      </c>
      <c r="D3280" t="s">
        <v>11</v>
      </c>
      <c r="E3280" t="s">
        <v>12</v>
      </c>
      <c r="F3280" t="s">
        <v>16</v>
      </c>
      <c r="G3280">
        <v>54</v>
      </c>
      <c r="H3280">
        <v>9.7620000000000005</v>
      </c>
      <c r="I3280">
        <v>9.76</v>
      </c>
      <c r="J3280">
        <v>9.7579999999999991</v>
      </c>
      <c r="K3280">
        <v>9.7560000000000002</v>
      </c>
      <c r="L3280"/>
      <c r="Z3280" s="36">
        <f t="shared" si="51"/>
        <v>367</v>
      </c>
    </row>
    <row r="3281" spans="2:26" x14ac:dyDescent="0.25">
      <c r="B3281" t="s">
        <v>276</v>
      </c>
      <c r="C3281" t="s">
        <v>281</v>
      </c>
      <c r="D3281" t="s">
        <v>11</v>
      </c>
      <c r="E3281" t="s">
        <v>12</v>
      </c>
      <c r="F3281" t="s">
        <v>16</v>
      </c>
      <c r="G3281">
        <v>60</v>
      </c>
      <c r="H3281">
        <v>10.048</v>
      </c>
      <c r="I3281">
        <v>10.045999999999999</v>
      </c>
      <c r="J3281">
        <v>10.044</v>
      </c>
      <c r="K3281">
        <v>10.042</v>
      </c>
      <c r="L3281"/>
      <c r="Z3281" s="36">
        <f t="shared" si="51"/>
        <v>367</v>
      </c>
    </row>
    <row r="3282" spans="2:26" x14ac:dyDescent="0.25">
      <c r="B3282" t="s">
        <v>277</v>
      </c>
      <c r="C3282" t="s">
        <v>281</v>
      </c>
      <c r="D3282" t="s">
        <v>11</v>
      </c>
      <c r="E3282" t="s">
        <v>12</v>
      </c>
      <c r="F3282" t="s">
        <v>16</v>
      </c>
      <c r="G3282">
        <v>6</v>
      </c>
      <c r="H3282">
        <v>9.2170000000000005</v>
      </c>
      <c r="I3282">
        <v>9.2070000000000007</v>
      </c>
      <c r="J3282">
        <v>9.1969999999999992</v>
      </c>
      <c r="K3282">
        <v>9.1869999999999994</v>
      </c>
      <c r="L3282"/>
      <c r="Z3282" s="36">
        <f t="shared" si="51"/>
        <v>368</v>
      </c>
    </row>
    <row r="3283" spans="2:26" x14ac:dyDescent="0.25">
      <c r="B3283" t="s">
        <v>277</v>
      </c>
      <c r="C3283" t="s">
        <v>281</v>
      </c>
      <c r="D3283" t="s">
        <v>11</v>
      </c>
      <c r="E3283" t="s">
        <v>12</v>
      </c>
      <c r="F3283" t="s">
        <v>16</v>
      </c>
      <c r="G3283">
        <v>12</v>
      </c>
      <c r="H3283">
        <v>9.2289999999999992</v>
      </c>
      <c r="I3283">
        <v>9.2270000000000003</v>
      </c>
      <c r="J3283">
        <v>9.2249999999999996</v>
      </c>
      <c r="K3283">
        <v>9.2230000000000008</v>
      </c>
      <c r="L3283"/>
      <c r="Z3283" s="36">
        <f t="shared" si="51"/>
        <v>368</v>
      </c>
    </row>
    <row r="3284" spans="2:26" x14ac:dyDescent="0.25">
      <c r="B3284" t="s">
        <v>277</v>
      </c>
      <c r="C3284" t="s">
        <v>281</v>
      </c>
      <c r="D3284" t="s">
        <v>11</v>
      </c>
      <c r="E3284" t="s">
        <v>12</v>
      </c>
      <c r="F3284" t="s">
        <v>16</v>
      </c>
      <c r="G3284">
        <v>18</v>
      </c>
      <c r="H3284">
        <v>9.5399999999999991</v>
      </c>
      <c r="I3284">
        <v>9.5380000000000003</v>
      </c>
      <c r="J3284">
        <v>9.5359999999999996</v>
      </c>
      <c r="K3284">
        <v>9.5340000000000007</v>
      </c>
      <c r="L3284"/>
      <c r="Z3284" s="36">
        <f t="shared" si="51"/>
        <v>368</v>
      </c>
    </row>
    <row r="3285" spans="2:26" x14ac:dyDescent="0.25">
      <c r="B3285" t="s">
        <v>277</v>
      </c>
      <c r="C3285" t="s">
        <v>281</v>
      </c>
      <c r="D3285" t="s">
        <v>11</v>
      </c>
      <c r="E3285" t="s">
        <v>12</v>
      </c>
      <c r="F3285" t="s">
        <v>16</v>
      </c>
      <c r="G3285">
        <v>24</v>
      </c>
      <c r="H3285">
        <v>9.6069999999999993</v>
      </c>
      <c r="I3285">
        <v>9.6050000000000004</v>
      </c>
      <c r="J3285">
        <v>9.6029999999999998</v>
      </c>
      <c r="K3285">
        <v>9.6010000000000009</v>
      </c>
      <c r="L3285"/>
      <c r="Z3285" s="36">
        <f t="shared" si="51"/>
        <v>368</v>
      </c>
    </row>
    <row r="3286" spans="2:26" x14ac:dyDescent="0.25">
      <c r="B3286" t="s">
        <v>277</v>
      </c>
      <c r="C3286" t="s">
        <v>281</v>
      </c>
      <c r="D3286" t="s">
        <v>11</v>
      </c>
      <c r="E3286" t="s">
        <v>12</v>
      </c>
      <c r="F3286" t="s">
        <v>16</v>
      </c>
      <c r="G3286">
        <v>30</v>
      </c>
      <c r="H3286">
        <v>9.5809999999999995</v>
      </c>
      <c r="I3286">
        <v>9.5790000000000006</v>
      </c>
      <c r="J3286">
        <v>9.577</v>
      </c>
      <c r="K3286">
        <v>9.5749999999999993</v>
      </c>
      <c r="L3286"/>
      <c r="Z3286" s="36">
        <f t="shared" si="51"/>
        <v>368</v>
      </c>
    </row>
    <row r="3287" spans="2:26" x14ac:dyDescent="0.25">
      <c r="B3287" t="s">
        <v>277</v>
      </c>
      <c r="C3287" t="s">
        <v>281</v>
      </c>
      <c r="D3287" t="s">
        <v>11</v>
      </c>
      <c r="E3287" t="s">
        <v>12</v>
      </c>
      <c r="F3287" t="s">
        <v>16</v>
      </c>
      <c r="G3287">
        <v>36</v>
      </c>
      <c r="H3287">
        <v>9.5079999999999991</v>
      </c>
      <c r="I3287">
        <v>9.5060000000000002</v>
      </c>
      <c r="J3287">
        <v>9.5039999999999996</v>
      </c>
      <c r="K3287">
        <v>9.5020000000000007</v>
      </c>
      <c r="L3287"/>
      <c r="Z3287" s="36">
        <f t="shared" si="51"/>
        <v>368</v>
      </c>
    </row>
    <row r="3288" spans="2:26" x14ac:dyDescent="0.25">
      <c r="B3288" t="s">
        <v>277</v>
      </c>
      <c r="C3288" t="s">
        <v>281</v>
      </c>
      <c r="D3288" t="s">
        <v>11</v>
      </c>
      <c r="E3288" t="s">
        <v>12</v>
      </c>
      <c r="F3288" t="s">
        <v>16</v>
      </c>
      <c r="G3288">
        <v>42</v>
      </c>
      <c r="H3288">
        <v>9.4789999999999992</v>
      </c>
      <c r="I3288">
        <v>9.4770000000000003</v>
      </c>
      <c r="J3288">
        <v>9.4749999999999996</v>
      </c>
      <c r="K3288">
        <v>9.4730000000000008</v>
      </c>
      <c r="L3288"/>
      <c r="Z3288" s="36">
        <f t="shared" si="51"/>
        <v>368</v>
      </c>
    </row>
    <row r="3289" spans="2:26" x14ac:dyDescent="0.25">
      <c r="B3289" t="s">
        <v>277</v>
      </c>
      <c r="C3289" t="s">
        <v>281</v>
      </c>
      <c r="D3289" t="s">
        <v>11</v>
      </c>
      <c r="E3289" t="s">
        <v>12</v>
      </c>
      <c r="F3289" t="s">
        <v>16</v>
      </c>
      <c r="G3289">
        <v>48</v>
      </c>
      <c r="H3289">
        <v>9.6519999999999992</v>
      </c>
      <c r="I3289">
        <v>9.65</v>
      </c>
      <c r="J3289">
        <v>9.6479999999999997</v>
      </c>
      <c r="K3289">
        <v>9.6460000000000008</v>
      </c>
      <c r="L3289"/>
      <c r="Z3289" s="36">
        <f t="shared" si="51"/>
        <v>368</v>
      </c>
    </row>
    <row r="3290" spans="2:26" x14ac:dyDescent="0.25">
      <c r="B3290" t="s">
        <v>277</v>
      </c>
      <c r="C3290" t="s">
        <v>281</v>
      </c>
      <c r="D3290" t="s">
        <v>11</v>
      </c>
      <c r="E3290" t="s">
        <v>12</v>
      </c>
      <c r="F3290" t="s">
        <v>16</v>
      </c>
      <c r="G3290">
        <v>54</v>
      </c>
      <c r="H3290">
        <v>9.8629999999999995</v>
      </c>
      <c r="I3290">
        <v>9.8610000000000007</v>
      </c>
      <c r="J3290">
        <v>9.859</v>
      </c>
      <c r="K3290">
        <v>9.8569999999999993</v>
      </c>
      <c r="L3290"/>
      <c r="Z3290" s="36">
        <f t="shared" si="51"/>
        <v>368</v>
      </c>
    </row>
    <row r="3291" spans="2:26" x14ac:dyDescent="0.25">
      <c r="B3291" t="s">
        <v>278</v>
      </c>
      <c r="C3291" t="s">
        <v>281</v>
      </c>
      <c r="D3291" t="s">
        <v>11</v>
      </c>
      <c r="E3291" t="s">
        <v>12</v>
      </c>
      <c r="F3291" t="s">
        <v>16</v>
      </c>
      <c r="G3291">
        <v>6</v>
      </c>
      <c r="H3291">
        <v>9.6869999999999994</v>
      </c>
      <c r="I3291">
        <v>9.6769999999999996</v>
      </c>
      <c r="J3291">
        <v>9.6669999999999998</v>
      </c>
      <c r="K3291">
        <v>9.657</v>
      </c>
      <c r="L3291"/>
      <c r="Z3291" s="36">
        <f t="shared" si="51"/>
        <v>369</v>
      </c>
    </row>
    <row r="3292" spans="2:26" x14ac:dyDescent="0.25">
      <c r="B3292" t="s">
        <v>278</v>
      </c>
      <c r="C3292" t="s">
        <v>281</v>
      </c>
      <c r="D3292" t="s">
        <v>11</v>
      </c>
      <c r="E3292" t="s">
        <v>12</v>
      </c>
      <c r="F3292" t="s">
        <v>16</v>
      </c>
      <c r="G3292">
        <v>12</v>
      </c>
      <c r="H3292">
        <v>9.359</v>
      </c>
      <c r="I3292">
        <v>9.3569999999999993</v>
      </c>
      <c r="J3292">
        <v>9.3550000000000004</v>
      </c>
      <c r="K3292">
        <v>9.3529999999999998</v>
      </c>
      <c r="L3292"/>
      <c r="Z3292" s="36">
        <f t="shared" si="51"/>
        <v>369</v>
      </c>
    </row>
    <row r="3293" spans="2:26" x14ac:dyDescent="0.25">
      <c r="B3293" t="s">
        <v>278</v>
      </c>
      <c r="C3293" t="s">
        <v>281</v>
      </c>
      <c r="D3293" t="s">
        <v>11</v>
      </c>
      <c r="E3293" t="s">
        <v>12</v>
      </c>
      <c r="F3293" t="s">
        <v>16</v>
      </c>
      <c r="G3293">
        <v>18</v>
      </c>
      <c r="H3293">
        <v>9.7609999999999992</v>
      </c>
      <c r="I3293">
        <v>9.7590000000000003</v>
      </c>
      <c r="J3293">
        <v>9.7569999999999997</v>
      </c>
      <c r="K3293">
        <v>9.7550000000000008</v>
      </c>
      <c r="L3293"/>
      <c r="Z3293" s="36">
        <f t="shared" si="51"/>
        <v>369</v>
      </c>
    </row>
    <row r="3294" spans="2:26" x14ac:dyDescent="0.25">
      <c r="B3294" t="s">
        <v>278</v>
      </c>
      <c r="C3294" t="s">
        <v>281</v>
      </c>
      <c r="D3294" t="s">
        <v>11</v>
      </c>
      <c r="E3294" t="s">
        <v>12</v>
      </c>
      <c r="F3294" t="s">
        <v>16</v>
      </c>
      <c r="G3294">
        <v>24</v>
      </c>
      <c r="H3294">
        <v>9.6329999999999991</v>
      </c>
      <c r="I3294">
        <v>9.6310000000000002</v>
      </c>
      <c r="J3294">
        <v>9.6289999999999996</v>
      </c>
      <c r="K3294">
        <v>9.6270000000000007</v>
      </c>
      <c r="L3294"/>
      <c r="Z3294" s="36">
        <f t="shared" si="51"/>
        <v>369</v>
      </c>
    </row>
    <row r="3295" spans="2:26" x14ac:dyDescent="0.25">
      <c r="B3295" t="s">
        <v>278</v>
      </c>
      <c r="C3295" t="s">
        <v>281</v>
      </c>
      <c r="D3295" t="s">
        <v>11</v>
      </c>
      <c r="E3295" t="s">
        <v>12</v>
      </c>
      <c r="F3295" t="s">
        <v>16</v>
      </c>
      <c r="G3295">
        <v>30</v>
      </c>
      <c r="H3295">
        <v>9.6869999999999994</v>
      </c>
      <c r="I3295">
        <v>9.6850000000000005</v>
      </c>
      <c r="J3295">
        <v>9.6829999999999998</v>
      </c>
      <c r="K3295">
        <v>9.6809999999999992</v>
      </c>
      <c r="L3295"/>
      <c r="Z3295" s="36">
        <f t="shared" si="51"/>
        <v>369</v>
      </c>
    </row>
    <row r="3296" spans="2:26" x14ac:dyDescent="0.25">
      <c r="B3296" t="s">
        <v>278</v>
      </c>
      <c r="C3296" t="s">
        <v>281</v>
      </c>
      <c r="D3296" t="s">
        <v>11</v>
      </c>
      <c r="E3296" t="s">
        <v>12</v>
      </c>
      <c r="F3296" t="s">
        <v>16</v>
      </c>
      <c r="G3296">
        <v>36</v>
      </c>
      <c r="H3296">
        <v>9.5120000000000005</v>
      </c>
      <c r="I3296">
        <v>9.51</v>
      </c>
      <c r="J3296">
        <v>9.5079999999999991</v>
      </c>
      <c r="K3296">
        <v>9.5060000000000002</v>
      </c>
      <c r="L3296"/>
      <c r="Z3296" s="36">
        <f t="shared" si="51"/>
        <v>369</v>
      </c>
    </row>
    <row r="3297" spans="2:26" x14ac:dyDescent="0.25">
      <c r="B3297" t="s">
        <v>278</v>
      </c>
      <c r="C3297" t="s">
        <v>281</v>
      </c>
      <c r="D3297" t="s">
        <v>11</v>
      </c>
      <c r="E3297" t="s">
        <v>12</v>
      </c>
      <c r="F3297" t="s">
        <v>16</v>
      </c>
      <c r="G3297">
        <v>42</v>
      </c>
      <c r="H3297">
        <v>9.5570000000000004</v>
      </c>
      <c r="I3297">
        <v>9.5549999999999997</v>
      </c>
      <c r="J3297">
        <v>9.5530000000000008</v>
      </c>
      <c r="K3297">
        <v>9.5510000000000002</v>
      </c>
      <c r="L3297"/>
      <c r="Z3297" s="36">
        <f t="shared" si="51"/>
        <v>369</v>
      </c>
    </row>
    <row r="3298" spans="2:26" x14ac:dyDescent="0.25">
      <c r="B3298" t="s">
        <v>278</v>
      </c>
      <c r="C3298" t="s">
        <v>281</v>
      </c>
      <c r="D3298" t="s">
        <v>11</v>
      </c>
      <c r="E3298" t="s">
        <v>12</v>
      </c>
      <c r="F3298" t="s">
        <v>16</v>
      </c>
      <c r="G3298">
        <v>48</v>
      </c>
      <c r="H3298">
        <v>9.7249999999999996</v>
      </c>
      <c r="I3298">
        <v>9.7230000000000008</v>
      </c>
      <c r="J3298">
        <v>9.7210000000000001</v>
      </c>
      <c r="K3298">
        <v>9.7189999999999994</v>
      </c>
      <c r="L3298"/>
      <c r="Z3298" s="36">
        <f t="shared" si="51"/>
        <v>369</v>
      </c>
    </row>
    <row r="3299" spans="2:26" x14ac:dyDescent="0.25">
      <c r="B3299" t="s">
        <v>278</v>
      </c>
      <c r="C3299" t="s">
        <v>281</v>
      </c>
      <c r="D3299" t="s">
        <v>11</v>
      </c>
      <c r="E3299" t="s">
        <v>12</v>
      </c>
      <c r="F3299" t="s">
        <v>16</v>
      </c>
      <c r="G3299">
        <v>54</v>
      </c>
      <c r="H3299">
        <v>9.9640000000000004</v>
      </c>
      <c r="I3299">
        <v>9.9619999999999997</v>
      </c>
      <c r="J3299">
        <v>9.9600000000000009</v>
      </c>
      <c r="K3299">
        <v>9.9580000000000002</v>
      </c>
      <c r="L3299"/>
      <c r="Z3299" s="36">
        <f t="shared" si="51"/>
        <v>369</v>
      </c>
    </row>
    <row r="3300" spans="2:26" x14ac:dyDescent="0.25">
      <c r="B3300" t="s">
        <v>279</v>
      </c>
      <c r="C3300" t="s">
        <v>281</v>
      </c>
      <c r="D3300" t="s">
        <v>11</v>
      </c>
      <c r="E3300" t="s">
        <v>12</v>
      </c>
      <c r="F3300" t="s">
        <v>16</v>
      </c>
      <c r="G3300">
        <v>6</v>
      </c>
      <c r="H3300">
        <v>9.9730000000000008</v>
      </c>
      <c r="I3300">
        <v>9.9629999999999992</v>
      </c>
      <c r="J3300">
        <v>9.9529999999999994</v>
      </c>
      <c r="K3300">
        <v>9.9429999999999996</v>
      </c>
      <c r="L3300"/>
      <c r="Z3300" s="36">
        <f t="shared" si="51"/>
        <v>370</v>
      </c>
    </row>
    <row r="3301" spans="2:26" x14ac:dyDescent="0.25">
      <c r="B3301" t="s">
        <v>279</v>
      </c>
      <c r="C3301" t="s">
        <v>281</v>
      </c>
      <c r="D3301" t="s">
        <v>11</v>
      </c>
      <c r="E3301" t="s">
        <v>12</v>
      </c>
      <c r="F3301" t="s">
        <v>16</v>
      </c>
      <c r="G3301">
        <v>12</v>
      </c>
      <c r="H3301">
        <v>9.4779999999999998</v>
      </c>
      <c r="I3301">
        <v>9.4760000000000009</v>
      </c>
      <c r="J3301">
        <v>9.4740000000000002</v>
      </c>
      <c r="K3301">
        <v>9.4719999999999995</v>
      </c>
      <c r="L3301"/>
      <c r="Z3301" s="36">
        <f t="shared" si="51"/>
        <v>370</v>
      </c>
    </row>
    <row r="3302" spans="2:26" x14ac:dyDescent="0.25">
      <c r="B3302" t="s">
        <v>279</v>
      </c>
      <c r="C3302" t="s">
        <v>281</v>
      </c>
      <c r="D3302" t="s">
        <v>11</v>
      </c>
      <c r="E3302" t="s">
        <v>12</v>
      </c>
      <c r="F3302" t="s">
        <v>16</v>
      </c>
      <c r="G3302">
        <v>18</v>
      </c>
      <c r="H3302">
        <v>9.9269999999999996</v>
      </c>
      <c r="I3302">
        <v>9.9250000000000007</v>
      </c>
      <c r="J3302">
        <v>9.923</v>
      </c>
      <c r="K3302">
        <v>9.9209999999999994</v>
      </c>
      <c r="L3302"/>
      <c r="Z3302" s="36">
        <f t="shared" si="51"/>
        <v>370</v>
      </c>
    </row>
    <row r="3303" spans="2:26" x14ac:dyDescent="0.25">
      <c r="B3303" t="s">
        <v>279</v>
      </c>
      <c r="C3303" t="s">
        <v>281</v>
      </c>
      <c r="D3303" t="s">
        <v>11</v>
      </c>
      <c r="E3303" t="s">
        <v>12</v>
      </c>
      <c r="F3303" t="s">
        <v>16</v>
      </c>
      <c r="G3303">
        <v>24</v>
      </c>
      <c r="H3303">
        <v>9.6649999999999991</v>
      </c>
      <c r="I3303">
        <v>9.6630000000000003</v>
      </c>
      <c r="J3303">
        <v>9.6609999999999996</v>
      </c>
      <c r="K3303">
        <v>9.6590000000000007</v>
      </c>
      <c r="L3303"/>
      <c r="Z3303" s="36">
        <f t="shared" si="51"/>
        <v>370</v>
      </c>
    </row>
    <row r="3304" spans="2:26" x14ac:dyDescent="0.25">
      <c r="B3304" t="s">
        <v>279</v>
      </c>
      <c r="C3304" t="s">
        <v>281</v>
      </c>
      <c r="D3304" t="s">
        <v>11</v>
      </c>
      <c r="E3304" t="s">
        <v>12</v>
      </c>
      <c r="F3304" t="s">
        <v>16</v>
      </c>
      <c r="G3304">
        <v>30</v>
      </c>
      <c r="H3304">
        <v>9.7620000000000005</v>
      </c>
      <c r="I3304">
        <v>9.76</v>
      </c>
      <c r="J3304">
        <v>9.7579999999999991</v>
      </c>
      <c r="K3304">
        <v>9.7560000000000002</v>
      </c>
      <c r="L3304"/>
      <c r="Z3304" s="36">
        <f t="shared" si="51"/>
        <v>370</v>
      </c>
    </row>
    <row r="3305" spans="2:26" x14ac:dyDescent="0.25">
      <c r="B3305" t="s">
        <v>279</v>
      </c>
      <c r="C3305" t="s">
        <v>281</v>
      </c>
      <c r="D3305" t="s">
        <v>11</v>
      </c>
      <c r="E3305" t="s">
        <v>12</v>
      </c>
      <c r="F3305" t="s">
        <v>16</v>
      </c>
      <c r="G3305">
        <v>36</v>
      </c>
      <c r="H3305">
        <v>9.5250000000000004</v>
      </c>
      <c r="I3305">
        <v>9.5229999999999997</v>
      </c>
      <c r="J3305">
        <v>9.5210000000000008</v>
      </c>
      <c r="K3305">
        <v>9.5190000000000001</v>
      </c>
      <c r="L3305"/>
      <c r="Z3305" s="36">
        <f t="shared" si="51"/>
        <v>370</v>
      </c>
    </row>
    <row r="3306" spans="2:26" x14ac:dyDescent="0.25">
      <c r="B3306" t="s">
        <v>279</v>
      </c>
      <c r="C3306" t="s">
        <v>281</v>
      </c>
      <c r="D3306" t="s">
        <v>11</v>
      </c>
      <c r="E3306" t="s">
        <v>12</v>
      </c>
      <c r="F3306" t="s">
        <v>16</v>
      </c>
      <c r="G3306">
        <v>42</v>
      </c>
      <c r="H3306">
        <v>9.6129999999999995</v>
      </c>
      <c r="I3306">
        <v>9.6110000000000007</v>
      </c>
      <c r="J3306">
        <v>9.609</v>
      </c>
      <c r="K3306">
        <v>9.6069999999999993</v>
      </c>
      <c r="L3306"/>
      <c r="Z3306" s="36">
        <f t="shared" si="51"/>
        <v>370</v>
      </c>
    </row>
    <row r="3307" spans="2:26" x14ac:dyDescent="0.25">
      <c r="B3307" t="s">
        <v>279</v>
      </c>
      <c r="C3307" t="s">
        <v>281</v>
      </c>
      <c r="D3307" t="s">
        <v>11</v>
      </c>
      <c r="E3307" t="s">
        <v>12</v>
      </c>
      <c r="F3307" t="s">
        <v>16</v>
      </c>
      <c r="G3307">
        <v>48</v>
      </c>
      <c r="H3307">
        <v>9.7899999999999991</v>
      </c>
      <c r="I3307">
        <v>9.7880000000000003</v>
      </c>
      <c r="J3307">
        <v>9.7859999999999996</v>
      </c>
      <c r="K3307">
        <v>9.7840000000000007</v>
      </c>
      <c r="L3307"/>
      <c r="Z3307" s="36">
        <f t="shared" si="51"/>
        <v>370</v>
      </c>
    </row>
    <row r="3308" spans="2:26" x14ac:dyDescent="0.25">
      <c r="B3308" t="s">
        <v>279</v>
      </c>
      <c r="C3308" t="s">
        <v>281</v>
      </c>
      <c r="D3308" t="s">
        <v>11</v>
      </c>
      <c r="E3308" t="s">
        <v>12</v>
      </c>
      <c r="F3308" t="s">
        <v>16</v>
      </c>
      <c r="G3308">
        <v>54</v>
      </c>
      <c r="H3308">
        <v>10.051</v>
      </c>
      <c r="I3308">
        <v>10.048999999999999</v>
      </c>
      <c r="J3308">
        <v>10.047000000000001</v>
      </c>
      <c r="K3308">
        <v>10.045</v>
      </c>
      <c r="L3308"/>
      <c r="Z3308" s="36">
        <f t="shared" si="51"/>
        <v>370</v>
      </c>
    </row>
    <row r="3309" spans="2:26" x14ac:dyDescent="0.25">
      <c r="B3309" t="s">
        <v>280</v>
      </c>
      <c r="C3309" t="s">
        <v>281</v>
      </c>
      <c r="D3309" t="s">
        <v>11</v>
      </c>
      <c r="E3309" t="s">
        <v>12</v>
      </c>
      <c r="F3309" t="s">
        <v>16</v>
      </c>
      <c r="G3309">
        <v>6</v>
      </c>
      <c r="H3309">
        <v>9.9719999999999995</v>
      </c>
      <c r="I3309">
        <v>9.9619999999999997</v>
      </c>
      <c r="J3309">
        <v>9.952</v>
      </c>
      <c r="K3309">
        <v>9.9420000000000002</v>
      </c>
      <c r="L3309"/>
      <c r="Z3309" s="36">
        <f t="shared" si="51"/>
        <v>371</v>
      </c>
    </row>
    <row r="3310" spans="2:26" x14ac:dyDescent="0.25">
      <c r="B3310" t="s">
        <v>280</v>
      </c>
      <c r="C3310" t="s">
        <v>281</v>
      </c>
      <c r="D3310" t="s">
        <v>11</v>
      </c>
      <c r="E3310" t="s">
        <v>12</v>
      </c>
      <c r="F3310" t="s">
        <v>16</v>
      </c>
      <c r="G3310">
        <v>12</v>
      </c>
      <c r="H3310">
        <v>9.5809999999999995</v>
      </c>
      <c r="I3310">
        <v>9.5790000000000006</v>
      </c>
      <c r="J3310">
        <v>9.577</v>
      </c>
      <c r="K3310">
        <v>9.5749999999999993</v>
      </c>
      <c r="L3310"/>
      <c r="Z3310" s="36">
        <f t="shared" si="51"/>
        <v>371</v>
      </c>
    </row>
    <row r="3311" spans="2:26" x14ac:dyDescent="0.25">
      <c r="B3311" t="s">
        <v>280</v>
      </c>
      <c r="C3311" t="s">
        <v>281</v>
      </c>
      <c r="D3311" t="s">
        <v>11</v>
      </c>
      <c r="E3311" t="s">
        <v>12</v>
      </c>
      <c r="F3311" t="s">
        <v>16</v>
      </c>
      <c r="G3311">
        <v>18</v>
      </c>
      <c r="H3311">
        <v>10.02</v>
      </c>
      <c r="I3311">
        <v>10.018000000000001</v>
      </c>
      <c r="J3311">
        <v>10.016</v>
      </c>
      <c r="K3311">
        <v>10.013999999999999</v>
      </c>
      <c r="L3311"/>
      <c r="Z3311" s="36">
        <f t="shared" si="51"/>
        <v>371</v>
      </c>
    </row>
    <row r="3312" spans="2:26" x14ac:dyDescent="0.25">
      <c r="B3312" t="s">
        <v>280</v>
      </c>
      <c r="C3312" t="s">
        <v>281</v>
      </c>
      <c r="D3312" t="s">
        <v>11</v>
      </c>
      <c r="E3312" t="s">
        <v>12</v>
      </c>
      <c r="F3312" t="s">
        <v>16</v>
      </c>
      <c r="G3312">
        <v>24</v>
      </c>
      <c r="H3312">
        <v>9.6969999999999992</v>
      </c>
      <c r="I3312">
        <v>9.6950000000000003</v>
      </c>
      <c r="J3312">
        <v>9.6929999999999996</v>
      </c>
      <c r="K3312">
        <v>9.6910000000000007</v>
      </c>
      <c r="L3312"/>
      <c r="Z3312" s="36">
        <f t="shared" si="51"/>
        <v>371</v>
      </c>
    </row>
    <row r="3313" spans="2:26" x14ac:dyDescent="0.25">
      <c r="B3313" t="s">
        <v>280</v>
      </c>
      <c r="C3313" t="s">
        <v>281</v>
      </c>
      <c r="D3313" t="s">
        <v>11</v>
      </c>
      <c r="E3313" t="s">
        <v>12</v>
      </c>
      <c r="F3313" t="s">
        <v>16</v>
      </c>
      <c r="G3313">
        <v>30</v>
      </c>
      <c r="H3313">
        <v>9.7910000000000004</v>
      </c>
      <c r="I3313">
        <v>9.7889999999999997</v>
      </c>
      <c r="J3313">
        <v>9.7870000000000008</v>
      </c>
      <c r="K3313">
        <v>9.7850000000000001</v>
      </c>
      <c r="L3313"/>
      <c r="Z3313" s="36">
        <f t="shared" si="51"/>
        <v>371</v>
      </c>
    </row>
    <row r="3314" spans="2:26" x14ac:dyDescent="0.25">
      <c r="B3314" t="s">
        <v>280</v>
      </c>
      <c r="C3314" t="s">
        <v>281</v>
      </c>
      <c r="D3314" t="s">
        <v>11</v>
      </c>
      <c r="E3314" t="s">
        <v>12</v>
      </c>
      <c r="F3314" t="s">
        <v>16</v>
      </c>
      <c r="G3314">
        <v>36</v>
      </c>
      <c r="H3314">
        <v>9.5389999999999997</v>
      </c>
      <c r="I3314">
        <v>9.5370000000000008</v>
      </c>
      <c r="J3314">
        <v>9.5350000000000001</v>
      </c>
      <c r="K3314">
        <v>9.5329999999999995</v>
      </c>
      <c r="L3314"/>
      <c r="Z3314" s="36">
        <f t="shared" si="51"/>
        <v>371</v>
      </c>
    </row>
    <row r="3315" spans="2:26" x14ac:dyDescent="0.25">
      <c r="B3315" t="s">
        <v>280</v>
      </c>
      <c r="C3315" t="s">
        <v>281</v>
      </c>
      <c r="D3315" t="s">
        <v>11</v>
      </c>
      <c r="E3315" t="s">
        <v>12</v>
      </c>
      <c r="F3315" t="s">
        <v>16</v>
      </c>
      <c r="G3315">
        <v>42</v>
      </c>
      <c r="H3315">
        <v>9.6349999999999998</v>
      </c>
      <c r="I3315">
        <v>9.6329999999999991</v>
      </c>
      <c r="J3315">
        <v>9.6310000000000002</v>
      </c>
      <c r="K3315">
        <v>9.6289999999999996</v>
      </c>
      <c r="L3315"/>
      <c r="Z3315" s="36">
        <f t="shared" si="51"/>
        <v>371</v>
      </c>
    </row>
    <row r="3316" spans="2:26" x14ac:dyDescent="0.25">
      <c r="B3316" t="s">
        <v>280</v>
      </c>
      <c r="C3316" t="s">
        <v>281</v>
      </c>
      <c r="D3316" t="s">
        <v>11</v>
      </c>
      <c r="E3316" t="s">
        <v>12</v>
      </c>
      <c r="F3316" t="s">
        <v>16</v>
      </c>
      <c r="G3316">
        <v>48</v>
      </c>
      <c r="H3316">
        <v>9.8409999999999993</v>
      </c>
      <c r="I3316">
        <v>9.8390000000000004</v>
      </c>
      <c r="J3316">
        <v>9.8369999999999997</v>
      </c>
      <c r="K3316">
        <v>9.8350000000000009</v>
      </c>
      <c r="L3316"/>
      <c r="Z3316" s="36">
        <f t="shared" si="51"/>
        <v>371</v>
      </c>
    </row>
    <row r="3317" spans="2:26" x14ac:dyDescent="0.25">
      <c r="B3317" t="s">
        <v>280</v>
      </c>
      <c r="C3317" t="s">
        <v>281</v>
      </c>
      <c r="D3317" t="s">
        <v>11</v>
      </c>
      <c r="E3317" t="s">
        <v>12</v>
      </c>
      <c r="F3317" t="s">
        <v>16</v>
      </c>
      <c r="G3317">
        <v>54</v>
      </c>
      <c r="H3317">
        <v>10.117000000000001</v>
      </c>
      <c r="I3317">
        <v>10.115</v>
      </c>
      <c r="J3317">
        <v>10.113</v>
      </c>
      <c r="K3317">
        <v>10.111000000000001</v>
      </c>
      <c r="L3317"/>
      <c r="Z3317" s="36">
        <f t="shared" si="51"/>
        <v>371</v>
      </c>
    </row>
    <row r="3318" spans="2:26" x14ac:dyDescent="0.25">
      <c r="B3318" t="s">
        <v>282</v>
      </c>
      <c r="C3318" t="s">
        <v>281</v>
      </c>
      <c r="D3318" t="s">
        <v>11</v>
      </c>
      <c r="E3318" t="s">
        <v>12</v>
      </c>
      <c r="F3318" t="s">
        <v>16</v>
      </c>
      <c r="G3318">
        <v>6</v>
      </c>
      <c r="H3318">
        <v>9.9209999999999994</v>
      </c>
      <c r="I3318">
        <v>9.9109999999999996</v>
      </c>
      <c r="J3318">
        <v>9.9009999999999998</v>
      </c>
      <c r="K3318">
        <v>9.891</v>
      </c>
      <c r="L3318"/>
      <c r="Z3318" s="36">
        <f t="shared" si="51"/>
        <v>372</v>
      </c>
    </row>
    <row r="3319" spans="2:26" x14ac:dyDescent="0.25">
      <c r="B3319" t="s">
        <v>282</v>
      </c>
      <c r="C3319" t="s">
        <v>281</v>
      </c>
      <c r="D3319" t="s">
        <v>11</v>
      </c>
      <c r="E3319" t="s">
        <v>12</v>
      </c>
      <c r="F3319" t="s">
        <v>16</v>
      </c>
      <c r="G3319">
        <v>12</v>
      </c>
      <c r="H3319">
        <v>9.6449999999999996</v>
      </c>
      <c r="I3319">
        <v>9.6430000000000007</v>
      </c>
      <c r="J3319">
        <v>9.641</v>
      </c>
      <c r="K3319">
        <v>9.6389999999999993</v>
      </c>
      <c r="L3319"/>
      <c r="Z3319" s="36">
        <f t="shared" si="51"/>
        <v>372</v>
      </c>
    </row>
    <row r="3320" spans="2:26" x14ac:dyDescent="0.25">
      <c r="B3320" t="s">
        <v>282</v>
      </c>
      <c r="C3320" t="s">
        <v>281</v>
      </c>
      <c r="D3320" t="s">
        <v>11</v>
      </c>
      <c r="E3320" t="s">
        <v>12</v>
      </c>
      <c r="F3320" t="s">
        <v>16</v>
      </c>
      <c r="G3320">
        <v>18</v>
      </c>
      <c r="H3320">
        <v>10.015000000000001</v>
      </c>
      <c r="I3320">
        <v>10.013</v>
      </c>
      <c r="J3320">
        <v>10.010999999999999</v>
      </c>
      <c r="K3320">
        <v>10.009</v>
      </c>
      <c r="L3320"/>
      <c r="Z3320" s="36">
        <f t="shared" si="51"/>
        <v>372</v>
      </c>
    </row>
    <row r="3321" spans="2:26" x14ac:dyDescent="0.25">
      <c r="B3321" t="s">
        <v>282</v>
      </c>
      <c r="C3321" t="s">
        <v>281</v>
      </c>
      <c r="D3321" t="s">
        <v>11</v>
      </c>
      <c r="E3321" t="s">
        <v>12</v>
      </c>
      <c r="F3321" t="s">
        <v>16</v>
      </c>
      <c r="G3321">
        <v>24</v>
      </c>
      <c r="H3321">
        <v>9.7050000000000001</v>
      </c>
      <c r="I3321">
        <v>9.7029999999999994</v>
      </c>
      <c r="J3321">
        <v>9.7010000000000005</v>
      </c>
      <c r="K3321">
        <v>9.6989999999999998</v>
      </c>
      <c r="L3321"/>
      <c r="Z3321" s="36">
        <f t="shared" si="51"/>
        <v>372</v>
      </c>
    </row>
    <row r="3322" spans="2:26" x14ac:dyDescent="0.25">
      <c r="B3322" t="s">
        <v>282</v>
      </c>
      <c r="C3322" t="s">
        <v>281</v>
      </c>
      <c r="D3322" t="s">
        <v>11</v>
      </c>
      <c r="E3322" t="s">
        <v>12</v>
      </c>
      <c r="F3322" t="s">
        <v>16</v>
      </c>
      <c r="G3322">
        <v>30</v>
      </c>
      <c r="H3322">
        <v>9.7650000000000006</v>
      </c>
      <c r="I3322">
        <v>9.7629999999999999</v>
      </c>
      <c r="J3322">
        <v>9.7609999999999992</v>
      </c>
      <c r="K3322">
        <v>9.7590000000000003</v>
      </c>
      <c r="L3322"/>
      <c r="Z3322" s="36">
        <f t="shared" si="51"/>
        <v>372</v>
      </c>
    </row>
    <row r="3323" spans="2:26" x14ac:dyDescent="0.25">
      <c r="B3323" t="s">
        <v>282</v>
      </c>
      <c r="C3323" t="s">
        <v>281</v>
      </c>
      <c r="D3323" t="s">
        <v>11</v>
      </c>
      <c r="E3323" t="s">
        <v>12</v>
      </c>
      <c r="F3323" t="s">
        <v>16</v>
      </c>
      <c r="G3323">
        <v>36</v>
      </c>
      <c r="H3323">
        <v>9.5389999999999997</v>
      </c>
      <c r="I3323">
        <v>9.5370000000000008</v>
      </c>
      <c r="J3323">
        <v>9.5350000000000001</v>
      </c>
      <c r="K3323">
        <v>9.5329999999999995</v>
      </c>
      <c r="L3323"/>
      <c r="Z3323" s="36">
        <f t="shared" si="51"/>
        <v>372</v>
      </c>
    </row>
    <row r="3324" spans="2:26" x14ac:dyDescent="0.25">
      <c r="B3324" t="s">
        <v>282</v>
      </c>
      <c r="C3324" t="s">
        <v>281</v>
      </c>
      <c r="D3324" t="s">
        <v>11</v>
      </c>
      <c r="E3324" t="s">
        <v>12</v>
      </c>
      <c r="F3324" t="s">
        <v>16</v>
      </c>
      <c r="G3324">
        <v>42</v>
      </c>
      <c r="H3324">
        <v>9.6639999999999997</v>
      </c>
      <c r="I3324">
        <v>9.6620000000000008</v>
      </c>
      <c r="J3324">
        <v>9.66</v>
      </c>
      <c r="K3324">
        <v>9.6579999999999995</v>
      </c>
      <c r="L3324"/>
      <c r="Z3324" s="36">
        <f t="shared" si="51"/>
        <v>372</v>
      </c>
    </row>
    <row r="3325" spans="2:26" x14ac:dyDescent="0.25">
      <c r="B3325" t="s">
        <v>282</v>
      </c>
      <c r="C3325" t="s">
        <v>281</v>
      </c>
      <c r="D3325" t="s">
        <v>11</v>
      </c>
      <c r="E3325" t="s">
        <v>12</v>
      </c>
      <c r="F3325" t="s">
        <v>16</v>
      </c>
      <c r="G3325">
        <v>48</v>
      </c>
      <c r="H3325">
        <v>9.8780000000000001</v>
      </c>
      <c r="I3325">
        <v>9.8759999999999994</v>
      </c>
      <c r="J3325">
        <v>9.8740000000000006</v>
      </c>
      <c r="K3325">
        <v>9.8719999999999999</v>
      </c>
      <c r="L3325"/>
      <c r="Z3325" s="36">
        <f t="shared" si="51"/>
        <v>372</v>
      </c>
    </row>
    <row r="3326" spans="2:26" x14ac:dyDescent="0.25">
      <c r="B3326" t="s">
        <v>282</v>
      </c>
      <c r="C3326" t="s">
        <v>281</v>
      </c>
      <c r="D3326" t="s">
        <v>11</v>
      </c>
      <c r="E3326" t="s">
        <v>12</v>
      </c>
      <c r="F3326" t="s">
        <v>16</v>
      </c>
      <c r="G3326">
        <v>54</v>
      </c>
      <c r="H3326">
        <v>10.172000000000001</v>
      </c>
      <c r="I3326">
        <v>10.17</v>
      </c>
      <c r="J3326">
        <v>10.167999999999999</v>
      </c>
      <c r="K3326">
        <v>10.166</v>
      </c>
      <c r="L3326"/>
      <c r="Z3326" s="36">
        <f t="shared" si="51"/>
        <v>372</v>
      </c>
    </row>
    <row r="3327" spans="2:26" x14ac:dyDescent="0.25">
      <c r="B3327" t="s">
        <v>283</v>
      </c>
      <c r="C3327" t="s">
        <v>281</v>
      </c>
      <c r="D3327" t="s">
        <v>11</v>
      </c>
      <c r="E3327" t="s">
        <v>12</v>
      </c>
      <c r="F3327" t="s">
        <v>16</v>
      </c>
      <c r="G3327">
        <v>6</v>
      </c>
      <c r="H3327">
        <v>9.8780000000000001</v>
      </c>
      <c r="I3327">
        <v>9.8680000000000003</v>
      </c>
      <c r="J3327">
        <v>9.8580000000000005</v>
      </c>
      <c r="K3327">
        <v>9.8480000000000008</v>
      </c>
      <c r="L3327"/>
      <c r="Z3327" s="36">
        <f t="shared" si="51"/>
        <v>373</v>
      </c>
    </row>
    <row r="3328" spans="2:26" x14ac:dyDescent="0.25">
      <c r="B3328" t="s">
        <v>283</v>
      </c>
      <c r="C3328" t="s">
        <v>281</v>
      </c>
      <c r="D3328" t="s">
        <v>11</v>
      </c>
      <c r="E3328" t="s">
        <v>12</v>
      </c>
      <c r="F3328" t="s">
        <v>16</v>
      </c>
      <c r="G3328">
        <v>12</v>
      </c>
      <c r="H3328">
        <v>9.7119999999999997</v>
      </c>
      <c r="I3328">
        <v>9.7100000000000009</v>
      </c>
      <c r="J3328">
        <v>9.7080000000000002</v>
      </c>
      <c r="K3328">
        <v>9.7059999999999995</v>
      </c>
      <c r="L3328"/>
      <c r="Z3328" s="36">
        <f t="shared" si="51"/>
        <v>373</v>
      </c>
    </row>
    <row r="3329" spans="2:26" x14ac:dyDescent="0.25">
      <c r="B3329" t="s">
        <v>283</v>
      </c>
      <c r="C3329" t="s">
        <v>281</v>
      </c>
      <c r="D3329" t="s">
        <v>11</v>
      </c>
      <c r="E3329" t="s">
        <v>12</v>
      </c>
      <c r="F3329" t="s">
        <v>16</v>
      </c>
      <c r="G3329">
        <v>18</v>
      </c>
      <c r="H3329">
        <v>9.9290000000000003</v>
      </c>
      <c r="I3329">
        <v>9.9269999999999996</v>
      </c>
      <c r="J3329">
        <v>9.9250000000000007</v>
      </c>
      <c r="K3329">
        <v>9.923</v>
      </c>
      <c r="L3329"/>
      <c r="Z3329" s="36">
        <f t="shared" si="51"/>
        <v>373</v>
      </c>
    </row>
    <row r="3330" spans="2:26" x14ac:dyDescent="0.25">
      <c r="B3330" t="s">
        <v>283</v>
      </c>
      <c r="C3330" t="s">
        <v>281</v>
      </c>
      <c r="D3330" t="s">
        <v>11</v>
      </c>
      <c r="E3330" t="s">
        <v>12</v>
      </c>
      <c r="F3330" t="s">
        <v>16</v>
      </c>
      <c r="G3330">
        <v>24</v>
      </c>
      <c r="H3330">
        <v>9.7080000000000002</v>
      </c>
      <c r="I3330">
        <v>9.7059999999999995</v>
      </c>
      <c r="J3330">
        <v>9.7040000000000006</v>
      </c>
      <c r="K3330">
        <v>9.702</v>
      </c>
      <c r="L3330"/>
      <c r="Z3330" s="36">
        <f t="shared" si="51"/>
        <v>373</v>
      </c>
    </row>
    <row r="3331" spans="2:26" x14ac:dyDescent="0.25">
      <c r="B3331" t="s">
        <v>283</v>
      </c>
      <c r="C3331" t="s">
        <v>281</v>
      </c>
      <c r="D3331" t="s">
        <v>11</v>
      </c>
      <c r="E3331" t="s">
        <v>12</v>
      </c>
      <c r="F3331" t="s">
        <v>16</v>
      </c>
      <c r="G3331">
        <v>30</v>
      </c>
      <c r="H3331">
        <v>9.6980000000000004</v>
      </c>
      <c r="I3331">
        <v>9.6959999999999997</v>
      </c>
      <c r="J3331">
        <v>9.6940000000000008</v>
      </c>
      <c r="K3331">
        <v>9.6920000000000002</v>
      </c>
      <c r="L3331"/>
      <c r="Z3331" s="36">
        <f t="shared" si="51"/>
        <v>373</v>
      </c>
    </row>
    <row r="3332" spans="2:26" x14ac:dyDescent="0.25">
      <c r="B3332" t="s">
        <v>283</v>
      </c>
      <c r="C3332" t="s">
        <v>281</v>
      </c>
      <c r="D3332" t="s">
        <v>11</v>
      </c>
      <c r="E3332" t="s">
        <v>12</v>
      </c>
      <c r="F3332" t="s">
        <v>16</v>
      </c>
      <c r="G3332">
        <v>36</v>
      </c>
      <c r="H3332">
        <v>9.5419999999999998</v>
      </c>
      <c r="I3332">
        <v>9.5399999999999991</v>
      </c>
      <c r="J3332">
        <v>9.5380000000000003</v>
      </c>
      <c r="K3332">
        <v>9.5359999999999996</v>
      </c>
      <c r="L3332"/>
      <c r="Z3332" s="36">
        <f t="shared" si="51"/>
        <v>373</v>
      </c>
    </row>
    <row r="3333" spans="2:26" x14ac:dyDescent="0.25">
      <c r="B3333" t="s">
        <v>283</v>
      </c>
      <c r="C3333" t="s">
        <v>281</v>
      </c>
      <c r="D3333" t="s">
        <v>11</v>
      </c>
      <c r="E3333" t="s">
        <v>12</v>
      </c>
      <c r="F3333" t="s">
        <v>16</v>
      </c>
      <c r="G3333">
        <v>42</v>
      </c>
      <c r="H3333">
        <v>9.7149999999999999</v>
      </c>
      <c r="I3333">
        <v>9.7129999999999992</v>
      </c>
      <c r="J3333">
        <v>9.7110000000000003</v>
      </c>
      <c r="K3333">
        <v>9.7089999999999996</v>
      </c>
      <c r="L3333"/>
      <c r="Z3333" s="36">
        <f t="shared" si="51"/>
        <v>373</v>
      </c>
    </row>
    <row r="3334" spans="2:26" x14ac:dyDescent="0.25">
      <c r="B3334" t="s">
        <v>283</v>
      </c>
      <c r="C3334" t="s">
        <v>281</v>
      </c>
      <c r="D3334" t="s">
        <v>11</v>
      </c>
      <c r="E3334" t="s">
        <v>12</v>
      </c>
      <c r="F3334" t="s">
        <v>16</v>
      </c>
      <c r="G3334">
        <v>48</v>
      </c>
      <c r="H3334">
        <v>9.9169999999999998</v>
      </c>
      <c r="I3334">
        <v>9.9149999999999991</v>
      </c>
      <c r="J3334">
        <v>9.9130000000000003</v>
      </c>
      <c r="K3334">
        <v>9.9109999999999996</v>
      </c>
      <c r="L3334"/>
      <c r="Z3334" s="36">
        <f t="shared" ref="Z3334:Z3397" si="52">IF(B3334=B3333,Z3333,Z3333+1)</f>
        <v>373</v>
      </c>
    </row>
    <row r="3335" spans="2:26" x14ac:dyDescent="0.25">
      <c r="B3335" t="s">
        <v>283</v>
      </c>
      <c r="C3335" t="s">
        <v>281</v>
      </c>
      <c r="D3335" t="s">
        <v>11</v>
      </c>
      <c r="E3335" t="s">
        <v>12</v>
      </c>
      <c r="F3335" t="s">
        <v>16</v>
      </c>
      <c r="G3335">
        <v>54</v>
      </c>
      <c r="H3335">
        <v>10.220000000000001</v>
      </c>
      <c r="I3335">
        <v>10.218</v>
      </c>
      <c r="J3335">
        <v>10.215999999999999</v>
      </c>
      <c r="K3335">
        <v>10.214</v>
      </c>
      <c r="L3335"/>
      <c r="Z3335" s="36">
        <f t="shared" si="52"/>
        <v>373</v>
      </c>
    </row>
    <row r="3336" spans="2:26" x14ac:dyDescent="0.25">
      <c r="B3336" t="s">
        <v>284</v>
      </c>
      <c r="C3336" t="s">
        <v>281</v>
      </c>
      <c r="D3336" t="s">
        <v>11</v>
      </c>
      <c r="E3336" t="s">
        <v>12</v>
      </c>
      <c r="F3336" t="s">
        <v>16</v>
      </c>
      <c r="G3336">
        <v>6</v>
      </c>
      <c r="H3336">
        <v>9.6989999999999998</v>
      </c>
      <c r="I3336">
        <v>9.6890000000000001</v>
      </c>
      <c r="J3336">
        <v>9.6790000000000003</v>
      </c>
      <c r="K3336">
        <v>9.6690000000000005</v>
      </c>
      <c r="L3336"/>
      <c r="Z3336" s="36">
        <f t="shared" si="52"/>
        <v>374</v>
      </c>
    </row>
    <row r="3337" spans="2:26" x14ac:dyDescent="0.25">
      <c r="B3337" t="s">
        <v>284</v>
      </c>
      <c r="C3337" t="s">
        <v>281</v>
      </c>
      <c r="D3337" t="s">
        <v>11</v>
      </c>
      <c r="E3337" t="s">
        <v>12</v>
      </c>
      <c r="F3337" t="s">
        <v>16</v>
      </c>
      <c r="G3337">
        <v>12</v>
      </c>
      <c r="H3337">
        <v>9.8019999999999996</v>
      </c>
      <c r="I3337">
        <v>9.8000000000000007</v>
      </c>
      <c r="J3337">
        <v>9.798</v>
      </c>
      <c r="K3337">
        <v>9.7959999999999994</v>
      </c>
      <c r="L3337"/>
      <c r="Z3337" s="36">
        <f t="shared" si="52"/>
        <v>374</v>
      </c>
    </row>
    <row r="3338" spans="2:26" x14ac:dyDescent="0.25">
      <c r="B3338" t="s">
        <v>284</v>
      </c>
      <c r="C3338" t="s">
        <v>281</v>
      </c>
      <c r="D3338" t="s">
        <v>11</v>
      </c>
      <c r="E3338" t="s">
        <v>12</v>
      </c>
      <c r="F3338" t="s">
        <v>16</v>
      </c>
      <c r="G3338">
        <v>18</v>
      </c>
      <c r="H3338">
        <v>9.8010000000000002</v>
      </c>
      <c r="I3338">
        <v>9.7989999999999995</v>
      </c>
      <c r="J3338">
        <v>9.7970000000000006</v>
      </c>
      <c r="K3338">
        <v>9.7949999999999999</v>
      </c>
      <c r="L3338"/>
      <c r="Z3338" s="36">
        <f t="shared" si="52"/>
        <v>374</v>
      </c>
    </row>
    <row r="3339" spans="2:26" x14ac:dyDescent="0.25">
      <c r="B3339" t="s">
        <v>284</v>
      </c>
      <c r="C3339" t="s">
        <v>281</v>
      </c>
      <c r="D3339" t="s">
        <v>11</v>
      </c>
      <c r="E3339" t="s">
        <v>12</v>
      </c>
      <c r="F3339" t="s">
        <v>16</v>
      </c>
      <c r="G3339">
        <v>24</v>
      </c>
      <c r="H3339">
        <v>9.7200000000000006</v>
      </c>
      <c r="I3339">
        <v>9.718</v>
      </c>
      <c r="J3339">
        <v>9.7159999999999993</v>
      </c>
      <c r="K3339">
        <v>9.7140000000000004</v>
      </c>
      <c r="L3339"/>
      <c r="Z3339" s="36">
        <f t="shared" si="52"/>
        <v>374</v>
      </c>
    </row>
    <row r="3340" spans="2:26" x14ac:dyDescent="0.25">
      <c r="B3340" t="s">
        <v>284</v>
      </c>
      <c r="C3340" t="s">
        <v>281</v>
      </c>
      <c r="D3340" t="s">
        <v>11</v>
      </c>
      <c r="E3340" t="s">
        <v>12</v>
      </c>
      <c r="F3340" t="s">
        <v>16</v>
      </c>
      <c r="G3340">
        <v>30</v>
      </c>
      <c r="H3340">
        <v>9.6059999999999999</v>
      </c>
      <c r="I3340">
        <v>9.6039999999999992</v>
      </c>
      <c r="J3340">
        <v>9.6020000000000003</v>
      </c>
      <c r="K3340">
        <v>9.6</v>
      </c>
      <c r="L3340"/>
      <c r="Z3340" s="36">
        <f t="shared" si="52"/>
        <v>374</v>
      </c>
    </row>
    <row r="3341" spans="2:26" x14ac:dyDescent="0.25">
      <c r="B3341" t="s">
        <v>284</v>
      </c>
      <c r="C3341" t="s">
        <v>281</v>
      </c>
      <c r="D3341" t="s">
        <v>11</v>
      </c>
      <c r="E3341" t="s">
        <v>12</v>
      </c>
      <c r="F3341" t="s">
        <v>16</v>
      </c>
      <c r="G3341">
        <v>36</v>
      </c>
      <c r="H3341">
        <v>9.5549999999999997</v>
      </c>
      <c r="I3341">
        <v>9.5530000000000008</v>
      </c>
      <c r="J3341">
        <v>9.5510000000000002</v>
      </c>
      <c r="K3341">
        <v>9.5489999999999995</v>
      </c>
      <c r="L3341"/>
      <c r="Z3341" s="36">
        <f t="shared" si="52"/>
        <v>374</v>
      </c>
    </row>
    <row r="3342" spans="2:26" x14ac:dyDescent="0.25">
      <c r="B3342" t="s">
        <v>284</v>
      </c>
      <c r="C3342" t="s">
        <v>281</v>
      </c>
      <c r="D3342" t="s">
        <v>11</v>
      </c>
      <c r="E3342" t="s">
        <v>12</v>
      </c>
      <c r="F3342" t="s">
        <v>16</v>
      </c>
      <c r="G3342">
        <v>42</v>
      </c>
      <c r="H3342">
        <v>9.7409999999999997</v>
      </c>
      <c r="I3342">
        <v>9.7390000000000008</v>
      </c>
      <c r="J3342">
        <v>9.7370000000000001</v>
      </c>
      <c r="K3342">
        <v>9.7349999999999994</v>
      </c>
      <c r="L3342"/>
      <c r="Z3342" s="36">
        <f t="shared" si="52"/>
        <v>374</v>
      </c>
    </row>
    <row r="3343" spans="2:26" x14ac:dyDescent="0.25">
      <c r="B3343" t="s">
        <v>284</v>
      </c>
      <c r="C3343" t="s">
        <v>281</v>
      </c>
      <c r="D3343" t="s">
        <v>11</v>
      </c>
      <c r="E3343" t="s">
        <v>12</v>
      </c>
      <c r="F3343" t="s">
        <v>16</v>
      </c>
      <c r="G3343">
        <v>48</v>
      </c>
      <c r="H3343">
        <v>9.9640000000000004</v>
      </c>
      <c r="I3343">
        <v>9.9619999999999997</v>
      </c>
      <c r="J3343">
        <v>9.9600000000000009</v>
      </c>
      <c r="K3343">
        <v>9.9580000000000002</v>
      </c>
      <c r="L3343"/>
      <c r="Z3343" s="36">
        <f t="shared" si="52"/>
        <v>374</v>
      </c>
    </row>
    <row r="3344" spans="2:26" x14ac:dyDescent="0.25">
      <c r="B3344" t="s">
        <v>285</v>
      </c>
      <c r="C3344" t="s">
        <v>281</v>
      </c>
      <c r="D3344" t="s">
        <v>11</v>
      </c>
      <c r="E3344" t="s">
        <v>12</v>
      </c>
      <c r="F3344" t="s">
        <v>16</v>
      </c>
      <c r="G3344">
        <v>6</v>
      </c>
      <c r="H3344">
        <v>9.5370000000000008</v>
      </c>
      <c r="I3344">
        <v>9.5269999999999992</v>
      </c>
      <c r="J3344">
        <v>9.5169999999999995</v>
      </c>
      <c r="K3344">
        <v>9.5069999999999997</v>
      </c>
      <c r="L3344"/>
      <c r="Z3344" s="36">
        <f t="shared" si="52"/>
        <v>375</v>
      </c>
    </row>
    <row r="3345" spans="2:26" x14ac:dyDescent="0.25">
      <c r="B3345" t="s">
        <v>285</v>
      </c>
      <c r="C3345" t="s">
        <v>281</v>
      </c>
      <c r="D3345" t="s">
        <v>11</v>
      </c>
      <c r="E3345" t="s">
        <v>12</v>
      </c>
      <c r="F3345" t="s">
        <v>16</v>
      </c>
      <c r="G3345">
        <v>12</v>
      </c>
      <c r="H3345">
        <v>9.8970000000000002</v>
      </c>
      <c r="I3345">
        <v>9.8949999999999996</v>
      </c>
      <c r="J3345">
        <v>9.8930000000000007</v>
      </c>
      <c r="K3345">
        <v>9.891</v>
      </c>
      <c r="L3345"/>
      <c r="Z3345" s="36">
        <f t="shared" si="52"/>
        <v>375</v>
      </c>
    </row>
    <row r="3346" spans="2:26" x14ac:dyDescent="0.25">
      <c r="B3346" t="s">
        <v>285</v>
      </c>
      <c r="C3346" t="s">
        <v>281</v>
      </c>
      <c r="D3346" t="s">
        <v>11</v>
      </c>
      <c r="E3346" t="s">
        <v>12</v>
      </c>
      <c r="F3346" t="s">
        <v>16</v>
      </c>
      <c r="G3346">
        <v>18</v>
      </c>
      <c r="H3346">
        <v>9.6859999999999999</v>
      </c>
      <c r="I3346">
        <v>9.6839999999999993</v>
      </c>
      <c r="J3346">
        <v>9.6820000000000004</v>
      </c>
      <c r="K3346">
        <v>9.68</v>
      </c>
      <c r="L3346"/>
      <c r="Z3346" s="36">
        <f t="shared" si="52"/>
        <v>375</v>
      </c>
    </row>
    <row r="3347" spans="2:26" x14ac:dyDescent="0.25">
      <c r="B3347" t="s">
        <v>285</v>
      </c>
      <c r="C3347" t="s">
        <v>281</v>
      </c>
      <c r="D3347" t="s">
        <v>11</v>
      </c>
      <c r="E3347" t="s">
        <v>12</v>
      </c>
      <c r="F3347" t="s">
        <v>16</v>
      </c>
      <c r="G3347">
        <v>24</v>
      </c>
      <c r="H3347">
        <v>9.7379999999999995</v>
      </c>
      <c r="I3347">
        <v>9.7360000000000007</v>
      </c>
      <c r="J3347">
        <v>9.734</v>
      </c>
      <c r="K3347">
        <v>9.7319999999999993</v>
      </c>
      <c r="L3347"/>
      <c r="Z3347" s="36">
        <f t="shared" si="52"/>
        <v>375</v>
      </c>
    </row>
    <row r="3348" spans="2:26" x14ac:dyDescent="0.25">
      <c r="B3348" t="s">
        <v>285</v>
      </c>
      <c r="C3348" t="s">
        <v>281</v>
      </c>
      <c r="D3348" t="s">
        <v>11</v>
      </c>
      <c r="E3348" t="s">
        <v>12</v>
      </c>
      <c r="F3348" t="s">
        <v>16</v>
      </c>
      <c r="G3348">
        <v>30</v>
      </c>
      <c r="H3348">
        <v>9.5229999999999997</v>
      </c>
      <c r="I3348">
        <v>9.5210000000000008</v>
      </c>
      <c r="J3348">
        <v>9.5190000000000001</v>
      </c>
      <c r="K3348">
        <v>9.5169999999999995</v>
      </c>
      <c r="L3348"/>
      <c r="Z3348" s="36">
        <f t="shared" si="52"/>
        <v>375</v>
      </c>
    </row>
    <row r="3349" spans="2:26" x14ac:dyDescent="0.25">
      <c r="B3349" t="s">
        <v>285</v>
      </c>
      <c r="C3349" t="s">
        <v>281</v>
      </c>
      <c r="D3349" t="s">
        <v>11</v>
      </c>
      <c r="E3349" t="s">
        <v>12</v>
      </c>
      <c r="F3349" t="s">
        <v>16</v>
      </c>
      <c r="G3349">
        <v>36</v>
      </c>
      <c r="H3349">
        <v>9.5709999999999997</v>
      </c>
      <c r="I3349">
        <v>9.5690000000000008</v>
      </c>
      <c r="J3349">
        <v>9.5670000000000002</v>
      </c>
      <c r="K3349">
        <v>9.5649999999999995</v>
      </c>
      <c r="L3349"/>
      <c r="Z3349" s="36">
        <f t="shared" si="52"/>
        <v>375</v>
      </c>
    </row>
    <row r="3350" spans="2:26" x14ac:dyDescent="0.25">
      <c r="B3350" t="s">
        <v>285</v>
      </c>
      <c r="C3350" t="s">
        <v>281</v>
      </c>
      <c r="D3350" t="s">
        <v>11</v>
      </c>
      <c r="E3350" t="s">
        <v>12</v>
      </c>
      <c r="F3350" t="s">
        <v>16</v>
      </c>
      <c r="G3350">
        <v>42</v>
      </c>
      <c r="H3350">
        <v>9.7590000000000003</v>
      </c>
      <c r="I3350">
        <v>9.7569999999999997</v>
      </c>
      <c r="J3350">
        <v>9.7550000000000008</v>
      </c>
      <c r="K3350">
        <v>9.7530000000000001</v>
      </c>
      <c r="L3350"/>
      <c r="Z3350" s="36">
        <f t="shared" si="52"/>
        <v>375</v>
      </c>
    </row>
    <row r="3351" spans="2:26" x14ac:dyDescent="0.25">
      <c r="B3351" t="s">
        <v>285</v>
      </c>
      <c r="C3351" t="s">
        <v>281</v>
      </c>
      <c r="D3351" t="s">
        <v>11</v>
      </c>
      <c r="E3351" t="s">
        <v>12</v>
      </c>
      <c r="F3351" t="s">
        <v>16</v>
      </c>
      <c r="G3351">
        <v>48</v>
      </c>
      <c r="H3351">
        <v>10.018000000000001</v>
      </c>
      <c r="I3351">
        <v>10.016</v>
      </c>
      <c r="J3351">
        <v>10.013999999999999</v>
      </c>
      <c r="K3351">
        <v>10.012</v>
      </c>
      <c r="L3351"/>
      <c r="Z3351" s="36">
        <f t="shared" si="52"/>
        <v>375</v>
      </c>
    </row>
    <row r="3352" spans="2:26" x14ac:dyDescent="0.25">
      <c r="B3352" t="s">
        <v>286</v>
      </c>
      <c r="C3352" t="s">
        <v>281</v>
      </c>
      <c r="D3352" t="s">
        <v>11</v>
      </c>
      <c r="E3352" t="s">
        <v>12</v>
      </c>
      <c r="F3352" t="s">
        <v>16</v>
      </c>
      <c r="G3352">
        <v>6</v>
      </c>
      <c r="H3352">
        <v>9.5359999999999996</v>
      </c>
      <c r="I3352">
        <v>9.5259999999999998</v>
      </c>
      <c r="J3352">
        <v>9.516</v>
      </c>
      <c r="K3352">
        <v>9.5060000000000002</v>
      </c>
      <c r="L3352"/>
      <c r="Z3352" s="36">
        <f t="shared" si="52"/>
        <v>376</v>
      </c>
    </row>
    <row r="3353" spans="2:26" x14ac:dyDescent="0.25">
      <c r="B3353" t="s">
        <v>286</v>
      </c>
      <c r="C3353" t="s">
        <v>281</v>
      </c>
      <c r="D3353" t="s">
        <v>11</v>
      </c>
      <c r="E3353" t="s">
        <v>12</v>
      </c>
      <c r="F3353" t="s">
        <v>16</v>
      </c>
      <c r="G3353">
        <v>12</v>
      </c>
      <c r="H3353">
        <v>10.007999999999999</v>
      </c>
      <c r="I3353">
        <v>10.006</v>
      </c>
      <c r="J3353">
        <v>10.004</v>
      </c>
      <c r="K3353">
        <v>10.002000000000001</v>
      </c>
      <c r="L3353"/>
      <c r="Z3353" s="36">
        <f t="shared" si="52"/>
        <v>376</v>
      </c>
    </row>
    <row r="3354" spans="2:26" x14ac:dyDescent="0.25">
      <c r="B3354" t="s">
        <v>286</v>
      </c>
      <c r="C3354" t="s">
        <v>281</v>
      </c>
      <c r="D3354" t="s">
        <v>11</v>
      </c>
      <c r="E3354" t="s">
        <v>12</v>
      </c>
      <c r="F3354" t="s">
        <v>16</v>
      </c>
      <c r="G3354">
        <v>18</v>
      </c>
      <c r="H3354">
        <v>9.6470000000000002</v>
      </c>
      <c r="I3354">
        <v>9.6449999999999996</v>
      </c>
      <c r="J3354">
        <v>9.6430000000000007</v>
      </c>
      <c r="K3354">
        <v>9.641</v>
      </c>
      <c r="L3354"/>
      <c r="Z3354" s="36">
        <f t="shared" si="52"/>
        <v>376</v>
      </c>
    </row>
    <row r="3355" spans="2:26" x14ac:dyDescent="0.25">
      <c r="B3355" t="s">
        <v>286</v>
      </c>
      <c r="C3355" t="s">
        <v>281</v>
      </c>
      <c r="D3355" t="s">
        <v>11</v>
      </c>
      <c r="E3355" t="s">
        <v>12</v>
      </c>
      <c r="F3355" t="s">
        <v>16</v>
      </c>
      <c r="G3355">
        <v>24</v>
      </c>
      <c r="H3355">
        <v>9.766</v>
      </c>
      <c r="I3355">
        <v>9.7639999999999993</v>
      </c>
      <c r="J3355">
        <v>9.7620000000000005</v>
      </c>
      <c r="K3355">
        <v>9.76</v>
      </c>
      <c r="L3355"/>
      <c r="Z3355" s="36">
        <f t="shared" si="52"/>
        <v>376</v>
      </c>
    </row>
    <row r="3356" spans="2:26" x14ac:dyDescent="0.25">
      <c r="B3356" t="s">
        <v>286</v>
      </c>
      <c r="C3356" t="s">
        <v>281</v>
      </c>
      <c r="D3356" t="s">
        <v>11</v>
      </c>
      <c r="E3356" t="s">
        <v>12</v>
      </c>
      <c r="F3356" t="s">
        <v>16</v>
      </c>
      <c r="G3356">
        <v>30</v>
      </c>
      <c r="H3356">
        <v>9.49</v>
      </c>
      <c r="I3356">
        <v>9.4879999999999995</v>
      </c>
      <c r="J3356">
        <v>9.4860000000000007</v>
      </c>
      <c r="K3356">
        <v>9.484</v>
      </c>
      <c r="L3356"/>
      <c r="Z3356" s="36">
        <f t="shared" si="52"/>
        <v>376</v>
      </c>
    </row>
    <row r="3357" spans="2:26" x14ac:dyDescent="0.25">
      <c r="B3357" t="s">
        <v>286</v>
      </c>
      <c r="C3357" t="s">
        <v>281</v>
      </c>
      <c r="D3357" t="s">
        <v>11</v>
      </c>
      <c r="E3357" t="s">
        <v>12</v>
      </c>
      <c r="F3357" t="s">
        <v>16</v>
      </c>
      <c r="G3357">
        <v>36</v>
      </c>
      <c r="H3357">
        <v>9.5939999999999994</v>
      </c>
      <c r="I3357">
        <v>9.5920000000000005</v>
      </c>
      <c r="J3357">
        <v>9.59</v>
      </c>
      <c r="K3357">
        <v>9.5879999999999992</v>
      </c>
      <c r="L3357"/>
      <c r="Z3357" s="36">
        <f t="shared" si="52"/>
        <v>376</v>
      </c>
    </row>
    <row r="3358" spans="2:26" x14ac:dyDescent="0.25">
      <c r="B3358" t="s">
        <v>286</v>
      </c>
      <c r="C3358" t="s">
        <v>281</v>
      </c>
      <c r="D3358" t="s">
        <v>11</v>
      </c>
      <c r="E3358" t="s">
        <v>12</v>
      </c>
      <c r="F3358" t="s">
        <v>16</v>
      </c>
      <c r="G3358">
        <v>42</v>
      </c>
      <c r="H3358">
        <v>9.7959999999999994</v>
      </c>
      <c r="I3358">
        <v>9.7940000000000005</v>
      </c>
      <c r="J3358">
        <v>9.7919999999999998</v>
      </c>
      <c r="K3358">
        <v>9.7899999999999991</v>
      </c>
      <c r="L3358"/>
      <c r="Z3358" s="36">
        <f t="shared" si="52"/>
        <v>376</v>
      </c>
    </row>
    <row r="3359" spans="2:26" x14ac:dyDescent="0.25">
      <c r="B3359" t="s">
        <v>286</v>
      </c>
      <c r="C3359" t="s">
        <v>281</v>
      </c>
      <c r="D3359" t="s">
        <v>11</v>
      </c>
      <c r="E3359" t="s">
        <v>12</v>
      </c>
      <c r="F3359" t="s">
        <v>16</v>
      </c>
      <c r="G3359">
        <v>48</v>
      </c>
      <c r="H3359">
        <v>10.083</v>
      </c>
      <c r="I3359">
        <v>10.081</v>
      </c>
      <c r="J3359">
        <v>10.079000000000001</v>
      </c>
      <c r="K3359">
        <v>10.077</v>
      </c>
      <c r="L3359"/>
      <c r="Z3359" s="36">
        <f t="shared" si="52"/>
        <v>376</v>
      </c>
    </row>
    <row r="3360" spans="2:26" x14ac:dyDescent="0.25">
      <c r="B3360" t="s">
        <v>287</v>
      </c>
      <c r="C3360" t="s">
        <v>281</v>
      </c>
      <c r="D3360" t="s">
        <v>11</v>
      </c>
      <c r="E3360" t="s">
        <v>12</v>
      </c>
      <c r="F3360" t="s">
        <v>16</v>
      </c>
      <c r="G3360">
        <v>6</v>
      </c>
      <c r="H3360">
        <v>9.7119999999999997</v>
      </c>
      <c r="I3360">
        <v>9.702</v>
      </c>
      <c r="J3360">
        <v>9.6920000000000002</v>
      </c>
      <c r="K3360">
        <v>9.6820000000000004</v>
      </c>
      <c r="L3360"/>
      <c r="Z3360" s="36">
        <f t="shared" si="52"/>
        <v>377</v>
      </c>
    </row>
    <row r="3361" spans="2:26" x14ac:dyDescent="0.25">
      <c r="B3361" t="s">
        <v>287</v>
      </c>
      <c r="C3361" t="s">
        <v>281</v>
      </c>
      <c r="D3361" t="s">
        <v>11</v>
      </c>
      <c r="E3361" t="s">
        <v>12</v>
      </c>
      <c r="F3361" t="s">
        <v>16</v>
      </c>
      <c r="G3361">
        <v>12</v>
      </c>
      <c r="H3361">
        <v>10.143000000000001</v>
      </c>
      <c r="I3361">
        <v>10.141</v>
      </c>
      <c r="J3361">
        <v>10.138999999999999</v>
      </c>
      <c r="K3361">
        <v>10.137</v>
      </c>
      <c r="L3361"/>
      <c r="Z3361" s="36">
        <f t="shared" si="52"/>
        <v>377</v>
      </c>
    </row>
    <row r="3362" spans="2:26" x14ac:dyDescent="0.25">
      <c r="B3362" t="s">
        <v>287</v>
      </c>
      <c r="C3362" t="s">
        <v>281</v>
      </c>
      <c r="D3362" t="s">
        <v>11</v>
      </c>
      <c r="E3362" t="s">
        <v>12</v>
      </c>
      <c r="F3362" t="s">
        <v>16</v>
      </c>
      <c r="G3362">
        <v>18</v>
      </c>
      <c r="H3362">
        <v>9.6869999999999994</v>
      </c>
      <c r="I3362">
        <v>9.6850000000000005</v>
      </c>
      <c r="J3362">
        <v>9.6829999999999998</v>
      </c>
      <c r="K3362">
        <v>9.6809999999999992</v>
      </c>
      <c r="L3362"/>
      <c r="Z3362" s="36">
        <f t="shared" si="52"/>
        <v>377</v>
      </c>
    </row>
    <row r="3363" spans="2:26" x14ac:dyDescent="0.25">
      <c r="B3363" t="s">
        <v>287</v>
      </c>
      <c r="C3363" t="s">
        <v>281</v>
      </c>
      <c r="D3363" t="s">
        <v>11</v>
      </c>
      <c r="E3363" t="s">
        <v>12</v>
      </c>
      <c r="F3363" t="s">
        <v>16</v>
      </c>
      <c r="G3363">
        <v>24</v>
      </c>
      <c r="H3363">
        <v>9.8010000000000002</v>
      </c>
      <c r="I3363">
        <v>9.7989999999999995</v>
      </c>
      <c r="J3363">
        <v>9.7970000000000006</v>
      </c>
      <c r="K3363">
        <v>9.7949999999999999</v>
      </c>
      <c r="L3363"/>
      <c r="Z3363" s="36">
        <f t="shared" si="52"/>
        <v>377</v>
      </c>
    </row>
    <row r="3364" spans="2:26" x14ac:dyDescent="0.25">
      <c r="B3364" t="s">
        <v>287</v>
      </c>
      <c r="C3364" t="s">
        <v>281</v>
      </c>
      <c r="D3364" t="s">
        <v>11</v>
      </c>
      <c r="E3364" t="s">
        <v>12</v>
      </c>
      <c r="F3364" t="s">
        <v>16</v>
      </c>
      <c r="G3364">
        <v>30</v>
      </c>
      <c r="H3364">
        <v>9.5060000000000002</v>
      </c>
      <c r="I3364">
        <v>9.5039999999999996</v>
      </c>
      <c r="J3364">
        <v>9.5020000000000007</v>
      </c>
      <c r="K3364">
        <v>9.5</v>
      </c>
      <c r="L3364"/>
      <c r="Z3364" s="36">
        <f t="shared" si="52"/>
        <v>377</v>
      </c>
    </row>
    <row r="3365" spans="2:26" x14ac:dyDescent="0.25">
      <c r="B3365" t="s">
        <v>287</v>
      </c>
      <c r="C3365" t="s">
        <v>281</v>
      </c>
      <c r="D3365" t="s">
        <v>11</v>
      </c>
      <c r="E3365" t="s">
        <v>12</v>
      </c>
      <c r="F3365" t="s">
        <v>16</v>
      </c>
      <c r="G3365">
        <v>36</v>
      </c>
      <c r="H3365">
        <v>9.6180000000000003</v>
      </c>
      <c r="I3365">
        <v>9.6159999999999997</v>
      </c>
      <c r="J3365">
        <v>9.6140000000000008</v>
      </c>
      <c r="K3365">
        <v>9.6120000000000001</v>
      </c>
      <c r="L3365"/>
      <c r="Z3365" s="36">
        <f t="shared" si="52"/>
        <v>377</v>
      </c>
    </row>
    <row r="3366" spans="2:26" x14ac:dyDescent="0.25">
      <c r="B3366" t="s">
        <v>287</v>
      </c>
      <c r="C3366" t="s">
        <v>281</v>
      </c>
      <c r="D3366" t="s">
        <v>11</v>
      </c>
      <c r="E3366" t="s">
        <v>12</v>
      </c>
      <c r="F3366" t="s">
        <v>16</v>
      </c>
      <c r="G3366">
        <v>42</v>
      </c>
      <c r="H3366">
        <v>9.8550000000000004</v>
      </c>
      <c r="I3366">
        <v>9.8529999999999998</v>
      </c>
      <c r="J3366">
        <v>9.8510000000000009</v>
      </c>
      <c r="K3366">
        <v>9.8490000000000002</v>
      </c>
      <c r="L3366"/>
      <c r="Z3366" s="36">
        <f t="shared" si="52"/>
        <v>377</v>
      </c>
    </row>
    <row r="3367" spans="2:26" x14ac:dyDescent="0.25">
      <c r="B3367" t="s">
        <v>287</v>
      </c>
      <c r="C3367" t="s">
        <v>281</v>
      </c>
      <c r="D3367" t="s">
        <v>11</v>
      </c>
      <c r="E3367" t="s">
        <v>12</v>
      </c>
      <c r="F3367" t="s">
        <v>16</v>
      </c>
      <c r="G3367">
        <v>48</v>
      </c>
      <c r="H3367">
        <v>10.157</v>
      </c>
      <c r="I3367">
        <v>10.154999999999999</v>
      </c>
      <c r="J3367">
        <v>10.153</v>
      </c>
      <c r="K3367">
        <v>10.151</v>
      </c>
      <c r="L3367"/>
      <c r="Z3367" s="36">
        <f t="shared" si="52"/>
        <v>377</v>
      </c>
    </row>
    <row r="3368" spans="2:26" x14ac:dyDescent="0.25">
      <c r="B3368" t="s">
        <v>274</v>
      </c>
      <c r="C3368" t="s">
        <v>281</v>
      </c>
      <c r="D3368" t="s">
        <v>11</v>
      </c>
      <c r="E3368" t="s">
        <v>12</v>
      </c>
      <c r="F3368" t="s">
        <v>228</v>
      </c>
      <c r="G3368">
        <v>6</v>
      </c>
      <c r="H3368">
        <v>8.3529999999999998</v>
      </c>
      <c r="I3368">
        <v>8.343</v>
      </c>
      <c r="J3368">
        <v>8.3330000000000002</v>
      </c>
      <c r="K3368">
        <v>8.3230000000000004</v>
      </c>
      <c r="L3368"/>
      <c r="Z3368" s="36">
        <f t="shared" si="52"/>
        <v>378</v>
      </c>
    </row>
    <row r="3369" spans="2:26" x14ac:dyDescent="0.25">
      <c r="B3369" t="s">
        <v>274</v>
      </c>
      <c r="C3369" t="s">
        <v>281</v>
      </c>
      <c r="D3369" t="s">
        <v>11</v>
      </c>
      <c r="E3369" t="s">
        <v>12</v>
      </c>
      <c r="F3369" t="s">
        <v>228</v>
      </c>
      <c r="G3369">
        <v>12</v>
      </c>
      <c r="H3369">
        <v>9.0229999999999997</v>
      </c>
      <c r="I3369">
        <v>9.0210000000000008</v>
      </c>
      <c r="J3369">
        <v>9.0190000000000001</v>
      </c>
      <c r="K3369">
        <v>9.0169999999999995</v>
      </c>
      <c r="L3369"/>
      <c r="Z3369" s="36">
        <f t="shared" si="52"/>
        <v>378</v>
      </c>
    </row>
    <row r="3370" spans="2:26" x14ac:dyDescent="0.25">
      <c r="B3370" t="s">
        <v>274</v>
      </c>
      <c r="C3370" t="s">
        <v>281</v>
      </c>
      <c r="D3370" t="s">
        <v>11</v>
      </c>
      <c r="E3370" t="s">
        <v>12</v>
      </c>
      <c r="F3370" t="s">
        <v>228</v>
      </c>
      <c r="G3370">
        <v>18</v>
      </c>
      <c r="H3370">
        <v>9.4440000000000008</v>
      </c>
      <c r="I3370">
        <v>9.4420000000000002</v>
      </c>
      <c r="J3370">
        <v>9.44</v>
      </c>
      <c r="K3370">
        <v>9.4380000000000006</v>
      </c>
      <c r="L3370"/>
      <c r="Z3370" s="36">
        <f t="shared" si="52"/>
        <v>378</v>
      </c>
    </row>
    <row r="3371" spans="2:26" x14ac:dyDescent="0.25">
      <c r="B3371" t="s">
        <v>274</v>
      </c>
      <c r="C3371" t="s">
        <v>281</v>
      </c>
      <c r="D3371" t="s">
        <v>11</v>
      </c>
      <c r="E3371" t="s">
        <v>12</v>
      </c>
      <c r="F3371" t="s">
        <v>228</v>
      </c>
      <c r="G3371">
        <v>24</v>
      </c>
      <c r="H3371">
        <v>10.103999999999999</v>
      </c>
      <c r="I3371">
        <v>10.102</v>
      </c>
      <c r="J3371">
        <v>10.1</v>
      </c>
      <c r="K3371">
        <v>10.098000000000001</v>
      </c>
      <c r="L3371"/>
      <c r="Z3371" s="36">
        <f t="shared" si="52"/>
        <v>378</v>
      </c>
    </row>
    <row r="3372" spans="2:26" x14ac:dyDescent="0.25">
      <c r="B3372" t="s">
        <v>274</v>
      </c>
      <c r="C3372" t="s">
        <v>281</v>
      </c>
      <c r="D3372" t="s">
        <v>11</v>
      </c>
      <c r="E3372" t="s">
        <v>12</v>
      </c>
      <c r="F3372" t="s">
        <v>228</v>
      </c>
      <c r="G3372">
        <v>30</v>
      </c>
      <c r="H3372">
        <v>9.9369999999999994</v>
      </c>
      <c r="I3372">
        <v>9.9350000000000005</v>
      </c>
      <c r="J3372">
        <v>9.9329999999999998</v>
      </c>
      <c r="K3372">
        <v>9.9309999999999992</v>
      </c>
      <c r="L3372"/>
      <c r="Z3372" s="36">
        <f t="shared" si="52"/>
        <v>378</v>
      </c>
    </row>
    <row r="3373" spans="2:26" x14ac:dyDescent="0.25">
      <c r="B3373" t="s">
        <v>274</v>
      </c>
      <c r="C3373" t="s">
        <v>281</v>
      </c>
      <c r="D3373" t="s">
        <v>11</v>
      </c>
      <c r="E3373" t="s">
        <v>12</v>
      </c>
      <c r="F3373" t="s">
        <v>228</v>
      </c>
      <c r="G3373">
        <v>36</v>
      </c>
      <c r="H3373">
        <v>10.108000000000001</v>
      </c>
      <c r="I3373">
        <v>10.106</v>
      </c>
      <c r="J3373">
        <v>10.103999999999999</v>
      </c>
      <c r="K3373">
        <v>10.102</v>
      </c>
      <c r="L3373"/>
      <c r="Z3373" s="36">
        <f t="shared" si="52"/>
        <v>378</v>
      </c>
    </row>
    <row r="3374" spans="2:26" x14ac:dyDescent="0.25">
      <c r="B3374" t="s">
        <v>274</v>
      </c>
      <c r="C3374" t="s">
        <v>281</v>
      </c>
      <c r="D3374" t="s">
        <v>11</v>
      </c>
      <c r="E3374" t="s">
        <v>12</v>
      </c>
      <c r="F3374" t="s">
        <v>228</v>
      </c>
      <c r="G3374">
        <v>42</v>
      </c>
      <c r="H3374">
        <v>9.891</v>
      </c>
      <c r="I3374">
        <v>9.8889999999999993</v>
      </c>
      <c r="J3374">
        <v>9.8870000000000005</v>
      </c>
      <c r="K3374">
        <v>9.8849999999999998</v>
      </c>
      <c r="L3374"/>
      <c r="Z3374" s="36">
        <f t="shared" si="52"/>
        <v>378</v>
      </c>
    </row>
    <row r="3375" spans="2:26" x14ac:dyDescent="0.25">
      <c r="B3375" t="s">
        <v>274</v>
      </c>
      <c r="C3375" t="s">
        <v>281</v>
      </c>
      <c r="D3375" t="s">
        <v>11</v>
      </c>
      <c r="E3375" t="s">
        <v>12</v>
      </c>
      <c r="F3375" t="s">
        <v>228</v>
      </c>
      <c r="G3375">
        <v>48</v>
      </c>
      <c r="H3375">
        <v>9.9969999999999999</v>
      </c>
      <c r="I3375">
        <v>9.9949999999999992</v>
      </c>
      <c r="J3375">
        <v>9.9930000000000003</v>
      </c>
      <c r="K3375">
        <v>9.9909999999999997</v>
      </c>
      <c r="L3375"/>
      <c r="Z3375" s="36">
        <f t="shared" si="52"/>
        <v>378</v>
      </c>
    </row>
    <row r="3376" spans="2:26" x14ac:dyDescent="0.25">
      <c r="B3376" t="s">
        <v>274</v>
      </c>
      <c r="C3376" t="s">
        <v>281</v>
      </c>
      <c r="D3376" t="s">
        <v>11</v>
      </c>
      <c r="E3376" t="s">
        <v>12</v>
      </c>
      <c r="F3376" t="s">
        <v>228</v>
      </c>
      <c r="G3376">
        <v>54</v>
      </c>
      <c r="H3376">
        <v>10.263999999999999</v>
      </c>
      <c r="I3376">
        <v>10.262</v>
      </c>
      <c r="J3376">
        <v>10.26</v>
      </c>
      <c r="K3376">
        <v>10.257999999999999</v>
      </c>
      <c r="L3376"/>
      <c r="Z3376" s="36">
        <f t="shared" si="52"/>
        <v>378</v>
      </c>
    </row>
    <row r="3377" spans="2:26" x14ac:dyDescent="0.25">
      <c r="B3377" t="s">
        <v>274</v>
      </c>
      <c r="C3377" t="s">
        <v>281</v>
      </c>
      <c r="D3377" t="s">
        <v>11</v>
      </c>
      <c r="E3377" t="s">
        <v>12</v>
      </c>
      <c r="F3377" t="s">
        <v>228</v>
      </c>
      <c r="G3377">
        <v>60</v>
      </c>
      <c r="H3377">
        <v>10.65</v>
      </c>
      <c r="I3377">
        <v>10.648</v>
      </c>
      <c r="J3377">
        <v>10.646000000000001</v>
      </c>
      <c r="K3377">
        <v>10.644</v>
      </c>
      <c r="L3377"/>
      <c r="Z3377" s="36">
        <f t="shared" si="52"/>
        <v>378</v>
      </c>
    </row>
    <row r="3378" spans="2:26" x14ac:dyDescent="0.25">
      <c r="B3378" t="s">
        <v>275</v>
      </c>
      <c r="C3378" t="s">
        <v>281</v>
      </c>
      <c r="D3378" t="s">
        <v>11</v>
      </c>
      <c r="E3378" t="s">
        <v>12</v>
      </c>
      <c r="F3378" t="s">
        <v>228</v>
      </c>
      <c r="G3378">
        <v>6</v>
      </c>
      <c r="H3378">
        <v>8.6820000000000004</v>
      </c>
      <c r="I3378">
        <v>8.6720000000000006</v>
      </c>
      <c r="J3378">
        <v>8.6620000000000008</v>
      </c>
      <c r="K3378">
        <v>8.6519999999999992</v>
      </c>
      <c r="L3378"/>
      <c r="Z3378" s="36">
        <f t="shared" si="52"/>
        <v>379</v>
      </c>
    </row>
    <row r="3379" spans="2:26" x14ac:dyDescent="0.25">
      <c r="B3379" t="s">
        <v>275</v>
      </c>
      <c r="C3379" t="s">
        <v>281</v>
      </c>
      <c r="D3379" t="s">
        <v>11</v>
      </c>
      <c r="E3379" t="s">
        <v>12</v>
      </c>
      <c r="F3379" t="s">
        <v>228</v>
      </c>
      <c r="G3379">
        <v>12</v>
      </c>
      <c r="H3379">
        <v>9.2089999999999996</v>
      </c>
      <c r="I3379">
        <v>9.2070000000000007</v>
      </c>
      <c r="J3379">
        <v>9.2050000000000001</v>
      </c>
      <c r="K3379">
        <v>9.2029999999999994</v>
      </c>
      <c r="L3379"/>
      <c r="Z3379" s="36">
        <f t="shared" si="52"/>
        <v>379</v>
      </c>
    </row>
    <row r="3380" spans="2:26" x14ac:dyDescent="0.25">
      <c r="B3380" t="s">
        <v>275</v>
      </c>
      <c r="C3380" t="s">
        <v>281</v>
      </c>
      <c r="D3380" t="s">
        <v>11</v>
      </c>
      <c r="E3380" t="s">
        <v>12</v>
      </c>
      <c r="F3380" t="s">
        <v>228</v>
      </c>
      <c r="G3380">
        <v>18</v>
      </c>
      <c r="H3380">
        <v>9.6709999999999994</v>
      </c>
      <c r="I3380">
        <v>9.6690000000000005</v>
      </c>
      <c r="J3380">
        <v>9.6669999999999998</v>
      </c>
      <c r="K3380">
        <v>9.6649999999999991</v>
      </c>
      <c r="L3380"/>
      <c r="Z3380" s="36">
        <f t="shared" si="52"/>
        <v>379</v>
      </c>
    </row>
    <row r="3381" spans="2:26" x14ac:dyDescent="0.25">
      <c r="B3381" t="s">
        <v>275</v>
      </c>
      <c r="C3381" t="s">
        <v>281</v>
      </c>
      <c r="D3381" t="s">
        <v>11</v>
      </c>
      <c r="E3381" t="s">
        <v>12</v>
      </c>
      <c r="F3381" t="s">
        <v>228</v>
      </c>
      <c r="G3381">
        <v>24</v>
      </c>
      <c r="H3381">
        <v>10.215</v>
      </c>
      <c r="I3381">
        <v>10.212999999999999</v>
      </c>
      <c r="J3381">
        <v>10.211</v>
      </c>
      <c r="K3381">
        <v>10.209</v>
      </c>
      <c r="L3381"/>
      <c r="Z3381" s="36">
        <f t="shared" si="52"/>
        <v>379</v>
      </c>
    </row>
    <row r="3382" spans="2:26" x14ac:dyDescent="0.25">
      <c r="B3382" t="s">
        <v>275</v>
      </c>
      <c r="C3382" t="s">
        <v>281</v>
      </c>
      <c r="D3382" t="s">
        <v>11</v>
      </c>
      <c r="E3382" t="s">
        <v>12</v>
      </c>
      <c r="F3382" t="s">
        <v>228</v>
      </c>
      <c r="G3382">
        <v>30</v>
      </c>
      <c r="H3382">
        <v>10.042</v>
      </c>
      <c r="I3382">
        <v>10.039999999999999</v>
      </c>
      <c r="J3382">
        <v>10.038</v>
      </c>
      <c r="K3382">
        <v>10.036</v>
      </c>
      <c r="L3382"/>
      <c r="Z3382" s="36">
        <f t="shared" si="52"/>
        <v>379</v>
      </c>
    </row>
    <row r="3383" spans="2:26" x14ac:dyDescent="0.25">
      <c r="B3383" t="s">
        <v>275</v>
      </c>
      <c r="C3383" t="s">
        <v>281</v>
      </c>
      <c r="D3383" t="s">
        <v>11</v>
      </c>
      <c r="E3383" t="s">
        <v>12</v>
      </c>
      <c r="F3383" t="s">
        <v>228</v>
      </c>
      <c r="G3383">
        <v>36</v>
      </c>
      <c r="H3383">
        <v>10.154</v>
      </c>
      <c r="I3383">
        <v>10.151999999999999</v>
      </c>
      <c r="J3383">
        <v>10.15</v>
      </c>
      <c r="K3383">
        <v>10.148</v>
      </c>
      <c r="L3383"/>
      <c r="Z3383" s="36">
        <f t="shared" si="52"/>
        <v>379</v>
      </c>
    </row>
    <row r="3384" spans="2:26" x14ac:dyDescent="0.25">
      <c r="B3384" t="s">
        <v>275</v>
      </c>
      <c r="C3384" t="s">
        <v>281</v>
      </c>
      <c r="D3384" t="s">
        <v>11</v>
      </c>
      <c r="E3384" t="s">
        <v>12</v>
      </c>
      <c r="F3384" t="s">
        <v>228</v>
      </c>
      <c r="G3384">
        <v>42</v>
      </c>
      <c r="H3384">
        <v>9.9540000000000006</v>
      </c>
      <c r="I3384">
        <v>9.952</v>
      </c>
      <c r="J3384">
        <v>9.9499999999999993</v>
      </c>
      <c r="K3384">
        <v>9.9480000000000004</v>
      </c>
      <c r="L3384"/>
      <c r="Z3384" s="36">
        <f t="shared" si="52"/>
        <v>379</v>
      </c>
    </row>
    <row r="3385" spans="2:26" x14ac:dyDescent="0.25">
      <c r="B3385" t="s">
        <v>275</v>
      </c>
      <c r="C3385" t="s">
        <v>281</v>
      </c>
      <c r="D3385" t="s">
        <v>11</v>
      </c>
      <c r="E3385" t="s">
        <v>12</v>
      </c>
      <c r="F3385" t="s">
        <v>228</v>
      </c>
      <c r="G3385">
        <v>48</v>
      </c>
      <c r="H3385">
        <v>10.077999999999999</v>
      </c>
      <c r="I3385">
        <v>10.076000000000001</v>
      </c>
      <c r="J3385">
        <v>10.074</v>
      </c>
      <c r="K3385">
        <v>10.071999999999999</v>
      </c>
      <c r="L3385"/>
      <c r="Z3385" s="36">
        <f t="shared" si="52"/>
        <v>379</v>
      </c>
    </row>
    <row r="3386" spans="2:26" x14ac:dyDescent="0.25">
      <c r="B3386" t="s">
        <v>275</v>
      </c>
      <c r="C3386" t="s">
        <v>281</v>
      </c>
      <c r="D3386" t="s">
        <v>11</v>
      </c>
      <c r="E3386" t="s">
        <v>12</v>
      </c>
      <c r="F3386" t="s">
        <v>228</v>
      </c>
      <c r="G3386">
        <v>54</v>
      </c>
      <c r="H3386">
        <v>10.375</v>
      </c>
      <c r="I3386">
        <v>10.372999999999999</v>
      </c>
      <c r="J3386">
        <v>10.371</v>
      </c>
      <c r="K3386">
        <v>10.369</v>
      </c>
      <c r="L3386"/>
      <c r="Z3386" s="36">
        <f t="shared" si="52"/>
        <v>379</v>
      </c>
    </row>
    <row r="3387" spans="2:26" x14ac:dyDescent="0.25">
      <c r="B3387" t="s">
        <v>275</v>
      </c>
      <c r="C3387" t="s">
        <v>281</v>
      </c>
      <c r="D3387" t="s">
        <v>11</v>
      </c>
      <c r="E3387" t="s">
        <v>12</v>
      </c>
      <c r="F3387" t="s">
        <v>228</v>
      </c>
      <c r="G3387">
        <v>60</v>
      </c>
      <c r="H3387">
        <v>10.753</v>
      </c>
      <c r="I3387">
        <v>10.750999999999999</v>
      </c>
      <c r="J3387">
        <v>10.749000000000001</v>
      </c>
      <c r="K3387">
        <v>10.747</v>
      </c>
      <c r="L3387"/>
      <c r="Z3387" s="36">
        <f t="shared" si="52"/>
        <v>379</v>
      </c>
    </row>
    <row r="3388" spans="2:26" x14ac:dyDescent="0.25">
      <c r="B3388" t="s">
        <v>276</v>
      </c>
      <c r="C3388" t="s">
        <v>281</v>
      </c>
      <c r="D3388" t="s">
        <v>11</v>
      </c>
      <c r="E3388" t="s">
        <v>12</v>
      </c>
      <c r="F3388" t="s">
        <v>228</v>
      </c>
      <c r="G3388">
        <v>6</v>
      </c>
      <c r="H3388">
        <v>9.1069999999999993</v>
      </c>
      <c r="I3388">
        <v>9.0969999999999995</v>
      </c>
      <c r="J3388">
        <v>9.0869999999999997</v>
      </c>
      <c r="K3388">
        <v>9.077</v>
      </c>
      <c r="L3388"/>
      <c r="Z3388" s="36">
        <f t="shared" si="52"/>
        <v>380</v>
      </c>
    </row>
    <row r="3389" spans="2:26" x14ac:dyDescent="0.25">
      <c r="B3389" t="s">
        <v>276</v>
      </c>
      <c r="C3389" t="s">
        <v>281</v>
      </c>
      <c r="D3389" t="s">
        <v>11</v>
      </c>
      <c r="E3389" t="s">
        <v>12</v>
      </c>
      <c r="F3389" t="s">
        <v>228</v>
      </c>
      <c r="G3389">
        <v>12</v>
      </c>
      <c r="H3389">
        <v>9.4480000000000004</v>
      </c>
      <c r="I3389">
        <v>9.4459999999999997</v>
      </c>
      <c r="J3389">
        <v>9.4440000000000008</v>
      </c>
      <c r="K3389">
        <v>9.4420000000000002</v>
      </c>
      <c r="L3389"/>
      <c r="Z3389" s="36">
        <f t="shared" si="52"/>
        <v>380</v>
      </c>
    </row>
    <row r="3390" spans="2:26" x14ac:dyDescent="0.25">
      <c r="B3390" t="s">
        <v>276</v>
      </c>
      <c r="C3390" t="s">
        <v>281</v>
      </c>
      <c r="D3390" t="s">
        <v>11</v>
      </c>
      <c r="E3390" t="s">
        <v>12</v>
      </c>
      <c r="F3390" t="s">
        <v>228</v>
      </c>
      <c r="G3390">
        <v>18</v>
      </c>
      <c r="H3390">
        <v>9.9390000000000001</v>
      </c>
      <c r="I3390">
        <v>9.9369999999999994</v>
      </c>
      <c r="J3390">
        <v>9.9350000000000005</v>
      </c>
      <c r="K3390">
        <v>9.9329999999999998</v>
      </c>
      <c r="L3390"/>
      <c r="Z3390" s="36">
        <f t="shared" si="52"/>
        <v>380</v>
      </c>
    </row>
    <row r="3391" spans="2:26" x14ac:dyDescent="0.25">
      <c r="B3391" t="s">
        <v>276</v>
      </c>
      <c r="C3391" t="s">
        <v>281</v>
      </c>
      <c r="D3391" t="s">
        <v>11</v>
      </c>
      <c r="E3391" t="s">
        <v>12</v>
      </c>
      <c r="F3391" t="s">
        <v>228</v>
      </c>
      <c r="G3391">
        <v>24</v>
      </c>
      <c r="H3391">
        <v>10.275</v>
      </c>
      <c r="I3391">
        <v>10.273</v>
      </c>
      <c r="J3391">
        <v>10.271000000000001</v>
      </c>
      <c r="K3391">
        <v>10.269</v>
      </c>
      <c r="L3391"/>
      <c r="Z3391" s="36">
        <f t="shared" si="52"/>
        <v>380</v>
      </c>
    </row>
    <row r="3392" spans="2:26" x14ac:dyDescent="0.25">
      <c r="B3392" t="s">
        <v>276</v>
      </c>
      <c r="C3392" t="s">
        <v>281</v>
      </c>
      <c r="D3392" t="s">
        <v>11</v>
      </c>
      <c r="E3392" t="s">
        <v>12</v>
      </c>
      <c r="F3392" t="s">
        <v>228</v>
      </c>
      <c r="G3392">
        <v>30</v>
      </c>
      <c r="H3392">
        <v>10.167</v>
      </c>
      <c r="I3392">
        <v>10.164999999999999</v>
      </c>
      <c r="J3392">
        <v>10.163</v>
      </c>
      <c r="K3392">
        <v>10.161</v>
      </c>
      <c r="L3392"/>
      <c r="Z3392" s="36">
        <f t="shared" si="52"/>
        <v>380</v>
      </c>
    </row>
    <row r="3393" spans="2:26" x14ac:dyDescent="0.25">
      <c r="B3393" t="s">
        <v>276</v>
      </c>
      <c r="C3393" t="s">
        <v>281</v>
      </c>
      <c r="D3393" t="s">
        <v>11</v>
      </c>
      <c r="E3393" t="s">
        <v>12</v>
      </c>
      <c r="F3393" t="s">
        <v>228</v>
      </c>
      <c r="G3393">
        <v>36</v>
      </c>
      <c r="H3393">
        <v>10.175000000000001</v>
      </c>
      <c r="I3393">
        <v>10.173</v>
      </c>
      <c r="J3393">
        <v>10.170999999999999</v>
      </c>
      <c r="K3393">
        <v>10.169</v>
      </c>
      <c r="L3393"/>
      <c r="Z3393" s="36">
        <f t="shared" si="52"/>
        <v>380</v>
      </c>
    </row>
    <row r="3394" spans="2:26" x14ac:dyDescent="0.25">
      <c r="B3394" t="s">
        <v>276</v>
      </c>
      <c r="C3394" t="s">
        <v>281</v>
      </c>
      <c r="D3394" t="s">
        <v>11</v>
      </c>
      <c r="E3394" t="s">
        <v>12</v>
      </c>
      <c r="F3394" t="s">
        <v>228</v>
      </c>
      <c r="G3394">
        <v>42</v>
      </c>
      <c r="H3394">
        <v>10.036</v>
      </c>
      <c r="I3394">
        <v>10.034000000000001</v>
      </c>
      <c r="J3394">
        <v>10.032</v>
      </c>
      <c r="K3394">
        <v>10.029999999999999</v>
      </c>
      <c r="L3394"/>
      <c r="Z3394" s="36">
        <f t="shared" si="52"/>
        <v>380</v>
      </c>
    </row>
    <row r="3395" spans="2:26" x14ac:dyDescent="0.25">
      <c r="B3395" t="s">
        <v>276</v>
      </c>
      <c r="C3395" t="s">
        <v>281</v>
      </c>
      <c r="D3395" t="s">
        <v>11</v>
      </c>
      <c r="E3395" t="s">
        <v>12</v>
      </c>
      <c r="F3395" t="s">
        <v>228</v>
      </c>
      <c r="G3395">
        <v>48</v>
      </c>
      <c r="H3395">
        <v>10.193</v>
      </c>
      <c r="I3395">
        <v>10.191000000000001</v>
      </c>
      <c r="J3395">
        <v>10.189</v>
      </c>
      <c r="K3395">
        <v>10.186999999999999</v>
      </c>
      <c r="L3395"/>
      <c r="Z3395" s="36">
        <f t="shared" si="52"/>
        <v>380</v>
      </c>
    </row>
    <row r="3396" spans="2:26" x14ac:dyDescent="0.25">
      <c r="B3396" t="s">
        <v>276</v>
      </c>
      <c r="C3396" t="s">
        <v>281</v>
      </c>
      <c r="D3396" t="s">
        <v>11</v>
      </c>
      <c r="E3396" t="s">
        <v>12</v>
      </c>
      <c r="F3396" t="s">
        <v>228</v>
      </c>
      <c r="G3396">
        <v>54</v>
      </c>
      <c r="H3396">
        <v>10.5</v>
      </c>
      <c r="I3396">
        <v>10.497999999999999</v>
      </c>
      <c r="J3396">
        <v>10.496</v>
      </c>
      <c r="K3396">
        <v>10.494</v>
      </c>
      <c r="L3396"/>
      <c r="Z3396" s="36">
        <f t="shared" si="52"/>
        <v>380</v>
      </c>
    </row>
    <row r="3397" spans="2:26" x14ac:dyDescent="0.25">
      <c r="B3397" t="s">
        <v>276</v>
      </c>
      <c r="C3397" t="s">
        <v>281</v>
      </c>
      <c r="D3397" t="s">
        <v>11</v>
      </c>
      <c r="E3397" t="s">
        <v>12</v>
      </c>
      <c r="F3397" t="s">
        <v>228</v>
      </c>
      <c r="G3397">
        <v>60</v>
      </c>
      <c r="H3397">
        <v>10.856999999999999</v>
      </c>
      <c r="I3397">
        <v>10.855</v>
      </c>
      <c r="J3397">
        <v>10.853</v>
      </c>
      <c r="K3397">
        <v>10.851000000000001</v>
      </c>
      <c r="L3397"/>
      <c r="Z3397" s="36">
        <f t="shared" si="52"/>
        <v>380</v>
      </c>
    </row>
    <row r="3398" spans="2:26" x14ac:dyDescent="0.25">
      <c r="B3398" t="s">
        <v>277</v>
      </c>
      <c r="C3398" t="s">
        <v>281</v>
      </c>
      <c r="D3398" t="s">
        <v>11</v>
      </c>
      <c r="E3398" t="s">
        <v>12</v>
      </c>
      <c r="F3398" t="s">
        <v>228</v>
      </c>
      <c r="G3398">
        <v>6</v>
      </c>
      <c r="H3398">
        <v>9.67</v>
      </c>
      <c r="I3398">
        <v>9.66</v>
      </c>
      <c r="J3398">
        <v>9.65</v>
      </c>
      <c r="K3398">
        <v>9.64</v>
      </c>
      <c r="L3398"/>
      <c r="Z3398" s="36">
        <f t="shared" ref="Z3398:Z3461" si="53">IF(B3398=B3397,Z3397,Z3397+1)</f>
        <v>381</v>
      </c>
    </row>
    <row r="3399" spans="2:26" x14ac:dyDescent="0.25">
      <c r="B3399" t="s">
        <v>277</v>
      </c>
      <c r="C3399" t="s">
        <v>281</v>
      </c>
      <c r="D3399" t="s">
        <v>11</v>
      </c>
      <c r="E3399" t="s">
        <v>12</v>
      </c>
      <c r="F3399" t="s">
        <v>228</v>
      </c>
      <c r="G3399">
        <v>12</v>
      </c>
      <c r="H3399">
        <v>9.6460000000000008</v>
      </c>
      <c r="I3399">
        <v>9.6440000000000001</v>
      </c>
      <c r="J3399">
        <v>9.6419999999999995</v>
      </c>
      <c r="K3399">
        <v>9.64</v>
      </c>
      <c r="L3399"/>
      <c r="Z3399" s="36">
        <f t="shared" si="53"/>
        <v>381</v>
      </c>
    </row>
    <row r="3400" spans="2:26" x14ac:dyDescent="0.25">
      <c r="B3400" t="s">
        <v>277</v>
      </c>
      <c r="C3400" t="s">
        <v>281</v>
      </c>
      <c r="D3400" t="s">
        <v>11</v>
      </c>
      <c r="E3400" t="s">
        <v>12</v>
      </c>
      <c r="F3400" t="s">
        <v>228</v>
      </c>
      <c r="G3400">
        <v>18</v>
      </c>
      <c r="H3400">
        <v>10.262</v>
      </c>
      <c r="I3400">
        <v>10.26</v>
      </c>
      <c r="J3400">
        <v>10.257999999999999</v>
      </c>
      <c r="K3400">
        <v>10.256</v>
      </c>
      <c r="L3400"/>
      <c r="Z3400" s="36">
        <f t="shared" si="53"/>
        <v>381</v>
      </c>
    </row>
    <row r="3401" spans="2:26" x14ac:dyDescent="0.25">
      <c r="B3401" t="s">
        <v>277</v>
      </c>
      <c r="C3401" t="s">
        <v>281</v>
      </c>
      <c r="D3401" t="s">
        <v>11</v>
      </c>
      <c r="E3401" t="s">
        <v>12</v>
      </c>
      <c r="F3401" t="s">
        <v>228</v>
      </c>
      <c r="G3401">
        <v>24</v>
      </c>
      <c r="H3401">
        <v>10.319000000000001</v>
      </c>
      <c r="I3401">
        <v>10.317</v>
      </c>
      <c r="J3401">
        <v>10.315</v>
      </c>
      <c r="K3401">
        <v>10.313000000000001</v>
      </c>
      <c r="L3401"/>
      <c r="Z3401" s="36">
        <f t="shared" si="53"/>
        <v>381</v>
      </c>
    </row>
    <row r="3402" spans="2:26" x14ac:dyDescent="0.25">
      <c r="B3402" t="s">
        <v>277</v>
      </c>
      <c r="C3402" t="s">
        <v>281</v>
      </c>
      <c r="D3402" t="s">
        <v>11</v>
      </c>
      <c r="E3402" t="s">
        <v>12</v>
      </c>
      <c r="F3402" t="s">
        <v>228</v>
      </c>
      <c r="G3402">
        <v>30</v>
      </c>
      <c r="H3402">
        <v>10.319000000000001</v>
      </c>
      <c r="I3402">
        <v>10.317</v>
      </c>
      <c r="J3402">
        <v>10.315</v>
      </c>
      <c r="K3402">
        <v>10.313000000000001</v>
      </c>
      <c r="L3402"/>
      <c r="Z3402" s="36">
        <f t="shared" si="53"/>
        <v>381</v>
      </c>
    </row>
    <row r="3403" spans="2:26" x14ac:dyDescent="0.25">
      <c r="B3403" t="s">
        <v>277</v>
      </c>
      <c r="C3403" t="s">
        <v>281</v>
      </c>
      <c r="D3403" t="s">
        <v>11</v>
      </c>
      <c r="E3403" t="s">
        <v>12</v>
      </c>
      <c r="F3403" t="s">
        <v>228</v>
      </c>
      <c r="G3403">
        <v>36</v>
      </c>
      <c r="H3403">
        <v>10.185</v>
      </c>
      <c r="I3403">
        <v>10.183</v>
      </c>
      <c r="J3403">
        <v>10.180999999999999</v>
      </c>
      <c r="K3403">
        <v>10.179</v>
      </c>
      <c r="L3403"/>
      <c r="Z3403" s="36">
        <f t="shared" si="53"/>
        <v>381</v>
      </c>
    </row>
    <row r="3404" spans="2:26" x14ac:dyDescent="0.25">
      <c r="B3404" t="s">
        <v>277</v>
      </c>
      <c r="C3404" t="s">
        <v>281</v>
      </c>
      <c r="D3404" t="s">
        <v>11</v>
      </c>
      <c r="E3404" t="s">
        <v>12</v>
      </c>
      <c r="F3404" t="s">
        <v>228</v>
      </c>
      <c r="G3404">
        <v>42</v>
      </c>
      <c r="H3404">
        <v>10.14</v>
      </c>
      <c r="I3404">
        <v>10.138</v>
      </c>
      <c r="J3404">
        <v>10.135999999999999</v>
      </c>
      <c r="K3404">
        <v>10.134</v>
      </c>
      <c r="L3404"/>
      <c r="Z3404" s="36">
        <f t="shared" si="53"/>
        <v>381</v>
      </c>
    </row>
    <row r="3405" spans="2:26" x14ac:dyDescent="0.25">
      <c r="B3405" t="s">
        <v>277</v>
      </c>
      <c r="C3405" t="s">
        <v>281</v>
      </c>
      <c r="D3405" t="s">
        <v>11</v>
      </c>
      <c r="E3405" t="s">
        <v>12</v>
      </c>
      <c r="F3405" t="s">
        <v>228</v>
      </c>
      <c r="G3405">
        <v>48</v>
      </c>
      <c r="H3405">
        <v>10.295999999999999</v>
      </c>
      <c r="I3405">
        <v>10.294</v>
      </c>
      <c r="J3405">
        <v>10.292</v>
      </c>
      <c r="K3405">
        <v>10.29</v>
      </c>
      <c r="L3405"/>
      <c r="Z3405" s="36">
        <f t="shared" si="53"/>
        <v>381</v>
      </c>
    </row>
    <row r="3406" spans="2:26" x14ac:dyDescent="0.25">
      <c r="B3406" t="s">
        <v>277</v>
      </c>
      <c r="C3406" t="s">
        <v>281</v>
      </c>
      <c r="D3406" t="s">
        <v>11</v>
      </c>
      <c r="E3406" t="s">
        <v>12</v>
      </c>
      <c r="F3406" t="s">
        <v>228</v>
      </c>
      <c r="G3406">
        <v>54</v>
      </c>
      <c r="H3406">
        <v>10.644</v>
      </c>
      <c r="I3406">
        <v>10.641999999999999</v>
      </c>
      <c r="J3406">
        <v>10.64</v>
      </c>
      <c r="K3406">
        <v>10.638</v>
      </c>
      <c r="L3406"/>
      <c r="Z3406" s="36">
        <f t="shared" si="53"/>
        <v>381</v>
      </c>
    </row>
    <row r="3407" spans="2:26" x14ac:dyDescent="0.25">
      <c r="B3407" t="s">
        <v>278</v>
      </c>
      <c r="C3407" t="s">
        <v>281</v>
      </c>
      <c r="D3407" t="s">
        <v>11</v>
      </c>
      <c r="E3407" t="s">
        <v>12</v>
      </c>
      <c r="F3407" t="s">
        <v>228</v>
      </c>
      <c r="G3407">
        <v>6</v>
      </c>
      <c r="H3407">
        <v>10.217000000000001</v>
      </c>
      <c r="I3407">
        <v>10.207000000000001</v>
      </c>
      <c r="J3407">
        <v>10.196999999999999</v>
      </c>
      <c r="K3407">
        <v>10.186999999999999</v>
      </c>
      <c r="L3407"/>
      <c r="Z3407" s="36">
        <f t="shared" si="53"/>
        <v>382</v>
      </c>
    </row>
    <row r="3408" spans="2:26" x14ac:dyDescent="0.25">
      <c r="B3408" t="s">
        <v>278</v>
      </c>
      <c r="C3408" t="s">
        <v>281</v>
      </c>
      <c r="D3408" t="s">
        <v>11</v>
      </c>
      <c r="E3408" t="s">
        <v>12</v>
      </c>
      <c r="F3408" t="s">
        <v>228</v>
      </c>
      <c r="G3408">
        <v>12</v>
      </c>
      <c r="H3408">
        <v>9.8260000000000005</v>
      </c>
      <c r="I3408">
        <v>9.8239999999999998</v>
      </c>
      <c r="J3408">
        <v>9.8219999999999992</v>
      </c>
      <c r="K3408">
        <v>9.82</v>
      </c>
      <c r="L3408"/>
      <c r="Z3408" s="36">
        <f t="shared" si="53"/>
        <v>382</v>
      </c>
    </row>
    <row r="3409" spans="2:26" x14ac:dyDescent="0.25">
      <c r="B3409" t="s">
        <v>278</v>
      </c>
      <c r="C3409" t="s">
        <v>281</v>
      </c>
      <c r="D3409" t="s">
        <v>11</v>
      </c>
      <c r="E3409" t="s">
        <v>12</v>
      </c>
      <c r="F3409" t="s">
        <v>228</v>
      </c>
      <c r="G3409">
        <v>18</v>
      </c>
      <c r="H3409">
        <v>10.558999999999999</v>
      </c>
      <c r="I3409">
        <v>10.557</v>
      </c>
      <c r="J3409">
        <v>10.555</v>
      </c>
      <c r="K3409">
        <v>10.553000000000001</v>
      </c>
      <c r="L3409"/>
      <c r="Z3409" s="36">
        <f t="shared" si="53"/>
        <v>382</v>
      </c>
    </row>
    <row r="3410" spans="2:26" x14ac:dyDescent="0.25">
      <c r="B3410" t="s">
        <v>278</v>
      </c>
      <c r="C3410" t="s">
        <v>281</v>
      </c>
      <c r="D3410" t="s">
        <v>11</v>
      </c>
      <c r="E3410" t="s">
        <v>12</v>
      </c>
      <c r="F3410" t="s">
        <v>228</v>
      </c>
      <c r="G3410">
        <v>24</v>
      </c>
      <c r="H3410">
        <v>10.356</v>
      </c>
      <c r="I3410">
        <v>10.353999999999999</v>
      </c>
      <c r="J3410">
        <v>10.352</v>
      </c>
      <c r="K3410">
        <v>10.35</v>
      </c>
      <c r="L3410"/>
      <c r="Z3410" s="36">
        <f t="shared" si="53"/>
        <v>382</v>
      </c>
    </row>
    <row r="3411" spans="2:26" x14ac:dyDescent="0.25">
      <c r="B3411" t="s">
        <v>278</v>
      </c>
      <c r="C3411" t="s">
        <v>281</v>
      </c>
      <c r="D3411" t="s">
        <v>11</v>
      </c>
      <c r="E3411" t="s">
        <v>12</v>
      </c>
      <c r="F3411" t="s">
        <v>228</v>
      </c>
      <c r="G3411">
        <v>30</v>
      </c>
      <c r="H3411">
        <v>10.455</v>
      </c>
      <c r="I3411">
        <v>10.452999999999999</v>
      </c>
      <c r="J3411">
        <v>10.451000000000001</v>
      </c>
      <c r="K3411">
        <v>10.449</v>
      </c>
      <c r="L3411"/>
      <c r="Z3411" s="36">
        <f t="shared" si="53"/>
        <v>382</v>
      </c>
    </row>
    <row r="3412" spans="2:26" x14ac:dyDescent="0.25">
      <c r="B3412" t="s">
        <v>278</v>
      </c>
      <c r="C3412" t="s">
        <v>281</v>
      </c>
      <c r="D3412" t="s">
        <v>11</v>
      </c>
      <c r="E3412" t="s">
        <v>12</v>
      </c>
      <c r="F3412" t="s">
        <v>228</v>
      </c>
      <c r="G3412">
        <v>36</v>
      </c>
      <c r="H3412">
        <v>10.192</v>
      </c>
      <c r="I3412">
        <v>10.19</v>
      </c>
      <c r="J3412">
        <v>10.188000000000001</v>
      </c>
      <c r="K3412">
        <v>10.186</v>
      </c>
      <c r="L3412"/>
      <c r="Z3412" s="36">
        <f t="shared" si="53"/>
        <v>382</v>
      </c>
    </row>
    <row r="3413" spans="2:26" x14ac:dyDescent="0.25">
      <c r="B3413" t="s">
        <v>278</v>
      </c>
      <c r="C3413" t="s">
        <v>281</v>
      </c>
      <c r="D3413" t="s">
        <v>11</v>
      </c>
      <c r="E3413" t="s">
        <v>12</v>
      </c>
      <c r="F3413" t="s">
        <v>228</v>
      </c>
      <c r="G3413">
        <v>42</v>
      </c>
      <c r="H3413">
        <v>10.231</v>
      </c>
      <c r="I3413">
        <v>10.228999999999999</v>
      </c>
      <c r="J3413">
        <v>10.227</v>
      </c>
      <c r="K3413">
        <v>10.225</v>
      </c>
      <c r="L3413"/>
      <c r="Z3413" s="36">
        <f t="shared" si="53"/>
        <v>382</v>
      </c>
    </row>
    <row r="3414" spans="2:26" x14ac:dyDescent="0.25">
      <c r="B3414" t="s">
        <v>278</v>
      </c>
      <c r="C3414" t="s">
        <v>281</v>
      </c>
      <c r="D3414" t="s">
        <v>11</v>
      </c>
      <c r="E3414" t="s">
        <v>12</v>
      </c>
      <c r="F3414" t="s">
        <v>228</v>
      </c>
      <c r="G3414">
        <v>48</v>
      </c>
      <c r="H3414">
        <v>10.39</v>
      </c>
      <c r="I3414">
        <v>10.388</v>
      </c>
      <c r="J3414">
        <v>10.385999999999999</v>
      </c>
      <c r="K3414">
        <v>10.384</v>
      </c>
      <c r="L3414"/>
      <c r="Z3414" s="36">
        <f t="shared" si="53"/>
        <v>382</v>
      </c>
    </row>
    <row r="3415" spans="2:26" x14ac:dyDescent="0.25">
      <c r="B3415" t="s">
        <v>278</v>
      </c>
      <c r="C3415" t="s">
        <v>281</v>
      </c>
      <c r="D3415" t="s">
        <v>11</v>
      </c>
      <c r="E3415" t="s">
        <v>12</v>
      </c>
      <c r="F3415" t="s">
        <v>228</v>
      </c>
      <c r="G3415">
        <v>54</v>
      </c>
      <c r="H3415">
        <v>10.779</v>
      </c>
      <c r="I3415">
        <v>10.776999999999999</v>
      </c>
      <c r="J3415">
        <v>10.775</v>
      </c>
      <c r="K3415">
        <v>10.773</v>
      </c>
      <c r="L3415"/>
      <c r="Z3415" s="36">
        <f t="shared" si="53"/>
        <v>382</v>
      </c>
    </row>
    <row r="3416" spans="2:26" x14ac:dyDescent="0.25">
      <c r="B3416" t="s">
        <v>279</v>
      </c>
      <c r="C3416" t="s">
        <v>281</v>
      </c>
      <c r="D3416" t="s">
        <v>11</v>
      </c>
      <c r="E3416" t="s">
        <v>12</v>
      </c>
      <c r="F3416" t="s">
        <v>228</v>
      </c>
      <c r="G3416">
        <v>6</v>
      </c>
      <c r="H3416">
        <v>10.504</v>
      </c>
      <c r="I3416">
        <v>10.494</v>
      </c>
      <c r="J3416">
        <v>10.484</v>
      </c>
      <c r="K3416">
        <v>10.474</v>
      </c>
      <c r="L3416"/>
      <c r="Z3416" s="36">
        <f t="shared" si="53"/>
        <v>383</v>
      </c>
    </row>
    <row r="3417" spans="2:26" x14ac:dyDescent="0.25">
      <c r="B3417" t="s">
        <v>279</v>
      </c>
      <c r="C3417" t="s">
        <v>281</v>
      </c>
      <c r="D3417" t="s">
        <v>11</v>
      </c>
      <c r="E3417" t="s">
        <v>12</v>
      </c>
      <c r="F3417" t="s">
        <v>228</v>
      </c>
      <c r="G3417">
        <v>12</v>
      </c>
      <c r="H3417">
        <v>10.016</v>
      </c>
      <c r="I3417">
        <v>10.013999999999999</v>
      </c>
      <c r="J3417">
        <v>10.012</v>
      </c>
      <c r="K3417">
        <v>10.01</v>
      </c>
      <c r="L3417"/>
      <c r="Z3417" s="36">
        <f t="shared" si="53"/>
        <v>383</v>
      </c>
    </row>
    <row r="3418" spans="2:26" x14ac:dyDescent="0.25">
      <c r="B3418" t="s">
        <v>279</v>
      </c>
      <c r="C3418" t="s">
        <v>281</v>
      </c>
      <c r="D3418" t="s">
        <v>11</v>
      </c>
      <c r="E3418" t="s">
        <v>12</v>
      </c>
      <c r="F3418" t="s">
        <v>228</v>
      </c>
      <c r="G3418">
        <v>18</v>
      </c>
      <c r="H3418">
        <v>10.771000000000001</v>
      </c>
      <c r="I3418">
        <v>10.769</v>
      </c>
      <c r="J3418">
        <v>10.766999999999999</v>
      </c>
      <c r="K3418">
        <v>10.765000000000001</v>
      </c>
      <c r="L3418"/>
      <c r="Z3418" s="36">
        <f t="shared" si="53"/>
        <v>383</v>
      </c>
    </row>
    <row r="3419" spans="2:26" x14ac:dyDescent="0.25">
      <c r="B3419" t="s">
        <v>279</v>
      </c>
      <c r="C3419" t="s">
        <v>281</v>
      </c>
      <c r="D3419" t="s">
        <v>11</v>
      </c>
      <c r="E3419" t="s">
        <v>12</v>
      </c>
      <c r="F3419" t="s">
        <v>228</v>
      </c>
      <c r="G3419">
        <v>24</v>
      </c>
      <c r="H3419">
        <v>10.403</v>
      </c>
      <c r="I3419">
        <v>10.401</v>
      </c>
      <c r="J3419">
        <v>10.398999999999999</v>
      </c>
      <c r="K3419">
        <v>10.397</v>
      </c>
      <c r="L3419"/>
      <c r="Z3419" s="36">
        <f t="shared" si="53"/>
        <v>383</v>
      </c>
    </row>
    <row r="3420" spans="2:26" x14ac:dyDescent="0.25">
      <c r="B3420" t="s">
        <v>279</v>
      </c>
      <c r="C3420" t="s">
        <v>281</v>
      </c>
      <c r="D3420" t="s">
        <v>11</v>
      </c>
      <c r="E3420" t="s">
        <v>12</v>
      </c>
      <c r="F3420" t="s">
        <v>228</v>
      </c>
      <c r="G3420">
        <v>30</v>
      </c>
      <c r="H3420">
        <v>10.541</v>
      </c>
      <c r="I3420">
        <v>10.539</v>
      </c>
      <c r="J3420">
        <v>10.537000000000001</v>
      </c>
      <c r="K3420">
        <v>10.535</v>
      </c>
      <c r="L3420"/>
      <c r="Z3420" s="36">
        <f t="shared" si="53"/>
        <v>383</v>
      </c>
    </row>
    <row r="3421" spans="2:26" x14ac:dyDescent="0.25">
      <c r="B3421" t="s">
        <v>279</v>
      </c>
      <c r="C3421" t="s">
        <v>281</v>
      </c>
      <c r="D3421" t="s">
        <v>11</v>
      </c>
      <c r="E3421" t="s">
        <v>12</v>
      </c>
      <c r="F3421" t="s">
        <v>228</v>
      </c>
      <c r="G3421">
        <v>36</v>
      </c>
      <c r="H3421">
        <v>10.207000000000001</v>
      </c>
      <c r="I3421">
        <v>10.205</v>
      </c>
      <c r="J3421">
        <v>10.202999999999999</v>
      </c>
      <c r="K3421">
        <v>10.201000000000001</v>
      </c>
      <c r="L3421"/>
      <c r="Z3421" s="36">
        <f t="shared" si="53"/>
        <v>383</v>
      </c>
    </row>
    <row r="3422" spans="2:26" x14ac:dyDescent="0.25">
      <c r="B3422" t="s">
        <v>279</v>
      </c>
      <c r="C3422" t="s">
        <v>281</v>
      </c>
      <c r="D3422" t="s">
        <v>11</v>
      </c>
      <c r="E3422" t="s">
        <v>12</v>
      </c>
      <c r="F3422" t="s">
        <v>228</v>
      </c>
      <c r="G3422">
        <v>42</v>
      </c>
      <c r="H3422">
        <v>10.29</v>
      </c>
      <c r="I3422">
        <v>10.288</v>
      </c>
      <c r="J3422">
        <v>10.286</v>
      </c>
      <c r="K3422">
        <v>10.284000000000001</v>
      </c>
      <c r="L3422"/>
      <c r="Z3422" s="36">
        <f t="shared" si="53"/>
        <v>383</v>
      </c>
    </row>
    <row r="3423" spans="2:26" x14ac:dyDescent="0.25">
      <c r="B3423" t="s">
        <v>279</v>
      </c>
      <c r="C3423" t="s">
        <v>281</v>
      </c>
      <c r="D3423" t="s">
        <v>11</v>
      </c>
      <c r="E3423" t="s">
        <v>12</v>
      </c>
      <c r="F3423" t="s">
        <v>228</v>
      </c>
      <c r="G3423">
        <v>48</v>
      </c>
      <c r="H3423">
        <v>10.481999999999999</v>
      </c>
      <c r="I3423">
        <v>10.48</v>
      </c>
      <c r="J3423">
        <v>10.478</v>
      </c>
      <c r="K3423">
        <v>10.476000000000001</v>
      </c>
      <c r="L3423"/>
      <c r="Z3423" s="36">
        <f t="shared" si="53"/>
        <v>383</v>
      </c>
    </row>
    <row r="3424" spans="2:26" x14ac:dyDescent="0.25">
      <c r="B3424" t="s">
        <v>279</v>
      </c>
      <c r="C3424" t="s">
        <v>281</v>
      </c>
      <c r="D3424" t="s">
        <v>11</v>
      </c>
      <c r="E3424" t="s">
        <v>12</v>
      </c>
      <c r="F3424" t="s">
        <v>228</v>
      </c>
      <c r="G3424">
        <v>54</v>
      </c>
      <c r="H3424">
        <v>10.89</v>
      </c>
      <c r="I3424">
        <v>10.888</v>
      </c>
      <c r="J3424">
        <v>10.885999999999999</v>
      </c>
      <c r="K3424">
        <v>10.884</v>
      </c>
      <c r="L3424"/>
      <c r="Z3424" s="36">
        <f t="shared" si="53"/>
        <v>383</v>
      </c>
    </row>
    <row r="3425" spans="2:26" x14ac:dyDescent="0.25">
      <c r="B3425" t="s">
        <v>280</v>
      </c>
      <c r="C3425" t="s">
        <v>281</v>
      </c>
      <c r="D3425" t="s">
        <v>11</v>
      </c>
      <c r="E3425" t="s">
        <v>12</v>
      </c>
      <c r="F3425" t="s">
        <v>228</v>
      </c>
      <c r="G3425">
        <v>6</v>
      </c>
      <c r="H3425">
        <v>10.458</v>
      </c>
      <c r="I3425">
        <v>10.448</v>
      </c>
      <c r="J3425">
        <v>10.438000000000001</v>
      </c>
      <c r="K3425">
        <v>10.428000000000001</v>
      </c>
      <c r="L3425"/>
      <c r="Z3425" s="36">
        <f t="shared" si="53"/>
        <v>384</v>
      </c>
    </row>
    <row r="3426" spans="2:26" x14ac:dyDescent="0.25">
      <c r="B3426" t="s">
        <v>280</v>
      </c>
      <c r="C3426" t="s">
        <v>281</v>
      </c>
      <c r="D3426" t="s">
        <v>11</v>
      </c>
      <c r="E3426" t="s">
        <v>12</v>
      </c>
      <c r="F3426" t="s">
        <v>228</v>
      </c>
      <c r="G3426">
        <v>12</v>
      </c>
      <c r="H3426">
        <v>10.196999999999999</v>
      </c>
      <c r="I3426">
        <v>10.195</v>
      </c>
      <c r="J3426">
        <v>10.193</v>
      </c>
      <c r="K3426">
        <v>10.191000000000001</v>
      </c>
      <c r="L3426"/>
      <c r="Z3426" s="36">
        <f t="shared" si="53"/>
        <v>384</v>
      </c>
    </row>
    <row r="3427" spans="2:26" x14ac:dyDescent="0.25">
      <c r="B3427" t="s">
        <v>280</v>
      </c>
      <c r="C3427" t="s">
        <v>281</v>
      </c>
      <c r="D3427" t="s">
        <v>11</v>
      </c>
      <c r="E3427" t="s">
        <v>12</v>
      </c>
      <c r="F3427" t="s">
        <v>228</v>
      </c>
      <c r="G3427">
        <v>18</v>
      </c>
      <c r="H3427">
        <v>10.89</v>
      </c>
      <c r="I3427">
        <v>10.888</v>
      </c>
      <c r="J3427">
        <v>10.885999999999999</v>
      </c>
      <c r="K3427">
        <v>10.884</v>
      </c>
      <c r="L3427"/>
      <c r="Z3427" s="36">
        <f t="shared" si="53"/>
        <v>384</v>
      </c>
    </row>
    <row r="3428" spans="2:26" x14ac:dyDescent="0.25">
      <c r="B3428" t="s">
        <v>280</v>
      </c>
      <c r="C3428" t="s">
        <v>281</v>
      </c>
      <c r="D3428" t="s">
        <v>11</v>
      </c>
      <c r="E3428" t="s">
        <v>12</v>
      </c>
      <c r="F3428" t="s">
        <v>228</v>
      </c>
      <c r="G3428">
        <v>24</v>
      </c>
      <c r="H3428">
        <v>10.451000000000001</v>
      </c>
      <c r="I3428">
        <v>10.449</v>
      </c>
      <c r="J3428">
        <v>10.446999999999999</v>
      </c>
      <c r="K3428">
        <v>10.445</v>
      </c>
      <c r="L3428"/>
      <c r="Z3428" s="36">
        <f t="shared" si="53"/>
        <v>384</v>
      </c>
    </row>
    <row r="3429" spans="2:26" x14ac:dyDescent="0.25">
      <c r="B3429" t="s">
        <v>280</v>
      </c>
      <c r="C3429" t="s">
        <v>281</v>
      </c>
      <c r="D3429" t="s">
        <v>11</v>
      </c>
      <c r="E3429" t="s">
        <v>12</v>
      </c>
      <c r="F3429" t="s">
        <v>228</v>
      </c>
      <c r="G3429">
        <v>30</v>
      </c>
      <c r="H3429">
        <v>10.571999999999999</v>
      </c>
      <c r="I3429">
        <v>10.57</v>
      </c>
      <c r="J3429">
        <v>10.568</v>
      </c>
      <c r="K3429">
        <v>10.566000000000001</v>
      </c>
      <c r="L3429"/>
      <c r="Z3429" s="36">
        <f t="shared" si="53"/>
        <v>384</v>
      </c>
    </row>
    <row r="3430" spans="2:26" x14ac:dyDescent="0.25">
      <c r="B3430" t="s">
        <v>280</v>
      </c>
      <c r="C3430" t="s">
        <v>281</v>
      </c>
      <c r="D3430" t="s">
        <v>11</v>
      </c>
      <c r="E3430" t="s">
        <v>12</v>
      </c>
      <c r="F3430" t="s">
        <v>228</v>
      </c>
      <c r="G3430">
        <v>36</v>
      </c>
      <c r="H3430">
        <v>10.223000000000001</v>
      </c>
      <c r="I3430">
        <v>10.221</v>
      </c>
      <c r="J3430">
        <v>10.218999999999999</v>
      </c>
      <c r="K3430">
        <v>10.217000000000001</v>
      </c>
      <c r="L3430"/>
      <c r="Z3430" s="36">
        <f t="shared" si="53"/>
        <v>384</v>
      </c>
    </row>
    <row r="3431" spans="2:26" x14ac:dyDescent="0.25">
      <c r="B3431" t="s">
        <v>280</v>
      </c>
      <c r="C3431" t="s">
        <v>281</v>
      </c>
      <c r="D3431" t="s">
        <v>11</v>
      </c>
      <c r="E3431" t="s">
        <v>12</v>
      </c>
      <c r="F3431" t="s">
        <v>228</v>
      </c>
      <c r="G3431">
        <v>42</v>
      </c>
      <c r="H3431">
        <v>10.307</v>
      </c>
      <c r="I3431">
        <v>10.305</v>
      </c>
      <c r="J3431">
        <v>10.303000000000001</v>
      </c>
      <c r="K3431">
        <v>10.301</v>
      </c>
      <c r="L3431"/>
      <c r="Z3431" s="36">
        <f t="shared" si="53"/>
        <v>384</v>
      </c>
    </row>
    <row r="3432" spans="2:26" x14ac:dyDescent="0.25">
      <c r="B3432" t="s">
        <v>280</v>
      </c>
      <c r="C3432" t="s">
        <v>281</v>
      </c>
      <c r="D3432" t="s">
        <v>11</v>
      </c>
      <c r="E3432" t="s">
        <v>12</v>
      </c>
      <c r="F3432" t="s">
        <v>228</v>
      </c>
      <c r="G3432">
        <v>48</v>
      </c>
      <c r="H3432">
        <v>10.566000000000001</v>
      </c>
      <c r="I3432">
        <v>10.564</v>
      </c>
      <c r="J3432">
        <v>10.561999999999999</v>
      </c>
      <c r="K3432">
        <v>10.56</v>
      </c>
      <c r="L3432"/>
      <c r="Z3432" s="36">
        <f t="shared" si="53"/>
        <v>384</v>
      </c>
    </row>
    <row r="3433" spans="2:26" x14ac:dyDescent="0.25">
      <c r="B3433" t="s">
        <v>280</v>
      </c>
      <c r="C3433" t="s">
        <v>281</v>
      </c>
      <c r="D3433" t="s">
        <v>11</v>
      </c>
      <c r="E3433" t="s">
        <v>12</v>
      </c>
      <c r="F3433" t="s">
        <v>228</v>
      </c>
      <c r="G3433">
        <v>54</v>
      </c>
      <c r="H3433">
        <v>10.973000000000001</v>
      </c>
      <c r="I3433">
        <v>10.971</v>
      </c>
      <c r="J3433">
        <v>10.968999999999999</v>
      </c>
      <c r="K3433">
        <v>10.967000000000001</v>
      </c>
      <c r="L3433"/>
      <c r="Z3433" s="36">
        <f t="shared" si="53"/>
        <v>384</v>
      </c>
    </row>
    <row r="3434" spans="2:26" x14ac:dyDescent="0.25">
      <c r="B3434" t="s">
        <v>282</v>
      </c>
      <c r="C3434" t="s">
        <v>281</v>
      </c>
      <c r="D3434" t="s">
        <v>11</v>
      </c>
      <c r="E3434" t="s">
        <v>12</v>
      </c>
      <c r="F3434" t="s">
        <v>228</v>
      </c>
      <c r="G3434">
        <v>6</v>
      </c>
      <c r="H3434">
        <v>10.378</v>
      </c>
      <c r="I3434">
        <v>10.368</v>
      </c>
      <c r="J3434">
        <v>10.358000000000001</v>
      </c>
      <c r="K3434">
        <v>10.348000000000001</v>
      </c>
      <c r="L3434"/>
      <c r="Z3434" s="36">
        <f t="shared" si="53"/>
        <v>385</v>
      </c>
    </row>
    <row r="3435" spans="2:26" x14ac:dyDescent="0.25">
      <c r="B3435" t="s">
        <v>282</v>
      </c>
      <c r="C3435" t="s">
        <v>281</v>
      </c>
      <c r="D3435" t="s">
        <v>11</v>
      </c>
      <c r="E3435" t="s">
        <v>12</v>
      </c>
      <c r="F3435" t="s">
        <v>228</v>
      </c>
      <c r="G3435">
        <v>12</v>
      </c>
      <c r="H3435">
        <v>10.340999999999999</v>
      </c>
      <c r="I3435">
        <v>10.339</v>
      </c>
      <c r="J3435">
        <v>10.337</v>
      </c>
      <c r="K3435">
        <v>10.335000000000001</v>
      </c>
      <c r="L3435"/>
      <c r="Z3435" s="36">
        <f t="shared" si="53"/>
        <v>385</v>
      </c>
    </row>
    <row r="3436" spans="2:26" x14ac:dyDescent="0.25">
      <c r="B3436" t="s">
        <v>282</v>
      </c>
      <c r="C3436" t="s">
        <v>281</v>
      </c>
      <c r="D3436" t="s">
        <v>11</v>
      </c>
      <c r="E3436" t="s">
        <v>12</v>
      </c>
      <c r="F3436" t="s">
        <v>228</v>
      </c>
      <c r="G3436">
        <v>18</v>
      </c>
      <c r="H3436">
        <v>10.881</v>
      </c>
      <c r="I3436">
        <v>10.879</v>
      </c>
      <c r="J3436">
        <v>10.877000000000001</v>
      </c>
      <c r="K3436">
        <v>10.875</v>
      </c>
      <c r="L3436"/>
      <c r="Z3436" s="36">
        <f t="shared" si="53"/>
        <v>385</v>
      </c>
    </row>
    <row r="3437" spans="2:26" x14ac:dyDescent="0.25">
      <c r="B3437" t="s">
        <v>282</v>
      </c>
      <c r="C3437" t="s">
        <v>281</v>
      </c>
      <c r="D3437" t="s">
        <v>11</v>
      </c>
      <c r="E3437" t="s">
        <v>12</v>
      </c>
      <c r="F3437" t="s">
        <v>228</v>
      </c>
      <c r="G3437">
        <v>24</v>
      </c>
      <c r="H3437">
        <v>10.476000000000001</v>
      </c>
      <c r="I3437">
        <v>10.474</v>
      </c>
      <c r="J3437">
        <v>10.472</v>
      </c>
      <c r="K3437">
        <v>10.47</v>
      </c>
      <c r="L3437"/>
      <c r="Z3437" s="36">
        <f t="shared" si="53"/>
        <v>385</v>
      </c>
    </row>
    <row r="3438" spans="2:26" x14ac:dyDescent="0.25">
      <c r="B3438" t="s">
        <v>282</v>
      </c>
      <c r="C3438" t="s">
        <v>281</v>
      </c>
      <c r="D3438" t="s">
        <v>11</v>
      </c>
      <c r="E3438" t="s">
        <v>12</v>
      </c>
      <c r="F3438" t="s">
        <v>228</v>
      </c>
      <c r="G3438">
        <v>30</v>
      </c>
      <c r="H3438">
        <v>10.535</v>
      </c>
      <c r="I3438">
        <v>10.532999999999999</v>
      </c>
      <c r="J3438">
        <v>10.531000000000001</v>
      </c>
      <c r="K3438">
        <v>10.529</v>
      </c>
      <c r="L3438"/>
      <c r="Z3438" s="36">
        <f t="shared" si="53"/>
        <v>385</v>
      </c>
    </row>
    <row r="3439" spans="2:26" x14ac:dyDescent="0.25">
      <c r="B3439" t="s">
        <v>282</v>
      </c>
      <c r="C3439" t="s">
        <v>281</v>
      </c>
      <c r="D3439" t="s">
        <v>11</v>
      </c>
      <c r="E3439" t="s">
        <v>12</v>
      </c>
      <c r="F3439" t="s">
        <v>228</v>
      </c>
      <c r="G3439">
        <v>36</v>
      </c>
      <c r="H3439">
        <v>10.227</v>
      </c>
      <c r="I3439">
        <v>10.225</v>
      </c>
      <c r="J3439">
        <v>10.223000000000001</v>
      </c>
      <c r="K3439">
        <v>10.221</v>
      </c>
      <c r="L3439"/>
      <c r="Z3439" s="36">
        <f t="shared" si="53"/>
        <v>385</v>
      </c>
    </row>
    <row r="3440" spans="2:26" x14ac:dyDescent="0.25">
      <c r="B3440" t="s">
        <v>282</v>
      </c>
      <c r="C3440" t="s">
        <v>281</v>
      </c>
      <c r="D3440" t="s">
        <v>11</v>
      </c>
      <c r="E3440" t="s">
        <v>12</v>
      </c>
      <c r="F3440" t="s">
        <v>228</v>
      </c>
      <c r="G3440">
        <v>42</v>
      </c>
      <c r="H3440">
        <v>10.337</v>
      </c>
      <c r="I3440">
        <v>10.335000000000001</v>
      </c>
      <c r="J3440">
        <v>10.333</v>
      </c>
      <c r="K3440">
        <v>10.331</v>
      </c>
      <c r="L3440"/>
      <c r="Z3440" s="36">
        <f t="shared" si="53"/>
        <v>385</v>
      </c>
    </row>
    <row r="3441" spans="2:26" x14ac:dyDescent="0.25">
      <c r="B3441" t="s">
        <v>282</v>
      </c>
      <c r="C3441" t="s">
        <v>281</v>
      </c>
      <c r="D3441" t="s">
        <v>11</v>
      </c>
      <c r="E3441" t="s">
        <v>12</v>
      </c>
      <c r="F3441" t="s">
        <v>228</v>
      </c>
      <c r="G3441">
        <v>48</v>
      </c>
      <c r="H3441">
        <v>10.635999999999999</v>
      </c>
      <c r="I3441">
        <v>10.634</v>
      </c>
      <c r="J3441">
        <v>10.632</v>
      </c>
      <c r="K3441">
        <v>10.63</v>
      </c>
      <c r="L3441"/>
      <c r="Z3441" s="36">
        <f t="shared" si="53"/>
        <v>385</v>
      </c>
    </row>
    <row r="3442" spans="2:26" x14ac:dyDescent="0.25">
      <c r="B3442" t="s">
        <v>282</v>
      </c>
      <c r="C3442" t="s">
        <v>281</v>
      </c>
      <c r="D3442" t="s">
        <v>11</v>
      </c>
      <c r="E3442" t="s">
        <v>12</v>
      </c>
      <c r="F3442" t="s">
        <v>228</v>
      </c>
      <c r="G3442">
        <v>54</v>
      </c>
      <c r="H3442">
        <v>11.036</v>
      </c>
      <c r="I3442">
        <v>11.034000000000001</v>
      </c>
      <c r="J3442">
        <v>11.032</v>
      </c>
      <c r="K3442">
        <v>11.03</v>
      </c>
      <c r="L3442"/>
      <c r="Z3442" s="36">
        <f t="shared" si="53"/>
        <v>385</v>
      </c>
    </row>
    <row r="3443" spans="2:26" x14ac:dyDescent="0.25">
      <c r="B3443" t="s">
        <v>283</v>
      </c>
      <c r="C3443" t="s">
        <v>281</v>
      </c>
      <c r="D3443" t="s">
        <v>11</v>
      </c>
      <c r="E3443" t="s">
        <v>12</v>
      </c>
      <c r="F3443" t="s">
        <v>228</v>
      </c>
      <c r="G3443">
        <v>6</v>
      </c>
      <c r="H3443">
        <v>10.303000000000001</v>
      </c>
      <c r="I3443">
        <v>10.292999999999999</v>
      </c>
      <c r="J3443">
        <v>10.282999999999999</v>
      </c>
      <c r="K3443">
        <v>10.273</v>
      </c>
      <c r="L3443"/>
      <c r="Z3443" s="36">
        <f t="shared" si="53"/>
        <v>386</v>
      </c>
    </row>
    <row r="3444" spans="2:26" x14ac:dyDescent="0.25">
      <c r="B3444" t="s">
        <v>283</v>
      </c>
      <c r="C3444" t="s">
        <v>281</v>
      </c>
      <c r="D3444" t="s">
        <v>11</v>
      </c>
      <c r="E3444" t="s">
        <v>12</v>
      </c>
      <c r="F3444" t="s">
        <v>228</v>
      </c>
      <c r="G3444">
        <v>12</v>
      </c>
      <c r="H3444">
        <v>10.486000000000001</v>
      </c>
      <c r="I3444">
        <v>10.484</v>
      </c>
      <c r="J3444">
        <v>10.481999999999999</v>
      </c>
      <c r="K3444">
        <v>10.48</v>
      </c>
      <c r="L3444"/>
      <c r="Z3444" s="36">
        <f t="shared" si="53"/>
        <v>386</v>
      </c>
    </row>
    <row r="3445" spans="2:26" x14ac:dyDescent="0.25">
      <c r="B3445" t="s">
        <v>283</v>
      </c>
      <c r="C3445" t="s">
        <v>281</v>
      </c>
      <c r="D3445" t="s">
        <v>11</v>
      </c>
      <c r="E3445" t="s">
        <v>12</v>
      </c>
      <c r="F3445" t="s">
        <v>228</v>
      </c>
      <c r="G3445">
        <v>18</v>
      </c>
      <c r="H3445">
        <v>10.759</v>
      </c>
      <c r="I3445">
        <v>10.757</v>
      </c>
      <c r="J3445">
        <v>10.755000000000001</v>
      </c>
      <c r="K3445">
        <v>10.753</v>
      </c>
      <c r="L3445"/>
      <c r="Z3445" s="36">
        <f t="shared" si="53"/>
        <v>386</v>
      </c>
    </row>
    <row r="3446" spans="2:26" x14ac:dyDescent="0.25">
      <c r="B3446" t="s">
        <v>283</v>
      </c>
      <c r="C3446" t="s">
        <v>281</v>
      </c>
      <c r="D3446" t="s">
        <v>11</v>
      </c>
      <c r="E3446" t="s">
        <v>12</v>
      </c>
      <c r="F3446" t="s">
        <v>228</v>
      </c>
      <c r="G3446">
        <v>24</v>
      </c>
      <c r="H3446">
        <v>10.496</v>
      </c>
      <c r="I3446">
        <v>10.494</v>
      </c>
      <c r="J3446">
        <v>10.492000000000001</v>
      </c>
      <c r="K3446">
        <v>10.49</v>
      </c>
      <c r="L3446"/>
      <c r="Z3446" s="36">
        <f t="shared" si="53"/>
        <v>386</v>
      </c>
    </row>
    <row r="3447" spans="2:26" x14ac:dyDescent="0.25">
      <c r="B3447" t="s">
        <v>283</v>
      </c>
      <c r="C3447" t="s">
        <v>281</v>
      </c>
      <c r="D3447" t="s">
        <v>11</v>
      </c>
      <c r="E3447" t="s">
        <v>12</v>
      </c>
      <c r="F3447" t="s">
        <v>228</v>
      </c>
      <c r="G3447">
        <v>30</v>
      </c>
      <c r="H3447">
        <v>10.443</v>
      </c>
      <c r="I3447">
        <v>10.441000000000001</v>
      </c>
      <c r="J3447">
        <v>10.439</v>
      </c>
      <c r="K3447">
        <v>10.436999999999999</v>
      </c>
      <c r="L3447"/>
      <c r="Z3447" s="36">
        <f t="shared" si="53"/>
        <v>386</v>
      </c>
    </row>
    <row r="3448" spans="2:26" x14ac:dyDescent="0.25">
      <c r="B3448" t="s">
        <v>283</v>
      </c>
      <c r="C3448" t="s">
        <v>281</v>
      </c>
      <c r="D3448" t="s">
        <v>11</v>
      </c>
      <c r="E3448" t="s">
        <v>12</v>
      </c>
      <c r="F3448" t="s">
        <v>228</v>
      </c>
      <c r="G3448">
        <v>36</v>
      </c>
      <c r="H3448">
        <v>10.233000000000001</v>
      </c>
      <c r="I3448">
        <v>10.231</v>
      </c>
      <c r="J3448">
        <v>10.228999999999999</v>
      </c>
      <c r="K3448">
        <v>10.227</v>
      </c>
      <c r="L3448"/>
      <c r="Z3448" s="36">
        <f t="shared" si="53"/>
        <v>386</v>
      </c>
    </row>
    <row r="3449" spans="2:26" x14ac:dyDescent="0.25">
      <c r="B3449" t="s">
        <v>283</v>
      </c>
      <c r="C3449" t="s">
        <v>281</v>
      </c>
      <c r="D3449" t="s">
        <v>11</v>
      </c>
      <c r="E3449" t="s">
        <v>12</v>
      </c>
      <c r="F3449" t="s">
        <v>228</v>
      </c>
      <c r="G3449">
        <v>42</v>
      </c>
      <c r="H3449">
        <v>10.387</v>
      </c>
      <c r="I3449">
        <v>10.385</v>
      </c>
      <c r="J3449">
        <v>10.382999999999999</v>
      </c>
      <c r="K3449">
        <v>10.381</v>
      </c>
      <c r="L3449"/>
      <c r="Z3449" s="36">
        <f t="shared" si="53"/>
        <v>386</v>
      </c>
    </row>
    <row r="3450" spans="2:26" x14ac:dyDescent="0.25">
      <c r="B3450" t="s">
        <v>283</v>
      </c>
      <c r="C3450" t="s">
        <v>281</v>
      </c>
      <c r="D3450" t="s">
        <v>11</v>
      </c>
      <c r="E3450" t="s">
        <v>12</v>
      </c>
      <c r="F3450" t="s">
        <v>228</v>
      </c>
      <c r="G3450">
        <v>48</v>
      </c>
      <c r="H3450">
        <v>10.706</v>
      </c>
      <c r="I3450">
        <v>10.704000000000001</v>
      </c>
      <c r="J3450">
        <v>10.702</v>
      </c>
      <c r="K3450">
        <v>10.7</v>
      </c>
      <c r="L3450"/>
      <c r="Z3450" s="36">
        <f t="shared" si="53"/>
        <v>386</v>
      </c>
    </row>
    <row r="3451" spans="2:26" x14ac:dyDescent="0.25">
      <c r="B3451" t="s">
        <v>283</v>
      </c>
      <c r="C3451" t="s">
        <v>281</v>
      </c>
      <c r="D3451" t="s">
        <v>11</v>
      </c>
      <c r="E3451" t="s">
        <v>12</v>
      </c>
      <c r="F3451" t="s">
        <v>228</v>
      </c>
      <c r="G3451">
        <v>54</v>
      </c>
      <c r="H3451">
        <v>11.083</v>
      </c>
      <c r="I3451">
        <v>11.081</v>
      </c>
      <c r="J3451">
        <v>11.079000000000001</v>
      </c>
      <c r="K3451">
        <v>11.077</v>
      </c>
      <c r="L3451"/>
      <c r="Z3451" s="36">
        <f t="shared" si="53"/>
        <v>386</v>
      </c>
    </row>
    <row r="3452" spans="2:26" x14ac:dyDescent="0.25">
      <c r="B3452" t="s">
        <v>284</v>
      </c>
      <c r="C3452" t="s">
        <v>281</v>
      </c>
      <c r="D3452" t="s">
        <v>11</v>
      </c>
      <c r="E3452" t="s">
        <v>12</v>
      </c>
      <c r="F3452" t="s">
        <v>228</v>
      </c>
      <c r="G3452">
        <v>6</v>
      </c>
      <c r="H3452">
        <v>10.084</v>
      </c>
      <c r="I3452">
        <v>10.074</v>
      </c>
      <c r="J3452">
        <v>10.064</v>
      </c>
      <c r="K3452">
        <v>10.054</v>
      </c>
      <c r="L3452"/>
      <c r="Z3452" s="36">
        <f t="shared" si="53"/>
        <v>387</v>
      </c>
    </row>
    <row r="3453" spans="2:26" x14ac:dyDescent="0.25">
      <c r="B3453" t="s">
        <v>284</v>
      </c>
      <c r="C3453" t="s">
        <v>281</v>
      </c>
      <c r="D3453" t="s">
        <v>11</v>
      </c>
      <c r="E3453" t="s">
        <v>12</v>
      </c>
      <c r="F3453" t="s">
        <v>228</v>
      </c>
      <c r="G3453">
        <v>12</v>
      </c>
      <c r="H3453">
        <v>10.651</v>
      </c>
      <c r="I3453">
        <v>10.648999999999999</v>
      </c>
      <c r="J3453">
        <v>10.647</v>
      </c>
      <c r="K3453">
        <v>10.645</v>
      </c>
      <c r="L3453"/>
      <c r="Z3453" s="36">
        <f t="shared" si="53"/>
        <v>387</v>
      </c>
    </row>
    <row r="3454" spans="2:26" x14ac:dyDescent="0.25">
      <c r="B3454" t="s">
        <v>284</v>
      </c>
      <c r="C3454" t="s">
        <v>281</v>
      </c>
      <c r="D3454" t="s">
        <v>11</v>
      </c>
      <c r="E3454" t="s">
        <v>12</v>
      </c>
      <c r="F3454" t="s">
        <v>228</v>
      </c>
      <c r="G3454">
        <v>18</v>
      </c>
      <c r="H3454">
        <v>10.592000000000001</v>
      </c>
      <c r="I3454">
        <v>10.59</v>
      </c>
      <c r="J3454">
        <v>10.587999999999999</v>
      </c>
      <c r="K3454">
        <v>10.586</v>
      </c>
      <c r="L3454"/>
      <c r="Z3454" s="36">
        <f t="shared" si="53"/>
        <v>387</v>
      </c>
    </row>
    <row r="3455" spans="2:26" x14ac:dyDescent="0.25">
      <c r="B3455" t="s">
        <v>284</v>
      </c>
      <c r="C3455" t="s">
        <v>281</v>
      </c>
      <c r="D3455" t="s">
        <v>11</v>
      </c>
      <c r="E3455" t="s">
        <v>12</v>
      </c>
      <c r="F3455" t="s">
        <v>228</v>
      </c>
      <c r="G3455">
        <v>24</v>
      </c>
      <c r="H3455">
        <v>10.525</v>
      </c>
      <c r="I3455">
        <v>10.523</v>
      </c>
      <c r="J3455">
        <v>10.521000000000001</v>
      </c>
      <c r="K3455">
        <v>10.519</v>
      </c>
      <c r="L3455"/>
      <c r="Z3455" s="36">
        <f t="shared" si="53"/>
        <v>387</v>
      </c>
    </row>
    <row r="3456" spans="2:26" x14ac:dyDescent="0.25">
      <c r="B3456" t="s">
        <v>284</v>
      </c>
      <c r="C3456" t="s">
        <v>281</v>
      </c>
      <c r="D3456" t="s">
        <v>11</v>
      </c>
      <c r="E3456" t="s">
        <v>12</v>
      </c>
      <c r="F3456" t="s">
        <v>228</v>
      </c>
      <c r="G3456">
        <v>30</v>
      </c>
      <c r="H3456">
        <v>10.324999999999999</v>
      </c>
      <c r="I3456">
        <v>10.323</v>
      </c>
      <c r="J3456">
        <v>10.321</v>
      </c>
      <c r="K3456">
        <v>10.319000000000001</v>
      </c>
      <c r="L3456"/>
      <c r="Z3456" s="36">
        <f t="shared" si="53"/>
        <v>387</v>
      </c>
    </row>
    <row r="3457" spans="2:26" x14ac:dyDescent="0.25">
      <c r="B3457" t="s">
        <v>284</v>
      </c>
      <c r="C3457" t="s">
        <v>281</v>
      </c>
      <c r="D3457" t="s">
        <v>11</v>
      </c>
      <c r="E3457" t="s">
        <v>12</v>
      </c>
      <c r="F3457" t="s">
        <v>228</v>
      </c>
      <c r="G3457">
        <v>36</v>
      </c>
      <c r="H3457">
        <v>10.247999999999999</v>
      </c>
      <c r="I3457">
        <v>10.246</v>
      </c>
      <c r="J3457">
        <v>10.244</v>
      </c>
      <c r="K3457">
        <v>10.242000000000001</v>
      </c>
      <c r="L3457"/>
      <c r="Z3457" s="36">
        <f t="shared" si="53"/>
        <v>387</v>
      </c>
    </row>
    <row r="3458" spans="2:26" x14ac:dyDescent="0.25">
      <c r="B3458" t="s">
        <v>284</v>
      </c>
      <c r="C3458" t="s">
        <v>281</v>
      </c>
      <c r="D3458" t="s">
        <v>11</v>
      </c>
      <c r="E3458" t="s">
        <v>12</v>
      </c>
      <c r="F3458" t="s">
        <v>228</v>
      </c>
      <c r="G3458">
        <v>42</v>
      </c>
      <c r="H3458">
        <v>10.411</v>
      </c>
      <c r="I3458">
        <v>10.409000000000001</v>
      </c>
      <c r="J3458">
        <v>10.407</v>
      </c>
      <c r="K3458">
        <v>10.404999999999999</v>
      </c>
      <c r="L3458"/>
      <c r="Z3458" s="36">
        <f t="shared" si="53"/>
        <v>387</v>
      </c>
    </row>
    <row r="3459" spans="2:26" x14ac:dyDescent="0.25">
      <c r="B3459" t="s">
        <v>284</v>
      </c>
      <c r="C3459" t="s">
        <v>281</v>
      </c>
      <c r="D3459" t="s">
        <v>11</v>
      </c>
      <c r="E3459" t="s">
        <v>12</v>
      </c>
      <c r="F3459" t="s">
        <v>228</v>
      </c>
      <c r="G3459">
        <v>48</v>
      </c>
      <c r="H3459">
        <v>10.784000000000001</v>
      </c>
      <c r="I3459">
        <v>10.782</v>
      </c>
      <c r="J3459">
        <v>10.78</v>
      </c>
      <c r="K3459">
        <v>10.778</v>
      </c>
      <c r="L3459"/>
      <c r="Z3459" s="36">
        <f t="shared" si="53"/>
        <v>387</v>
      </c>
    </row>
    <row r="3460" spans="2:26" x14ac:dyDescent="0.25">
      <c r="B3460" t="s">
        <v>285</v>
      </c>
      <c r="C3460" t="s">
        <v>281</v>
      </c>
      <c r="D3460" t="s">
        <v>11</v>
      </c>
      <c r="E3460" t="s">
        <v>12</v>
      </c>
      <c r="F3460" t="s">
        <v>228</v>
      </c>
      <c r="G3460">
        <v>6</v>
      </c>
      <c r="H3460">
        <v>9.9559999999999995</v>
      </c>
      <c r="I3460">
        <v>9.9459999999999997</v>
      </c>
      <c r="J3460">
        <v>9.9359999999999999</v>
      </c>
      <c r="K3460">
        <v>9.9260000000000002</v>
      </c>
      <c r="L3460"/>
      <c r="Z3460" s="36">
        <f t="shared" si="53"/>
        <v>388</v>
      </c>
    </row>
    <row r="3461" spans="2:26" x14ac:dyDescent="0.25">
      <c r="B3461" t="s">
        <v>285</v>
      </c>
      <c r="C3461" t="s">
        <v>281</v>
      </c>
      <c r="D3461" t="s">
        <v>11</v>
      </c>
      <c r="E3461" t="s">
        <v>12</v>
      </c>
      <c r="F3461" t="s">
        <v>228</v>
      </c>
      <c r="G3461">
        <v>12</v>
      </c>
      <c r="H3461">
        <v>10.811999999999999</v>
      </c>
      <c r="I3461">
        <v>10.81</v>
      </c>
      <c r="J3461">
        <v>10.808</v>
      </c>
      <c r="K3461">
        <v>10.805999999999999</v>
      </c>
      <c r="L3461"/>
      <c r="Z3461" s="36">
        <f t="shared" si="53"/>
        <v>388</v>
      </c>
    </row>
    <row r="3462" spans="2:26" x14ac:dyDescent="0.25">
      <c r="B3462" t="s">
        <v>285</v>
      </c>
      <c r="C3462" t="s">
        <v>281</v>
      </c>
      <c r="D3462" t="s">
        <v>11</v>
      </c>
      <c r="E3462" t="s">
        <v>12</v>
      </c>
      <c r="F3462" t="s">
        <v>228</v>
      </c>
      <c r="G3462">
        <v>18</v>
      </c>
      <c r="H3462">
        <v>10.462999999999999</v>
      </c>
      <c r="I3462">
        <v>10.461</v>
      </c>
      <c r="J3462">
        <v>10.459</v>
      </c>
      <c r="K3462">
        <v>10.457000000000001</v>
      </c>
      <c r="L3462"/>
      <c r="Z3462" s="36">
        <f t="shared" ref="Z3462:Z3525" si="54">IF(B3462=B3461,Z3461,Z3461+1)</f>
        <v>388</v>
      </c>
    </row>
    <row r="3463" spans="2:26" x14ac:dyDescent="0.25">
      <c r="B3463" t="s">
        <v>285</v>
      </c>
      <c r="C3463" t="s">
        <v>281</v>
      </c>
      <c r="D3463" t="s">
        <v>11</v>
      </c>
      <c r="E3463" t="s">
        <v>12</v>
      </c>
      <c r="F3463" t="s">
        <v>228</v>
      </c>
      <c r="G3463">
        <v>24</v>
      </c>
      <c r="H3463">
        <v>10.557</v>
      </c>
      <c r="I3463">
        <v>10.555</v>
      </c>
      <c r="J3463">
        <v>10.553000000000001</v>
      </c>
      <c r="K3463">
        <v>10.551</v>
      </c>
      <c r="L3463"/>
      <c r="Z3463" s="36">
        <f t="shared" si="54"/>
        <v>388</v>
      </c>
    </row>
    <row r="3464" spans="2:26" x14ac:dyDescent="0.25">
      <c r="B3464" t="s">
        <v>285</v>
      </c>
      <c r="C3464" t="s">
        <v>281</v>
      </c>
      <c r="D3464" t="s">
        <v>11</v>
      </c>
      <c r="E3464" t="s">
        <v>12</v>
      </c>
      <c r="F3464" t="s">
        <v>228</v>
      </c>
      <c r="G3464">
        <v>30</v>
      </c>
      <c r="H3464">
        <v>10.228</v>
      </c>
      <c r="I3464">
        <v>10.226000000000001</v>
      </c>
      <c r="J3464">
        <v>10.224</v>
      </c>
      <c r="K3464">
        <v>10.222</v>
      </c>
      <c r="L3464"/>
      <c r="Z3464" s="36">
        <f t="shared" si="54"/>
        <v>388</v>
      </c>
    </row>
    <row r="3465" spans="2:26" x14ac:dyDescent="0.25">
      <c r="B3465" t="s">
        <v>285</v>
      </c>
      <c r="C3465" t="s">
        <v>281</v>
      </c>
      <c r="D3465" t="s">
        <v>11</v>
      </c>
      <c r="E3465" t="s">
        <v>12</v>
      </c>
      <c r="F3465" t="s">
        <v>228</v>
      </c>
      <c r="G3465">
        <v>36</v>
      </c>
      <c r="H3465">
        <v>10.266</v>
      </c>
      <c r="I3465">
        <v>10.263999999999999</v>
      </c>
      <c r="J3465">
        <v>10.262</v>
      </c>
      <c r="K3465">
        <v>10.26</v>
      </c>
      <c r="L3465"/>
      <c r="Z3465" s="36">
        <f t="shared" si="54"/>
        <v>388</v>
      </c>
    </row>
    <row r="3466" spans="2:26" x14ac:dyDescent="0.25">
      <c r="B3466" t="s">
        <v>285</v>
      </c>
      <c r="C3466" t="s">
        <v>281</v>
      </c>
      <c r="D3466" t="s">
        <v>11</v>
      </c>
      <c r="E3466" t="s">
        <v>12</v>
      </c>
      <c r="F3466" t="s">
        <v>228</v>
      </c>
      <c r="G3466">
        <v>42</v>
      </c>
      <c r="H3466">
        <v>10.44</v>
      </c>
      <c r="I3466">
        <v>10.438000000000001</v>
      </c>
      <c r="J3466">
        <v>10.436</v>
      </c>
      <c r="K3466">
        <v>10.433999999999999</v>
      </c>
      <c r="L3466"/>
      <c r="Z3466" s="36">
        <f t="shared" si="54"/>
        <v>388</v>
      </c>
    </row>
    <row r="3467" spans="2:26" x14ac:dyDescent="0.25">
      <c r="B3467" t="s">
        <v>285</v>
      </c>
      <c r="C3467" t="s">
        <v>281</v>
      </c>
      <c r="D3467" t="s">
        <v>11</v>
      </c>
      <c r="E3467" t="s">
        <v>12</v>
      </c>
      <c r="F3467" t="s">
        <v>228</v>
      </c>
      <c r="G3467">
        <v>48</v>
      </c>
      <c r="H3467">
        <v>10.864000000000001</v>
      </c>
      <c r="I3467">
        <v>10.862</v>
      </c>
      <c r="J3467">
        <v>10.86</v>
      </c>
      <c r="K3467">
        <v>10.858000000000001</v>
      </c>
      <c r="L3467"/>
      <c r="Z3467" s="36">
        <f t="shared" si="54"/>
        <v>388</v>
      </c>
    </row>
    <row r="3468" spans="2:26" x14ac:dyDescent="0.25">
      <c r="B3468" t="s">
        <v>286</v>
      </c>
      <c r="C3468" t="s">
        <v>281</v>
      </c>
      <c r="D3468" t="s">
        <v>11</v>
      </c>
      <c r="E3468" t="s">
        <v>12</v>
      </c>
      <c r="F3468" t="s">
        <v>228</v>
      </c>
      <c r="G3468">
        <v>6</v>
      </c>
      <c r="H3468">
        <v>10.077999999999999</v>
      </c>
      <c r="I3468">
        <v>10.068</v>
      </c>
      <c r="J3468">
        <v>10.058</v>
      </c>
      <c r="K3468">
        <v>10.048</v>
      </c>
      <c r="L3468"/>
      <c r="Z3468" s="36">
        <f t="shared" si="54"/>
        <v>389</v>
      </c>
    </row>
    <row r="3469" spans="2:26" x14ac:dyDescent="0.25">
      <c r="B3469" t="s">
        <v>286</v>
      </c>
      <c r="C3469" t="s">
        <v>281</v>
      </c>
      <c r="D3469" t="s">
        <v>11</v>
      </c>
      <c r="E3469" t="s">
        <v>12</v>
      </c>
      <c r="F3469" t="s">
        <v>228</v>
      </c>
      <c r="G3469">
        <v>12</v>
      </c>
      <c r="H3469">
        <v>10.986000000000001</v>
      </c>
      <c r="I3469">
        <v>10.984</v>
      </c>
      <c r="J3469">
        <v>10.981999999999999</v>
      </c>
      <c r="K3469">
        <v>10.98</v>
      </c>
      <c r="L3469"/>
      <c r="Z3469" s="36">
        <f t="shared" si="54"/>
        <v>389</v>
      </c>
    </row>
    <row r="3470" spans="2:26" x14ac:dyDescent="0.25">
      <c r="B3470" t="s">
        <v>286</v>
      </c>
      <c r="C3470" t="s">
        <v>281</v>
      </c>
      <c r="D3470" t="s">
        <v>11</v>
      </c>
      <c r="E3470" t="s">
        <v>12</v>
      </c>
      <c r="F3470" t="s">
        <v>228</v>
      </c>
      <c r="G3470">
        <v>18</v>
      </c>
      <c r="H3470">
        <v>10.441000000000001</v>
      </c>
      <c r="I3470">
        <v>10.439</v>
      </c>
      <c r="J3470">
        <v>10.436999999999999</v>
      </c>
      <c r="K3470">
        <v>10.435</v>
      </c>
      <c r="L3470"/>
      <c r="Z3470" s="36">
        <f t="shared" si="54"/>
        <v>389</v>
      </c>
    </row>
    <row r="3471" spans="2:26" x14ac:dyDescent="0.25">
      <c r="B3471" t="s">
        <v>286</v>
      </c>
      <c r="C3471" t="s">
        <v>281</v>
      </c>
      <c r="D3471" t="s">
        <v>11</v>
      </c>
      <c r="E3471" t="s">
        <v>12</v>
      </c>
      <c r="F3471" t="s">
        <v>228</v>
      </c>
      <c r="G3471">
        <v>24</v>
      </c>
      <c r="H3471">
        <v>10.599</v>
      </c>
      <c r="I3471">
        <v>10.597</v>
      </c>
      <c r="J3471">
        <v>10.595000000000001</v>
      </c>
      <c r="K3471">
        <v>10.593</v>
      </c>
      <c r="L3471"/>
      <c r="Z3471" s="36">
        <f t="shared" si="54"/>
        <v>389</v>
      </c>
    </row>
    <row r="3472" spans="2:26" x14ac:dyDescent="0.25">
      <c r="B3472" t="s">
        <v>286</v>
      </c>
      <c r="C3472" t="s">
        <v>281</v>
      </c>
      <c r="D3472" t="s">
        <v>11</v>
      </c>
      <c r="E3472" t="s">
        <v>12</v>
      </c>
      <c r="F3472" t="s">
        <v>228</v>
      </c>
      <c r="G3472">
        <v>30</v>
      </c>
      <c r="H3472">
        <v>10.196999999999999</v>
      </c>
      <c r="I3472">
        <v>10.195</v>
      </c>
      <c r="J3472">
        <v>10.193</v>
      </c>
      <c r="K3472">
        <v>10.191000000000001</v>
      </c>
      <c r="L3472"/>
      <c r="Z3472" s="36">
        <f t="shared" si="54"/>
        <v>389</v>
      </c>
    </row>
    <row r="3473" spans="2:26" x14ac:dyDescent="0.25">
      <c r="B3473" t="s">
        <v>286</v>
      </c>
      <c r="C3473" t="s">
        <v>281</v>
      </c>
      <c r="D3473" t="s">
        <v>11</v>
      </c>
      <c r="E3473" t="s">
        <v>12</v>
      </c>
      <c r="F3473" t="s">
        <v>228</v>
      </c>
      <c r="G3473">
        <v>36</v>
      </c>
      <c r="H3473">
        <v>10.291</v>
      </c>
      <c r="I3473">
        <v>10.289</v>
      </c>
      <c r="J3473">
        <v>10.287000000000001</v>
      </c>
      <c r="K3473">
        <v>10.285</v>
      </c>
      <c r="L3473"/>
      <c r="Z3473" s="36">
        <f t="shared" si="54"/>
        <v>389</v>
      </c>
    </row>
    <row r="3474" spans="2:26" x14ac:dyDescent="0.25">
      <c r="B3474" t="s">
        <v>286</v>
      </c>
      <c r="C3474" t="s">
        <v>281</v>
      </c>
      <c r="D3474" t="s">
        <v>11</v>
      </c>
      <c r="E3474" t="s">
        <v>12</v>
      </c>
      <c r="F3474" t="s">
        <v>228</v>
      </c>
      <c r="G3474">
        <v>42</v>
      </c>
      <c r="H3474">
        <v>10.507999999999999</v>
      </c>
      <c r="I3474">
        <v>10.506</v>
      </c>
      <c r="J3474">
        <v>10.504</v>
      </c>
      <c r="K3474">
        <v>10.502000000000001</v>
      </c>
      <c r="L3474"/>
      <c r="Z3474" s="36">
        <f t="shared" si="54"/>
        <v>389</v>
      </c>
    </row>
    <row r="3475" spans="2:26" x14ac:dyDescent="0.25">
      <c r="B3475" t="s">
        <v>286</v>
      </c>
      <c r="C3475" t="s">
        <v>281</v>
      </c>
      <c r="D3475" t="s">
        <v>11</v>
      </c>
      <c r="E3475" t="s">
        <v>12</v>
      </c>
      <c r="F3475" t="s">
        <v>228</v>
      </c>
      <c r="G3475">
        <v>48</v>
      </c>
      <c r="H3475">
        <v>10.954000000000001</v>
      </c>
      <c r="I3475">
        <v>10.952</v>
      </c>
      <c r="J3475">
        <v>10.95</v>
      </c>
      <c r="K3475">
        <v>10.948</v>
      </c>
      <c r="L3475"/>
      <c r="Z3475" s="36">
        <f t="shared" si="54"/>
        <v>389</v>
      </c>
    </row>
    <row r="3476" spans="2:26" x14ac:dyDescent="0.25">
      <c r="B3476" t="s">
        <v>287</v>
      </c>
      <c r="C3476" t="s">
        <v>281</v>
      </c>
      <c r="D3476" t="s">
        <v>11</v>
      </c>
      <c r="E3476" t="s">
        <v>12</v>
      </c>
      <c r="F3476" t="s">
        <v>228</v>
      </c>
      <c r="G3476">
        <v>6</v>
      </c>
      <c r="H3476">
        <v>10.428000000000001</v>
      </c>
      <c r="I3476">
        <v>10.417999999999999</v>
      </c>
      <c r="J3476">
        <v>10.407999999999999</v>
      </c>
      <c r="K3476">
        <v>10.398</v>
      </c>
      <c r="L3476"/>
      <c r="Z3476" s="36">
        <f t="shared" si="54"/>
        <v>390</v>
      </c>
    </row>
    <row r="3477" spans="2:26" x14ac:dyDescent="0.25">
      <c r="B3477" t="s">
        <v>287</v>
      </c>
      <c r="C3477" t="s">
        <v>281</v>
      </c>
      <c r="D3477" t="s">
        <v>11</v>
      </c>
      <c r="E3477" t="s">
        <v>12</v>
      </c>
      <c r="F3477" t="s">
        <v>228</v>
      </c>
      <c r="G3477">
        <v>12</v>
      </c>
      <c r="H3477">
        <v>11.180999999999999</v>
      </c>
      <c r="I3477">
        <v>11.179</v>
      </c>
      <c r="J3477">
        <v>11.177</v>
      </c>
      <c r="K3477">
        <v>11.175000000000001</v>
      </c>
      <c r="L3477"/>
      <c r="Z3477" s="36">
        <f t="shared" si="54"/>
        <v>390</v>
      </c>
    </row>
    <row r="3478" spans="2:26" x14ac:dyDescent="0.25">
      <c r="B3478" t="s">
        <v>287</v>
      </c>
      <c r="C3478" t="s">
        <v>281</v>
      </c>
      <c r="D3478" t="s">
        <v>11</v>
      </c>
      <c r="E3478" t="s">
        <v>12</v>
      </c>
      <c r="F3478" t="s">
        <v>228</v>
      </c>
      <c r="G3478">
        <v>18</v>
      </c>
      <c r="H3478">
        <v>10.516</v>
      </c>
      <c r="I3478">
        <v>10.513999999999999</v>
      </c>
      <c r="J3478">
        <v>10.512</v>
      </c>
      <c r="K3478">
        <v>10.51</v>
      </c>
      <c r="L3478"/>
      <c r="Z3478" s="36">
        <f t="shared" si="54"/>
        <v>390</v>
      </c>
    </row>
    <row r="3479" spans="2:26" x14ac:dyDescent="0.25">
      <c r="B3479" t="s">
        <v>287</v>
      </c>
      <c r="C3479" t="s">
        <v>281</v>
      </c>
      <c r="D3479" t="s">
        <v>11</v>
      </c>
      <c r="E3479" t="s">
        <v>12</v>
      </c>
      <c r="F3479" t="s">
        <v>228</v>
      </c>
      <c r="G3479">
        <v>24</v>
      </c>
      <c r="H3479">
        <v>10.646000000000001</v>
      </c>
      <c r="I3479">
        <v>10.644</v>
      </c>
      <c r="J3479">
        <v>10.641999999999999</v>
      </c>
      <c r="K3479">
        <v>10.64</v>
      </c>
      <c r="L3479"/>
      <c r="Z3479" s="36">
        <f t="shared" si="54"/>
        <v>390</v>
      </c>
    </row>
    <row r="3480" spans="2:26" x14ac:dyDescent="0.25">
      <c r="B3480" t="s">
        <v>287</v>
      </c>
      <c r="C3480" t="s">
        <v>281</v>
      </c>
      <c r="D3480" t="s">
        <v>11</v>
      </c>
      <c r="E3480" t="s">
        <v>12</v>
      </c>
      <c r="F3480" t="s">
        <v>228</v>
      </c>
      <c r="G3480">
        <v>30</v>
      </c>
      <c r="H3480">
        <v>10.224</v>
      </c>
      <c r="I3480">
        <v>10.222</v>
      </c>
      <c r="J3480">
        <v>10.220000000000001</v>
      </c>
      <c r="K3480">
        <v>10.218</v>
      </c>
      <c r="L3480"/>
      <c r="Z3480" s="36">
        <f t="shared" si="54"/>
        <v>390</v>
      </c>
    </row>
    <row r="3481" spans="2:26" x14ac:dyDescent="0.25">
      <c r="B3481" t="s">
        <v>287</v>
      </c>
      <c r="C3481" t="s">
        <v>281</v>
      </c>
      <c r="D3481" t="s">
        <v>11</v>
      </c>
      <c r="E3481" t="s">
        <v>12</v>
      </c>
      <c r="F3481" t="s">
        <v>228</v>
      </c>
      <c r="G3481">
        <v>36</v>
      </c>
      <c r="H3481">
        <v>10.318</v>
      </c>
      <c r="I3481">
        <v>10.316000000000001</v>
      </c>
      <c r="J3481">
        <v>10.314</v>
      </c>
      <c r="K3481">
        <v>10.311999999999999</v>
      </c>
      <c r="L3481"/>
      <c r="Z3481" s="36">
        <f t="shared" si="54"/>
        <v>390</v>
      </c>
    </row>
    <row r="3482" spans="2:26" x14ac:dyDescent="0.25">
      <c r="B3482" t="s">
        <v>287</v>
      </c>
      <c r="C3482" t="s">
        <v>281</v>
      </c>
      <c r="D3482" t="s">
        <v>11</v>
      </c>
      <c r="E3482" t="s">
        <v>12</v>
      </c>
      <c r="F3482" t="s">
        <v>228</v>
      </c>
      <c r="G3482">
        <v>42</v>
      </c>
      <c r="H3482">
        <v>10.608000000000001</v>
      </c>
      <c r="I3482">
        <v>10.606</v>
      </c>
      <c r="J3482">
        <v>10.603999999999999</v>
      </c>
      <c r="K3482">
        <v>10.602</v>
      </c>
      <c r="L3482"/>
      <c r="Z3482" s="36">
        <f t="shared" si="54"/>
        <v>390</v>
      </c>
    </row>
    <row r="3483" spans="2:26" x14ac:dyDescent="0.25">
      <c r="B3483" t="s">
        <v>287</v>
      </c>
      <c r="C3483" t="s">
        <v>281</v>
      </c>
      <c r="D3483" t="s">
        <v>11</v>
      </c>
      <c r="E3483" t="s">
        <v>12</v>
      </c>
      <c r="F3483" t="s">
        <v>228</v>
      </c>
      <c r="G3483">
        <v>48</v>
      </c>
      <c r="H3483">
        <v>11.052</v>
      </c>
      <c r="I3483">
        <v>11.05</v>
      </c>
      <c r="J3483">
        <v>11.048</v>
      </c>
      <c r="K3483">
        <v>11.045999999999999</v>
      </c>
      <c r="L3483"/>
      <c r="Z3483" s="36">
        <f t="shared" si="54"/>
        <v>390</v>
      </c>
    </row>
    <row r="3484" spans="2:26" x14ac:dyDescent="0.25">
      <c r="B3484" t="s">
        <v>274</v>
      </c>
      <c r="C3484" t="s">
        <v>281</v>
      </c>
      <c r="D3484" t="s">
        <v>11</v>
      </c>
      <c r="E3484" t="s">
        <v>12</v>
      </c>
      <c r="F3484" t="s">
        <v>229</v>
      </c>
      <c r="G3484">
        <v>6</v>
      </c>
      <c r="H3484">
        <v>6.0750000000000002</v>
      </c>
      <c r="I3484">
        <v>6.0650000000000004</v>
      </c>
      <c r="J3484">
        <v>6.0549999999999997</v>
      </c>
      <c r="K3484">
        <v>6.0449999999999999</v>
      </c>
      <c r="L3484"/>
      <c r="Z3484" s="36">
        <f t="shared" si="54"/>
        <v>391</v>
      </c>
    </row>
    <row r="3485" spans="2:26" x14ac:dyDescent="0.25">
      <c r="B3485" t="s">
        <v>274</v>
      </c>
      <c r="C3485" t="s">
        <v>281</v>
      </c>
      <c r="D3485" t="s">
        <v>11</v>
      </c>
      <c r="E3485" t="s">
        <v>12</v>
      </c>
      <c r="F3485" t="s">
        <v>229</v>
      </c>
      <c r="G3485">
        <v>12</v>
      </c>
      <c r="H3485">
        <v>6.8609999999999998</v>
      </c>
      <c r="I3485">
        <v>6.859</v>
      </c>
      <c r="J3485">
        <v>6.8570000000000002</v>
      </c>
      <c r="K3485">
        <v>6.8550000000000004</v>
      </c>
      <c r="L3485"/>
      <c r="Z3485" s="36">
        <f t="shared" si="54"/>
        <v>391</v>
      </c>
    </row>
    <row r="3486" spans="2:26" x14ac:dyDescent="0.25">
      <c r="B3486" t="s">
        <v>274</v>
      </c>
      <c r="C3486" t="s">
        <v>281</v>
      </c>
      <c r="D3486" t="s">
        <v>11</v>
      </c>
      <c r="E3486" t="s">
        <v>12</v>
      </c>
      <c r="F3486" t="s">
        <v>229</v>
      </c>
      <c r="G3486">
        <v>18</v>
      </c>
      <c r="H3486">
        <v>6.5259999999999998</v>
      </c>
      <c r="I3486">
        <v>6.524</v>
      </c>
      <c r="J3486">
        <v>6.5220000000000002</v>
      </c>
      <c r="K3486">
        <v>6.52</v>
      </c>
      <c r="L3486"/>
      <c r="Z3486" s="36">
        <f t="shared" si="54"/>
        <v>391</v>
      </c>
    </row>
    <row r="3487" spans="2:26" x14ac:dyDescent="0.25">
      <c r="B3487" t="s">
        <v>274</v>
      </c>
      <c r="C3487" t="s">
        <v>281</v>
      </c>
      <c r="D3487" t="s">
        <v>11</v>
      </c>
      <c r="E3487" t="s">
        <v>12</v>
      </c>
      <c r="F3487" t="s">
        <v>229</v>
      </c>
      <c r="G3487">
        <v>24</v>
      </c>
      <c r="H3487">
        <v>6.9180000000000001</v>
      </c>
      <c r="I3487">
        <v>6.9160000000000004</v>
      </c>
      <c r="J3487">
        <v>6.9139999999999997</v>
      </c>
      <c r="K3487">
        <v>6.9119999999999999</v>
      </c>
      <c r="L3487"/>
      <c r="Z3487" s="36">
        <f t="shared" si="54"/>
        <v>391</v>
      </c>
    </row>
    <row r="3488" spans="2:26" x14ac:dyDescent="0.25">
      <c r="B3488" t="s">
        <v>274</v>
      </c>
      <c r="C3488" t="s">
        <v>281</v>
      </c>
      <c r="D3488" t="s">
        <v>11</v>
      </c>
      <c r="E3488" t="s">
        <v>12</v>
      </c>
      <c r="F3488" t="s">
        <v>229</v>
      </c>
      <c r="G3488">
        <v>30</v>
      </c>
      <c r="H3488">
        <v>6.7140000000000004</v>
      </c>
      <c r="I3488">
        <v>6.7119999999999997</v>
      </c>
      <c r="J3488">
        <v>6.71</v>
      </c>
      <c r="K3488">
        <v>6.7080000000000002</v>
      </c>
      <c r="L3488"/>
      <c r="Z3488" s="36">
        <f t="shared" si="54"/>
        <v>391</v>
      </c>
    </row>
    <row r="3489" spans="2:26" x14ac:dyDescent="0.25">
      <c r="B3489" t="s">
        <v>274</v>
      </c>
      <c r="C3489" t="s">
        <v>281</v>
      </c>
      <c r="D3489" t="s">
        <v>11</v>
      </c>
      <c r="E3489" t="s">
        <v>12</v>
      </c>
      <c r="F3489" t="s">
        <v>229</v>
      </c>
      <c r="G3489">
        <v>36</v>
      </c>
      <c r="H3489">
        <v>6.9260000000000002</v>
      </c>
      <c r="I3489">
        <v>6.9240000000000004</v>
      </c>
      <c r="J3489">
        <v>6.9219999999999997</v>
      </c>
      <c r="K3489">
        <v>6.92</v>
      </c>
      <c r="L3489"/>
      <c r="Z3489" s="36">
        <f t="shared" si="54"/>
        <v>391</v>
      </c>
    </row>
    <row r="3490" spans="2:26" x14ac:dyDescent="0.25">
      <c r="B3490" t="s">
        <v>274</v>
      </c>
      <c r="C3490" t="s">
        <v>281</v>
      </c>
      <c r="D3490" t="s">
        <v>11</v>
      </c>
      <c r="E3490" t="s">
        <v>12</v>
      </c>
      <c r="F3490" t="s">
        <v>229</v>
      </c>
      <c r="G3490">
        <v>42</v>
      </c>
      <c r="H3490">
        <v>6.79</v>
      </c>
      <c r="I3490">
        <v>6.7880000000000003</v>
      </c>
      <c r="J3490">
        <v>6.7859999999999996</v>
      </c>
      <c r="K3490">
        <v>6.7839999999999998</v>
      </c>
      <c r="L3490"/>
      <c r="Z3490" s="36">
        <f t="shared" si="54"/>
        <v>391</v>
      </c>
    </row>
    <row r="3491" spans="2:26" x14ac:dyDescent="0.25">
      <c r="B3491" t="s">
        <v>274</v>
      </c>
      <c r="C3491" t="s">
        <v>281</v>
      </c>
      <c r="D3491" t="s">
        <v>11</v>
      </c>
      <c r="E3491" t="s">
        <v>12</v>
      </c>
      <c r="F3491" t="s">
        <v>229</v>
      </c>
      <c r="G3491">
        <v>48</v>
      </c>
      <c r="H3491">
        <v>6.9870000000000001</v>
      </c>
      <c r="I3491">
        <v>6.9850000000000003</v>
      </c>
      <c r="J3491">
        <v>6.9829999999999997</v>
      </c>
      <c r="K3491">
        <v>6.9809999999999999</v>
      </c>
      <c r="L3491"/>
      <c r="Z3491" s="36">
        <f t="shared" si="54"/>
        <v>391</v>
      </c>
    </row>
    <row r="3492" spans="2:26" x14ac:dyDescent="0.25">
      <c r="B3492" t="s">
        <v>274</v>
      </c>
      <c r="C3492" t="s">
        <v>281</v>
      </c>
      <c r="D3492" t="s">
        <v>11</v>
      </c>
      <c r="E3492" t="s">
        <v>12</v>
      </c>
      <c r="F3492" t="s">
        <v>229</v>
      </c>
      <c r="G3492">
        <v>54</v>
      </c>
      <c r="H3492">
        <v>6.9429999999999996</v>
      </c>
      <c r="I3492">
        <v>6.9409999999999998</v>
      </c>
      <c r="J3492">
        <v>6.9390000000000001</v>
      </c>
      <c r="K3492">
        <v>6.9370000000000003</v>
      </c>
      <c r="L3492"/>
      <c r="Z3492" s="36">
        <f t="shared" si="54"/>
        <v>391</v>
      </c>
    </row>
    <row r="3493" spans="2:26" x14ac:dyDescent="0.25">
      <c r="B3493" t="s">
        <v>274</v>
      </c>
      <c r="C3493" t="s">
        <v>281</v>
      </c>
      <c r="D3493" t="s">
        <v>11</v>
      </c>
      <c r="E3493" t="s">
        <v>12</v>
      </c>
      <c r="F3493" t="s">
        <v>229</v>
      </c>
      <c r="G3493">
        <v>60</v>
      </c>
      <c r="H3493">
        <v>7.1310000000000002</v>
      </c>
      <c r="I3493">
        <v>7.1289999999999996</v>
      </c>
      <c r="J3493">
        <v>7.1269999999999998</v>
      </c>
      <c r="K3493">
        <v>7.125</v>
      </c>
      <c r="L3493"/>
      <c r="Z3493" s="36">
        <f t="shared" si="54"/>
        <v>391</v>
      </c>
    </row>
    <row r="3494" spans="2:26" x14ac:dyDescent="0.25">
      <c r="B3494" t="s">
        <v>275</v>
      </c>
      <c r="C3494" t="s">
        <v>281</v>
      </c>
      <c r="D3494" t="s">
        <v>11</v>
      </c>
      <c r="E3494" t="s">
        <v>12</v>
      </c>
      <c r="F3494" t="s">
        <v>229</v>
      </c>
      <c r="G3494">
        <v>6</v>
      </c>
      <c r="H3494">
        <v>6.4269999999999996</v>
      </c>
      <c r="I3494">
        <v>6.4169999999999998</v>
      </c>
      <c r="J3494">
        <v>6.407</v>
      </c>
      <c r="K3494">
        <v>6.3970000000000002</v>
      </c>
      <c r="L3494"/>
      <c r="Z3494" s="36">
        <f t="shared" si="54"/>
        <v>392</v>
      </c>
    </row>
    <row r="3495" spans="2:26" x14ac:dyDescent="0.25">
      <c r="B3495" t="s">
        <v>275</v>
      </c>
      <c r="C3495" t="s">
        <v>281</v>
      </c>
      <c r="D3495" t="s">
        <v>11</v>
      </c>
      <c r="E3495" t="s">
        <v>12</v>
      </c>
      <c r="F3495" t="s">
        <v>229</v>
      </c>
      <c r="G3495">
        <v>12</v>
      </c>
      <c r="H3495">
        <v>6.8869999999999996</v>
      </c>
      <c r="I3495">
        <v>6.8849999999999998</v>
      </c>
      <c r="J3495">
        <v>6.883</v>
      </c>
      <c r="K3495">
        <v>6.8810000000000002</v>
      </c>
      <c r="L3495"/>
      <c r="Z3495" s="36">
        <f t="shared" si="54"/>
        <v>392</v>
      </c>
    </row>
    <row r="3496" spans="2:26" x14ac:dyDescent="0.25">
      <c r="B3496" t="s">
        <v>275</v>
      </c>
      <c r="C3496" t="s">
        <v>281</v>
      </c>
      <c r="D3496" t="s">
        <v>11</v>
      </c>
      <c r="E3496" t="s">
        <v>12</v>
      </c>
      <c r="F3496" t="s">
        <v>229</v>
      </c>
      <c r="G3496">
        <v>18</v>
      </c>
      <c r="H3496">
        <v>6.6559999999999997</v>
      </c>
      <c r="I3496">
        <v>6.6539999999999999</v>
      </c>
      <c r="J3496">
        <v>6.6520000000000001</v>
      </c>
      <c r="K3496">
        <v>6.65</v>
      </c>
      <c r="L3496"/>
      <c r="Z3496" s="36">
        <f t="shared" si="54"/>
        <v>392</v>
      </c>
    </row>
    <row r="3497" spans="2:26" x14ac:dyDescent="0.25">
      <c r="B3497" t="s">
        <v>275</v>
      </c>
      <c r="C3497" t="s">
        <v>281</v>
      </c>
      <c r="D3497" t="s">
        <v>11</v>
      </c>
      <c r="E3497" t="s">
        <v>12</v>
      </c>
      <c r="F3497" t="s">
        <v>229</v>
      </c>
      <c r="G3497">
        <v>24</v>
      </c>
      <c r="H3497">
        <v>6.931</v>
      </c>
      <c r="I3497">
        <v>6.9290000000000003</v>
      </c>
      <c r="J3497">
        <v>6.9269999999999996</v>
      </c>
      <c r="K3497">
        <v>6.9249999999999998</v>
      </c>
      <c r="L3497"/>
      <c r="Z3497" s="36">
        <f t="shared" si="54"/>
        <v>392</v>
      </c>
    </row>
    <row r="3498" spans="2:26" x14ac:dyDescent="0.25">
      <c r="B3498" t="s">
        <v>275</v>
      </c>
      <c r="C3498" t="s">
        <v>281</v>
      </c>
      <c r="D3498" t="s">
        <v>11</v>
      </c>
      <c r="E3498" t="s">
        <v>12</v>
      </c>
      <c r="F3498" t="s">
        <v>229</v>
      </c>
      <c r="G3498">
        <v>30</v>
      </c>
      <c r="H3498">
        <v>6.79</v>
      </c>
      <c r="I3498">
        <v>6.7880000000000003</v>
      </c>
      <c r="J3498">
        <v>6.7859999999999996</v>
      </c>
      <c r="K3498">
        <v>6.7839999999999998</v>
      </c>
      <c r="L3498"/>
      <c r="Z3498" s="36">
        <f t="shared" si="54"/>
        <v>392</v>
      </c>
    </row>
    <row r="3499" spans="2:26" x14ac:dyDescent="0.25">
      <c r="B3499" t="s">
        <v>275</v>
      </c>
      <c r="C3499" t="s">
        <v>281</v>
      </c>
      <c r="D3499" t="s">
        <v>11</v>
      </c>
      <c r="E3499" t="s">
        <v>12</v>
      </c>
      <c r="F3499" t="s">
        <v>229</v>
      </c>
      <c r="G3499">
        <v>36</v>
      </c>
      <c r="H3499">
        <v>6.9370000000000003</v>
      </c>
      <c r="I3499">
        <v>6.9349999999999996</v>
      </c>
      <c r="J3499">
        <v>6.9329999999999998</v>
      </c>
      <c r="K3499">
        <v>6.931</v>
      </c>
      <c r="L3499"/>
      <c r="Z3499" s="36">
        <f t="shared" si="54"/>
        <v>392</v>
      </c>
    </row>
    <row r="3500" spans="2:26" x14ac:dyDescent="0.25">
      <c r="B3500" t="s">
        <v>275</v>
      </c>
      <c r="C3500" t="s">
        <v>281</v>
      </c>
      <c r="D3500" t="s">
        <v>11</v>
      </c>
      <c r="E3500" t="s">
        <v>12</v>
      </c>
      <c r="F3500" t="s">
        <v>229</v>
      </c>
      <c r="G3500">
        <v>42</v>
      </c>
      <c r="H3500">
        <v>6.8460000000000001</v>
      </c>
      <c r="I3500">
        <v>6.8440000000000003</v>
      </c>
      <c r="J3500">
        <v>6.8419999999999996</v>
      </c>
      <c r="K3500">
        <v>6.84</v>
      </c>
      <c r="L3500"/>
      <c r="Z3500" s="36">
        <f t="shared" si="54"/>
        <v>392</v>
      </c>
    </row>
    <row r="3501" spans="2:26" x14ac:dyDescent="0.25">
      <c r="B3501" t="s">
        <v>275</v>
      </c>
      <c r="C3501" t="s">
        <v>281</v>
      </c>
      <c r="D3501" t="s">
        <v>11</v>
      </c>
      <c r="E3501" t="s">
        <v>12</v>
      </c>
      <c r="F3501" t="s">
        <v>229</v>
      </c>
      <c r="G3501">
        <v>48</v>
      </c>
      <c r="H3501">
        <v>7.0069999999999997</v>
      </c>
      <c r="I3501">
        <v>7.0049999999999999</v>
      </c>
      <c r="J3501">
        <v>7.0030000000000001</v>
      </c>
      <c r="K3501">
        <v>7.0010000000000003</v>
      </c>
      <c r="L3501"/>
      <c r="Z3501" s="36">
        <f t="shared" si="54"/>
        <v>392</v>
      </c>
    </row>
    <row r="3502" spans="2:26" x14ac:dyDescent="0.25">
      <c r="B3502" t="s">
        <v>275</v>
      </c>
      <c r="C3502" t="s">
        <v>281</v>
      </c>
      <c r="D3502" t="s">
        <v>11</v>
      </c>
      <c r="E3502" t="s">
        <v>12</v>
      </c>
      <c r="F3502" t="s">
        <v>229</v>
      </c>
      <c r="G3502">
        <v>54</v>
      </c>
      <c r="H3502">
        <v>6.9969999999999999</v>
      </c>
      <c r="I3502">
        <v>6.9950000000000001</v>
      </c>
      <c r="J3502">
        <v>6.9930000000000003</v>
      </c>
      <c r="K3502">
        <v>6.9909999999999997</v>
      </c>
      <c r="L3502"/>
      <c r="Z3502" s="36">
        <f t="shared" si="54"/>
        <v>392</v>
      </c>
    </row>
    <row r="3503" spans="2:26" x14ac:dyDescent="0.25">
      <c r="B3503" t="s">
        <v>275</v>
      </c>
      <c r="C3503" t="s">
        <v>281</v>
      </c>
      <c r="D3503" t="s">
        <v>11</v>
      </c>
      <c r="E3503" t="s">
        <v>12</v>
      </c>
      <c r="F3503" t="s">
        <v>229</v>
      </c>
      <c r="G3503">
        <v>60</v>
      </c>
      <c r="H3503">
        <v>7.1529999999999996</v>
      </c>
      <c r="I3503">
        <v>7.1509999999999998</v>
      </c>
      <c r="J3503">
        <v>7.149</v>
      </c>
      <c r="K3503">
        <v>7.1470000000000002</v>
      </c>
      <c r="L3503"/>
      <c r="Z3503" s="36">
        <f t="shared" si="54"/>
        <v>392</v>
      </c>
    </row>
    <row r="3504" spans="2:26" x14ac:dyDescent="0.25">
      <c r="B3504" t="s">
        <v>276</v>
      </c>
      <c r="C3504" t="s">
        <v>281</v>
      </c>
      <c r="D3504" t="s">
        <v>11</v>
      </c>
      <c r="E3504" t="s">
        <v>12</v>
      </c>
      <c r="F3504" t="s">
        <v>229</v>
      </c>
      <c r="G3504">
        <v>6</v>
      </c>
      <c r="H3504">
        <v>7.016</v>
      </c>
      <c r="I3504">
        <v>7.0060000000000002</v>
      </c>
      <c r="J3504">
        <v>6.9960000000000004</v>
      </c>
      <c r="K3504">
        <v>6.9859999999999998</v>
      </c>
      <c r="L3504"/>
      <c r="Z3504" s="36">
        <f t="shared" si="54"/>
        <v>393</v>
      </c>
    </row>
    <row r="3505" spans="2:26" x14ac:dyDescent="0.25">
      <c r="B3505" t="s">
        <v>276</v>
      </c>
      <c r="C3505" t="s">
        <v>281</v>
      </c>
      <c r="D3505" t="s">
        <v>11</v>
      </c>
      <c r="E3505" t="s">
        <v>12</v>
      </c>
      <c r="F3505" t="s">
        <v>229</v>
      </c>
      <c r="G3505">
        <v>12</v>
      </c>
      <c r="H3505">
        <v>6.9059999999999997</v>
      </c>
      <c r="I3505">
        <v>6.9039999999999999</v>
      </c>
      <c r="J3505">
        <v>6.9020000000000001</v>
      </c>
      <c r="K3505">
        <v>6.9</v>
      </c>
      <c r="L3505"/>
      <c r="Z3505" s="36">
        <f t="shared" si="54"/>
        <v>393</v>
      </c>
    </row>
    <row r="3506" spans="2:26" x14ac:dyDescent="0.25">
      <c r="B3506" t="s">
        <v>276</v>
      </c>
      <c r="C3506" t="s">
        <v>281</v>
      </c>
      <c r="D3506" t="s">
        <v>11</v>
      </c>
      <c r="E3506" t="s">
        <v>12</v>
      </c>
      <c r="F3506" t="s">
        <v>229</v>
      </c>
      <c r="G3506">
        <v>18</v>
      </c>
      <c r="H3506">
        <v>6.8659999999999997</v>
      </c>
      <c r="I3506">
        <v>6.8639999999999999</v>
      </c>
      <c r="J3506">
        <v>6.8620000000000001</v>
      </c>
      <c r="K3506">
        <v>6.86</v>
      </c>
      <c r="L3506"/>
      <c r="Z3506" s="36">
        <f t="shared" si="54"/>
        <v>393</v>
      </c>
    </row>
    <row r="3507" spans="2:26" x14ac:dyDescent="0.25">
      <c r="B3507" t="s">
        <v>276</v>
      </c>
      <c r="C3507" t="s">
        <v>281</v>
      </c>
      <c r="D3507" t="s">
        <v>11</v>
      </c>
      <c r="E3507" t="s">
        <v>12</v>
      </c>
      <c r="F3507" t="s">
        <v>229</v>
      </c>
      <c r="G3507">
        <v>24</v>
      </c>
      <c r="H3507">
        <v>6.9420000000000002</v>
      </c>
      <c r="I3507">
        <v>6.94</v>
      </c>
      <c r="J3507">
        <v>6.9379999999999997</v>
      </c>
      <c r="K3507">
        <v>6.9359999999999999</v>
      </c>
      <c r="L3507"/>
      <c r="Z3507" s="36">
        <f t="shared" si="54"/>
        <v>393</v>
      </c>
    </row>
    <row r="3508" spans="2:26" x14ac:dyDescent="0.25">
      <c r="B3508" t="s">
        <v>276</v>
      </c>
      <c r="C3508" t="s">
        <v>281</v>
      </c>
      <c r="D3508" t="s">
        <v>11</v>
      </c>
      <c r="E3508" t="s">
        <v>12</v>
      </c>
      <c r="F3508" t="s">
        <v>229</v>
      </c>
      <c r="G3508">
        <v>30</v>
      </c>
      <c r="H3508">
        <v>6.9089999999999998</v>
      </c>
      <c r="I3508">
        <v>6.907</v>
      </c>
      <c r="J3508">
        <v>6.9050000000000002</v>
      </c>
      <c r="K3508">
        <v>6.9029999999999996</v>
      </c>
      <c r="L3508"/>
      <c r="Z3508" s="36">
        <f t="shared" si="54"/>
        <v>393</v>
      </c>
    </row>
    <row r="3509" spans="2:26" x14ac:dyDescent="0.25">
      <c r="B3509" t="s">
        <v>276</v>
      </c>
      <c r="C3509" t="s">
        <v>281</v>
      </c>
      <c r="D3509" t="s">
        <v>11</v>
      </c>
      <c r="E3509" t="s">
        <v>12</v>
      </c>
      <c r="F3509" t="s">
        <v>229</v>
      </c>
      <c r="G3509">
        <v>36</v>
      </c>
      <c r="H3509">
        <v>6.9470000000000001</v>
      </c>
      <c r="I3509">
        <v>6.9450000000000003</v>
      </c>
      <c r="J3509">
        <v>6.9429999999999996</v>
      </c>
      <c r="K3509">
        <v>6.9409999999999998</v>
      </c>
      <c r="L3509"/>
      <c r="Z3509" s="36">
        <f t="shared" si="54"/>
        <v>393</v>
      </c>
    </row>
    <row r="3510" spans="2:26" x14ac:dyDescent="0.25">
      <c r="B3510" t="s">
        <v>276</v>
      </c>
      <c r="C3510" t="s">
        <v>281</v>
      </c>
      <c r="D3510" t="s">
        <v>11</v>
      </c>
      <c r="E3510" t="s">
        <v>12</v>
      </c>
      <c r="F3510" t="s">
        <v>229</v>
      </c>
      <c r="G3510">
        <v>42</v>
      </c>
      <c r="H3510">
        <v>6.9379999999999997</v>
      </c>
      <c r="I3510">
        <v>6.9359999999999999</v>
      </c>
      <c r="J3510">
        <v>6.9340000000000002</v>
      </c>
      <c r="K3510">
        <v>6.9320000000000004</v>
      </c>
      <c r="L3510"/>
      <c r="Z3510" s="36">
        <f t="shared" si="54"/>
        <v>393</v>
      </c>
    </row>
    <row r="3511" spans="2:26" x14ac:dyDescent="0.25">
      <c r="B3511" t="s">
        <v>276</v>
      </c>
      <c r="C3511" t="s">
        <v>281</v>
      </c>
      <c r="D3511" t="s">
        <v>11</v>
      </c>
      <c r="E3511" t="s">
        <v>12</v>
      </c>
      <c r="F3511" t="s">
        <v>229</v>
      </c>
      <c r="G3511">
        <v>48</v>
      </c>
      <c r="H3511">
        <v>7.03</v>
      </c>
      <c r="I3511">
        <v>7.0279999999999996</v>
      </c>
      <c r="J3511">
        <v>7.0259999999999998</v>
      </c>
      <c r="K3511">
        <v>7.024</v>
      </c>
      <c r="L3511"/>
      <c r="Z3511" s="36">
        <f t="shared" si="54"/>
        <v>393</v>
      </c>
    </row>
    <row r="3512" spans="2:26" x14ac:dyDescent="0.25">
      <c r="B3512" t="s">
        <v>276</v>
      </c>
      <c r="C3512" t="s">
        <v>281</v>
      </c>
      <c r="D3512" t="s">
        <v>11</v>
      </c>
      <c r="E3512" t="s">
        <v>12</v>
      </c>
      <c r="F3512" t="s">
        <v>229</v>
      </c>
      <c r="G3512">
        <v>54</v>
      </c>
      <c r="H3512">
        <v>7.0780000000000003</v>
      </c>
      <c r="I3512">
        <v>7.0759999999999996</v>
      </c>
      <c r="J3512">
        <v>7.0739999999999998</v>
      </c>
      <c r="K3512">
        <v>7.0720000000000001</v>
      </c>
      <c r="L3512"/>
      <c r="Z3512" s="36">
        <f t="shared" si="54"/>
        <v>393</v>
      </c>
    </row>
    <row r="3513" spans="2:26" x14ac:dyDescent="0.25">
      <c r="B3513" t="s">
        <v>276</v>
      </c>
      <c r="C3513" t="s">
        <v>281</v>
      </c>
      <c r="D3513" t="s">
        <v>11</v>
      </c>
      <c r="E3513" t="s">
        <v>12</v>
      </c>
      <c r="F3513" t="s">
        <v>229</v>
      </c>
      <c r="G3513">
        <v>60</v>
      </c>
      <c r="H3513">
        <v>7.1779999999999999</v>
      </c>
      <c r="I3513">
        <v>7.1760000000000002</v>
      </c>
      <c r="J3513">
        <v>7.1740000000000004</v>
      </c>
      <c r="K3513">
        <v>7.1719999999999997</v>
      </c>
      <c r="L3513"/>
      <c r="Z3513" s="36">
        <f t="shared" si="54"/>
        <v>393</v>
      </c>
    </row>
    <row r="3514" spans="2:26" x14ac:dyDescent="0.25">
      <c r="B3514" t="s">
        <v>277</v>
      </c>
      <c r="C3514" t="s">
        <v>281</v>
      </c>
      <c r="D3514" t="s">
        <v>11</v>
      </c>
      <c r="E3514" t="s">
        <v>12</v>
      </c>
      <c r="F3514" t="s">
        <v>229</v>
      </c>
      <c r="G3514">
        <v>6</v>
      </c>
      <c r="H3514">
        <v>7.7240000000000002</v>
      </c>
      <c r="I3514">
        <v>7.7140000000000004</v>
      </c>
      <c r="J3514">
        <v>7.7039999999999997</v>
      </c>
      <c r="K3514">
        <v>7.694</v>
      </c>
      <c r="L3514"/>
      <c r="Z3514" s="36">
        <f t="shared" si="54"/>
        <v>394</v>
      </c>
    </row>
    <row r="3515" spans="2:26" x14ac:dyDescent="0.25">
      <c r="B3515" t="s">
        <v>277</v>
      </c>
      <c r="C3515" t="s">
        <v>281</v>
      </c>
      <c r="D3515" t="s">
        <v>11</v>
      </c>
      <c r="E3515" t="s">
        <v>12</v>
      </c>
      <c r="F3515" t="s">
        <v>229</v>
      </c>
      <c r="G3515">
        <v>12</v>
      </c>
      <c r="H3515">
        <v>6.9</v>
      </c>
      <c r="I3515">
        <v>6.8979999999999997</v>
      </c>
      <c r="J3515">
        <v>6.8959999999999999</v>
      </c>
      <c r="K3515">
        <v>6.8940000000000001</v>
      </c>
      <c r="L3515"/>
      <c r="Z3515" s="36">
        <f t="shared" si="54"/>
        <v>394</v>
      </c>
    </row>
    <row r="3516" spans="2:26" x14ac:dyDescent="0.25">
      <c r="B3516" t="s">
        <v>277</v>
      </c>
      <c r="C3516" t="s">
        <v>281</v>
      </c>
      <c r="D3516" t="s">
        <v>11</v>
      </c>
      <c r="E3516" t="s">
        <v>12</v>
      </c>
      <c r="F3516" t="s">
        <v>229</v>
      </c>
      <c r="G3516">
        <v>18</v>
      </c>
      <c r="H3516">
        <v>7.109</v>
      </c>
      <c r="I3516">
        <v>7.1070000000000002</v>
      </c>
      <c r="J3516">
        <v>7.1050000000000004</v>
      </c>
      <c r="K3516">
        <v>7.1029999999999998</v>
      </c>
      <c r="L3516"/>
      <c r="Z3516" s="36">
        <f t="shared" si="54"/>
        <v>394</v>
      </c>
    </row>
    <row r="3517" spans="2:26" x14ac:dyDescent="0.25">
      <c r="B3517" t="s">
        <v>277</v>
      </c>
      <c r="C3517" t="s">
        <v>281</v>
      </c>
      <c r="D3517" t="s">
        <v>11</v>
      </c>
      <c r="E3517" t="s">
        <v>12</v>
      </c>
      <c r="F3517" t="s">
        <v>229</v>
      </c>
      <c r="G3517">
        <v>24</v>
      </c>
      <c r="H3517">
        <v>6.9450000000000003</v>
      </c>
      <c r="I3517">
        <v>6.9429999999999996</v>
      </c>
      <c r="J3517">
        <v>6.9409999999999998</v>
      </c>
      <c r="K3517">
        <v>6.9390000000000001</v>
      </c>
      <c r="L3517"/>
      <c r="Z3517" s="36">
        <f t="shared" si="54"/>
        <v>394</v>
      </c>
    </row>
    <row r="3518" spans="2:26" x14ac:dyDescent="0.25">
      <c r="B3518" t="s">
        <v>277</v>
      </c>
      <c r="C3518" t="s">
        <v>281</v>
      </c>
      <c r="D3518" t="s">
        <v>11</v>
      </c>
      <c r="E3518" t="s">
        <v>12</v>
      </c>
      <c r="F3518" t="s">
        <v>229</v>
      </c>
      <c r="G3518">
        <v>30</v>
      </c>
      <c r="H3518">
        <v>7.0439999999999996</v>
      </c>
      <c r="I3518">
        <v>7.0419999999999998</v>
      </c>
      <c r="J3518">
        <v>7.04</v>
      </c>
      <c r="K3518">
        <v>7.0380000000000003</v>
      </c>
      <c r="L3518"/>
      <c r="Z3518" s="36">
        <f t="shared" si="54"/>
        <v>394</v>
      </c>
    </row>
    <row r="3519" spans="2:26" x14ac:dyDescent="0.25">
      <c r="B3519" t="s">
        <v>277</v>
      </c>
      <c r="C3519" t="s">
        <v>281</v>
      </c>
      <c r="D3519" t="s">
        <v>11</v>
      </c>
      <c r="E3519" t="s">
        <v>12</v>
      </c>
      <c r="F3519" t="s">
        <v>229</v>
      </c>
      <c r="G3519">
        <v>36</v>
      </c>
      <c r="H3519">
        <v>6.9509999999999996</v>
      </c>
      <c r="I3519">
        <v>6.9489999999999998</v>
      </c>
      <c r="J3519">
        <v>6.9470000000000001</v>
      </c>
      <c r="K3519">
        <v>6.9450000000000003</v>
      </c>
      <c r="L3519"/>
      <c r="Z3519" s="36">
        <f t="shared" si="54"/>
        <v>394</v>
      </c>
    </row>
    <row r="3520" spans="2:26" x14ac:dyDescent="0.25">
      <c r="B3520" t="s">
        <v>277</v>
      </c>
      <c r="C3520" t="s">
        <v>281</v>
      </c>
      <c r="D3520" t="s">
        <v>11</v>
      </c>
      <c r="E3520" t="s">
        <v>12</v>
      </c>
      <c r="F3520" t="s">
        <v>229</v>
      </c>
      <c r="G3520">
        <v>42</v>
      </c>
      <c r="H3520">
        <v>7.0449999999999999</v>
      </c>
      <c r="I3520">
        <v>7.0430000000000001</v>
      </c>
      <c r="J3520">
        <v>7.0410000000000004</v>
      </c>
      <c r="K3520">
        <v>7.0389999999999997</v>
      </c>
      <c r="L3520"/>
      <c r="Z3520" s="36">
        <f t="shared" si="54"/>
        <v>394</v>
      </c>
    </row>
    <row r="3521" spans="2:26" x14ac:dyDescent="0.25">
      <c r="B3521" t="s">
        <v>277</v>
      </c>
      <c r="C3521" t="s">
        <v>281</v>
      </c>
      <c r="D3521" t="s">
        <v>11</v>
      </c>
      <c r="E3521" t="s">
        <v>12</v>
      </c>
      <c r="F3521" t="s">
        <v>229</v>
      </c>
      <c r="G3521">
        <v>48</v>
      </c>
      <c r="H3521">
        <v>7.0490000000000004</v>
      </c>
      <c r="I3521">
        <v>7.0469999999999997</v>
      </c>
      <c r="J3521">
        <v>7.0449999999999999</v>
      </c>
      <c r="K3521">
        <v>7.0430000000000001</v>
      </c>
      <c r="L3521"/>
      <c r="Z3521" s="36">
        <f t="shared" si="54"/>
        <v>394</v>
      </c>
    </row>
    <row r="3522" spans="2:26" x14ac:dyDescent="0.25">
      <c r="B3522" t="s">
        <v>277</v>
      </c>
      <c r="C3522" t="s">
        <v>281</v>
      </c>
      <c r="D3522" t="s">
        <v>11</v>
      </c>
      <c r="E3522" t="s">
        <v>12</v>
      </c>
      <c r="F3522" t="s">
        <v>229</v>
      </c>
      <c r="G3522">
        <v>54</v>
      </c>
      <c r="H3522">
        <v>7.1710000000000003</v>
      </c>
      <c r="I3522">
        <v>7.1689999999999996</v>
      </c>
      <c r="J3522">
        <v>7.1669999999999998</v>
      </c>
      <c r="K3522">
        <v>7.165</v>
      </c>
      <c r="L3522"/>
      <c r="Z3522" s="36">
        <f t="shared" si="54"/>
        <v>394</v>
      </c>
    </row>
    <row r="3523" spans="2:26" x14ac:dyDescent="0.25">
      <c r="B3523" t="s">
        <v>278</v>
      </c>
      <c r="C3523" t="s">
        <v>281</v>
      </c>
      <c r="D3523" t="s">
        <v>11</v>
      </c>
      <c r="E3523" t="s">
        <v>12</v>
      </c>
      <c r="F3523" t="s">
        <v>229</v>
      </c>
      <c r="G3523">
        <v>6</v>
      </c>
      <c r="H3523">
        <v>8.32</v>
      </c>
      <c r="I3523">
        <v>8.31</v>
      </c>
      <c r="J3523">
        <v>8.3000000000000007</v>
      </c>
      <c r="K3523">
        <v>8.2899999999999991</v>
      </c>
      <c r="L3523"/>
      <c r="Z3523" s="36">
        <f t="shared" si="54"/>
        <v>395</v>
      </c>
    </row>
    <row r="3524" spans="2:26" x14ac:dyDescent="0.25">
      <c r="B3524" t="s">
        <v>278</v>
      </c>
      <c r="C3524" t="s">
        <v>281</v>
      </c>
      <c r="D3524" t="s">
        <v>11</v>
      </c>
      <c r="E3524" t="s">
        <v>12</v>
      </c>
      <c r="F3524" t="s">
        <v>229</v>
      </c>
      <c r="G3524">
        <v>12</v>
      </c>
      <c r="H3524">
        <v>6.8890000000000002</v>
      </c>
      <c r="I3524">
        <v>6.8869999999999996</v>
      </c>
      <c r="J3524">
        <v>6.8849999999999998</v>
      </c>
      <c r="K3524">
        <v>6.883</v>
      </c>
      <c r="L3524"/>
      <c r="Z3524" s="36">
        <f t="shared" si="54"/>
        <v>395</v>
      </c>
    </row>
    <row r="3525" spans="2:26" x14ac:dyDescent="0.25">
      <c r="B3525" t="s">
        <v>278</v>
      </c>
      <c r="C3525" t="s">
        <v>281</v>
      </c>
      <c r="D3525" t="s">
        <v>11</v>
      </c>
      <c r="E3525" t="s">
        <v>12</v>
      </c>
      <c r="F3525" t="s">
        <v>229</v>
      </c>
      <c r="G3525">
        <v>18</v>
      </c>
      <c r="H3525">
        <v>7.2919999999999998</v>
      </c>
      <c r="I3525">
        <v>7.29</v>
      </c>
      <c r="J3525">
        <v>7.2880000000000003</v>
      </c>
      <c r="K3525">
        <v>7.2859999999999996</v>
      </c>
      <c r="L3525"/>
      <c r="Z3525" s="36">
        <f t="shared" si="54"/>
        <v>395</v>
      </c>
    </row>
    <row r="3526" spans="2:26" x14ac:dyDescent="0.25">
      <c r="B3526" t="s">
        <v>278</v>
      </c>
      <c r="C3526" t="s">
        <v>281</v>
      </c>
      <c r="D3526" t="s">
        <v>11</v>
      </c>
      <c r="E3526" t="s">
        <v>12</v>
      </c>
      <c r="F3526" t="s">
        <v>229</v>
      </c>
      <c r="G3526">
        <v>24</v>
      </c>
      <c r="H3526">
        <v>6.9409999999999998</v>
      </c>
      <c r="I3526">
        <v>6.9390000000000001</v>
      </c>
      <c r="J3526">
        <v>6.9370000000000003</v>
      </c>
      <c r="K3526">
        <v>6.9349999999999996</v>
      </c>
      <c r="L3526"/>
      <c r="Z3526" s="36">
        <f t="shared" ref="Z3526:Z3589" si="55">IF(B3526=B3525,Z3525,Z3525+1)</f>
        <v>395</v>
      </c>
    </row>
    <row r="3527" spans="2:26" x14ac:dyDescent="0.25">
      <c r="B3527" t="s">
        <v>278</v>
      </c>
      <c r="C3527" t="s">
        <v>281</v>
      </c>
      <c r="D3527" t="s">
        <v>11</v>
      </c>
      <c r="E3527" t="s">
        <v>12</v>
      </c>
      <c r="F3527" t="s">
        <v>229</v>
      </c>
      <c r="G3527">
        <v>30</v>
      </c>
      <c r="H3527">
        <v>7.1459999999999999</v>
      </c>
      <c r="I3527">
        <v>7.1440000000000001</v>
      </c>
      <c r="J3527">
        <v>7.1420000000000003</v>
      </c>
      <c r="K3527">
        <v>7.14</v>
      </c>
      <c r="L3527"/>
      <c r="Z3527" s="36">
        <f t="shared" si="55"/>
        <v>395</v>
      </c>
    </row>
    <row r="3528" spans="2:26" x14ac:dyDescent="0.25">
      <c r="B3528" t="s">
        <v>278</v>
      </c>
      <c r="C3528" t="s">
        <v>281</v>
      </c>
      <c r="D3528" t="s">
        <v>11</v>
      </c>
      <c r="E3528" t="s">
        <v>12</v>
      </c>
      <c r="F3528" t="s">
        <v>229</v>
      </c>
      <c r="G3528">
        <v>36</v>
      </c>
      <c r="H3528">
        <v>6.9509999999999996</v>
      </c>
      <c r="I3528">
        <v>6.9489999999999998</v>
      </c>
      <c r="J3528">
        <v>6.9470000000000001</v>
      </c>
      <c r="K3528">
        <v>6.9450000000000003</v>
      </c>
      <c r="L3528"/>
      <c r="Z3528" s="36">
        <f t="shared" si="55"/>
        <v>395</v>
      </c>
    </row>
    <row r="3529" spans="2:26" x14ac:dyDescent="0.25">
      <c r="B3529" t="s">
        <v>278</v>
      </c>
      <c r="C3529" t="s">
        <v>281</v>
      </c>
      <c r="D3529" t="s">
        <v>11</v>
      </c>
      <c r="E3529" t="s">
        <v>12</v>
      </c>
      <c r="F3529" t="s">
        <v>229</v>
      </c>
      <c r="G3529">
        <v>42</v>
      </c>
      <c r="H3529">
        <v>7.1280000000000001</v>
      </c>
      <c r="I3529">
        <v>7.1260000000000003</v>
      </c>
      <c r="J3529">
        <v>7.1239999999999997</v>
      </c>
      <c r="K3529">
        <v>7.1219999999999999</v>
      </c>
      <c r="L3529"/>
      <c r="Z3529" s="36">
        <f t="shared" si="55"/>
        <v>395</v>
      </c>
    </row>
    <row r="3530" spans="2:26" x14ac:dyDescent="0.25">
      <c r="B3530" t="s">
        <v>278</v>
      </c>
      <c r="C3530" t="s">
        <v>281</v>
      </c>
      <c r="D3530" t="s">
        <v>11</v>
      </c>
      <c r="E3530" t="s">
        <v>12</v>
      </c>
      <c r="F3530" t="s">
        <v>229</v>
      </c>
      <c r="G3530">
        <v>48</v>
      </c>
      <c r="H3530">
        <v>7.0629999999999997</v>
      </c>
      <c r="I3530">
        <v>7.0609999999999999</v>
      </c>
      <c r="J3530">
        <v>7.0590000000000002</v>
      </c>
      <c r="K3530">
        <v>7.0570000000000004</v>
      </c>
      <c r="L3530"/>
      <c r="Z3530" s="36">
        <f t="shared" si="55"/>
        <v>395</v>
      </c>
    </row>
    <row r="3531" spans="2:26" x14ac:dyDescent="0.25">
      <c r="B3531" t="s">
        <v>278</v>
      </c>
      <c r="C3531" t="s">
        <v>281</v>
      </c>
      <c r="D3531" t="s">
        <v>11</v>
      </c>
      <c r="E3531" t="s">
        <v>12</v>
      </c>
      <c r="F3531" t="s">
        <v>229</v>
      </c>
      <c r="G3531">
        <v>54</v>
      </c>
      <c r="H3531">
        <v>7.2450000000000001</v>
      </c>
      <c r="I3531">
        <v>7.2430000000000003</v>
      </c>
      <c r="J3531">
        <v>7.2409999999999997</v>
      </c>
      <c r="K3531">
        <v>7.2389999999999999</v>
      </c>
      <c r="L3531"/>
      <c r="Z3531" s="36">
        <f t="shared" si="55"/>
        <v>395</v>
      </c>
    </row>
    <row r="3532" spans="2:26" x14ac:dyDescent="0.25">
      <c r="B3532" t="s">
        <v>279</v>
      </c>
      <c r="C3532" t="s">
        <v>281</v>
      </c>
      <c r="D3532" t="s">
        <v>11</v>
      </c>
      <c r="E3532" t="s">
        <v>12</v>
      </c>
      <c r="F3532" t="s">
        <v>229</v>
      </c>
      <c r="G3532">
        <v>6</v>
      </c>
      <c r="H3532">
        <v>8.5909999999999993</v>
      </c>
      <c r="I3532">
        <v>8.5809999999999995</v>
      </c>
      <c r="J3532">
        <v>8.5709999999999997</v>
      </c>
      <c r="K3532">
        <v>8.5609999999999999</v>
      </c>
      <c r="L3532"/>
      <c r="Z3532" s="36">
        <f t="shared" si="55"/>
        <v>396</v>
      </c>
    </row>
    <row r="3533" spans="2:26" x14ac:dyDescent="0.25">
      <c r="B3533" t="s">
        <v>279</v>
      </c>
      <c r="C3533" t="s">
        <v>281</v>
      </c>
      <c r="D3533" t="s">
        <v>11</v>
      </c>
      <c r="E3533" t="s">
        <v>12</v>
      </c>
      <c r="F3533" t="s">
        <v>229</v>
      </c>
      <c r="G3533">
        <v>12</v>
      </c>
      <c r="H3533">
        <v>6.8979999999999997</v>
      </c>
      <c r="I3533">
        <v>6.8959999999999999</v>
      </c>
      <c r="J3533">
        <v>6.8940000000000001</v>
      </c>
      <c r="K3533">
        <v>6.8920000000000003</v>
      </c>
      <c r="L3533"/>
      <c r="Z3533" s="36">
        <f t="shared" si="55"/>
        <v>396</v>
      </c>
    </row>
    <row r="3534" spans="2:26" x14ac:dyDescent="0.25">
      <c r="B3534" t="s">
        <v>279</v>
      </c>
      <c r="C3534" t="s">
        <v>281</v>
      </c>
      <c r="D3534" t="s">
        <v>11</v>
      </c>
      <c r="E3534" t="s">
        <v>12</v>
      </c>
      <c r="F3534" t="s">
        <v>229</v>
      </c>
      <c r="G3534">
        <v>18</v>
      </c>
      <c r="H3534">
        <v>7.3760000000000003</v>
      </c>
      <c r="I3534">
        <v>7.3739999999999997</v>
      </c>
      <c r="J3534">
        <v>7.3719999999999999</v>
      </c>
      <c r="K3534">
        <v>7.37</v>
      </c>
      <c r="L3534"/>
      <c r="Z3534" s="36">
        <f t="shared" si="55"/>
        <v>396</v>
      </c>
    </row>
    <row r="3535" spans="2:26" x14ac:dyDescent="0.25">
      <c r="B3535" t="s">
        <v>279</v>
      </c>
      <c r="C3535" t="s">
        <v>281</v>
      </c>
      <c r="D3535" t="s">
        <v>11</v>
      </c>
      <c r="E3535" t="s">
        <v>12</v>
      </c>
      <c r="F3535" t="s">
        <v>229</v>
      </c>
      <c r="G3535">
        <v>24</v>
      </c>
      <c r="H3535">
        <v>6.9489999999999998</v>
      </c>
      <c r="I3535">
        <v>6.9470000000000001</v>
      </c>
      <c r="J3535">
        <v>6.9450000000000003</v>
      </c>
      <c r="K3535">
        <v>6.9429999999999996</v>
      </c>
      <c r="L3535"/>
      <c r="Z3535" s="36">
        <f t="shared" si="55"/>
        <v>396</v>
      </c>
    </row>
    <row r="3536" spans="2:26" x14ac:dyDescent="0.25">
      <c r="B3536" t="s">
        <v>279</v>
      </c>
      <c r="C3536" t="s">
        <v>281</v>
      </c>
      <c r="D3536" t="s">
        <v>11</v>
      </c>
      <c r="E3536" t="s">
        <v>12</v>
      </c>
      <c r="F3536" t="s">
        <v>229</v>
      </c>
      <c r="G3536">
        <v>30</v>
      </c>
      <c r="H3536">
        <v>7.1959999999999997</v>
      </c>
      <c r="I3536">
        <v>7.194</v>
      </c>
      <c r="J3536">
        <v>7.1920000000000002</v>
      </c>
      <c r="K3536">
        <v>7.19</v>
      </c>
      <c r="L3536"/>
      <c r="Z3536" s="36">
        <f t="shared" si="55"/>
        <v>396</v>
      </c>
    </row>
    <row r="3537" spans="2:26" x14ac:dyDescent="0.25">
      <c r="B3537" t="s">
        <v>279</v>
      </c>
      <c r="C3537" t="s">
        <v>281</v>
      </c>
      <c r="D3537" t="s">
        <v>11</v>
      </c>
      <c r="E3537" t="s">
        <v>12</v>
      </c>
      <c r="F3537" t="s">
        <v>229</v>
      </c>
      <c r="G3537">
        <v>36</v>
      </c>
      <c r="H3537">
        <v>6.9580000000000002</v>
      </c>
      <c r="I3537">
        <v>6.9560000000000004</v>
      </c>
      <c r="J3537">
        <v>6.9539999999999997</v>
      </c>
      <c r="K3537">
        <v>6.952</v>
      </c>
      <c r="L3537"/>
      <c r="Z3537" s="36">
        <f t="shared" si="55"/>
        <v>396</v>
      </c>
    </row>
    <row r="3538" spans="2:26" x14ac:dyDescent="0.25">
      <c r="B3538" t="s">
        <v>279</v>
      </c>
      <c r="C3538" t="s">
        <v>281</v>
      </c>
      <c r="D3538" t="s">
        <v>11</v>
      </c>
      <c r="E3538" t="s">
        <v>12</v>
      </c>
      <c r="F3538" t="s">
        <v>229</v>
      </c>
      <c r="G3538">
        <v>42</v>
      </c>
      <c r="H3538">
        <v>7.1749999999999998</v>
      </c>
      <c r="I3538">
        <v>7.173</v>
      </c>
      <c r="J3538">
        <v>7.1710000000000003</v>
      </c>
      <c r="K3538">
        <v>7.1689999999999996</v>
      </c>
      <c r="L3538"/>
      <c r="Z3538" s="36">
        <f t="shared" si="55"/>
        <v>396</v>
      </c>
    </row>
    <row r="3539" spans="2:26" x14ac:dyDescent="0.25">
      <c r="B3539" t="s">
        <v>279</v>
      </c>
      <c r="C3539" t="s">
        <v>281</v>
      </c>
      <c r="D3539" t="s">
        <v>11</v>
      </c>
      <c r="E3539" t="s">
        <v>12</v>
      </c>
      <c r="F3539" t="s">
        <v>229</v>
      </c>
      <c r="G3539">
        <v>48</v>
      </c>
      <c r="H3539">
        <v>7.08</v>
      </c>
      <c r="I3539">
        <v>7.0780000000000003</v>
      </c>
      <c r="J3539">
        <v>7.0759999999999996</v>
      </c>
      <c r="K3539">
        <v>7.0739999999999998</v>
      </c>
      <c r="L3539"/>
      <c r="Z3539" s="36">
        <f t="shared" si="55"/>
        <v>396</v>
      </c>
    </row>
    <row r="3540" spans="2:26" x14ac:dyDescent="0.25">
      <c r="B3540" t="s">
        <v>279</v>
      </c>
      <c r="C3540" t="s">
        <v>281</v>
      </c>
      <c r="D3540" t="s">
        <v>11</v>
      </c>
      <c r="E3540" t="s">
        <v>12</v>
      </c>
      <c r="F3540" t="s">
        <v>229</v>
      </c>
      <c r="G3540">
        <v>54</v>
      </c>
      <c r="H3540">
        <v>7.2889999999999997</v>
      </c>
      <c r="I3540">
        <v>7.2869999999999999</v>
      </c>
      <c r="J3540">
        <v>7.2850000000000001</v>
      </c>
      <c r="K3540">
        <v>7.2830000000000004</v>
      </c>
      <c r="L3540"/>
      <c r="Z3540" s="36">
        <f t="shared" si="55"/>
        <v>396</v>
      </c>
    </row>
    <row r="3541" spans="2:26" x14ac:dyDescent="0.25">
      <c r="B3541" t="s">
        <v>280</v>
      </c>
      <c r="C3541" t="s">
        <v>281</v>
      </c>
      <c r="D3541" t="s">
        <v>11</v>
      </c>
      <c r="E3541" t="s">
        <v>12</v>
      </c>
      <c r="F3541" t="s">
        <v>229</v>
      </c>
      <c r="G3541">
        <v>6</v>
      </c>
      <c r="H3541">
        <v>8.4480000000000004</v>
      </c>
      <c r="I3541">
        <v>8.4380000000000006</v>
      </c>
      <c r="J3541">
        <v>8.4280000000000008</v>
      </c>
      <c r="K3541">
        <v>8.4179999999999993</v>
      </c>
      <c r="L3541"/>
      <c r="Z3541" s="36">
        <f t="shared" si="55"/>
        <v>397</v>
      </c>
    </row>
    <row r="3542" spans="2:26" x14ac:dyDescent="0.25">
      <c r="B3542" t="s">
        <v>280</v>
      </c>
      <c r="C3542" t="s">
        <v>281</v>
      </c>
      <c r="D3542" t="s">
        <v>11</v>
      </c>
      <c r="E3542" t="s">
        <v>12</v>
      </c>
      <c r="F3542" t="s">
        <v>229</v>
      </c>
      <c r="G3542">
        <v>12</v>
      </c>
      <c r="H3542">
        <v>6.9169999999999998</v>
      </c>
      <c r="I3542">
        <v>6.915</v>
      </c>
      <c r="J3542">
        <v>6.9130000000000003</v>
      </c>
      <c r="K3542">
        <v>6.9109999999999996</v>
      </c>
      <c r="L3542"/>
      <c r="Z3542" s="36">
        <f t="shared" si="55"/>
        <v>397</v>
      </c>
    </row>
    <row r="3543" spans="2:26" x14ac:dyDescent="0.25">
      <c r="B3543" t="s">
        <v>280</v>
      </c>
      <c r="C3543" t="s">
        <v>281</v>
      </c>
      <c r="D3543" t="s">
        <v>11</v>
      </c>
      <c r="E3543" t="s">
        <v>12</v>
      </c>
      <c r="F3543" t="s">
        <v>229</v>
      </c>
      <c r="G3543">
        <v>18</v>
      </c>
      <c r="H3543">
        <v>7.3460000000000001</v>
      </c>
      <c r="I3543">
        <v>7.3440000000000003</v>
      </c>
      <c r="J3543">
        <v>7.3419999999999996</v>
      </c>
      <c r="K3543">
        <v>7.34</v>
      </c>
      <c r="L3543"/>
      <c r="Z3543" s="36">
        <f t="shared" si="55"/>
        <v>397</v>
      </c>
    </row>
    <row r="3544" spans="2:26" x14ac:dyDescent="0.25">
      <c r="B3544" t="s">
        <v>280</v>
      </c>
      <c r="C3544" t="s">
        <v>281</v>
      </c>
      <c r="D3544" t="s">
        <v>11</v>
      </c>
      <c r="E3544" t="s">
        <v>12</v>
      </c>
      <c r="F3544" t="s">
        <v>229</v>
      </c>
      <c r="G3544">
        <v>24</v>
      </c>
      <c r="H3544">
        <v>6.9610000000000003</v>
      </c>
      <c r="I3544">
        <v>6.9589999999999996</v>
      </c>
      <c r="J3544">
        <v>6.9569999999999999</v>
      </c>
      <c r="K3544">
        <v>6.9550000000000001</v>
      </c>
      <c r="L3544"/>
      <c r="Z3544" s="36">
        <f t="shared" si="55"/>
        <v>397</v>
      </c>
    </row>
    <row r="3545" spans="2:26" x14ac:dyDescent="0.25">
      <c r="B3545" t="s">
        <v>280</v>
      </c>
      <c r="C3545" t="s">
        <v>281</v>
      </c>
      <c r="D3545" t="s">
        <v>11</v>
      </c>
      <c r="E3545" t="s">
        <v>12</v>
      </c>
      <c r="F3545" t="s">
        <v>229</v>
      </c>
      <c r="G3545">
        <v>30</v>
      </c>
      <c r="H3545">
        <v>7.18</v>
      </c>
      <c r="I3545">
        <v>7.1779999999999999</v>
      </c>
      <c r="J3545">
        <v>7.1760000000000002</v>
      </c>
      <c r="K3545">
        <v>7.1740000000000004</v>
      </c>
      <c r="L3545"/>
      <c r="Z3545" s="36">
        <f t="shared" si="55"/>
        <v>397</v>
      </c>
    </row>
    <row r="3546" spans="2:26" x14ac:dyDescent="0.25">
      <c r="B3546" t="s">
        <v>280</v>
      </c>
      <c r="C3546" t="s">
        <v>281</v>
      </c>
      <c r="D3546" t="s">
        <v>11</v>
      </c>
      <c r="E3546" t="s">
        <v>12</v>
      </c>
      <c r="F3546" t="s">
        <v>229</v>
      </c>
      <c r="G3546">
        <v>36</v>
      </c>
      <c r="H3546">
        <v>6.9669999999999996</v>
      </c>
      <c r="I3546">
        <v>6.9649999999999999</v>
      </c>
      <c r="J3546">
        <v>6.9630000000000001</v>
      </c>
      <c r="K3546">
        <v>6.9610000000000003</v>
      </c>
      <c r="L3546"/>
      <c r="Z3546" s="36">
        <f t="shared" si="55"/>
        <v>397</v>
      </c>
    </row>
    <row r="3547" spans="2:26" x14ac:dyDescent="0.25">
      <c r="B3547" t="s">
        <v>280</v>
      </c>
      <c r="C3547" t="s">
        <v>281</v>
      </c>
      <c r="D3547" t="s">
        <v>11</v>
      </c>
      <c r="E3547" t="s">
        <v>12</v>
      </c>
      <c r="F3547" t="s">
        <v>229</v>
      </c>
      <c r="G3547">
        <v>42</v>
      </c>
      <c r="H3547">
        <v>7.1760000000000002</v>
      </c>
      <c r="I3547">
        <v>7.1740000000000004</v>
      </c>
      <c r="J3547">
        <v>7.1719999999999997</v>
      </c>
      <c r="K3547">
        <v>7.17</v>
      </c>
      <c r="L3547"/>
      <c r="Z3547" s="36">
        <f t="shared" si="55"/>
        <v>397</v>
      </c>
    </row>
    <row r="3548" spans="2:26" x14ac:dyDescent="0.25">
      <c r="B3548" t="s">
        <v>280</v>
      </c>
      <c r="C3548" t="s">
        <v>281</v>
      </c>
      <c r="D3548" t="s">
        <v>11</v>
      </c>
      <c r="E3548" t="s">
        <v>12</v>
      </c>
      <c r="F3548" t="s">
        <v>229</v>
      </c>
      <c r="G3548">
        <v>48</v>
      </c>
      <c r="H3548">
        <v>7.0970000000000004</v>
      </c>
      <c r="I3548">
        <v>7.0949999999999998</v>
      </c>
      <c r="J3548">
        <v>7.093</v>
      </c>
      <c r="K3548">
        <v>7.0910000000000002</v>
      </c>
      <c r="L3548"/>
      <c r="Z3548" s="36">
        <f t="shared" si="55"/>
        <v>397</v>
      </c>
    </row>
    <row r="3549" spans="2:26" x14ac:dyDescent="0.25">
      <c r="B3549" t="s">
        <v>280</v>
      </c>
      <c r="C3549" t="s">
        <v>281</v>
      </c>
      <c r="D3549" t="s">
        <v>11</v>
      </c>
      <c r="E3549" t="s">
        <v>12</v>
      </c>
      <c r="F3549" t="s">
        <v>229</v>
      </c>
      <c r="G3549">
        <v>54</v>
      </c>
      <c r="H3549">
        <v>7.2960000000000003</v>
      </c>
      <c r="I3549">
        <v>7.2939999999999996</v>
      </c>
      <c r="J3549">
        <v>7.2919999999999998</v>
      </c>
      <c r="K3549">
        <v>7.29</v>
      </c>
      <c r="L3549"/>
      <c r="Z3549" s="36">
        <f t="shared" si="55"/>
        <v>397</v>
      </c>
    </row>
    <row r="3550" spans="2:26" x14ac:dyDescent="0.25">
      <c r="B3550" t="s">
        <v>282</v>
      </c>
      <c r="C3550" t="s">
        <v>281</v>
      </c>
      <c r="D3550" t="s">
        <v>11</v>
      </c>
      <c r="E3550" t="s">
        <v>12</v>
      </c>
      <c r="F3550" t="s">
        <v>229</v>
      </c>
      <c r="G3550">
        <v>6</v>
      </c>
      <c r="H3550">
        <v>7.9749999999999996</v>
      </c>
      <c r="I3550">
        <v>7.9649999999999999</v>
      </c>
      <c r="J3550">
        <v>7.9550000000000001</v>
      </c>
      <c r="K3550">
        <v>7.9450000000000003</v>
      </c>
      <c r="L3550"/>
      <c r="Z3550" s="36">
        <f t="shared" si="55"/>
        <v>398</v>
      </c>
    </row>
    <row r="3551" spans="2:26" x14ac:dyDescent="0.25">
      <c r="B3551" t="s">
        <v>282</v>
      </c>
      <c r="C3551" t="s">
        <v>281</v>
      </c>
      <c r="D3551" t="s">
        <v>11</v>
      </c>
      <c r="E3551" t="s">
        <v>12</v>
      </c>
      <c r="F3551" t="s">
        <v>229</v>
      </c>
      <c r="G3551">
        <v>12</v>
      </c>
      <c r="H3551">
        <v>6.91</v>
      </c>
      <c r="I3551">
        <v>6.9080000000000004</v>
      </c>
      <c r="J3551">
        <v>6.9059999999999997</v>
      </c>
      <c r="K3551">
        <v>6.9039999999999999</v>
      </c>
      <c r="L3551"/>
      <c r="Z3551" s="36">
        <f t="shared" si="55"/>
        <v>398</v>
      </c>
    </row>
    <row r="3552" spans="2:26" x14ac:dyDescent="0.25">
      <c r="B3552" t="s">
        <v>282</v>
      </c>
      <c r="C3552" t="s">
        <v>281</v>
      </c>
      <c r="D3552" t="s">
        <v>11</v>
      </c>
      <c r="E3552" t="s">
        <v>12</v>
      </c>
      <c r="F3552" t="s">
        <v>229</v>
      </c>
      <c r="G3552">
        <v>18</v>
      </c>
      <c r="H3552">
        <v>7.2110000000000003</v>
      </c>
      <c r="I3552">
        <v>7.2089999999999996</v>
      </c>
      <c r="J3552">
        <v>7.2069999999999999</v>
      </c>
      <c r="K3552">
        <v>7.2050000000000001</v>
      </c>
      <c r="L3552"/>
      <c r="Z3552" s="36">
        <f t="shared" si="55"/>
        <v>398</v>
      </c>
    </row>
    <row r="3553" spans="2:26" x14ac:dyDescent="0.25">
      <c r="B3553" t="s">
        <v>282</v>
      </c>
      <c r="C3553" t="s">
        <v>281</v>
      </c>
      <c r="D3553" t="s">
        <v>11</v>
      </c>
      <c r="E3553" t="s">
        <v>12</v>
      </c>
      <c r="F3553" t="s">
        <v>229</v>
      </c>
      <c r="G3553">
        <v>24</v>
      </c>
      <c r="H3553">
        <v>6.9530000000000003</v>
      </c>
      <c r="I3553">
        <v>6.9509999999999996</v>
      </c>
      <c r="J3553">
        <v>6.9489999999999998</v>
      </c>
      <c r="K3553">
        <v>6.9470000000000001</v>
      </c>
      <c r="L3553"/>
      <c r="Z3553" s="36">
        <f t="shared" si="55"/>
        <v>398</v>
      </c>
    </row>
    <row r="3554" spans="2:26" x14ac:dyDescent="0.25">
      <c r="B3554" t="s">
        <v>282</v>
      </c>
      <c r="C3554" t="s">
        <v>281</v>
      </c>
      <c r="D3554" t="s">
        <v>11</v>
      </c>
      <c r="E3554" t="s">
        <v>12</v>
      </c>
      <c r="F3554" t="s">
        <v>229</v>
      </c>
      <c r="G3554">
        <v>30</v>
      </c>
      <c r="H3554">
        <v>7.1029999999999998</v>
      </c>
      <c r="I3554">
        <v>7.101</v>
      </c>
      <c r="J3554">
        <v>7.0990000000000002</v>
      </c>
      <c r="K3554">
        <v>7.0970000000000004</v>
      </c>
      <c r="L3554"/>
      <c r="Z3554" s="36">
        <f t="shared" si="55"/>
        <v>398</v>
      </c>
    </row>
    <row r="3555" spans="2:26" x14ac:dyDescent="0.25">
      <c r="B3555" t="s">
        <v>282</v>
      </c>
      <c r="C3555" t="s">
        <v>281</v>
      </c>
      <c r="D3555" t="s">
        <v>11</v>
      </c>
      <c r="E3555" t="s">
        <v>12</v>
      </c>
      <c r="F3555" t="s">
        <v>229</v>
      </c>
      <c r="G3555">
        <v>36</v>
      </c>
      <c r="H3555">
        <v>6.9630000000000001</v>
      </c>
      <c r="I3555">
        <v>6.9610000000000003</v>
      </c>
      <c r="J3555">
        <v>6.9589999999999996</v>
      </c>
      <c r="K3555">
        <v>6.9569999999999999</v>
      </c>
      <c r="L3555"/>
      <c r="Z3555" s="36">
        <f t="shared" si="55"/>
        <v>398</v>
      </c>
    </row>
    <row r="3556" spans="2:26" x14ac:dyDescent="0.25">
      <c r="B3556" t="s">
        <v>282</v>
      </c>
      <c r="C3556" t="s">
        <v>281</v>
      </c>
      <c r="D3556" t="s">
        <v>11</v>
      </c>
      <c r="E3556" t="s">
        <v>12</v>
      </c>
      <c r="F3556" t="s">
        <v>229</v>
      </c>
      <c r="G3556">
        <v>42</v>
      </c>
      <c r="H3556">
        <v>7.1360000000000001</v>
      </c>
      <c r="I3556">
        <v>7.1340000000000003</v>
      </c>
      <c r="J3556">
        <v>7.1319999999999997</v>
      </c>
      <c r="K3556">
        <v>7.13</v>
      </c>
      <c r="L3556"/>
      <c r="Z3556" s="36">
        <f t="shared" si="55"/>
        <v>398</v>
      </c>
    </row>
    <row r="3557" spans="2:26" x14ac:dyDescent="0.25">
      <c r="B3557" t="s">
        <v>282</v>
      </c>
      <c r="C3557" t="s">
        <v>281</v>
      </c>
      <c r="D3557" t="s">
        <v>11</v>
      </c>
      <c r="E3557" t="s">
        <v>12</v>
      </c>
      <c r="F3557" t="s">
        <v>229</v>
      </c>
      <c r="G3557">
        <v>48</v>
      </c>
      <c r="H3557">
        <v>7.1050000000000004</v>
      </c>
      <c r="I3557">
        <v>7.1029999999999998</v>
      </c>
      <c r="J3557">
        <v>7.101</v>
      </c>
      <c r="K3557">
        <v>7.0990000000000002</v>
      </c>
      <c r="L3557"/>
      <c r="Z3557" s="36">
        <f t="shared" si="55"/>
        <v>398</v>
      </c>
    </row>
    <row r="3558" spans="2:26" x14ac:dyDescent="0.25">
      <c r="B3558" t="s">
        <v>282</v>
      </c>
      <c r="C3558" t="s">
        <v>281</v>
      </c>
      <c r="D3558" t="s">
        <v>11</v>
      </c>
      <c r="E3558" t="s">
        <v>12</v>
      </c>
      <c r="F3558" t="s">
        <v>229</v>
      </c>
      <c r="G3558">
        <v>54</v>
      </c>
      <c r="H3558">
        <v>7.2709999999999999</v>
      </c>
      <c r="I3558">
        <v>7.2690000000000001</v>
      </c>
      <c r="J3558">
        <v>7.2670000000000003</v>
      </c>
      <c r="K3558">
        <v>7.2649999999999997</v>
      </c>
      <c r="L3558"/>
      <c r="Z3558" s="36">
        <f t="shared" si="55"/>
        <v>398</v>
      </c>
    </row>
    <row r="3559" spans="2:26" x14ac:dyDescent="0.25">
      <c r="B3559" t="s">
        <v>283</v>
      </c>
      <c r="C3559" t="s">
        <v>281</v>
      </c>
      <c r="D3559" t="s">
        <v>11</v>
      </c>
      <c r="E3559" t="s">
        <v>12</v>
      </c>
      <c r="F3559" t="s">
        <v>229</v>
      </c>
      <c r="G3559">
        <v>6</v>
      </c>
      <c r="H3559">
        <v>7.29</v>
      </c>
      <c r="I3559">
        <v>7.28</v>
      </c>
      <c r="J3559">
        <v>7.27</v>
      </c>
      <c r="K3559">
        <v>7.26</v>
      </c>
      <c r="L3559"/>
      <c r="Z3559" s="36">
        <f t="shared" si="55"/>
        <v>399</v>
      </c>
    </row>
    <row r="3560" spans="2:26" x14ac:dyDescent="0.25">
      <c r="B3560" t="s">
        <v>283</v>
      </c>
      <c r="C3560" t="s">
        <v>281</v>
      </c>
      <c r="D3560" t="s">
        <v>11</v>
      </c>
      <c r="E3560" t="s">
        <v>12</v>
      </c>
      <c r="F3560" t="s">
        <v>229</v>
      </c>
      <c r="G3560">
        <v>12</v>
      </c>
      <c r="H3560">
        <v>6.9109999999999996</v>
      </c>
      <c r="I3560">
        <v>6.9089999999999998</v>
      </c>
      <c r="J3560">
        <v>6.907</v>
      </c>
      <c r="K3560">
        <v>6.9050000000000002</v>
      </c>
      <c r="L3560"/>
      <c r="Z3560" s="36">
        <f t="shared" si="55"/>
        <v>399</v>
      </c>
    </row>
    <row r="3561" spans="2:26" x14ac:dyDescent="0.25">
      <c r="B3561" t="s">
        <v>283</v>
      </c>
      <c r="C3561" t="s">
        <v>281</v>
      </c>
      <c r="D3561" t="s">
        <v>11</v>
      </c>
      <c r="E3561" t="s">
        <v>12</v>
      </c>
      <c r="F3561" t="s">
        <v>229</v>
      </c>
      <c r="G3561">
        <v>18</v>
      </c>
      <c r="H3561">
        <v>7</v>
      </c>
      <c r="I3561">
        <v>6.9980000000000002</v>
      </c>
      <c r="J3561">
        <v>6.9960000000000004</v>
      </c>
      <c r="K3561">
        <v>6.9939999999999998</v>
      </c>
      <c r="L3561"/>
      <c r="Z3561" s="36">
        <f t="shared" si="55"/>
        <v>399</v>
      </c>
    </row>
    <row r="3562" spans="2:26" x14ac:dyDescent="0.25">
      <c r="B3562" t="s">
        <v>283</v>
      </c>
      <c r="C3562" t="s">
        <v>281</v>
      </c>
      <c r="D3562" t="s">
        <v>11</v>
      </c>
      <c r="E3562" t="s">
        <v>12</v>
      </c>
      <c r="F3562" t="s">
        <v>229</v>
      </c>
      <c r="G3562">
        <v>24</v>
      </c>
      <c r="H3562">
        <v>6.9409999999999998</v>
      </c>
      <c r="I3562">
        <v>6.9390000000000001</v>
      </c>
      <c r="J3562">
        <v>6.9370000000000003</v>
      </c>
      <c r="K3562">
        <v>6.9349999999999996</v>
      </c>
      <c r="L3562"/>
      <c r="Z3562" s="36">
        <f t="shared" si="55"/>
        <v>399</v>
      </c>
    </row>
    <row r="3563" spans="2:26" x14ac:dyDescent="0.25">
      <c r="B3563" t="s">
        <v>283</v>
      </c>
      <c r="C3563" t="s">
        <v>281</v>
      </c>
      <c r="D3563" t="s">
        <v>11</v>
      </c>
      <c r="E3563" t="s">
        <v>12</v>
      </c>
      <c r="F3563" t="s">
        <v>229</v>
      </c>
      <c r="G3563">
        <v>30</v>
      </c>
      <c r="H3563">
        <v>6.9820000000000002</v>
      </c>
      <c r="I3563">
        <v>6.98</v>
      </c>
      <c r="J3563">
        <v>6.9779999999999998</v>
      </c>
      <c r="K3563">
        <v>6.976</v>
      </c>
      <c r="L3563"/>
      <c r="Z3563" s="36">
        <f t="shared" si="55"/>
        <v>399</v>
      </c>
    </row>
    <row r="3564" spans="2:26" x14ac:dyDescent="0.25">
      <c r="B3564" t="s">
        <v>283</v>
      </c>
      <c r="C3564" t="s">
        <v>281</v>
      </c>
      <c r="D3564" t="s">
        <v>11</v>
      </c>
      <c r="E3564" t="s">
        <v>12</v>
      </c>
      <c r="F3564" t="s">
        <v>229</v>
      </c>
      <c r="G3564">
        <v>36</v>
      </c>
      <c r="H3564">
        <v>6.9630000000000001</v>
      </c>
      <c r="I3564">
        <v>6.9610000000000003</v>
      </c>
      <c r="J3564">
        <v>6.9589999999999996</v>
      </c>
      <c r="K3564">
        <v>6.9569999999999999</v>
      </c>
      <c r="L3564"/>
      <c r="Z3564" s="36">
        <f t="shared" si="55"/>
        <v>399</v>
      </c>
    </row>
    <row r="3565" spans="2:26" x14ac:dyDescent="0.25">
      <c r="B3565" t="s">
        <v>283</v>
      </c>
      <c r="C3565" t="s">
        <v>281</v>
      </c>
      <c r="D3565" t="s">
        <v>11</v>
      </c>
      <c r="E3565" t="s">
        <v>12</v>
      </c>
      <c r="F3565" t="s">
        <v>229</v>
      </c>
      <c r="G3565">
        <v>42</v>
      </c>
      <c r="H3565">
        <v>7.0670000000000002</v>
      </c>
      <c r="I3565">
        <v>7.0650000000000004</v>
      </c>
      <c r="J3565">
        <v>7.0629999999999997</v>
      </c>
      <c r="K3565">
        <v>7.0609999999999999</v>
      </c>
      <c r="L3565"/>
      <c r="Z3565" s="36">
        <f t="shared" si="55"/>
        <v>399</v>
      </c>
    </row>
    <row r="3566" spans="2:26" x14ac:dyDescent="0.25">
      <c r="B3566" t="s">
        <v>283</v>
      </c>
      <c r="C3566" t="s">
        <v>281</v>
      </c>
      <c r="D3566" t="s">
        <v>11</v>
      </c>
      <c r="E3566" t="s">
        <v>12</v>
      </c>
      <c r="F3566" t="s">
        <v>229</v>
      </c>
      <c r="G3566">
        <v>48</v>
      </c>
      <c r="H3566">
        <v>7.1150000000000002</v>
      </c>
      <c r="I3566">
        <v>7.1130000000000004</v>
      </c>
      <c r="J3566">
        <v>7.1109999999999998</v>
      </c>
      <c r="K3566">
        <v>7.109</v>
      </c>
      <c r="L3566"/>
      <c r="Z3566" s="36">
        <f t="shared" si="55"/>
        <v>399</v>
      </c>
    </row>
    <row r="3567" spans="2:26" x14ac:dyDescent="0.25">
      <c r="B3567" t="s">
        <v>283</v>
      </c>
      <c r="C3567" t="s">
        <v>281</v>
      </c>
      <c r="D3567" t="s">
        <v>11</v>
      </c>
      <c r="E3567" t="s">
        <v>12</v>
      </c>
      <c r="F3567" t="s">
        <v>229</v>
      </c>
      <c r="G3567">
        <v>54</v>
      </c>
      <c r="H3567">
        <v>7.2240000000000002</v>
      </c>
      <c r="I3567">
        <v>7.2220000000000004</v>
      </c>
      <c r="J3567">
        <v>7.22</v>
      </c>
      <c r="K3567">
        <v>7.218</v>
      </c>
      <c r="L3567"/>
      <c r="Z3567" s="36">
        <f t="shared" si="55"/>
        <v>399</v>
      </c>
    </row>
    <row r="3568" spans="2:26" x14ac:dyDescent="0.25">
      <c r="B3568" t="s">
        <v>284</v>
      </c>
      <c r="C3568" t="s">
        <v>281</v>
      </c>
      <c r="D3568" t="s">
        <v>11</v>
      </c>
      <c r="E3568" t="s">
        <v>12</v>
      </c>
      <c r="F3568" t="s">
        <v>229</v>
      </c>
      <c r="G3568">
        <v>6</v>
      </c>
      <c r="H3568">
        <v>6.633</v>
      </c>
      <c r="I3568">
        <v>6.6230000000000002</v>
      </c>
      <c r="J3568">
        <v>6.6130000000000004</v>
      </c>
      <c r="K3568">
        <v>6.6029999999999998</v>
      </c>
      <c r="L3568"/>
      <c r="Z3568" s="36">
        <f t="shared" si="55"/>
        <v>400</v>
      </c>
    </row>
    <row r="3569" spans="2:26" x14ac:dyDescent="0.25">
      <c r="B3569" t="s">
        <v>284</v>
      </c>
      <c r="C3569" t="s">
        <v>281</v>
      </c>
      <c r="D3569" t="s">
        <v>11</v>
      </c>
      <c r="E3569" t="s">
        <v>12</v>
      </c>
      <c r="F3569" t="s">
        <v>229</v>
      </c>
      <c r="G3569">
        <v>12</v>
      </c>
      <c r="H3569">
        <v>6.9320000000000004</v>
      </c>
      <c r="I3569">
        <v>6.93</v>
      </c>
      <c r="J3569">
        <v>6.9279999999999999</v>
      </c>
      <c r="K3569">
        <v>6.9260000000000002</v>
      </c>
      <c r="L3569"/>
      <c r="Z3569" s="36">
        <f t="shared" si="55"/>
        <v>400</v>
      </c>
    </row>
    <row r="3570" spans="2:26" x14ac:dyDescent="0.25">
      <c r="B3570" t="s">
        <v>284</v>
      </c>
      <c r="C3570" t="s">
        <v>281</v>
      </c>
      <c r="D3570" t="s">
        <v>11</v>
      </c>
      <c r="E3570" t="s">
        <v>12</v>
      </c>
      <c r="F3570" t="s">
        <v>229</v>
      </c>
      <c r="G3570">
        <v>18</v>
      </c>
      <c r="H3570">
        <v>6.78</v>
      </c>
      <c r="I3570">
        <v>6.7779999999999996</v>
      </c>
      <c r="J3570">
        <v>6.7759999999999998</v>
      </c>
      <c r="K3570">
        <v>6.774</v>
      </c>
      <c r="L3570"/>
      <c r="Z3570" s="36">
        <f t="shared" si="55"/>
        <v>400</v>
      </c>
    </row>
    <row r="3571" spans="2:26" x14ac:dyDescent="0.25">
      <c r="B3571" t="s">
        <v>284</v>
      </c>
      <c r="C3571" t="s">
        <v>281</v>
      </c>
      <c r="D3571" t="s">
        <v>11</v>
      </c>
      <c r="E3571" t="s">
        <v>12</v>
      </c>
      <c r="F3571" t="s">
        <v>229</v>
      </c>
      <c r="G3571">
        <v>24</v>
      </c>
      <c r="H3571">
        <v>6.9390000000000001</v>
      </c>
      <c r="I3571">
        <v>6.9370000000000003</v>
      </c>
      <c r="J3571">
        <v>6.9349999999999996</v>
      </c>
      <c r="K3571">
        <v>6.9329999999999998</v>
      </c>
      <c r="L3571"/>
      <c r="Z3571" s="36">
        <f t="shared" si="55"/>
        <v>400</v>
      </c>
    </row>
    <row r="3572" spans="2:26" x14ac:dyDescent="0.25">
      <c r="B3572" t="s">
        <v>284</v>
      </c>
      <c r="C3572" t="s">
        <v>281</v>
      </c>
      <c r="D3572" t="s">
        <v>11</v>
      </c>
      <c r="E3572" t="s">
        <v>12</v>
      </c>
      <c r="F3572" t="s">
        <v>229</v>
      </c>
      <c r="G3572">
        <v>30</v>
      </c>
      <c r="H3572">
        <v>6.8529999999999998</v>
      </c>
      <c r="I3572">
        <v>6.851</v>
      </c>
      <c r="J3572">
        <v>6.8490000000000002</v>
      </c>
      <c r="K3572">
        <v>6.8470000000000004</v>
      </c>
      <c r="L3572"/>
      <c r="Z3572" s="36">
        <f t="shared" si="55"/>
        <v>400</v>
      </c>
    </row>
    <row r="3573" spans="2:26" x14ac:dyDescent="0.25">
      <c r="B3573" t="s">
        <v>284</v>
      </c>
      <c r="C3573" t="s">
        <v>281</v>
      </c>
      <c r="D3573" t="s">
        <v>11</v>
      </c>
      <c r="E3573" t="s">
        <v>12</v>
      </c>
      <c r="F3573" t="s">
        <v>229</v>
      </c>
      <c r="G3573">
        <v>36</v>
      </c>
      <c r="H3573">
        <v>6.9740000000000002</v>
      </c>
      <c r="I3573">
        <v>6.9720000000000004</v>
      </c>
      <c r="J3573">
        <v>6.97</v>
      </c>
      <c r="K3573">
        <v>6.968</v>
      </c>
      <c r="L3573"/>
      <c r="Z3573" s="36">
        <f t="shared" si="55"/>
        <v>400</v>
      </c>
    </row>
    <row r="3574" spans="2:26" x14ac:dyDescent="0.25">
      <c r="B3574" t="s">
        <v>284</v>
      </c>
      <c r="C3574" t="s">
        <v>281</v>
      </c>
      <c r="D3574" t="s">
        <v>11</v>
      </c>
      <c r="E3574" t="s">
        <v>12</v>
      </c>
      <c r="F3574" t="s">
        <v>229</v>
      </c>
      <c r="G3574">
        <v>42</v>
      </c>
      <c r="H3574">
        <v>6.9909999999999997</v>
      </c>
      <c r="I3574">
        <v>6.9889999999999999</v>
      </c>
      <c r="J3574">
        <v>6.9870000000000001</v>
      </c>
      <c r="K3574">
        <v>6.9850000000000003</v>
      </c>
      <c r="L3574"/>
      <c r="Z3574" s="36">
        <f t="shared" si="55"/>
        <v>400</v>
      </c>
    </row>
    <row r="3575" spans="2:26" x14ac:dyDescent="0.25">
      <c r="B3575" t="s">
        <v>284</v>
      </c>
      <c r="C3575" t="s">
        <v>281</v>
      </c>
      <c r="D3575" t="s">
        <v>11</v>
      </c>
      <c r="E3575" t="s">
        <v>12</v>
      </c>
      <c r="F3575" t="s">
        <v>229</v>
      </c>
      <c r="G3575">
        <v>48</v>
      </c>
      <c r="H3575">
        <v>7.1319999999999997</v>
      </c>
      <c r="I3575">
        <v>7.13</v>
      </c>
      <c r="J3575">
        <v>7.1280000000000001</v>
      </c>
      <c r="K3575">
        <v>7.1260000000000003</v>
      </c>
      <c r="L3575"/>
      <c r="Z3575" s="36">
        <f t="shared" si="55"/>
        <v>400</v>
      </c>
    </row>
    <row r="3576" spans="2:26" x14ac:dyDescent="0.25">
      <c r="B3576" t="s">
        <v>285</v>
      </c>
      <c r="C3576" t="s">
        <v>281</v>
      </c>
      <c r="D3576" t="s">
        <v>11</v>
      </c>
      <c r="E3576" t="s">
        <v>12</v>
      </c>
      <c r="F3576" t="s">
        <v>229</v>
      </c>
      <c r="G3576">
        <v>6</v>
      </c>
      <c r="H3576">
        <v>6.21</v>
      </c>
      <c r="I3576">
        <v>6.2</v>
      </c>
      <c r="J3576">
        <v>6.19</v>
      </c>
      <c r="K3576">
        <v>6.18</v>
      </c>
      <c r="L3576"/>
      <c r="Z3576" s="36">
        <f t="shared" si="55"/>
        <v>401</v>
      </c>
    </row>
    <row r="3577" spans="2:26" x14ac:dyDescent="0.25">
      <c r="B3577" t="s">
        <v>285</v>
      </c>
      <c r="C3577" t="s">
        <v>281</v>
      </c>
      <c r="D3577" t="s">
        <v>11</v>
      </c>
      <c r="E3577" t="s">
        <v>12</v>
      </c>
      <c r="F3577" t="s">
        <v>229</v>
      </c>
      <c r="G3577">
        <v>12</v>
      </c>
      <c r="H3577">
        <v>6.9459999999999997</v>
      </c>
      <c r="I3577">
        <v>6.944</v>
      </c>
      <c r="J3577">
        <v>6.9420000000000002</v>
      </c>
      <c r="K3577">
        <v>6.94</v>
      </c>
      <c r="L3577"/>
      <c r="Z3577" s="36">
        <f t="shared" si="55"/>
        <v>401</v>
      </c>
    </row>
    <row r="3578" spans="2:26" x14ac:dyDescent="0.25">
      <c r="B3578" t="s">
        <v>285</v>
      </c>
      <c r="C3578" t="s">
        <v>281</v>
      </c>
      <c r="D3578" t="s">
        <v>11</v>
      </c>
      <c r="E3578" t="s">
        <v>12</v>
      </c>
      <c r="F3578" t="s">
        <v>229</v>
      </c>
      <c r="G3578">
        <v>18</v>
      </c>
      <c r="H3578">
        <v>6.6230000000000002</v>
      </c>
      <c r="I3578">
        <v>6.6210000000000004</v>
      </c>
      <c r="J3578">
        <v>6.6189999999999998</v>
      </c>
      <c r="K3578">
        <v>6.617</v>
      </c>
      <c r="L3578"/>
      <c r="Z3578" s="36">
        <f t="shared" si="55"/>
        <v>401</v>
      </c>
    </row>
    <row r="3579" spans="2:26" x14ac:dyDescent="0.25">
      <c r="B3579" t="s">
        <v>285</v>
      </c>
      <c r="C3579" t="s">
        <v>281</v>
      </c>
      <c r="D3579" t="s">
        <v>11</v>
      </c>
      <c r="E3579" t="s">
        <v>12</v>
      </c>
      <c r="F3579" t="s">
        <v>229</v>
      </c>
      <c r="G3579">
        <v>24</v>
      </c>
      <c r="H3579">
        <v>6.94</v>
      </c>
      <c r="I3579">
        <v>6.9379999999999997</v>
      </c>
      <c r="J3579">
        <v>6.9359999999999999</v>
      </c>
      <c r="K3579">
        <v>6.9340000000000002</v>
      </c>
      <c r="L3579"/>
      <c r="Z3579" s="36">
        <f t="shared" si="55"/>
        <v>401</v>
      </c>
    </row>
    <row r="3580" spans="2:26" x14ac:dyDescent="0.25">
      <c r="B3580" t="s">
        <v>285</v>
      </c>
      <c r="C3580" t="s">
        <v>281</v>
      </c>
      <c r="D3580" t="s">
        <v>11</v>
      </c>
      <c r="E3580" t="s">
        <v>12</v>
      </c>
      <c r="F3580" t="s">
        <v>229</v>
      </c>
      <c r="G3580">
        <v>30</v>
      </c>
      <c r="H3580">
        <v>6.7590000000000003</v>
      </c>
      <c r="I3580">
        <v>6.7569999999999997</v>
      </c>
      <c r="J3580">
        <v>6.7549999999999999</v>
      </c>
      <c r="K3580">
        <v>6.7530000000000001</v>
      </c>
      <c r="L3580"/>
      <c r="Z3580" s="36">
        <f t="shared" si="55"/>
        <v>401</v>
      </c>
    </row>
    <row r="3581" spans="2:26" x14ac:dyDescent="0.25">
      <c r="B3581" t="s">
        <v>285</v>
      </c>
      <c r="C3581" t="s">
        <v>281</v>
      </c>
      <c r="D3581" t="s">
        <v>11</v>
      </c>
      <c r="E3581" t="s">
        <v>12</v>
      </c>
      <c r="F3581" t="s">
        <v>229</v>
      </c>
      <c r="G3581">
        <v>36</v>
      </c>
      <c r="H3581">
        <v>6.9870000000000001</v>
      </c>
      <c r="I3581">
        <v>6.9850000000000003</v>
      </c>
      <c r="J3581">
        <v>6.9829999999999997</v>
      </c>
      <c r="K3581">
        <v>6.9809999999999999</v>
      </c>
      <c r="L3581"/>
      <c r="Z3581" s="36">
        <f t="shared" si="55"/>
        <v>401</v>
      </c>
    </row>
    <row r="3582" spans="2:26" x14ac:dyDescent="0.25">
      <c r="B3582" t="s">
        <v>285</v>
      </c>
      <c r="C3582" t="s">
        <v>281</v>
      </c>
      <c r="D3582" t="s">
        <v>11</v>
      </c>
      <c r="E3582" t="s">
        <v>12</v>
      </c>
      <c r="F3582" t="s">
        <v>229</v>
      </c>
      <c r="G3582">
        <v>42</v>
      </c>
      <c r="H3582">
        <v>6.9379999999999997</v>
      </c>
      <c r="I3582">
        <v>6.9359999999999999</v>
      </c>
      <c r="J3582">
        <v>6.9340000000000002</v>
      </c>
      <c r="K3582">
        <v>6.9320000000000004</v>
      </c>
      <c r="L3582"/>
      <c r="Z3582" s="36">
        <f t="shared" si="55"/>
        <v>401</v>
      </c>
    </row>
    <row r="3583" spans="2:26" x14ac:dyDescent="0.25">
      <c r="B3583" t="s">
        <v>285</v>
      </c>
      <c r="C3583" t="s">
        <v>281</v>
      </c>
      <c r="D3583" t="s">
        <v>11</v>
      </c>
      <c r="E3583" t="s">
        <v>12</v>
      </c>
      <c r="F3583" t="s">
        <v>229</v>
      </c>
      <c r="G3583">
        <v>48</v>
      </c>
      <c r="H3583">
        <v>7.1509999999999998</v>
      </c>
      <c r="I3583">
        <v>7.149</v>
      </c>
      <c r="J3583">
        <v>7.1470000000000002</v>
      </c>
      <c r="K3583">
        <v>7.1449999999999996</v>
      </c>
      <c r="L3583"/>
      <c r="Z3583" s="36">
        <f t="shared" si="55"/>
        <v>401</v>
      </c>
    </row>
    <row r="3584" spans="2:26" x14ac:dyDescent="0.25">
      <c r="B3584" t="s">
        <v>286</v>
      </c>
      <c r="C3584" t="s">
        <v>281</v>
      </c>
      <c r="D3584" t="s">
        <v>11</v>
      </c>
      <c r="E3584" t="s">
        <v>12</v>
      </c>
      <c r="F3584" t="s">
        <v>229</v>
      </c>
      <c r="G3584">
        <v>6</v>
      </c>
      <c r="H3584">
        <v>6.0629999999999997</v>
      </c>
      <c r="I3584">
        <v>6.0529999999999999</v>
      </c>
      <c r="J3584">
        <v>6.0430000000000001</v>
      </c>
      <c r="K3584">
        <v>6.0330000000000004</v>
      </c>
      <c r="L3584"/>
      <c r="Z3584" s="36">
        <f t="shared" si="55"/>
        <v>402</v>
      </c>
    </row>
    <row r="3585" spans="2:26" x14ac:dyDescent="0.25">
      <c r="B3585" t="s">
        <v>286</v>
      </c>
      <c r="C3585" t="s">
        <v>281</v>
      </c>
      <c r="D3585" t="s">
        <v>11</v>
      </c>
      <c r="E3585" t="s">
        <v>12</v>
      </c>
      <c r="F3585" t="s">
        <v>229</v>
      </c>
      <c r="G3585">
        <v>12</v>
      </c>
      <c r="H3585">
        <v>6.9589999999999996</v>
      </c>
      <c r="I3585">
        <v>6.9569999999999999</v>
      </c>
      <c r="J3585">
        <v>6.9550000000000001</v>
      </c>
      <c r="K3585">
        <v>6.9530000000000003</v>
      </c>
      <c r="L3585"/>
      <c r="Z3585" s="36">
        <f t="shared" si="55"/>
        <v>402</v>
      </c>
    </row>
    <row r="3586" spans="2:26" x14ac:dyDescent="0.25">
      <c r="B3586" t="s">
        <v>286</v>
      </c>
      <c r="C3586" t="s">
        <v>281</v>
      </c>
      <c r="D3586" t="s">
        <v>11</v>
      </c>
      <c r="E3586" t="s">
        <v>12</v>
      </c>
      <c r="F3586" t="s">
        <v>229</v>
      </c>
      <c r="G3586">
        <v>18</v>
      </c>
      <c r="H3586">
        <v>6.5679999999999996</v>
      </c>
      <c r="I3586">
        <v>6.5659999999999998</v>
      </c>
      <c r="J3586">
        <v>6.5640000000000001</v>
      </c>
      <c r="K3586">
        <v>6.5620000000000003</v>
      </c>
      <c r="L3586"/>
      <c r="Z3586" s="36">
        <f t="shared" si="55"/>
        <v>402</v>
      </c>
    </row>
    <row r="3587" spans="2:26" x14ac:dyDescent="0.25">
      <c r="B3587" t="s">
        <v>286</v>
      </c>
      <c r="C3587" t="s">
        <v>281</v>
      </c>
      <c r="D3587" t="s">
        <v>11</v>
      </c>
      <c r="E3587" t="s">
        <v>12</v>
      </c>
      <c r="F3587" t="s">
        <v>229</v>
      </c>
      <c r="G3587">
        <v>24</v>
      </c>
      <c r="H3587">
        <v>6.9470000000000001</v>
      </c>
      <c r="I3587">
        <v>6.9450000000000003</v>
      </c>
      <c r="J3587">
        <v>6.9429999999999996</v>
      </c>
      <c r="K3587">
        <v>6.9409999999999998</v>
      </c>
      <c r="L3587"/>
      <c r="Z3587" s="36">
        <f t="shared" si="55"/>
        <v>402</v>
      </c>
    </row>
    <row r="3588" spans="2:26" x14ac:dyDescent="0.25">
      <c r="B3588" t="s">
        <v>286</v>
      </c>
      <c r="C3588" t="s">
        <v>281</v>
      </c>
      <c r="D3588" t="s">
        <v>11</v>
      </c>
      <c r="E3588" t="s">
        <v>12</v>
      </c>
      <c r="F3588" t="s">
        <v>229</v>
      </c>
      <c r="G3588">
        <v>30</v>
      </c>
      <c r="H3588">
        <v>6.7270000000000003</v>
      </c>
      <c r="I3588">
        <v>6.7249999999999996</v>
      </c>
      <c r="J3588">
        <v>6.7229999999999999</v>
      </c>
      <c r="K3588">
        <v>6.7210000000000001</v>
      </c>
      <c r="L3588"/>
      <c r="Z3588" s="36">
        <f t="shared" si="55"/>
        <v>402</v>
      </c>
    </row>
    <row r="3589" spans="2:26" x14ac:dyDescent="0.25">
      <c r="B3589" t="s">
        <v>286</v>
      </c>
      <c r="C3589" t="s">
        <v>281</v>
      </c>
      <c r="D3589" t="s">
        <v>11</v>
      </c>
      <c r="E3589" t="s">
        <v>12</v>
      </c>
      <c r="F3589" t="s">
        <v>229</v>
      </c>
      <c r="G3589">
        <v>36</v>
      </c>
      <c r="H3589">
        <v>7.0060000000000002</v>
      </c>
      <c r="I3589">
        <v>7.0039999999999996</v>
      </c>
      <c r="J3589">
        <v>7.0019999999999998</v>
      </c>
      <c r="K3589">
        <v>7</v>
      </c>
      <c r="L3589"/>
      <c r="Z3589" s="36">
        <f t="shared" si="55"/>
        <v>402</v>
      </c>
    </row>
    <row r="3590" spans="2:26" x14ac:dyDescent="0.25">
      <c r="B3590" t="s">
        <v>286</v>
      </c>
      <c r="C3590" t="s">
        <v>281</v>
      </c>
      <c r="D3590" t="s">
        <v>11</v>
      </c>
      <c r="E3590" t="s">
        <v>12</v>
      </c>
      <c r="F3590" t="s">
        <v>229</v>
      </c>
      <c r="G3590">
        <v>42</v>
      </c>
      <c r="H3590">
        <v>6.9279999999999999</v>
      </c>
      <c r="I3590">
        <v>6.9260000000000002</v>
      </c>
      <c r="J3590">
        <v>6.9240000000000004</v>
      </c>
      <c r="K3590">
        <v>6.9219999999999997</v>
      </c>
      <c r="L3590"/>
      <c r="Z3590" s="36">
        <f t="shared" ref="Z3590:Z3653" si="56">IF(B3590=B3589,Z3589,Z3589+1)</f>
        <v>402</v>
      </c>
    </row>
    <row r="3591" spans="2:26" x14ac:dyDescent="0.25">
      <c r="B3591" t="s">
        <v>286</v>
      </c>
      <c r="C3591" t="s">
        <v>281</v>
      </c>
      <c r="D3591" t="s">
        <v>11</v>
      </c>
      <c r="E3591" t="s">
        <v>12</v>
      </c>
      <c r="F3591" t="s">
        <v>229</v>
      </c>
      <c r="G3591">
        <v>48</v>
      </c>
      <c r="H3591">
        <v>7.173</v>
      </c>
      <c r="I3591">
        <v>7.1710000000000003</v>
      </c>
      <c r="J3591">
        <v>7.1689999999999996</v>
      </c>
      <c r="K3591">
        <v>7.1669999999999998</v>
      </c>
      <c r="L3591"/>
      <c r="Z3591" s="36">
        <f t="shared" si="56"/>
        <v>402</v>
      </c>
    </row>
    <row r="3592" spans="2:26" x14ac:dyDescent="0.25">
      <c r="B3592" t="s">
        <v>287</v>
      </c>
      <c r="C3592" t="s">
        <v>281</v>
      </c>
      <c r="D3592" t="s">
        <v>11</v>
      </c>
      <c r="E3592" t="s">
        <v>12</v>
      </c>
      <c r="F3592" t="s">
        <v>229</v>
      </c>
      <c r="G3592">
        <v>6</v>
      </c>
      <c r="H3592">
        <v>6.1740000000000004</v>
      </c>
      <c r="I3592">
        <v>6.1639999999999997</v>
      </c>
      <c r="J3592">
        <v>6.1539999999999999</v>
      </c>
      <c r="K3592">
        <v>6.1440000000000001</v>
      </c>
      <c r="L3592"/>
      <c r="Z3592" s="36">
        <f t="shared" si="56"/>
        <v>403</v>
      </c>
    </row>
    <row r="3593" spans="2:26" x14ac:dyDescent="0.25">
      <c r="B3593" t="s">
        <v>287</v>
      </c>
      <c r="C3593" t="s">
        <v>281</v>
      </c>
      <c r="D3593" t="s">
        <v>11</v>
      </c>
      <c r="E3593" t="s">
        <v>12</v>
      </c>
      <c r="F3593" t="s">
        <v>229</v>
      </c>
      <c r="G3593">
        <v>12</v>
      </c>
      <c r="H3593">
        <v>6.97</v>
      </c>
      <c r="I3593">
        <v>6.968</v>
      </c>
      <c r="J3593">
        <v>6.9660000000000002</v>
      </c>
      <c r="K3593">
        <v>6.9640000000000004</v>
      </c>
      <c r="L3593"/>
      <c r="Z3593" s="36">
        <f t="shared" si="56"/>
        <v>403</v>
      </c>
    </row>
    <row r="3594" spans="2:26" x14ac:dyDescent="0.25">
      <c r="B3594" t="s">
        <v>287</v>
      </c>
      <c r="C3594" t="s">
        <v>281</v>
      </c>
      <c r="D3594" t="s">
        <v>11</v>
      </c>
      <c r="E3594" t="s">
        <v>12</v>
      </c>
      <c r="F3594" t="s">
        <v>229</v>
      </c>
      <c r="G3594">
        <v>18</v>
      </c>
      <c r="H3594">
        <v>6.6150000000000002</v>
      </c>
      <c r="I3594">
        <v>6.6130000000000004</v>
      </c>
      <c r="J3594">
        <v>6.6109999999999998</v>
      </c>
      <c r="K3594">
        <v>6.609</v>
      </c>
      <c r="L3594"/>
      <c r="Z3594" s="36">
        <f t="shared" si="56"/>
        <v>403</v>
      </c>
    </row>
    <row r="3595" spans="2:26" x14ac:dyDescent="0.25">
      <c r="B3595" t="s">
        <v>287</v>
      </c>
      <c r="C3595" t="s">
        <v>281</v>
      </c>
      <c r="D3595" t="s">
        <v>11</v>
      </c>
      <c r="E3595" t="s">
        <v>12</v>
      </c>
      <c r="F3595" t="s">
        <v>229</v>
      </c>
      <c r="G3595">
        <v>24</v>
      </c>
      <c r="H3595">
        <v>6.9550000000000001</v>
      </c>
      <c r="I3595">
        <v>6.9530000000000003</v>
      </c>
      <c r="J3595">
        <v>6.9509999999999996</v>
      </c>
      <c r="K3595">
        <v>6.9489999999999998</v>
      </c>
      <c r="L3595"/>
      <c r="Z3595" s="36">
        <f t="shared" si="56"/>
        <v>403</v>
      </c>
    </row>
    <row r="3596" spans="2:26" x14ac:dyDescent="0.25">
      <c r="B3596" t="s">
        <v>287</v>
      </c>
      <c r="C3596" t="s">
        <v>281</v>
      </c>
      <c r="D3596" t="s">
        <v>11</v>
      </c>
      <c r="E3596" t="s">
        <v>12</v>
      </c>
      <c r="F3596" t="s">
        <v>229</v>
      </c>
      <c r="G3596">
        <v>30</v>
      </c>
      <c r="H3596">
        <v>6.758</v>
      </c>
      <c r="I3596">
        <v>6.7560000000000002</v>
      </c>
      <c r="J3596">
        <v>6.7539999999999996</v>
      </c>
      <c r="K3596">
        <v>6.7519999999999998</v>
      </c>
      <c r="L3596"/>
      <c r="Z3596" s="36">
        <f t="shared" si="56"/>
        <v>403</v>
      </c>
    </row>
    <row r="3597" spans="2:26" x14ac:dyDescent="0.25">
      <c r="B3597" t="s">
        <v>287</v>
      </c>
      <c r="C3597" t="s">
        <v>281</v>
      </c>
      <c r="D3597" t="s">
        <v>11</v>
      </c>
      <c r="E3597" t="s">
        <v>12</v>
      </c>
      <c r="F3597" t="s">
        <v>229</v>
      </c>
      <c r="G3597">
        <v>36</v>
      </c>
      <c r="H3597">
        <v>7.0250000000000004</v>
      </c>
      <c r="I3597">
        <v>7.0229999999999997</v>
      </c>
      <c r="J3597">
        <v>7.0209999999999999</v>
      </c>
      <c r="K3597">
        <v>7.0190000000000001</v>
      </c>
      <c r="L3597"/>
      <c r="Z3597" s="36">
        <f t="shared" si="56"/>
        <v>403</v>
      </c>
    </row>
    <row r="3598" spans="2:26" x14ac:dyDescent="0.25">
      <c r="B3598" t="s">
        <v>287</v>
      </c>
      <c r="C3598" t="s">
        <v>281</v>
      </c>
      <c r="D3598" t="s">
        <v>11</v>
      </c>
      <c r="E3598" t="s">
        <v>12</v>
      </c>
      <c r="F3598" t="s">
        <v>229</v>
      </c>
      <c r="G3598">
        <v>42</v>
      </c>
      <c r="H3598">
        <v>6.9619999999999997</v>
      </c>
      <c r="I3598">
        <v>6.96</v>
      </c>
      <c r="J3598">
        <v>6.9580000000000002</v>
      </c>
      <c r="K3598">
        <v>6.9560000000000004</v>
      </c>
      <c r="L3598"/>
      <c r="Z3598" s="36">
        <f t="shared" si="56"/>
        <v>403</v>
      </c>
    </row>
    <row r="3599" spans="2:26" x14ac:dyDescent="0.25">
      <c r="B3599" t="s">
        <v>287</v>
      </c>
      <c r="C3599" t="s">
        <v>281</v>
      </c>
      <c r="D3599" t="s">
        <v>11</v>
      </c>
      <c r="E3599" t="s">
        <v>12</v>
      </c>
      <c r="F3599" t="s">
        <v>229</v>
      </c>
      <c r="G3599">
        <v>48</v>
      </c>
      <c r="H3599">
        <v>7.1950000000000003</v>
      </c>
      <c r="I3599">
        <v>7.1929999999999996</v>
      </c>
      <c r="J3599">
        <v>7.1909999999999998</v>
      </c>
      <c r="K3599">
        <v>7.1890000000000001</v>
      </c>
      <c r="L3599"/>
      <c r="Z3599" s="36">
        <f t="shared" si="56"/>
        <v>403</v>
      </c>
    </row>
    <row r="3600" spans="2:26" x14ac:dyDescent="0.25">
      <c r="B3600" t="s">
        <v>274</v>
      </c>
      <c r="C3600" t="s">
        <v>281</v>
      </c>
      <c r="D3600" t="s">
        <v>11</v>
      </c>
      <c r="E3600" t="s">
        <v>14</v>
      </c>
      <c r="F3600" t="s">
        <v>13</v>
      </c>
      <c r="G3600">
        <v>6</v>
      </c>
      <c r="H3600">
        <v>7.3209999999999997</v>
      </c>
      <c r="I3600">
        <v>7.3109999999999999</v>
      </c>
      <c r="J3600">
        <v>7.3010000000000002</v>
      </c>
      <c r="K3600">
        <v>7.2910000000000004</v>
      </c>
      <c r="L3600"/>
      <c r="Z3600" s="36">
        <f t="shared" si="56"/>
        <v>404</v>
      </c>
    </row>
    <row r="3601" spans="2:26" x14ac:dyDescent="0.25">
      <c r="B3601" t="s">
        <v>274</v>
      </c>
      <c r="C3601" t="s">
        <v>281</v>
      </c>
      <c r="D3601" t="s">
        <v>11</v>
      </c>
      <c r="E3601" t="s">
        <v>14</v>
      </c>
      <c r="F3601" t="s">
        <v>13</v>
      </c>
      <c r="G3601">
        <v>12</v>
      </c>
      <c r="H3601">
        <v>7.9329999999999998</v>
      </c>
      <c r="I3601">
        <v>7.931</v>
      </c>
      <c r="J3601">
        <v>7.9290000000000003</v>
      </c>
      <c r="K3601">
        <v>7.9269999999999996</v>
      </c>
      <c r="L3601"/>
      <c r="Z3601" s="36">
        <f t="shared" si="56"/>
        <v>404</v>
      </c>
    </row>
    <row r="3602" spans="2:26" x14ac:dyDescent="0.25">
      <c r="B3602" t="s">
        <v>274</v>
      </c>
      <c r="C3602" t="s">
        <v>281</v>
      </c>
      <c r="D3602" t="s">
        <v>11</v>
      </c>
      <c r="E3602" t="s">
        <v>14</v>
      </c>
      <c r="F3602" t="s">
        <v>13</v>
      </c>
      <c r="G3602">
        <v>18</v>
      </c>
      <c r="H3602">
        <v>7.851</v>
      </c>
      <c r="I3602">
        <v>7.8490000000000002</v>
      </c>
      <c r="J3602">
        <v>7.8470000000000004</v>
      </c>
      <c r="K3602">
        <v>7.8449999999999998</v>
      </c>
      <c r="L3602"/>
      <c r="Z3602" s="36">
        <f t="shared" si="56"/>
        <v>404</v>
      </c>
    </row>
    <row r="3603" spans="2:26" x14ac:dyDescent="0.25">
      <c r="B3603" t="s">
        <v>274</v>
      </c>
      <c r="C3603" t="s">
        <v>281</v>
      </c>
      <c r="D3603" t="s">
        <v>11</v>
      </c>
      <c r="E3603" t="s">
        <v>14</v>
      </c>
      <c r="F3603" t="s">
        <v>13</v>
      </c>
      <c r="G3603">
        <v>24</v>
      </c>
      <c r="H3603">
        <v>8.234</v>
      </c>
      <c r="I3603">
        <v>8.2319999999999993</v>
      </c>
      <c r="J3603">
        <v>8.23</v>
      </c>
      <c r="K3603">
        <v>8.2279999999999998</v>
      </c>
      <c r="L3603"/>
      <c r="Z3603" s="36">
        <f t="shared" si="56"/>
        <v>404</v>
      </c>
    </row>
    <row r="3604" spans="2:26" x14ac:dyDescent="0.25">
      <c r="B3604" t="s">
        <v>274</v>
      </c>
      <c r="C3604" t="s">
        <v>281</v>
      </c>
      <c r="D3604" t="s">
        <v>11</v>
      </c>
      <c r="E3604" t="s">
        <v>14</v>
      </c>
      <c r="F3604" t="s">
        <v>13</v>
      </c>
      <c r="G3604">
        <v>30</v>
      </c>
      <c r="H3604">
        <v>8.2729999999999997</v>
      </c>
      <c r="I3604">
        <v>8.2710000000000008</v>
      </c>
      <c r="J3604">
        <v>8.2690000000000001</v>
      </c>
      <c r="K3604">
        <v>8.2669999999999995</v>
      </c>
      <c r="L3604"/>
      <c r="Z3604" s="36">
        <f t="shared" si="56"/>
        <v>404</v>
      </c>
    </row>
    <row r="3605" spans="2:26" x14ac:dyDescent="0.25">
      <c r="B3605" t="s">
        <v>274</v>
      </c>
      <c r="C3605" t="s">
        <v>281</v>
      </c>
      <c r="D3605" t="s">
        <v>11</v>
      </c>
      <c r="E3605" t="s">
        <v>14</v>
      </c>
      <c r="F3605" t="s">
        <v>13</v>
      </c>
      <c r="G3605">
        <v>36</v>
      </c>
      <c r="H3605">
        <v>8.5250000000000004</v>
      </c>
      <c r="I3605">
        <v>8.5229999999999997</v>
      </c>
      <c r="J3605">
        <v>8.5210000000000008</v>
      </c>
      <c r="K3605">
        <v>8.5190000000000001</v>
      </c>
      <c r="L3605"/>
      <c r="Z3605" s="36">
        <f t="shared" si="56"/>
        <v>404</v>
      </c>
    </row>
    <row r="3606" spans="2:26" x14ac:dyDescent="0.25">
      <c r="B3606" t="s">
        <v>274</v>
      </c>
      <c r="C3606" t="s">
        <v>281</v>
      </c>
      <c r="D3606" t="s">
        <v>11</v>
      </c>
      <c r="E3606" t="s">
        <v>14</v>
      </c>
      <c r="F3606" t="s">
        <v>13</v>
      </c>
      <c r="G3606">
        <v>42</v>
      </c>
      <c r="H3606">
        <v>8.4350000000000005</v>
      </c>
      <c r="I3606">
        <v>8.4329999999999998</v>
      </c>
      <c r="J3606">
        <v>8.4309999999999992</v>
      </c>
      <c r="K3606">
        <v>8.4290000000000003</v>
      </c>
      <c r="L3606"/>
      <c r="Z3606" s="36">
        <f t="shared" si="56"/>
        <v>404</v>
      </c>
    </row>
    <row r="3607" spans="2:26" x14ac:dyDescent="0.25">
      <c r="B3607" t="s">
        <v>274</v>
      </c>
      <c r="C3607" t="s">
        <v>281</v>
      </c>
      <c r="D3607" t="s">
        <v>11</v>
      </c>
      <c r="E3607" t="s">
        <v>14</v>
      </c>
      <c r="F3607" t="s">
        <v>13</v>
      </c>
      <c r="G3607">
        <v>48</v>
      </c>
      <c r="H3607">
        <v>8.5980000000000008</v>
      </c>
      <c r="I3607">
        <v>8.5960000000000001</v>
      </c>
      <c r="J3607">
        <v>8.5939999999999994</v>
      </c>
      <c r="K3607">
        <v>8.5920000000000005</v>
      </c>
      <c r="L3607"/>
      <c r="Z3607" s="36">
        <f t="shared" si="56"/>
        <v>404</v>
      </c>
    </row>
    <row r="3608" spans="2:26" x14ac:dyDescent="0.25">
      <c r="B3608" t="s">
        <v>274</v>
      </c>
      <c r="C3608" t="s">
        <v>281</v>
      </c>
      <c r="D3608" t="s">
        <v>11</v>
      </c>
      <c r="E3608" t="s">
        <v>14</v>
      </c>
      <c r="F3608" t="s">
        <v>13</v>
      </c>
      <c r="G3608">
        <v>54</v>
      </c>
      <c r="H3608">
        <v>8.7789999999999999</v>
      </c>
      <c r="I3608">
        <v>8.7769999999999992</v>
      </c>
      <c r="J3608">
        <v>8.7750000000000004</v>
      </c>
      <c r="K3608">
        <v>8.7729999999999997</v>
      </c>
      <c r="L3608"/>
      <c r="Z3608" s="36">
        <f t="shared" si="56"/>
        <v>404</v>
      </c>
    </row>
    <row r="3609" spans="2:26" x14ac:dyDescent="0.25">
      <c r="B3609" t="s">
        <v>274</v>
      </c>
      <c r="C3609" t="s">
        <v>281</v>
      </c>
      <c r="D3609" t="s">
        <v>11</v>
      </c>
      <c r="E3609" t="s">
        <v>14</v>
      </c>
      <c r="F3609" t="s">
        <v>13</v>
      </c>
      <c r="G3609">
        <v>60</v>
      </c>
      <c r="H3609">
        <v>9.0530000000000008</v>
      </c>
      <c r="I3609">
        <v>9.0510000000000002</v>
      </c>
      <c r="J3609">
        <v>9.0489999999999995</v>
      </c>
      <c r="K3609">
        <v>9.0470000000000006</v>
      </c>
      <c r="L3609"/>
      <c r="Z3609" s="36">
        <f t="shared" si="56"/>
        <v>404</v>
      </c>
    </row>
    <row r="3610" spans="2:26" x14ac:dyDescent="0.25">
      <c r="B3610" t="s">
        <v>275</v>
      </c>
      <c r="C3610" t="s">
        <v>281</v>
      </c>
      <c r="D3610" t="s">
        <v>11</v>
      </c>
      <c r="E3610" t="s">
        <v>14</v>
      </c>
      <c r="F3610" t="s">
        <v>13</v>
      </c>
      <c r="G3610">
        <v>6</v>
      </c>
      <c r="H3610">
        <v>7.59</v>
      </c>
      <c r="I3610">
        <v>7.58</v>
      </c>
      <c r="J3610">
        <v>7.57</v>
      </c>
      <c r="K3610">
        <v>7.56</v>
      </c>
      <c r="L3610"/>
      <c r="Z3610" s="36">
        <f t="shared" si="56"/>
        <v>405</v>
      </c>
    </row>
    <row r="3611" spans="2:26" x14ac:dyDescent="0.25">
      <c r="B3611" t="s">
        <v>275</v>
      </c>
      <c r="C3611" t="s">
        <v>281</v>
      </c>
      <c r="D3611" t="s">
        <v>11</v>
      </c>
      <c r="E3611" t="s">
        <v>14</v>
      </c>
      <c r="F3611" t="s">
        <v>13</v>
      </c>
      <c r="G3611">
        <v>12</v>
      </c>
      <c r="H3611">
        <v>8.01</v>
      </c>
      <c r="I3611">
        <v>8.0079999999999991</v>
      </c>
      <c r="J3611">
        <v>8.0060000000000002</v>
      </c>
      <c r="K3611">
        <v>8.0039999999999996</v>
      </c>
      <c r="L3611"/>
      <c r="Z3611" s="36">
        <f t="shared" si="56"/>
        <v>405</v>
      </c>
    </row>
    <row r="3612" spans="2:26" x14ac:dyDescent="0.25">
      <c r="B3612" t="s">
        <v>275</v>
      </c>
      <c r="C3612" t="s">
        <v>281</v>
      </c>
      <c r="D3612" t="s">
        <v>11</v>
      </c>
      <c r="E3612" t="s">
        <v>14</v>
      </c>
      <c r="F3612" t="s">
        <v>13</v>
      </c>
      <c r="G3612">
        <v>18</v>
      </c>
      <c r="H3612">
        <v>7.9690000000000003</v>
      </c>
      <c r="I3612">
        <v>7.9669999999999996</v>
      </c>
      <c r="J3612">
        <v>7.9649999999999999</v>
      </c>
      <c r="K3612">
        <v>7.9630000000000001</v>
      </c>
      <c r="L3612"/>
      <c r="Z3612" s="36">
        <f t="shared" si="56"/>
        <v>405</v>
      </c>
    </row>
    <row r="3613" spans="2:26" x14ac:dyDescent="0.25">
      <c r="B3613" t="s">
        <v>275</v>
      </c>
      <c r="C3613" t="s">
        <v>281</v>
      </c>
      <c r="D3613" t="s">
        <v>11</v>
      </c>
      <c r="E3613" t="s">
        <v>14</v>
      </c>
      <c r="F3613" t="s">
        <v>13</v>
      </c>
      <c r="G3613">
        <v>24</v>
      </c>
      <c r="H3613">
        <v>8.3059999999999992</v>
      </c>
      <c r="I3613">
        <v>8.3040000000000003</v>
      </c>
      <c r="J3613">
        <v>8.3019999999999996</v>
      </c>
      <c r="K3613">
        <v>8.3000000000000007</v>
      </c>
      <c r="L3613"/>
      <c r="Z3613" s="36">
        <f t="shared" si="56"/>
        <v>405</v>
      </c>
    </row>
    <row r="3614" spans="2:26" x14ac:dyDescent="0.25">
      <c r="B3614" t="s">
        <v>275</v>
      </c>
      <c r="C3614" t="s">
        <v>281</v>
      </c>
      <c r="D3614" t="s">
        <v>11</v>
      </c>
      <c r="E3614" t="s">
        <v>14</v>
      </c>
      <c r="F3614" t="s">
        <v>13</v>
      </c>
      <c r="G3614">
        <v>30</v>
      </c>
      <c r="H3614">
        <v>8.3569999999999993</v>
      </c>
      <c r="I3614">
        <v>8.3550000000000004</v>
      </c>
      <c r="J3614">
        <v>8.3529999999999998</v>
      </c>
      <c r="K3614">
        <v>8.3510000000000009</v>
      </c>
      <c r="L3614"/>
      <c r="Z3614" s="36">
        <f t="shared" si="56"/>
        <v>405</v>
      </c>
    </row>
    <row r="3615" spans="2:26" x14ac:dyDescent="0.25">
      <c r="B3615" t="s">
        <v>275</v>
      </c>
      <c r="C3615" t="s">
        <v>281</v>
      </c>
      <c r="D3615" t="s">
        <v>11</v>
      </c>
      <c r="E3615" t="s">
        <v>14</v>
      </c>
      <c r="F3615" t="s">
        <v>13</v>
      </c>
      <c r="G3615">
        <v>36</v>
      </c>
      <c r="H3615">
        <v>8.5719999999999992</v>
      </c>
      <c r="I3615">
        <v>8.57</v>
      </c>
      <c r="J3615">
        <v>8.5679999999999996</v>
      </c>
      <c r="K3615">
        <v>8.5660000000000007</v>
      </c>
      <c r="L3615"/>
      <c r="Z3615" s="36">
        <f t="shared" si="56"/>
        <v>405</v>
      </c>
    </row>
    <row r="3616" spans="2:26" x14ac:dyDescent="0.25">
      <c r="B3616" t="s">
        <v>275</v>
      </c>
      <c r="C3616" t="s">
        <v>281</v>
      </c>
      <c r="D3616" t="s">
        <v>11</v>
      </c>
      <c r="E3616" t="s">
        <v>14</v>
      </c>
      <c r="F3616" t="s">
        <v>13</v>
      </c>
      <c r="G3616">
        <v>42</v>
      </c>
      <c r="H3616">
        <v>8.49</v>
      </c>
      <c r="I3616">
        <v>8.4879999999999995</v>
      </c>
      <c r="J3616">
        <v>8.4860000000000007</v>
      </c>
      <c r="K3616">
        <v>8.484</v>
      </c>
      <c r="L3616"/>
      <c r="Z3616" s="36">
        <f t="shared" si="56"/>
        <v>405</v>
      </c>
    </row>
    <row r="3617" spans="2:26" x14ac:dyDescent="0.25">
      <c r="B3617" t="s">
        <v>275</v>
      </c>
      <c r="C3617" t="s">
        <v>281</v>
      </c>
      <c r="D3617" t="s">
        <v>11</v>
      </c>
      <c r="E3617" t="s">
        <v>14</v>
      </c>
      <c r="F3617" t="s">
        <v>13</v>
      </c>
      <c r="G3617">
        <v>48</v>
      </c>
      <c r="H3617">
        <v>8.6649999999999991</v>
      </c>
      <c r="I3617">
        <v>8.6630000000000003</v>
      </c>
      <c r="J3617">
        <v>8.6609999999999996</v>
      </c>
      <c r="K3617">
        <v>8.6590000000000007</v>
      </c>
      <c r="L3617"/>
      <c r="Z3617" s="36">
        <f t="shared" si="56"/>
        <v>405</v>
      </c>
    </row>
    <row r="3618" spans="2:26" x14ac:dyDescent="0.25">
      <c r="B3618" t="s">
        <v>275</v>
      </c>
      <c r="C3618" t="s">
        <v>281</v>
      </c>
      <c r="D3618" t="s">
        <v>11</v>
      </c>
      <c r="E3618" t="s">
        <v>14</v>
      </c>
      <c r="F3618" t="s">
        <v>13</v>
      </c>
      <c r="G3618">
        <v>54</v>
      </c>
      <c r="H3618">
        <v>8.85</v>
      </c>
      <c r="I3618">
        <v>8.8480000000000008</v>
      </c>
      <c r="J3618">
        <v>8.8460000000000001</v>
      </c>
      <c r="K3618">
        <v>8.8439999999999994</v>
      </c>
      <c r="L3618"/>
      <c r="Z3618" s="36">
        <f t="shared" si="56"/>
        <v>405</v>
      </c>
    </row>
    <row r="3619" spans="2:26" x14ac:dyDescent="0.25">
      <c r="B3619" t="s">
        <v>275</v>
      </c>
      <c r="C3619" t="s">
        <v>281</v>
      </c>
      <c r="D3619" t="s">
        <v>11</v>
      </c>
      <c r="E3619" t="s">
        <v>14</v>
      </c>
      <c r="F3619" t="s">
        <v>13</v>
      </c>
      <c r="G3619">
        <v>60</v>
      </c>
      <c r="H3619">
        <v>9.1319999999999997</v>
      </c>
      <c r="I3619">
        <v>9.1300000000000008</v>
      </c>
      <c r="J3619">
        <v>9.1280000000000001</v>
      </c>
      <c r="K3619">
        <v>9.1259999999999994</v>
      </c>
      <c r="L3619"/>
      <c r="Z3619" s="36">
        <f t="shared" si="56"/>
        <v>405</v>
      </c>
    </row>
    <row r="3620" spans="2:26" x14ac:dyDescent="0.25">
      <c r="B3620" t="s">
        <v>276</v>
      </c>
      <c r="C3620" t="s">
        <v>281</v>
      </c>
      <c r="D3620" t="s">
        <v>11</v>
      </c>
      <c r="E3620" t="s">
        <v>14</v>
      </c>
      <c r="F3620" t="s">
        <v>13</v>
      </c>
      <c r="G3620">
        <v>6</v>
      </c>
      <c r="H3620">
        <v>7.9960000000000004</v>
      </c>
      <c r="I3620">
        <v>7.9859999999999998</v>
      </c>
      <c r="J3620">
        <v>7.976</v>
      </c>
      <c r="K3620">
        <v>7.9660000000000002</v>
      </c>
      <c r="L3620"/>
      <c r="Z3620" s="36">
        <f t="shared" si="56"/>
        <v>406</v>
      </c>
    </row>
    <row r="3621" spans="2:26" x14ac:dyDescent="0.25">
      <c r="B3621" t="s">
        <v>276</v>
      </c>
      <c r="C3621" t="s">
        <v>281</v>
      </c>
      <c r="D3621" t="s">
        <v>11</v>
      </c>
      <c r="E3621" t="s">
        <v>14</v>
      </c>
      <c r="F3621" t="s">
        <v>13</v>
      </c>
      <c r="G3621">
        <v>12</v>
      </c>
      <c r="H3621">
        <v>8.1020000000000003</v>
      </c>
      <c r="I3621">
        <v>8.1</v>
      </c>
      <c r="J3621">
        <v>8.0980000000000008</v>
      </c>
      <c r="K3621">
        <v>8.0960000000000001</v>
      </c>
      <c r="L3621"/>
      <c r="Z3621" s="36">
        <f t="shared" si="56"/>
        <v>406</v>
      </c>
    </row>
    <row r="3622" spans="2:26" x14ac:dyDescent="0.25">
      <c r="B3622" t="s">
        <v>276</v>
      </c>
      <c r="C3622" t="s">
        <v>281</v>
      </c>
      <c r="D3622" t="s">
        <v>11</v>
      </c>
      <c r="E3622" t="s">
        <v>14</v>
      </c>
      <c r="F3622" t="s">
        <v>13</v>
      </c>
      <c r="G3622">
        <v>18</v>
      </c>
      <c r="H3622">
        <v>8.1379999999999999</v>
      </c>
      <c r="I3622">
        <v>8.1359999999999992</v>
      </c>
      <c r="J3622">
        <v>8.1340000000000003</v>
      </c>
      <c r="K3622">
        <v>8.1319999999999997</v>
      </c>
      <c r="L3622"/>
      <c r="Z3622" s="36">
        <f t="shared" si="56"/>
        <v>406</v>
      </c>
    </row>
    <row r="3623" spans="2:26" x14ac:dyDescent="0.25">
      <c r="B3623" t="s">
        <v>276</v>
      </c>
      <c r="C3623" t="s">
        <v>281</v>
      </c>
      <c r="D3623" t="s">
        <v>11</v>
      </c>
      <c r="E3623" t="s">
        <v>14</v>
      </c>
      <c r="F3623" t="s">
        <v>13</v>
      </c>
      <c r="G3623">
        <v>24</v>
      </c>
      <c r="H3623">
        <v>8.3940000000000001</v>
      </c>
      <c r="I3623">
        <v>8.3919999999999995</v>
      </c>
      <c r="J3623">
        <v>8.39</v>
      </c>
      <c r="K3623">
        <v>8.3879999999999999</v>
      </c>
      <c r="L3623"/>
      <c r="Z3623" s="36">
        <f t="shared" si="56"/>
        <v>406</v>
      </c>
    </row>
    <row r="3624" spans="2:26" x14ac:dyDescent="0.25">
      <c r="B3624" t="s">
        <v>276</v>
      </c>
      <c r="C3624" t="s">
        <v>281</v>
      </c>
      <c r="D3624" t="s">
        <v>11</v>
      </c>
      <c r="E3624" t="s">
        <v>14</v>
      </c>
      <c r="F3624" t="s">
        <v>13</v>
      </c>
      <c r="G3624">
        <v>30</v>
      </c>
      <c r="H3624">
        <v>8.4670000000000005</v>
      </c>
      <c r="I3624">
        <v>8.4649999999999999</v>
      </c>
      <c r="J3624">
        <v>8.4629999999999992</v>
      </c>
      <c r="K3624">
        <v>8.4610000000000003</v>
      </c>
      <c r="L3624"/>
      <c r="Z3624" s="36">
        <f t="shared" si="56"/>
        <v>406</v>
      </c>
    </row>
    <row r="3625" spans="2:26" x14ac:dyDescent="0.25">
      <c r="B3625" t="s">
        <v>276</v>
      </c>
      <c r="C3625" t="s">
        <v>281</v>
      </c>
      <c r="D3625" t="s">
        <v>11</v>
      </c>
      <c r="E3625" t="s">
        <v>14</v>
      </c>
      <c r="F3625" t="s">
        <v>13</v>
      </c>
      <c r="G3625">
        <v>36</v>
      </c>
      <c r="H3625">
        <v>8.6069999999999993</v>
      </c>
      <c r="I3625">
        <v>8.6050000000000004</v>
      </c>
      <c r="J3625">
        <v>8.6029999999999998</v>
      </c>
      <c r="K3625">
        <v>8.6010000000000009</v>
      </c>
      <c r="L3625"/>
      <c r="Z3625" s="36">
        <f t="shared" si="56"/>
        <v>406</v>
      </c>
    </row>
    <row r="3626" spans="2:26" x14ac:dyDescent="0.25">
      <c r="B3626" t="s">
        <v>276</v>
      </c>
      <c r="C3626" t="s">
        <v>281</v>
      </c>
      <c r="D3626" t="s">
        <v>11</v>
      </c>
      <c r="E3626" t="s">
        <v>14</v>
      </c>
      <c r="F3626" t="s">
        <v>13</v>
      </c>
      <c r="G3626">
        <v>42</v>
      </c>
      <c r="H3626">
        <v>8.5679999999999996</v>
      </c>
      <c r="I3626">
        <v>8.5660000000000007</v>
      </c>
      <c r="J3626">
        <v>8.5640000000000001</v>
      </c>
      <c r="K3626">
        <v>8.5619999999999994</v>
      </c>
      <c r="L3626"/>
      <c r="Z3626" s="36">
        <f t="shared" si="56"/>
        <v>406</v>
      </c>
    </row>
    <row r="3627" spans="2:26" x14ac:dyDescent="0.25">
      <c r="B3627" t="s">
        <v>276</v>
      </c>
      <c r="C3627" t="s">
        <v>281</v>
      </c>
      <c r="D3627" t="s">
        <v>11</v>
      </c>
      <c r="E3627" t="s">
        <v>14</v>
      </c>
      <c r="F3627" t="s">
        <v>13</v>
      </c>
      <c r="G3627">
        <v>48</v>
      </c>
      <c r="H3627">
        <v>8.7609999999999992</v>
      </c>
      <c r="I3627">
        <v>8.7590000000000003</v>
      </c>
      <c r="J3627">
        <v>8.7569999999999997</v>
      </c>
      <c r="K3627">
        <v>8.7550000000000008</v>
      </c>
      <c r="L3627"/>
      <c r="Z3627" s="36">
        <f t="shared" si="56"/>
        <v>406</v>
      </c>
    </row>
    <row r="3628" spans="2:26" x14ac:dyDescent="0.25">
      <c r="B3628" t="s">
        <v>276</v>
      </c>
      <c r="C3628" t="s">
        <v>281</v>
      </c>
      <c r="D3628" t="s">
        <v>11</v>
      </c>
      <c r="E3628" t="s">
        <v>14</v>
      </c>
      <c r="F3628" t="s">
        <v>13</v>
      </c>
      <c r="G3628">
        <v>54</v>
      </c>
      <c r="H3628">
        <v>8.9410000000000007</v>
      </c>
      <c r="I3628">
        <v>8.9390000000000001</v>
      </c>
      <c r="J3628">
        <v>8.9369999999999994</v>
      </c>
      <c r="K3628">
        <v>8.9350000000000005</v>
      </c>
      <c r="L3628"/>
      <c r="Z3628" s="36">
        <f t="shared" si="56"/>
        <v>406</v>
      </c>
    </row>
    <row r="3629" spans="2:26" x14ac:dyDescent="0.25">
      <c r="B3629" t="s">
        <v>276</v>
      </c>
      <c r="C3629" t="s">
        <v>281</v>
      </c>
      <c r="D3629" t="s">
        <v>11</v>
      </c>
      <c r="E3629" t="s">
        <v>14</v>
      </c>
      <c r="F3629" t="s">
        <v>13</v>
      </c>
      <c r="G3629">
        <v>60</v>
      </c>
      <c r="H3629">
        <v>9.2189999999999994</v>
      </c>
      <c r="I3629">
        <v>9.2170000000000005</v>
      </c>
      <c r="J3629">
        <v>9.2149999999999999</v>
      </c>
      <c r="K3629">
        <v>9.2129999999999992</v>
      </c>
      <c r="L3629"/>
      <c r="Z3629" s="36">
        <f t="shared" si="56"/>
        <v>406</v>
      </c>
    </row>
    <row r="3630" spans="2:26" x14ac:dyDescent="0.25">
      <c r="B3630" t="s">
        <v>277</v>
      </c>
      <c r="C3630" t="s">
        <v>281</v>
      </c>
      <c r="D3630" t="s">
        <v>11</v>
      </c>
      <c r="E3630" t="s">
        <v>14</v>
      </c>
      <c r="F3630" t="s">
        <v>13</v>
      </c>
      <c r="G3630">
        <v>6</v>
      </c>
      <c r="H3630">
        <v>8.4979999999999993</v>
      </c>
      <c r="I3630">
        <v>8.4879999999999995</v>
      </c>
      <c r="J3630">
        <v>8.4779999999999998</v>
      </c>
      <c r="K3630">
        <v>8.468</v>
      </c>
      <c r="L3630"/>
      <c r="Z3630" s="36">
        <f t="shared" si="56"/>
        <v>407</v>
      </c>
    </row>
    <row r="3631" spans="2:26" x14ac:dyDescent="0.25">
      <c r="B3631" t="s">
        <v>277</v>
      </c>
      <c r="C3631" t="s">
        <v>281</v>
      </c>
      <c r="D3631" t="s">
        <v>11</v>
      </c>
      <c r="E3631" t="s">
        <v>14</v>
      </c>
      <c r="F3631" t="s">
        <v>13</v>
      </c>
      <c r="G3631">
        <v>12</v>
      </c>
      <c r="H3631">
        <v>8.1519999999999992</v>
      </c>
      <c r="I3631">
        <v>8.15</v>
      </c>
      <c r="J3631">
        <v>8.1479999999999997</v>
      </c>
      <c r="K3631">
        <v>8.1460000000000008</v>
      </c>
      <c r="L3631"/>
      <c r="Z3631" s="36">
        <f t="shared" si="56"/>
        <v>407</v>
      </c>
    </row>
    <row r="3632" spans="2:26" x14ac:dyDescent="0.25">
      <c r="B3632" t="s">
        <v>277</v>
      </c>
      <c r="C3632" t="s">
        <v>281</v>
      </c>
      <c r="D3632" t="s">
        <v>11</v>
      </c>
      <c r="E3632" t="s">
        <v>14</v>
      </c>
      <c r="F3632" t="s">
        <v>13</v>
      </c>
      <c r="G3632">
        <v>18</v>
      </c>
      <c r="H3632">
        <v>8.3409999999999993</v>
      </c>
      <c r="I3632">
        <v>8.3390000000000004</v>
      </c>
      <c r="J3632">
        <v>8.3369999999999997</v>
      </c>
      <c r="K3632">
        <v>8.3350000000000009</v>
      </c>
      <c r="L3632"/>
      <c r="Z3632" s="36">
        <f t="shared" si="56"/>
        <v>407</v>
      </c>
    </row>
    <row r="3633" spans="2:26" x14ac:dyDescent="0.25">
      <c r="B3633" t="s">
        <v>277</v>
      </c>
      <c r="C3633" t="s">
        <v>281</v>
      </c>
      <c r="D3633" t="s">
        <v>11</v>
      </c>
      <c r="E3633" t="s">
        <v>14</v>
      </c>
      <c r="F3633" t="s">
        <v>13</v>
      </c>
      <c r="G3633">
        <v>24</v>
      </c>
      <c r="H3633">
        <v>8.4600000000000009</v>
      </c>
      <c r="I3633">
        <v>8.4580000000000002</v>
      </c>
      <c r="J3633">
        <v>8.4559999999999995</v>
      </c>
      <c r="K3633">
        <v>8.4540000000000006</v>
      </c>
      <c r="L3633"/>
      <c r="Z3633" s="36">
        <f t="shared" si="56"/>
        <v>407</v>
      </c>
    </row>
    <row r="3634" spans="2:26" x14ac:dyDescent="0.25">
      <c r="B3634" t="s">
        <v>277</v>
      </c>
      <c r="C3634" t="s">
        <v>281</v>
      </c>
      <c r="D3634" t="s">
        <v>11</v>
      </c>
      <c r="E3634" t="s">
        <v>14</v>
      </c>
      <c r="F3634" t="s">
        <v>13</v>
      </c>
      <c r="G3634">
        <v>30</v>
      </c>
      <c r="H3634">
        <v>8.5969999999999995</v>
      </c>
      <c r="I3634">
        <v>8.5950000000000006</v>
      </c>
      <c r="J3634">
        <v>8.593</v>
      </c>
      <c r="K3634">
        <v>8.5909999999999993</v>
      </c>
      <c r="L3634"/>
      <c r="Z3634" s="36">
        <f t="shared" si="56"/>
        <v>407</v>
      </c>
    </row>
    <row r="3635" spans="2:26" x14ac:dyDescent="0.25">
      <c r="B3635" t="s">
        <v>277</v>
      </c>
      <c r="C3635" t="s">
        <v>281</v>
      </c>
      <c r="D3635" t="s">
        <v>11</v>
      </c>
      <c r="E3635" t="s">
        <v>14</v>
      </c>
      <c r="F3635" t="s">
        <v>13</v>
      </c>
      <c r="G3635">
        <v>36</v>
      </c>
      <c r="H3635">
        <v>8.6300000000000008</v>
      </c>
      <c r="I3635">
        <v>8.6280000000000001</v>
      </c>
      <c r="J3635">
        <v>8.6259999999999994</v>
      </c>
      <c r="K3635">
        <v>8.6240000000000006</v>
      </c>
      <c r="L3635"/>
      <c r="Z3635" s="36">
        <f t="shared" si="56"/>
        <v>407</v>
      </c>
    </row>
    <row r="3636" spans="2:26" x14ac:dyDescent="0.25">
      <c r="B3636" t="s">
        <v>277</v>
      </c>
      <c r="C3636" t="s">
        <v>281</v>
      </c>
      <c r="D3636" t="s">
        <v>11</v>
      </c>
      <c r="E3636" t="s">
        <v>14</v>
      </c>
      <c r="F3636" t="s">
        <v>13</v>
      </c>
      <c r="G3636">
        <v>42</v>
      </c>
      <c r="H3636">
        <v>8.6620000000000008</v>
      </c>
      <c r="I3636">
        <v>8.66</v>
      </c>
      <c r="J3636">
        <v>8.6579999999999995</v>
      </c>
      <c r="K3636">
        <v>8.6560000000000006</v>
      </c>
      <c r="L3636"/>
      <c r="Z3636" s="36">
        <f t="shared" si="56"/>
        <v>407</v>
      </c>
    </row>
    <row r="3637" spans="2:26" x14ac:dyDescent="0.25">
      <c r="B3637" t="s">
        <v>277</v>
      </c>
      <c r="C3637" t="s">
        <v>281</v>
      </c>
      <c r="D3637" t="s">
        <v>11</v>
      </c>
      <c r="E3637" t="s">
        <v>14</v>
      </c>
      <c r="F3637" t="s">
        <v>13</v>
      </c>
      <c r="G3637">
        <v>48</v>
      </c>
      <c r="H3637">
        <v>8.8420000000000005</v>
      </c>
      <c r="I3637">
        <v>8.84</v>
      </c>
      <c r="J3637">
        <v>8.8379999999999992</v>
      </c>
      <c r="K3637">
        <v>8.8360000000000003</v>
      </c>
      <c r="L3637"/>
      <c r="Z3637" s="36">
        <f t="shared" si="56"/>
        <v>407</v>
      </c>
    </row>
    <row r="3638" spans="2:26" x14ac:dyDescent="0.25">
      <c r="B3638" t="s">
        <v>277</v>
      </c>
      <c r="C3638" t="s">
        <v>281</v>
      </c>
      <c r="D3638" t="s">
        <v>11</v>
      </c>
      <c r="E3638" t="s">
        <v>14</v>
      </c>
      <c r="F3638" t="s">
        <v>13</v>
      </c>
      <c r="G3638">
        <v>54</v>
      </c>
      <c r="H3638">
        <v>9.048</v>
      </c>
      <c r="I3638">
        <v>9.0459999999999994</v>
      </c>
      <c r="J3638">
        <v>9.0440000000000005</v>
      </c>
      <c r="K3638">
        <v>9.0419999999999998</v>
      </c>
      <c r="L3638"/>
      <c r="Z3638" s="36">
        <f t="shared" si="56"/>
        <v>407</v>
      </c>
    </row>
    <row r="3639" spans="2:26" x14ac:dyDescent="0.25">
      <c r="B3639" t="s">
        <v>278</v>
      </c>
      <c r="C3639" t="s">
        <v>281</v>
      </c>
      <c r="D3639" t="s">
        <v>11</v>
      </c>
      <c r="E3639" t="s">
        <v>14</v>
      </c>
      <c r="F3639" t="s">
        <v>13</v>
      </c>
      <c r="G3639">
        <v>6</v>
      </c>
      <c r="H3639">
        <v>9.0280000000000005</v>
      </c>
      <c r="I3639">
        <v>9.0180000000000007</v>
      </c>
      <c r="J3639">
        <v>9.0079999999999991</v>
      </c>
      <c r="K3639">
        <v>8.9979999999999993</v>
      </c>
      <c r="L3639"/>
      <c r="Z3639" s="36">
        <f t="shared" si="56"/>
        <v>408</v>
      </c>
    </row>
    <row r="3640" spans="2:26" x14ac:dyDescent="0.25">
      <c r="B3640" t="s">
        <v>278</v>
      </c>
      <c r="C3640" t="s">
        <v>281</v>
      </c>
      <c r="D3640" t="s">
        <v>11</v>
      </c>
      <c r="E3640" t="s">
        <v>14</v>
      </c>
      <c r="F3640" t="s">
        <v>13</v>
      </c>
      <c r="G3640">
        <v>12</v>
      </c>
      <c r="H3640">
        <v>8.1890000000000001</v>
      </c>
      <c r="I3640">
        <v>8.1869999999999994</v>
      </c>
      <c r="J3640">
        <v>8.1850000000000005</v>
      </c>
      <c r="K3640">
        <v>8.1829999999999998</v>
      </c>
      <c r="L3640"/>
      <c r="Z3640" s="36">
        <f t="shared" si="56"/>
        <v>408</v>
      </c>
    </row>
    <row r="3641" spans="2:26" x14ac:dyDescent="0.25">
      <c r="B3641" t="s">
        <v>278</v>
      </c>
      <c r="C3641" t="s">
        <v>281</v>
      </c>
      <c r="D3641" t="s">
        <v>11</v>
      </c>
      <c r="E3641" t="s">
        <v>14</v>
      </c>
      <c r="F3641" t="s">
        <v>13</v>
      </c>
      <c r="G3641">
        <v>18</v>
      </c>
      <c r="H3641">
        <v>8.5350000000000001</v>
      </c>
      <c r="I3641">
        <v>8.5329999999999995</v>
      </c>
      <c r="J3641">
        <v>8.5310000000000006</v>
      </c>
      <c r="K3641">
        <v>8.5289999999999999</v>
      </c>
      <c r="L3641"/>
      <c r="Z3641" s="36">
        <f t="shared" si="56"/>
        <v>408</v>
      </c>
    </row>
    <row r="3642" spans="2:26" x14ac:dyDescent="0.25">
      <c r="B3642" t="s">
        <v>278</v>
      </c>
      <c r="C3642" t="s">
        <v>281</v>
      </c>
      <c r="D3642" t="s">
        <v>11</v>
      </c>
      <c r="E3642" t="s">
        <v>14</v>
      </c>
      <c r="F3642" t="s">
        <v>13</v>
      </c>
      <c r="G3642">
        <v>24</v>
      </c>
      <c r="H3642">
        <v>8.5109999999999992</v>
      </c>
      <c r="I3642">
        <v>8.5090000000000003</v>
      </c>
      <c r="J3642">
        <v>8.5069999999999997</v>
      </c>
      <c r="K3642">
        <v>8.5050000000000008</v>
      </c>
      <c r="L3642"/>
      <c r="Z3642" s="36">
        <f t="shared" si="56"/>
        <v>408</v>
      </c>
    </row>
    <row r="3643" spans="2:26" x14ac:dyDescent="0.25">
      <c r="B3643" t="s">
        <v>278</v>
      </c>
      <c r="C3643" t="s">
        <v>281</v>
      </c>
      <c r="D3643" t="s">
        <v>11</v>
      </c>
      <c r="E3643" t="s">
        <v>14</v>
      </c>
      <c r="F3643" t="s">
        <v>13</v>
      </c>
      <c r="G3643">
        <v>30</v>
      </c>
      <c r="H3643">
        <v>8.7249999999999996</v>
      </c>
      <c r="I3643">
        <v>8.7230000000000008</v>
      </c>
      <c r="J3643">
        <v>8.7210000000000001</v>
      </c>
      <c r="K3643">
        <v>8.7189999999999994</v>
      </c>
      <c r="L3643"/>
      <c r="Z3643" s="36">
        <f t="shared" si="56"/>
        <v>408</v>
      </c>
    </row>
    <row r="3644" spans="2:26" x14ac:dyDescent="0.25">
      <c r="B3644" t="s">
        <v>278</v>
      </c>
      <c r="C3644" t="s">
        <v>281</v>
      </c>
      <c r="D3644" t="s">
        <v>11</v>
      </c>
      <c r="E3644" t="s">
        <v>14</v>
      </c>
      <c r="F3644" t="s">
        <v>13</v>
      </c>
      <c r="G3644">
        <v>36</v>
      </c>
      <c r="H3644">
        <v>8.6460000000000008</v>
      </c>
      <c r="I3644">
        <v>8.6440000000000001</v>
      </c>
      <c r="J3644">
        <v>8.6419999999999995</v>
      </c>
      <c r="K3644">
        <v>8.64</v>
      </c>
      <c r="L3644"/>
      <c r="Z3644" s="36">
        <f t="shared" si="56"/>
        <v>408</v>
      </c>
    </row>
    <row r="3645" spans="2:26" x14ac:dyDescent="0.25">
      <c r="B3645" t="s">
        <v>278</v>
      </c>
      <c r="C3645" t="s">
        <v>281</v>
      </c>
      <c r="D3645" t="s">
        <v>11</v>
      </c>
      <c r="E3645" t="s">
        <v>14</v>
      </c>
      <c r="F3645" t="s">
        <v>13</v>
      </c>
      <c r="G3645">
        <v>42</v>
      </c>
      <c r="H3645">
        <v>8.7539999999999996</v>
      </c>
      <c r="I3645">
        <v>8.7520000000000007</v>
      </c>
      <c r="J3645">
        <v>8.75</v>
      </c>
      <c r="K3645">
        <v>8.7479999999999993</v>
      </c>
      <c r="L3645"/>
      <c r="Z3645" s="36">
        <f t="shared" si="56"/>
        <v>408</v>
      </c>
    </row>
    <row r="3646" spans="2:26" x14ac:dyDescent="0.25">
      <c r="B3646" t="s">
        <v>278</v>
      </c>
      <c r="C3646" t="s">
        <v>281</v>
      </c>
      <c r="D3646" t="s">
        <v>11</v>
      </c>
      <c r="E3646" t="s">
        <v>14</v>
      </c>
      <c r="F3646" t="s">
        <v>13</v>
      </c>
      <c r="G3646">
        <v>48</v>
      </c>
      <c r="H3646">
        <v>8.9090000000000007</v>
      </c>
      <c r="I3646">
        <v>8.907</v>
      </c>
      <c r="J3646">
        <v>8.9049999999999994</v>
      </c>
      <c r="K3646">
        <v>8.9030000000000005</v>
      </c>
      <c r="L3646"/>
      <c r="Z3646" s="36">
        <f t="shared" si="56"/>
        <v>408</v>
      </c>
    </row>
    <row r="3647" spans="2:26" x14ac:dyDescent="0.25">
      <c r="B3647" t="s">
        <v>278</v>
      </c>
      <c r="C3647" t="s">
        <v>281</v>
      </c>
      <c r="D3647" t="s">
        <v>11</v>
      </c>
      <c r="E3647" t="s">
        <v>14</v>
      </c>
      <c r="F3647" t="s">
        <v>13</v>
      </c>
      <c r="G3647">
        <v>54</v>
      </c>
      <c r="H3647">
        <v>9.1549999999999994</v>
      </c>
      <c r="I3647">
        <v>9.1530000000000005</v>
      </c>
      <c r="J3647">
        <v>9.1509999999999998</v>
      </c>
      <c r="K3647">
        <v>9.1489999999999991</v>
      </c>
      <c r="L3647"/>
      <c r="Z3647" s="36">
        <f t="shared" si="56"/>
        <v>408</v>
      </c>
    </row>
    <row r="3648" spans="2:26" x14ac:dyDescent="0.25">
      <c r="B3648" t="s">
        <v>279</v>
      </c>
      <c r="C3648" t="s">
        <v>281</v>
      </c>
      <c r="D3648" t="s">
        <v>11</v>
      </c>
      <c r="E3648" t="s">
        <v>14</v>
      </c>
      <c r="F3648" t="s">
        <v>13</v>
      </c>
      <c r="G3648">
        <v>6</v>
      </c>
      <c r="H3648">
        <v>9.34</v>
      </c>
      <c r="I3648">
        <v>9.33</v>
      </c>
      <c r="J3648">
        <v>9.32</v>
      </c>
      <c r="K3648">
        <v>9.31</v>
      </c>
      <c r="L3648"/>
      <c r="Z3648" s="36">
        <f t="shared" si="56"/>
        <v>409</v>
      </c>
    </row>
    <row r="3649" spans="2:26" x14ac:dyDescent="0.25">
      <c r="B3649" t="s">
        <v>279</v>
      </c>
      <c r="C3649" t="s">
        <v>281</v>
      </c>
      <c r="D3649" t="s">
        <v>11</v>
      </c>
      <c r="E3649" t="s">
        <v>14</v>
      </c>
      <c r="F3649" t="s">
        <v>13</v>
      </c>
      <c r="G3649">
        <v>12</v>
      </c>
      <c r="H3649">
        <v>8.2379999999999995</v>
      </c>
      <c r="I3649">
        <v>8.2360000000000007</v>
      </c>
      <c r="J3649">
        <v>8.234</v>
      </c>
      <c r="K3649">
        <v>8.2319999999999993</v>
      </c>
      <c r="L3649"/>
      <c r="Z3649" s="36">
        <f t="shared" si="56"/>
        <v>409</v>
      </c>
    </row>
    <row r="3650" spans="2:26" x14ac:dyDescent="0.25">
      <c r="B3650" t="s">
        <v>279</v>
      </c>
      <c r="C3650" t="s">
        <v>281</v>
      </c>
      <c r="D3650" t="s">
        <v>11</v>
      </c>
      <c r="E3650" t="s">
        <v>14</v>
      </c>
      <c r="F3650" t="s">
        <v>13</v>
      </c>
      <c r="G3650">
        <v>18</v>
      </c>
      <c r="H3650">
        <v>8.6609999999999996</v>
      </c>
      <c r="I3650">
        <v>8.6590000000000007</v>
      </c>
      <c r="J3650">
        <v>8.657</v>
      </c>
      <c r="K3650">
        <v>8.6549999999999994</v>
      </c>
      <c r="L3650"/>
      <c r="Z3650" s="36">
        <f t="shared" si="56"/>
        <v>409</v>
      </c>
    </row>
    <row r="3651" spans="2:26" x14ac:dyDescent="0.25">
      <c r="B3651" t="s">
        <v>279</v>
      </c>
      <c r="C3651" t="s">
        <v>281</v>
      </c>
      <c r="D3651" t="s">
        <v>11</v>
      </c>
      <c r="E3651" t="s">
        <v>14</v>
      </c>
      <c r="F3651" t="s">
        <v>13</v>
      </c>
      <c r="G3651">
        <v>24</v>
      </c>
      <c r="H3651">
        <v>8.5630000000000006</v>
      </c>
      <c r="I3651">
        <v>8.5609999999999999</v>
      </c>
      <c r="J3651">
        <v>8.5589999999999993</v>
      </c>
      <c r="K3651">
        <v>8.5570000000000004</v>
      </c>
      <c r="L3651"/>
      <c r="Z3651" s="36">
        <f t="shared" si="56"/>
        <v>409</v>
      </c>
    </row>
    <row r="3652" spans="2:26" x14ac:dyDescent="0.25">
      <c r="B3652" t="s">
        <v>279</v>
      </c>
      <c r="C3652" t="s">
        <v>281</v>
      </c>
      <c r="D3652" t="s">
        <v>11</v>
      </c>
      <c r="E3652" t="s">
        <v>14</v>
      </c>
      <c r="F3652" t="s">
        <v>13</v>
      </c>
      <c r="G3652">
        <v>30</v>
      </c>
      <c r="H3652">
        <v>8.82</v>
      </c>
      <c r="I3652">
        <v>8.8179999999999996</v>
      </c>
      <c r="J3652">
        <v>8.8160000000000007</v>
      </c>
      <c r="K3652">
        <v>8.8140000000000001</v>
      </c>
      <c r="L3652"/>
      <c r="Z3652" s="36">
        <f t="shared" si="56"/>
        <v>409</v>
      </c>
    </row>
    <row r="3653" spans="2:26" x14ac:dyDescent="0.25">
      <c r="B3653" t="s">
        <v>279</v>
      </c>
      <c r="C3653" t="s">
        <v>281</v>
      </c>
      <c r="D3653" t="s">
        <v>11</v>
      </c>
      <c r="E3653" t="s">
        <v>14</v>
      </c>
      <c r="F3653" t="s">
        <v>13</v>
      </c>
      <c r="G3653">
        <v>36</v>
      </c>
      <c r="H3653">
        <v>8.6679999999999993</v>
      </c>
      <c r="I3653">
        <v>8.6660000000000004</v>
      </c>
      <c r="J3653">
        <v>8.6639999999999997</v>
      </c>
      <c r="K3653">
        <v>8.6620000000000008</v>
      </c>
      <c r="L3653"/>
      <c r="Z3653" s="36">
        <f t="shared" si="56"/>
        <v>409</v>
      </c>
    </row>
    <row r="3654" spans="2:26" x14ac:dyDescent="0.25">
      <c r="B3654" t="s">
        <v>279</v>
      </c>
      <c r="C3654" t="s">
        <v>281</v>
      </c>
      <c r="D3654" t="s">
        <v>11</v>
      </c>
      <c r="E3654" t="s">
        <v>14</v>
      </c>
      <c r="F3654" t="s">
        <v>13</v>
      </c>
      <c r="G3654">
        <v>42</v>
      </c>
      <c r="H3654">
        <v>8.8209999999999997</v>
      </c>
      <c r="I3654">
        <v>8.8190000000000008</v>
      </c>
      <c r="J3654">
        <v>8.8170000000000002</v>
      </c>
      <c r="K3654">
        <v>8.8149999999999995</v>
      </c>
      <c r="L3654"/>
      <c r="Z3654" s="36">
        <f t="shared" ref="Z3654:Z3717" si="57">IF(B3654=B3653,Z3653,Z3653+1)</f>
        <v>409</v>
      </c>
    </row>
    <row r="3655" spans="2:26" x14ac:dyDescent="0.25">
      <c r="B3655" t="s">
        <v>279</v>
      </c>
      <c r="C3655" t="s">
        <v>281</v>
      </c>
      <c r="D3655" t="s">
        <v>11</v>
      </c>
      <c r="E3655" t="s">
        <v>14</v>
      </c>
      <c r="F3655" t="s">
        <v>13</v>
      </c>
      <c r="G3655">
        <v>48</v>
      </c>
      <c r="H3655">
        <v>8.968</v>
      </c>
      <c r="I3655">
        <v>8.9659999999999993</v>
      </c>
      <c r="J3655">
        <v>8.9640000000000004</v>
      </c>
      <c r="K3655">
        <v>8.9619999999999997</v>
      </c>
      <c r="L3655"/>
      <c r="Z3655" s="36">
        <f t="shared" si="57"/>
        <v>409</v>
      </c>
    </row>
    <row r="3656" spans="2:26" x14ac:dyDescent="0.25">
      <c r="B3656" t="s">
        <v>279</v>
      </c>
      <c r="C3656" t="s">
        <v>281</v>
      </c>
      <c r="D3656" t="s">
        <v>11</v>
      </c>
      <c r="E3656" t="s">
        <v>14</v>
      </c>
      <c r="F3656" t="s">
        <v>13</v>
      </c>
      <c r="G3656">
        <v>54</v>
      </c>
      <c r="H3656">
        <v>9.2439999999999998</v>
      </c>
      <c r="I3656">
        <v>9.2420000000000009</v>
      </c>
      <c r="J3656">
        <v>9.24</v>
      </c>
      <c r="K3656">
        <v>9.2379999999999995</v>
      </c>
      <c r="L3656"/>
      <c r="Z3656" s="36">
        <f t="shared" si="57"/>
        <v>409</v>
      </c>
    </row>
    <row r="3657" spans="2:26" x14ac:dyDescent="0.25">
      <c r="B3657" t="s">
        <v>280</v>
      </c>
      <c r="C3657" t="s">
        <v>281</v>
      </c>
      <c r="D3657" t="s">
        <v>11</v>
      </c>
      <c r="E3657" t="s">
        <v>14</v>
      </c>
      <c r="F3657" t="s">
        <v>13</v>
      </c>
      <c r="G3657">
        <v>6</v>
      </c>
      <c r="H3657">
        <v>9.2940000000000005</v>
      </c>
      <c r="I3657">
        <v>9.2840000000000007</v>
      </c>
      <c r="J3657">
        <v>9.2739999999999991</v>
      </c>
      <c r="K3657">
        <v>9.2639999999999993</v>
      </c>
      <c r="L3657"/>
      <c r="Z3657" s="36">
        <f t="shared" si="57"/>
        <v>410</v>
      </c>
    </row>
    <row r="3658" spans="2:26" x14ac:dyDescent="0.25">
      <c r="B3658" t="s">
        <v>280</v>
      </c>
      <c r="C3658" t="s">
        <v>281</v>
      </c>
      <c r="D3658" t="s">
        <v>11</v>
      </c>
      <c r="E3658" t="s">
        <v>14</v>
      </c>
      <c r="F3658" t="s">
        <v>13</v>
      </c>
      <c r="G3658">
        <v>12</v>
      </c>
      <c r="H3658">
        <v>8.2859999999999996</v>
      </c>
      <c r="I3658">
        <v>8.2840000000000007</v>
      </c>
      <c r="J3658">
        <v>8.282</v>
      </c>
      <c r="K3658">
        <v>8.2799999999999994</v>
      </c>
      <c r="L3658"/>
      <c r="Z3658" s="36">
        <f t="shared" si="57"/>
        <v>410</v>
      </c>
    </row>
    <row r="3659" spans="2:26" x14ac:dyDescent="0.25">
      <c r="B3659" t="s">
        <v>280</v>
      </c>
      <c r="C3659" t="s">
        <v>281</v>
      </c>
      <c r="D3659" t="s">
        <v>11</v>
      </c>
      <c r="E3659" t="s">
        <v>14</v>
      </c>
      <c r="F3659" t="s">
        <v>13</v>
      </c>
      <c r="G3659">
        <v>18</v>
      </c>
      <c r="H3659">
        <v>8.69</v>
      </c>
      <c r="I3659">
        <v>8.6880000000000006</v>
      </c>
      <c r="J3659">
        <v>8.6859999999999999</v>
      </c>
      <c r="K3659">
        <v>8.6839999999999993</v>
      </c>
      <c r="L3659"/>
      <c r="Z3659" s="36">
        <f t="shared" si="57"/>
        <v>410</v>
      </c>
    </row>
    <row r="3660" spans="2:26" x14ac:dyDescent="0.25">
      <c r="B3660" t="s">
        <v>280</v>
      </c>
      <c r="C3660" t="s">
        <v>281</v>
      </c>
      <c r="D3660" t="s">
        <v>11</v>
      </c>
      <c r="E3660" t="s">
        <v>14</v>
      </c>
      <c r="F3660" t="s">
        <v>13</v>
      </c>
      <c r="G3660">
        <v>24</v>
      </c>
      <c r="H3660">
        <v>8.6080000000000005</v>
      </c>
      <c r="I3660">
        <v>8.6059999999999999</v>
      </c>
      <c r="J3660">
        <v>8.6039999999999992</v>
      </c>
      <c r="K3660">
        <v>8.6020000000000003</v>
      </c>
      <c r="L3660"/>
      <c r="Z3660" s="36">
        <f t="shared" si="57"/>
        <v>410</v>
      </c>
    </row>
    <row r="3661" spans="2:26" x14ac:dyDescent="0.25">
      <c r="B3661" t="s">
        <v>280</v>
      </c>
      <c r="C3661" t="s">
        <v>281</v>
      </c>
      <c r="D3661" t="s">
        <v>11</v>
      </c>
      <c r="E3661" t="s">
        <v>14</v>
      </c>
      <c r="F3661" t="s">
        <v>13</v>
      </c>
      <c r="G3661">
        <v>30</v>
      </c>
      <c r="H3661">
        <v>8.8610000000000007</v>
      </c>
      <c r="I3661">
        <v>8.859</v>
      </c>
      <c r="J3661">
        <v>8.8569999999999993</v>
      </c>
      <c r="K3661">
        <v>8.8550000000000004</v>
      </c>
      <c r="L3661"/>
      <c r="Z3661" s="36">
        <f t="shared" si="57"/>
        <v>410</v>
      </c>
    </row>
    <row r="3662" spans="2:26" x14ac:dyDescent="0.25">
      <c r="B3662" t="s">
        <v>280</v>
      </c>
      <c r="C3662" t="s">
        <v>281</v>
      </c>
      <c r="D3662" t="s">
        <v>11</v>
      </c>
      <c r="E3662" t="s">
        <v>14</v>
      </c>
      <c r="F3662" t="s">
        <v>13</v>
      </c>
      <c r="G3662">
        <v>36</v>
      </c>
      <c r="H3662">
        <v>8.6880000000000006</v>
      </c>
      <c r="I3662">
        <v>8.6859999999999999</v>
      </c>
      <c r="J3662">
        <v>8.6839999999999993</v>
      </c>
      <c r="K3662">
        <v>8.6820000000000004</v>
      </c>
      <c r="L3662"/>
      <c r="Z3662" s="36">
        <f t="shared" si="57"/>
        <v>410</v>
      </c>
    </row>
    <row r="3663" spans="2:26" x14ac:dyDescent="0.25">
      <c r="B3663" t="s">
        <v>280</v>
      </c>
      <c r="C3663" t="s">
        <v>281</v>
      </c>
      <c r="D3663" t="s">
        <v>11</v>
      </c>
      <c r="E3663" t="s">
        <v>14</v>
      </c>
      <c r="F3663" t="s">
        <v>13</v>
      </c>
      <c r="G3663">
        <v>42</v>
      </c>
      <c r="H3663">
        <v>8.8480000000000008</v>
      </c>
      <c r="I3663">
        <v>8.8460000000000001</v>
      </c>
      <c r="J3663">
        <v>8.8439999999999994</v>
      </c>
      <c r="K3663">
        <v>8.8420000000000005</v>
      </c>
      <c r="L3663"/>
      <c r="Z3663" s="36">
        <f t="shared" si="57"/>
        <v>410</v>
      </c>
    </row>
    <row r="3664" spans="2:26" x14ac:dyDescent="0.25">
      <c r="B3664" t="s">
        <v>280</v>
      </c>
      <c r="C3664" t="s">
        <v>281</v>
      </c>
      <c r="D3664" t="s">
        <v>11</v>
      </c>
      <c r="E3664" t="s">
        <v>14</v>
      </c>
      <c r="F3664" t="s">
        <v>13</v>
      </c>
      <c r="G3664">
        <v>48</v>
      </c>
      <c r="H3664">
        <v>9.0169999999999995</v>
      </c>
      <c r="I3664">
        <v>9.0150000000000006</v>
      </c>
      <c r="J3664">
        <v>9.0129999999999999</v>
      </c>
      <c r="K3664">
        <v>9.0109999999999992</v>
      </c>
      <c r="L3664"/>
      <c r="Z3664" s="36">
        <f t="shared" si="57"/>
        <v>410</v>
      </c>
    </row>
    <row r="3665" spans="2:26" x14ac:dyDescent="0.25">
      <c r="B3665" t="s">
        <v>280</v>
      </c>
      <c r="C3665" t="s">
        <v>281</v>
      </c>
      <c r="D3665" t="s">
        <v>11</v>
      </c>
      <c r="E3665" t="s">
        <v>14</v>
      </c>
      <c r="F3665" t="s">
        <v>13</v>
      </c>
      <c r="G3665">
        <v>54</v>
      </c>
      <c r="H3665">
        <v>9.3040000000000003</v>
      </c>
      <c r="I3665">
        <v>9.3019999999999996</v>
      </c>
      <c r="J3665">
        <v>9.3000000000000007</v>
      </c>
      <c r="K3665">
        <v>9.298</v>
      </c>
      <c r="L3665"/>
      <c r="Z3665" s="36">
        <f t="shared" si="57"/>
        <v>410</v>
      </c>
    </row>
    <row r="3666" spans="2:26" x14ac:dyDescent="0.25">
      <c r="B3666" t="s">
        <v>282</v>
      </c>
      <c r="C3666" t="s">
        <v>281</v>
      </c>
      <c r="D3666" t="s">
        <v>11</v>
      </c>
      <c r="E3666" t="s">
        <v>14</v>
      </c>
      <c r="F3666" t="s">
        <v>13</v>
      </c>
      <c r="G3666">
        <v>6</v>
      </c>
      <c r="H3666">
        <v>9.0489999999999995</v>
      </c>
      <c r="I3666">
        <v>9.0389999999999997</v>
      </c>
      <c r="J3666">
        <v>9.0289999999999999</v>
      </c>
      <c r="K3666">
        <v>9.0190000000000001</v>
      </c>
      <c r="L3666"/>
      <c r="Z3666" s="36">
        <f t="shared" si="57"/>
        <v>411</v>
      </c>
    </row>
    <row r="3667" spans="2:26" x14ac:dyDescent="0.25">
      <c r="B3667" t="s">
        <v>282</v>
      </c>
      <c r="C3667" t="s">
        <v>281</v>
      </c>
      <c r="D3667" t="s">
        <v>11</v>
      </c>
      <c r="E3667" t="s">
        <v>14</v>
      </c>
      <c r="F3667" t="s">
        <v>13</v>
      </c>
      <c r="G3667">
        <v>12</v>
      </c>
      <c r="H3667">
        <v>8.3059999999999992</v>
      </c>
      <c r="I3667">
        <v>8.3040000000000003</v>
      </c>
      <c r="J3667">
        <v>8.3019999999999996</v>
      </c>
      <c r="K3667">
        <v>8.3000000000000007</v>
      </c>
      <c r="L3667"/>
      <c r="Z3667" s="36">
        <f t="shared" si="57"/>
        <v>411</v>
      </c>
    </row>
    <row r="3668" spans="2:26" x14ac:dyDescent="0.25">
      <c r="B3668" t="s">
        <v>282</v>
      </c>
      <c r="C3668" t="s">
        <v>281</v>
      </c>
      <c r="D3668" t="s">
        <v>11</v>
      </c>
      <c r="E3668" t="s">
        <v>14</v>
      </c>
      <c r="F3668" t="s">
        <v>13</v>
      </c>
      <c r="G3668">
        <v>18</v>
      </c>
      <c r="H3668">
        <v>8.6649999999999991</v>
      </c>
      <c r="I3668">
        <v>8.6630000000000003</v>
      </c>
      <c r="J3668">
        <v>8.6609999999999996</v>
      </c>
      <c r="K3668">
        <v>8.6590000000000007</v>
      </c>
      <c r="L3668"/>
      <c r="Z3668" s="36">
        <f t="shared" si="57"/>
        <v>411</v>
      </c>
    </row>
    <row r="3669" spans="2:26" x14ac:dyDescent="0.25">
      <c r="B3669" t="s">
        <v>282</v>
      </c>
      <c r="C3669" t="s">
        <v>281</v>
      </c>
      <c r="D3669" t="s">
        <v>11</v>
      </c>
      <c r="E3669" t="s">
        <v>14</v>
      </c>
      <c r="F3669" t="s">
        <v>13</v>
      </c>
      <c r="G3669">
        <v>24</v>
      </c>
      <c r="H3669">
        <v>8.6300000000000008</v>
      </c>
      <c r="I3669">
        <v>8.6280000000000001</v>
      </c>
      <c r="J3669">
        <v>8.6259999999999994</v>
      </c>
      <c r="K3669">
        <v>8.6240000000000006</v>
      </c>
      <c r="L3669"/>
      <c r="Z3669" s="36">
        <f t="shared" si="57"/>
        <v>411</v>
      </c>
    </row>
    <row r="3670" spans="2:26" x14ac:dyDescent="0.25">
      <c r="B3670" t="s">
        <v>282</v>
      </c>
      <c r="C3670" t="s">
        <v>281</v>
      </c>
      <c r="D3670" t="s">
        <v>11</v>
      </c>
      <c r="E3670" t="s">
        <v>14</v>
      </c>
      <c r="F3670" t="s">
        <v>13</v>
      </c>
      <c r="G3670">
        <v>30</v>
      </c>
      <c r="H3670">
        <v>8.843</v>
      </c>
      <c r="I3670">
        <v>8.8409999999999993</v>
      </c>
      <c r="J3670">
        <v>8.8390000000000004</v>
      </c>
      <c r="K3670">
        <v>8.8369999999999997</v>
      </c>
      <c r="L3670"/>
      <c r="Z3670" s="36">
        <f t="shared" si="57"/>
        <v>411</v>
      </c>
    </row>
    <row r="3671" spans="2:26" x14ac:dyDescent="0.25">
      <c r="B3671" t="s">
        <v>282</v>
      </c>
      <c r="C3671" t="s">
        <v>281</v>
      </c>
      <c r="D3671" t="s">
        <v>11</v>
      </c>
      <c r="E3671" t="s">
        <v>14</v>
      </c>
      <c r="F3671" t="s">
        <v>13</v>
      </c>
      <c r="G3671">
        <v>36</v>
      </c>
      <c r="H3671">
        <v>8.6940000000000008</v>
      </c>
      <c r="I3671">
        <v>8.6920000000000002</v>
      </c>
      <c r="J3671">
        <v>8.69</v>
      </c>
      <c r="K3671">
        <v>8.6880000000000006</v>
      </c>
      <c r="L3671"/>
      <c r="Z3671" s="36">
        <f t="shared" si="57"/>
        <v>411</v>
      </c>
    </row>
    <row r="3672" spans="2:26" x14ac:dyDescent="0.25">
      <c r="B3672" t="s">
        <v>282</v>
      </c>
      <c r="C3672" t="s">
        <v>281</v>
      </c>
      <c r="D3672" t="s">
        <v>11</v>
      </c>
      <c r="E3672" t="s">
        <v>14</v>
      </c>
      <c r="F3672" t="s">
        <v>13</v>
      </c>
      <c r="G3672">
        <v>42</v>
      </c>
      <c r="H3672">
        <v>8.8719999999999999</v>
      </c>
      <c r="I3672">
        <v>8.8699999999999992</v>
      </c>
      <c r="J3672">
        <v>8.8680000000000003</v>
      </c>
      <c r="K3672">
        <v>8.8659999999999997</v>
      </c>
      <c r="L3672"/>
      <c r="Z3672" s="36">
        <f t="shared" si="57"/>
        <v>411</v>
      </c>
    </row>
    <row r="3673" spans="2:26" x14ac:dyDescent="0.25">
      <c r="B3673" t="s">
        <v>282</v>
      </c>
      <c r="C3673" t="s">
        <v>281</v>
      </c>
      <c r="D3673" t="s">
        <v>11</v>
      </c>
      <c r="E3673" t="s">
        <v>14</v>
      </c>
      <c r="F3673" t="s">
        <v>13</v>
      </c>
      <c r="G3673">
        <v>48</v>
      </c>
      <c r="H3673">
        <v>9.0519999999999996</v>
      </c>
      <c r="I3673">
        <v>9.0500000000000007</v>
      </c>
      <c r="J3673">
        <v>9.048</v>
      </c>
      <c r="K3673">
        <v>9.0459999999999994</v>
      </c>
      <c r="L3673"/>
      <c r="Z3673" s="36">
        <f t="shared" si="57"/>
        <v>411</v>
      </c>
    </row>
    <row r="3674" spans="2:26" x14ac:dyDescent="0.25">
      <c r="B3674" t="s">
        <v>282</v>
      </c>
      <c r="C3674" t="s">
        <v>281</v>
      </c>
      <c r="D3674" t="s">
        <v>11</v>
      </c>
      <c r="E3674" t="s">
        <v>14</v>
      </c>
      <c r="F3674" t="s">
        <v>13</v>
      </c>
      <c r="G3674">
        <v>54</v>
      </c>
      <c r="H3674">
        <v>9.3490000000000002</v>
      </c>
      <c r="I3674">
        <v>9.3469999999999995</v>
      </c>
      <c r="J3674">
        <v>9.3450000000000006</v>
      </c>
      <c r="K3674">
        <v>9.343</v>
      </c>
      <c r="L3674"/>
      <c r="Z3674" s="36">
        <f t="shared" si="57"/>
        <v>411</v>
      </c>
    </row>
    <row r="3675" spans="2:26" x14ac:dyDescent="0.25">
      <c r="B3675" t="s">
        <v>283</v>
      </c>
      <c r="C3675" t="s">
        <v>281</v>
      </c>
      <c r="D3675" t="s">
        <v>11</v>
      </c>
      <c r="E3675" t="s">
        <v>14</v>
      </c>
      <c r="F3675" t="s">
        <v>13</v>
      </c>
      <c r="G3675">
        <v>6</v>
      </c>
      <c r="H3675">
        <v>8.7110000000000003</v>
      </c>
      <c r="I3675">
        <v>8.7010000000000005</v>
      </c>
      <c r="J3675">
        <v>8.6910000000000007</v>
      </c>
      <c r="K3675">
        <v>8.6809999999999992</v>
      </c>
      <c r="L3675"/>
      <c r="Z3675" s="36">
        <f t="shared" si="57"/>
        <v>412</v>
      </c>
    </row>
    <row r="3676" spans="2:26" x14ac:dyDescent="0.25">
      <c r="B3676" t="s">
        <v>283</v>
      </c>
      <c r="C3676" t="s">
        <v>281</v>
      </c>
      <c r="D3676" t="s">
        <v>11</v>
      </c>
      <c r="E3676" t="s">
        <v>14</v>
      </c>
      <c r="F3676" t="s">
        <v>13</v>
      </c>
      <c r="G3676">
        <v>12</v>
      </c>
      <c r="H3676">
        <v>8.3320000000000007</v>
      </c>
      <c r="I3676">
        <v>8.33</v>
      </c>
      <c r="J3676">
        <v>8.3279999999999994</v>
      </c>
      <c r="K3676">
        <v>8.3260000000000005</v>
      </c>
      <c r="L3676"/>
      <c r="Z3676" s="36">
        <f t="shared" si="57"/>
        <v>412</v>
      </c>
    </row>
    <row r="3677" spans="2:26" x14ac:dyDescent="0.25">
      <c r="B3677" t="s">
        <v>283</v>
      </c>
      <c r="C3677" t="s">
        <v>281</v>
      </c>
      <c r="D3677" t="s">
        <v>11</v>
      </c>
      <c r="E3677" t="s">
        <v>14</v>
      </c>
      <c r="F3677" t="s">
        <v>13</v>
      </c>
      <c r="G3677">
        <v>18</v>
      </c>
      <c r="H3677">
        <v>8.6129999999999995</v>
      </c>
      <c r="I3677">
        <v>8.6110000000000007</v>
      </c>
      <c r="J3677">
        <v>8.609</v>
      </c>
      <c r="K3677">
        <v>8.6069999999999993</v>
      </c>
      <c r="L3677"/>
      <c r="Z3677" s="36">
        <f t="shared" si="57"/>
        <v>412</v>
      </c>
    </row>
    <row r="3678" spans="2:26" x14ac:dyDescent="0.25">
      <c r="B3678" t="s">
        <v>283</v>
      </c>
      <c r="C3678" t="s">
        <v>281</v>
      </c>
      <c r="D3678" t="s">
        <v>11</v>
      </c>
      <c r="E3678" t="s">
        <v>14</v>
      </c>
      <c r="F3678" t="s">
        <v>13</v>
      </c>
      <c r="G3678">
        <v>24</v>
      </c>
      <c r="H3678">
        <v>8.6460000000000008</v>
      </c>
      <c r="I3678">
        <v>8.6440000000000001</v>
      </c>
      <c r="J3678">
        <v>8.6419999999999995</v>
      </c>
      <c r="K3678">
        <v>8.64</v>
      </c>
      <c r="L3678"/>
      <c r="Z3678" s="36">
        <f t="shared" si="57"/>
        <v>412</v>
      </c>
    </row>
    <row r="3679" spans="2:26" x14ac:dyDescent="0.25">
      <c r="B3679" t="s">
        <v>283</v>
      </c>
      <c r="C3679" t="s">
        <v>281</v>
      </c>
      <c r="D3679" t="s">
        <v>11</v>
      </c>
      <c r="E3679" t="s">
        <v>14</v>
      </c>
      <c r="F3679" t="s">
        <v>13</v>
      </c>
      <c r="G3679">
        <v>30</v>
      </c>
      <c r="H3679">
        <v>8.7810000000000006</v>
      </c>
      <c r="I3679">
        <v>8.7789999999999999</v>
      </c>
      <c r="J3679">
        <v>8.7769999999999992</v>
      </c>
      <c r="K3679">
        <v>8.7750000000000004</v>
      </c>
      <c r="L3679"/>
      <c r="Z3679" s="36">
        <f t="shared" si="57"/>
        <v>412</v>
      </c>
    </row>
    <row r="3680" spans="2:26" x14ac:dyDescent="0.25">
      <c r="B3680" t="s">
        <v>283</v>
      </c>
      <c r="C3680" t="s">
        <v>281</v>
      </c>
      <c r="D3680" t="s">
        <v>11</v>
      </c>
      <c r="E3680" t="s">
        <v>14</v>
      </c>
      <c r="F3680" t="s">
        <v>13</v>
      </c>
      <c r="G3680">
        <v>36</v>
      </c>
      <c r="H3680">
        <v>8.7029999999999994</v>
      </c>
      <c r="I3680">
        <v>8.7010000000000005</v>
      </c>
      <c r="J3680">
        <v>8.6989999999999998</v>
      </c>
      <c r="K3680">
        <v>8.6969999999999992</v>
      </c>
      <c r="L3680"/>
      <c r="Z3680" s="36">
        <f t="shared" si="57"/>
        <v>412</v>
      </c>
    </row>
    <row r="3681" spans="2:26" x14ac:dyDescent="0.25">
      <c r="B3681" t="s">
        <v>283</v>
      </c>
      <c r="C3681" t="s">
        <v>281</v>
      </c>
      <c r="D3681" t="s">
        <v>11</v>
      </c>
      <c r="E3681" t="s">
        <v>14</v>
      </c>
      <c r="F3681" t="s">
        <v>13</v>
      </c>
      <c r="G3681">
        <v>42</v>
      </c>
      <c r="H3681">
        <v>8.907</v>
      </c>
      <c r="I3681">
        <v>8.9049999999999994</v>
      </c>
      <c r="J3681">
        <v>8.9030000000000005</v>
      </c>
      <c r="K3681">
        <v>8.9009999999999998</v>
      </c>
      <c r="L3681"/>
      <c r="Z3681" s="36">
        <f t="shared" si="57"/>
        <v>412</v>
      </c>
    </row>
    <row r="3682" spans="2:26" x14ac:dyDescent="0.25">
      <c r="B3682" t="s">
        <v>283</v>
      </c>
      <c r="C3682" t="s">
        <v>281</v>
      </c>
      <c r="D3682" t="s">
        <v>11</v>
      </c>
      <c r="E3682" t="s">
        <v>14</v>
      </c>
      <c r="F3682" t="s">
        <v>13</v>
      </c>
      <c r="G3682">
        <v>48</v>
      </c>
      <c r="H3682">
        <v>9.09</v>
      </c>
      <c r="I3682">
        <v>9.0879999999999992</v>
      </c>
      <c r="J3682">
        <v>9.0860000000000003</v>
      </c>
      <c r="K3682">
        <v>9.0839999999999996</v>
      </c>
      <c r="L3682"/>
      <c r="Z3682" s="36">
        <f t="shared" si="57"/>
        <v>412</v>
      </c>
    </row>
    <row r="3683" spans="2:26" x14ac:dyDescent="0.25">
      <c r="B3683" t="s">
        <v>283</v>
      </c>
      <c r="C3683" t="s">
        <v>281</v>
      </c>
      <c r="D3683" t="s">
        <v>11</v>
      </c>
      <c r="E3683" t="s">
        <v>14</v>
      </c>
      <c r="F3683" t="s">
        <v>13</v>
      </c>
      <c r="G3683">
        <v>54</v>
      </c>
      <c r="H3683">
        <v>9.3849999999999998</v>
      </c>
      <c r="I3683">
        <v>9.3829999999999991</v>
      </c>
      <c r="J3683">
        <v>9.3810000000000002</v>
      </c>
      <c r="K3683">
        <v>9.3789999999999996</v>
      </c>
      <c r="L3683"/>
      <c r="Z3683" s="36">
        <f t="shared" si="57"/>
        <v>412</v>
      </c>
    </row>
    <row r="3684" spans="2:26" x14ac:dyDescent="0.25">
      <c r="B3684" t="s">
        <v>284</v>
      </c>
      <c r="C3684" t="s">
        <v>281</v>
      </c>
      <c r="D3684" t="s">
        <v>11</v>
      </c>
      <c r="E3684" t="s">
        <v>14</v>
      </c>
      <c r="F3684" t="s">
        <v>13</v>
      </c>
      <c r="G3684">
        <v>6</v>
      </c>
      <c r="H3684">
        <v>8.3059999999999992</v>
      </c>
      <c r="I3684">
        <v>8.2959999999999994</v>
      </c>
      <c r="J3684">
        <v>8.2859999999999996</v>
      </c>
      <c r="K3684">
        <v>8.2759999999999998</v>
      </c>
      <c r="L3684"/>
      <c r="Z3684" s="36">
        <f t="shared" si="57"/>
        <v>413</v>
      </c>
    </row>
    <row r="3685" spans="2:26" x14ac:dyDescent="0.25">
      <c r="B3685" t="s">
        <v>284</v>
      </c>
      <c r="C3685" t="s">
        <v>281</v>
      </c>
      <c r="D3685" t="s">
        <v>11</v>
      </c>
      <c r="E3685" t="s">
        <v>14</v>
      </c>
      <c r="F3685" t="s">
        <v>13</v>
      </c>
      <c r="G3685">
        <v>12</v>
      </c>
      <c r="H3685">
        <v>8.3780000000000001</v>
      </c>
      <c r="I3685">
        <v>8.3759999999999994</v>
      </c>
      <c r="J3685">
        <v>8.3740000000000006</v>
      </c>
      <c r="K3685">
        <v>8.3719999999999999</v>
      </c>
      <c r="L3685"/>
      <c r="Z3685" s="36">
        <f t="shared" si="57"/>
        <v>413</v>
      </c>
    </row>
    <row r="3686" spans="2:26" x14ac:dyDescent="0.25">
      <c r="B3686" t="s">
        <v>284</v>
      </c>
      <c r="C3686" t="s">
        <v>281</v>
      </c>
      <c r="D3686" t="s">
        <v>11</v>
      </c>
      <c r="E3686" t="s">
        <v>14</v>
      </c>
      <c r="F3686" t="s">
        <v>13</v>
      </c>
      <c r="G3686">
        <v>18</v>
      </c>
      <c r="H3686">
        <v>8.5220000000000002</v>
      </c>
      <c r="I3686">
        <v>8.52</v>
      </c>
      <c r="J3686">
        <v>8.5180000000000007</v>
      </c>
      <c r="K3686">
        <v>8.516</v>
      </c>
      <c r="L3686"/>
      <c r="Z3686" s="36">
        <f t="shared" si="57"/>
        <v>413</v>
      </c>
    </row>
    <row r="3687" spans="2:26" x14ac:dyDescent="0.25">
      <c r="B3687" t="s">
        <v>284</v>
      </c>
      <c r="C3687" t="s">
        <v>281</v>
      </c>
      <c r="D3687" t="s">
        <v>11</v>
      </c>
      <c r="E3687" t="s">
        <v>14</v>
      </c>
      <c r="F3687" t="s">
        <v>13</v>
      </c>
      <c r="G3687">
        <v>24</v>
      </c>
      <c r="H3687">
        <v>8.6739999999999995</v>
      </c>
      <c r="I3687">
        <v>8.6720000000000006</v>
      </c>
      <c r="J3687">
        <v>8.67</v>
      </c>
      <c r="K3687">
        <v>8.6679999999999993</v>
      </c>
      <c r="L3687"/>
      <c r="Z3687" s="36">
        <f t="shared" si="57"/>
        <v>413</v>
      </c>
    </row>
    <row r="3688" spans="2:26" x14ac:dyDescent="0.25">
      <c r="B3688" t="s">
        <v>284</v>
      </c>
      <c r="C3688" t="s">
        <v>281</v>
      </c>
      <c r="D3688" t="s">
        <v>11</v>
      </c>
      <c r="E3688" t="s">
        <v>14</v>
      </c>
      <c r="F3688" t="s">
        <v>13</v>
      </c>
      <c r="G3688">
        <v>30</v>
      </c>
      <c r="H3688">
        <v>8.6989999999999998</v>
      </c>
      <c r="I3688">
        <v>8.6969999999999992</v>
      </c>
      <c r="J3688">
        <v>8.6950000000000003</v>
      </c>
      <c r="K3688">
        <v>8.6929999999999996</v>
      </c>
      <c r="L3688"/>
      <c r="Z3688" s="36">
        <f t="shared" si="57"/>
        <v>413</v>
      </c>
    </row>
    <row r="3689" spans="2:26" x14ac:dyDescent="0.25">
      <c r="B3689" t="s">
        <v>284</v>
      </c>
      <c r="C3689" t="s">
        <v>281</v>
      </c>
      <c r="D3689" t="s">
        <v>11</v>
      </c>
      <c r="E3689" t="s">
        <v>14</v>
      </c>
      <c r="F3689" t="s">
        <v>13</v>
      </c>
      <c r="G3689">
        <v>36</v>
      </c>
      <c r="H3689">
        <v>8.7230000000000008</v>
      </c>
      <c r="I3689">
        <v>8.7210000000000001</v>
      </c>
      <c r="J3689">
        <v>8.7189999999999994</v>
      </c>
      <c r="K3689">
        <v>8.7170000000000005</v>
      </c>
      <c r="L3689"/>
      <c r="Z3689" s="36">
        <f t="shared" si="57"/>
        <v>413</v>
      </c>
    </row>
    <row r="3690" spans="2:26" x14ac:dyDescent="0.25">
      <c r="B3690" t="s">
        <v>284</v>
      </c>
      <c r="C3690" t="s">
        <v>281</v>
      </c>
      <c r="D3690" t="s">
        <v>11</v>
      </c>
      <c r="E3690" t="s">
        <v>14</v>
      </c>
      <c r="F3690" t="s">
        <v>13</v>
      </c>
      <c r="G3690">
        <v>42</v>
      </c>
      <c r="H3690">
        <v>8.9190000000000005</v>
      </c>
      <c r="I3690">
        <v>8.9169999999999998</v>
      </c>
      <c r="J3690">
        <v>8.9149999999999991</v>
      </c>
      <c r="K3690">
        <v>8.9130000000000003</v>
      </c>
      <c r="L3690"/>
      <c r="Z3690" s="36">
        <f t="shared" si="57"/>
        <v>413</v>
      </c>
    </row>
    <row r="3691" spans="2:26" x14ac:dyDescent="0.25">
      <c r="B3691" t="s">
        <v>284</v>
      </c>
      <c r="C3691" t="s">
        <v>281</v>
      </c>
      <c r="D3691" t="s">
        <v>11</v>
      </c>
      <c r="E3691" t="s">
        <v>14</v>
      </c>
      <c r="F3691" t="s">
        <v>13</v>
      </c>
      <c r="G3691">
        <v>48</v>
      </c>
      <c r="H3691">
        <v>9.1379999999999999</v>
      </c>
      <c r="I3691">
        <v>9.1359999999999992</v>
      </c>
      <c r="J3691">
        <v>9.1340000000000003</v>
      </c>
      <c r="K3691">
        <v>9.1319999999999997</v>
      </c>
      <c r="L3691"/>
      <c r="Z3691" s="36">
        <f t="shared" si="57"/>
        <v>413</v>
      </c>
    </row>
    <row r="3692" spans="2:26" x14ac:dyDescent="0.25">
      <c r="B3692" t="s">
        <v>285</v>
      </c>
      <c r="C3692" t="s">
        <v>281</v>
      </c>
      <c r="D3692" t="s">
        <v>11</v>
      </c>
      <c r="E3692" t="s">
        <v>14</v>
      </c>
      <c r="F3692" t="s">
        <v>13</v>
      </c>
      <c r="G3692">
        <v>6</v>
      </c>
      <c r="H3692">
        <v>7.9710000000000001</v>
      </c>
      <c r="I3692">
        <v>7.9610000000000003</v>
      </c>
      <c r="J3692">
        <v>7.9509999999999996</v>
      </c>
      <c r="K3692">
        <v>7.9409999999999998</v>
      </c>
      <c r="L3692"/>
      <c r="Z3692" s="36">
        <f t="shared" si="57"/>
        <v>414</v>
      </c>
    </row>
    <row r="3693" spans="2:26" x14ac:dyDescent="0.25">
      <c r="B3693" t="s">
        <v>285</v>
      </c>
      <c r="C3693" t="s">
        <v>281</v>
      </c>
      <c r="D3693" t="s">
        <v>11</v>
      </c>
      <c r="E3693" t="s">
        <v>14</v>
      </c>
      <c r="F3693" t="s">
        <v>13</v>
      </c>
      <c r="G3693">
        <v>12</v>
      </c>
      <c r="H3693">
        <v>8.423</v>
      </c>
      <c r="I3693">
        <v>8.4209999999999994</v>
      </c>
      <c r="J3693">
        <v>8.4190000000000005</v>
      </c>
      <c r="K3693">
        <v>8.4169999999999998</v>
      </c>
      <c r="L3693"/>
      <c r="Z3693" s="36">
        <f t="shared" si="57"/>
        <v>414</v>
      </c>
    </row>
    <row r="3694" spans="2:26" x14ac:dyDescent="0.25">
      <c r="B3694" t="s">
        <v>285</v>
      </c>
      <c r="C3694" t="s">
        <v>281</v>
      </c>
      <c r="D3694" t="s">
        <v>11</v>
      </c>
      <c r="E3694" t="s">
        <v>14</v>
      </c>
      <c r="F3694" t="s">
        <v>13</v>
      </c>
      <c r="G3694">
        <v>18</v>
      </c>
      <c r="H3694">
        <v>8.4350000000000005</v>
      </c>
      <c r="I3694">
        <v>8.4329999999999998</v>
      </c>
      <c r="J3694">
        <v>8.4309999999999992</v>
      </c>
      <c r="K3694">
        <v>8.4290000000000003</v>
      </c>
      <c r="L3694"/>
      <c r="Z3694" s="36">
        <f t="shared" si="57"/>
        <v>414</v>
      </c>
    </row>
    <row r="3695" spans="2:26" x14ac:dyDescent="0.25">
      <c r="B3695" t="s">
        <v>285</v>
      </c>
      <c r="C3695" t="s">
        <v>281</v>
      </c>
      <c r="D3695" t="s">
        <v>11</v>
      </c>
      <c r="E3695" t="s">
        <v>14</v>
      </c>
      <c r="F3695" t="s">
        <v>13</v>
      </c>
      <c r="G3695">
        <v>24</v>
      </c>
      <c r="H3695">
        <v>8.7089999999999996</v>
      </c>
      <c r="I3695">
        <v>8.7070000000000007</v>
      </c>
      <c r="J3695">
        <v>8.7050000000000001</v>
      </c>
      <c r="K3695">
        <v>8.7029999999999994</v>
      </c>
      <c r="L3695"/>
      <c r="Z3695" s="36">
        <f t="shared" si="57"/>
        <v>414</v>
      </c>
    </row>
    <row r="3696" spans="2:26" x14ac:dyDescent="0.25">
      <c r="B3696" t="s">
        <v>285</v>
      </c>
      <c r="C3696" t="s">
        <v>281</v>
      </c>
      <c r="D3696" t="s">
        <v>11</v>
      </c>
      <c r="E3696" t="s">
        <v>14</v>
      </c>
      <c r="F3696" t="s">
        <v>13</v>
      </c>
      <c r="G3696">
        <v>30</v>
      </c>
      <c r="H3696">
        <v>8.6219999999999999</v>
      </c>
      <c r="I3696">
        <v>8.6199999999999992</v>
      </c>
      <c r="J3696">
        <v>8.6180000000000003</v>
      </c>
      <c r="K3696">
        <v>8.6159999999999997</v>
      </c>
      <c r="L3696"/>
      <c r="Z3696" s="36">
        <f t="shared" si="57"/>
        <v>414</v>
      </c>
    </row>
    <row r="3697" spans="2:26" x14ac:dyDescent="0.25">
      <c r="B3697" t="s">
        <v>285</v>
      </c>
      <c r="C3697" t="s">
        <v>281</v>
      </c>
      <c r="D3697" t="s">
        <v>11</v>
      </c>
      <c r="E3697" t="s">
        <v>14</v>
      </c>
      <c r="F3697" t="s">
        <v>13</v>
      </c>
      <c r="G3697">
        <v>36</v>
      </c>
      <c r="H3697">
        <v>8.7469999999999999</v>
      </c>
      <c r="I3697">
        <v>8.7449999999999992</v>
      </c>
      <c r="J3697">
        <v>8.7430000000000003</v>
      </c>
      <c r="K3697">
        <v>8.7409999999999997</v>
      </c>
      <c r="L3697"/>
      <c r="Z3697" s="36">
        <f t="shared" si="57"/>
        <v>414</v>
      </c>
    </row>
    <row r="3698" spans="2:26" x14ac:dyDescent="0.25">
      <c r="B3698" t="s">
        <v>285</v>
      </c>
      <c r="C3698" t="s">
        <v>281</v>
      </c>
      <c r="D3698" t="s">
        <v>11</v>
      </c>
      <c r="E3698" t="s">
        <v>14</v>
      </c>
      <c r="F3698" t="s">
        <v>13</v>
      </c>
      <c r="G3698">
        <v>42</v>
      </c>
      <c r="H3698">
        <v>8.923</v>
      </c>
      <c r="I3698">
        <v>8.9209999999999994</v>
      </c>
      <c r="J3698">
        <v>8.9190000000000005</v>
      </c>
      <c r="K3698">
        <v>8.9169999999999998</v>
      </c>
      <c r="L3698"/>
      <c r="Z3698" s="36">
        <f t="shared" si="57"/>
        <v>414</v>
      </c>
    </row>
    <row r="3699" spans="2:26" x14ac:dyDescent="0.25">
      <c r="B3699" t="s">
        <v>285</v>
      </c>
      <c r="C3699" t="s">
        <v>281</v>
      </c>
      <c r="D3699" t="s">
        <v>11</v>
      </c>
      <c r="E3699" t="s">
        <v>14</v>
      </c>
      <c r="F3699" t="s">
        <v>13</v>
      </c>
      <c r="G3699">
        <v>48</v>
      </c>
      <c r="H3699">
        <v>9.1920000000000002</v>
      </c>
      <c r="I3699">
        <v>9.19</v>
      </c>
      <c r="J3699">
        <v>9.1880000000000006</v>
      </c>
      <c r="K3699">
        <v>9.1859999999999999</v>
      </c>
      <c r="L3699"/>
      <c r="Z3699" s="36">
        <f t="shared" si="57"/>
        <v>414</v>
      </c>
    </row>
    <row r="3700" spans="2:26" x14ac:dyDescent="0.25">
      <c r="B3700" t="s">
        <v>286</v>
      </c>
      <c r="C3700" t="s">
        <v>281</v>
      </c>
      <c r="D3700" t="s">
        <v>11</v>
      </c>
      <c r="E3700" t="s">
        <v>14</v>
      </c>
      <c r="F3700" t="s">
        <v>13</v>
      </c>
      <c r="G3700">
        <v>6</v>
      </c>
      <c r="H3700">
        <v>7.843</v>
      </c>
      <c r="I3700">
        <v>7.8330000000000002</v>
      </c>
      <c r="J3700">
        <v>7.8230000000000004</v>
      </c>
      <c r="K3700">
        <v>7.8129999999999997</v>
      </c>
      <c r="L3700"/>
      <c r="Z3700" s="36">
        <f t="shared" si="57"/>
        <v>415</v>
      </c>
    </row>
    <row r="3701" spans="2:26" x14ac:dyDescent="0.25">
      <c r="B3701" t="s">
        <v>286</v>
      </c>
      <c r="C3701" t="s">
        <v>281</v>
      </c>
      <c r="D3701" t="s">
        <v>11</v>
      </c>
      <c r="E3701" t="s">
        <v>14</v>
      </c>
      <c r="F3701" t="s">
        <v>13</v>
      </c>
      <c r="G3701">
        <v>12</v>
      </c>
      <c r="H3701">
        <v>8.4730000000000008</v>
      </c>
      <c r="I3701">
        <v>8.4710000000000001</v>
      </c>
      <c r="J3701">
        <v>8.4689999999999994</v>
      </c>
      <c r="K3701">
        <v>8.4670000000000005</v>
      </c>
      <c r="L3701"/>
      <c r="Z3701" s="36">
        <f t="shared" si="57"/>
        <v>415</v>
      </c>
    </row>
    <row r="3702" spans="2:26" x14ac:dyDescent="0.25">
      <c r="B3702" t="s">
        <v>286</v>
      </c>
      <c r="C3702" t="s">
        <v>281</v>
      </c>
      <c r="D3702" t="s">
        <v>11</v>
      </c>
      <c r="E3702" t="s">
        <v>14</v>
      </c>
      <c r="F3702" t="s">
        <v>13</v>
      </c>
      <c r="G3702">
        <v>18</v>
      </c>
      <c r="H3702">
        <v>8.4169999999999998</v>
      </c>
      <c r="I3702">
        <v>8.4149999999999991</v>
      </c>
      <c r="J3702">
        <v>8.4130000000000003</v>
      </c>
      <c r="K3702">
        <v>8.4109999999999996</v>
      </c>
      <c r="L3702"/>
      <c r="Z3702" s="36">
        <f t="shared" si="57"/>
        <v>415</v>
      </c>
    </row>
    <row r="3703" spans="2:26" x14ac:dyDescent="0.25">
      <c r="B3703" t="s">
        <v>286</v>
      </c>
      <c r="C3703" t="s">
        <v>281</v>
      </c>
      <c r="D3703" t="s">
        <v>11</v>
      </c>
      <c r="E3703" t="s">
        <v>14</v>
      </c>
      <c r="F3703" t="s">
        <v>13</v>
      </c>
      <c r="G3703">
        <v>24</v>
      </c>
      <c r="H3703">
        <v>8.7579999999999991</v>
      </c>
      <c r="I3703">
        <v>8.7560000000000002</v>
      </c>
      <c r="J3703">
        <v>8.7539999999999996</v>
      </c>
      <c r="K3703">
        <v>8.7520000000000007</v>
      </c>
      <c r="L3703"/>
      <c r="Z3703" s="36">
        <f t="shared" si="57"/>
        <v>415</v>
      </c>
    </row>
    <row r="3704" spans="2:26" x14ac:dyDescent="0.25">
      <c r="B3704" t="s">
        <v>286</v>
      </c>
      <c r="C3704" t="s">
        <v>281</v>
      </c>
      <c r="D3704" t="s">
        <v>11</v>
      </c>
      <c r="E3704" t="s">
        <v>14</v>
      </c>
      <c r="F3704" t="s">
        <v>13</v>
      </c>
      <c r="G3704">
        <v>30</v>
      </c>
      <c r="H3704">
        <v>8.5969999999999995</v>
      </c>
      <c r="I3704">
        <v>8.5950000000000006</v>
      </c>
      <c r="J3704">
        <v>8.593</v>
      </c>
      <c r="K3704">
        <v>8.5909999999999993</v>
      </c>
      <c r="L3704"/>
      <c r="Z3704" s="36">
        <f t="shared" si="57"/>
        <v>415</v>
      </c>
    </row>
    <row r="3705" spans="2:26" x14ac:dyDescent="0.25">
      <c r="B3705" t="s">
        <v>286</v>
      </c>
      <c r="C3705" t="s">
        <v>281</v>
      </c>
      <c r="D3705" t="s">
        <v>11</v>
      </c>
      <c r="E3705" t="s">
        <v>14</v>
      </c>
      <c r="F3705" t="s">
        <v>13</v>
      </c>
      <c r="G3705">
        <v>36</v>
      </c>
      <c r="H3705">
        <v>8.7799999999999994</v>
      </c>
      <c r="I3705">
        <v>8.7780000000000005</v>
      </c>
      <c r="J3705">
        <v>8.7759999999999998</v>
      </c>
      <c r="K3705">
        <v>8.7739999999999991</v>
      </c>
      <c r="L3705"/>
      <c r="Z3705" s="36">
        <f t="shared" si="57"/>
        <v>415</v>
      </c>
    </row>
    <row r="3706" spans="2:26" x14ac:dyDescent="0.25">
      <c r="B3706" t="s">
        <v>286</v>
      </c>
      <c r="C3706" t="s">
        <v>281</v>
      </c>
      <c r="D3706" t="s">
        <v>11</v>
      </c>
      <c r="E3706" t="s">
        <v>14</v>
      </c>
      <c r="F3706" t="s">
        <v>13</v>
      </c>
      <c r="G3706">
        <v>42</v>
      </c>
      <c r="H3706">
        <v>8.952</v>
      </c>
      <c r="I3706">
        <v>8.9499999999999993</v>
      </c>
      <c r="J3706">
        <v>8.9480000000000004</v>
      </c>
      <c r="K3706">
        <v>8.9459999999999997</v>
      </c>
      <c r="L3706"/>
      <c r="Z3706" s="36">
        <f t="shared" si="57"/>
        <v>415</v>
      </c>
    </row>
    <row r="3707" spans="2:26" x14ac:dyDescent="0.25">
      <c r="B3707" t="s">
        <v>286</v>
      </c>
      <c r="C3707" t="s">
        <v>281</v>
      </c>
      <c r="D3707" t="s">
        <v>11</v>
      </c>
      <c r="E3707" t="s">
        <v>14</v>
      </c>
      <c r="F3707" t="s">
        <v>13</v>
      </c>
      <c r="G3707">
        <v>48</v>
      </c>
      <c r="H3707">
        <v>9.2569999999999997</v>
      </c>
      <c r="I3707">
        <v>9.2550000000000008</v>
      </c>
      <c r="J3707">
        <v>9.2530000000000001</v>
      </c>
      <c r="K3707">
        <v>9.2509999999999994</v>
      </c>
      <c r="L3707"/>
      <c r="Z3707" s="36">
        <f t="shared" si="57"/>
        <v>415</v>
      </c>
    </row>
    <row r="3708" spans="2:26" x14ac:dyDescent="0.25">
      <c r="B3708" t="s">
        <v>287</v>
      </c>
      <c r="C3708" t="s">
        <v>281</v>
      </c>
      <c r="D3708" t="s">
        <v>11</v>
      </c>
      <c r="E3708" t="s">
        <v>14</v>
      </c>
      <c r="F3708" t="s">
        <v>13</v>
      </c>
      <c r="G3708">
        <v>6</v>
      </c>
      <c r="H3708">
        <v>7.9450000000000003</v>
      </c>
      <c r="I3708">
        <v>7.9349999999999996</v>
      </c>
      <c r="J3708">
        <v>7.9249999999999998</v>
      </c>
      <c r="K3708">
        <v>7.915</v>
      </c>
      <c r="L3708"/>
      <c r="Z3708" s="36">
        <f t="shared" si="57"/>
        <v>416</v>
      </c>
    </row>
    <row r="3709" spans="2:26" x14ac:dyDescent="0.25">
      <c r="B3709" t="s">
        <v>287</v>
      </c>
      <c r="C3709" t="s">
        <v>281</v>
      </c>
      <c r="D3709" t="s">
        <v>11</v>
      </c>
      <c r="E3709" t="s">
        <v>14</v>
      </c>
      <c r="F3709" t="s">
        <v>13</v>
      </c>
      <c r="G3709">
        <v>12</v>
      </c>
      <c r="H3709">
        <v>8.5310000000000006</v>
      </c>
      <c r="I3709">
        <v>8.5289999999999999</v>
      </c>
      <c r="J3709">
        <v>8.5269999999999992</v>
      </c>
      <c r="K3709">
        <v>8.5250000000000004</v>
      </c>
      <c r="L3709"/>
      <c r="Z3709" s="36">
        <f t="shared" si="57"/>
        <v>416</v>
      </c>
    </row>
    <row r="3710" spans="2:26" x14ac:dyDescent="0.25">
      <c r="B3710" t="s">
        <v>287</v>
      </c>
      <c r="C3710" t="s">
        <v>281</v>
      </c>
      <c r="D3710" t="s">
        <v>11</v>
      </c>
      <c r="E3710" t="s">
        <v>14</v>
      </c>
      <c r="F3710" t="s">
        <v>13</v>
      </c>
      <c r="G3710">
        <v>18</v>
      </c>
      <c r="H3710">
        <v>8.4849999999999994</v>
      </c>
      <c r="I3710">
        <v>8.4830000000000005</v>
      </c>
      <c r="J3710">
        <v>8.4809999999999999</v>
      </c>
      <c r="K3710">
        <v>8.4789999999999992</v>
      </c>
      <c r="L3710"/>
      <c r="Z3710" s="36">
        <f t="shared" si="57"/>
        <v>416</v>
      </c>
    </row>
    <row r="3711" spans="2:26" x14ac:dyDescent="0.25">
      <c r="B3711" t="s">
        <v>287</v>
      </c>
      <c r="C3711" t="s">
        <v>281</v>
      </c>
      <c r="D3711" t="s">
        <v>11</v>
      </c>
      <c r="E3711" t="s">
        <v>14</v>
      </c>
      <c r="F3711" t="s">
        <v>13</v>
      </c>
      <c r="G3711">
        <v>24</v>
      </c>
      <c r="H3711">
        <v>8.8170000000000002</v>
      </c>
      <c r="I3711">
        <v>8.8149999999999995</v>
      </c>
      <c r="J3711">
        <v>8.8130000000000006</v>
      </c>
      <c r="K3711">
        <v>8.8109999999999999</v>
      </c>
      <c r="L3711"/>
      <c r="Z3711" s="36">
        <f t="shared" si="57"/>
        <v>416</v>
      </c>
    </row>
    <row r="3712" spans="2:26" x14ac:dyDescent="0.25">
      <c r="B3712" t="s">
        <v>287</v>
      </c>
      <c r="C3712" t="s">
        <v>281</v>
      </c>
      <c r="D3712" t="s">
        <v>11</v>
      </c>
      <c r="E3712" t="s">
        <v>14</v>
      </c>
      <c r="F3712" t="s">
        <v>13</v>
      </c>
      <c r="G3712">
        <v>30</v>
      </c>
      <c r="H3712">
        <v>8.6270000000000007</v>
      </c>
      <c r="I3712">
        <v>8.625</v>
      </c>
      <c r="J3712">
        <v>8.6229999999999993</v>
      </c>
      <c r="K3712">
        <v>8.6210000000000004</v>
      </c>
      <c r="L3712"/>
      <c r="Z3712" s="36">
        <f t="shared" si="57"/>
        <v>416</v>
      </c>
    </row>
    <row r="3713" spans="2:26" x14ac:dyDescent="0.25">
      <c r="B3713" t="s">
        <v>287</v>
      </c>
      <c r="C3713" t="s">
        <v>281</v>
      </c>
      <c r="D3713" t="s">
        <v>11</v>
      </c>
      <c r="E3713" t="s">
        <v>14</v>
      </c>
      <c r="F3713" t="s">
        <v>13</v>
      </c>
      <c r="G3713">
        <v>36</v>
      </c>
      <c r="H3713">
        <v>8.8149999999999995</v>
      </c>
      <c r="I3713">
        <v>8.8130000000000006</v>
      </c>
      <c r="J3713">
        <v>8.8109999999999999</v>
      </c>
      <c r="K3713">
        <v>8.8089999999999993</v>
      </c>
      <c r="L3713"/>
      <c r="Z3713" s="36">
        <f t="shared" si="57"/>
        <v>416</v>
      </c>
    </row>
    <row r="3714" spans="2:26" x14ac:dyDescent="0.25">
      <c r="B3714" t="s">
        <v>287</v>
      </c>
      <c r="C3714" t="s">
        <v>281</v>
      </c>
      <c r="D3714" t="s">
        <v>11</v>
      </c>
      <c r="E3714" t="s">
        <v>14</v>
      </c>
      <c r="F3714" t="s">
        <v>13</v>
      </c>
      <c r="G3714">
        <v>42</v>
      </c>
      <c r="H3714">
        <v>9.0120000000000005</v>
      </c>
      <c r="I3714">
        <v>9.01</v>
      </c>
      <c r="J3714">
        <v>9.0079999999999991</v>
      </c>
      <c r="K3714">
        <v>9.0060000000000002</v>
      </c>
      <c r="L3714"/>
      <c r="Z3714" s="36">
        <f t="shared" si="57"/>
        <v>416</v>
      </c>
    </row>
    <row r="3715" spans="2:26" x14ac:dyDescent="0.25">
      <c r="B3715" t="s">
        <v>287</v>
      </c>
      <c r="C3715" t="s">
        <v>281</v>
      </c>
      <c r="D3715" t="s">
        <v>11</v>
      </c>
      <c r="E3715" t="s">
        <v>14</v>
      </c>
      <c r="F3715" t="s">
        <v>13</v>
      </c>
      <c r="G3715">
        <v>48</v>
      </c>
      <c r="H3715">
        <v>9.3290000000000006</v>
      </c>
      <c r="I3715">
        <v>9.327</v>
      </c>
      <c r="J3715">
        <v>9.3249999999999993</v>
      </c>
      <c r="K3715">
        <v>9.3230000000000004</v>
      </c>
      <c r="L3715"/>
      <c r="Z3715" s="36">
        <f t="shared" si="57"/>
        <v>416</v>
      </c>
    </row>
    <row r="3716" spans="2:26" x14ac:dyDescent="0.25">
      <c r="B3716" t="s">
        <v>274</v>
      </c>
      <c r="C3716" t="s">
        <v>281</v>
      </c>
      <c r="D3716" t="s">
        <v>11</v>
      </c>
      <c r="E3716" t="s">
        <v>14</v>
      </c>
      <c r="F3716" t="s">
        <v>16</v>
      </c>
      <c r="G3716">
        <v>6</v>
      </c>
      <c r="H3716">
        <v>7.4290000000000003</v>
      </c>
      <c r="I3716">
        <v>7.4189999999999996</v>
      </c>
      <c r="J3716">
        <v>7.4089999999999998</v>
      </c>
      <c r="K3716">
        <v>7.399</v>
      </c>
      <c r="L3716"/>
      <c r="Z3716" s="36">
        <f t="shared" si="57"/>
        <v>417</v>
      </c>
    </row>
    <row r="3717" spans="2:26" x14ac:dyDescent="0.25">
      <c r="B3717" t="s">
        <v>274</v>
      </c>
      <c r="C3717" t="s">
        <v>281</v>
      </c>
      <c r="D3717" t="s">
        <v>11</v>
      </c>
      <c r="E3717" t="s">
        <v>14</v>
      </c>
      <c r="F3717" t="s">
        <v>16</v>
      </c>
      <c r="G3717">
        <v>12</v>
      </c>
      <c r="H3717">
        <v>8.0289999999999999</v>
      </c>
      <c r="I3717">
        <v>8.0269999999999992</v>
      </c>
      <c r="J3717">
        <v>8.0250000000000004</v>
      </c>
      <c r="K3717">
        <v>8.0229999999999997</v>
      </c>
      <c r="L3717"/>
      <c r="Z3717" s="36">
        <f t="shared" si="57"/>
        <v>417</v>
      </c>
    </row>
    <row r="3718" spans="2:26" x14ac:dyDescent="0.25">
      <c r="B3718" t="s">
        <v>274</v>
      </c>
      <c r="C3718" t="s">
        <v>281</v>
      </c>
      <c r="D3718" t="s">
        <v>11</v>
      </c>
      <c r="E3718" t="s">
        <v>14</v>
      </c>
      <c r="F3718" t="s">
        <v>16</v>
      </c>
      <c r="G3718">
        <v>18</v>
      </c>
      <c r="H3718">
        <v>8.0129999999999999</v>
      </c>
      <c r="I3718">
        <v>8.0109999999999992</v>
      </c>
      <c r="J3718">
        <v>8.0090000000000003</v>
      </c>
      <c r="K3718">
        <v>8.0069999999999997</v>
      </c>
      <c r="L3718"/>
      <c r="Z3718" s="36">
        <f t="shared" ref="Z3718:Z3781" si="58">IF(B3718=B3717,Z3717,Z3717+1)</f>
        <v>417</v>
      </c>
    </row>
    <row r="3719" spans="2:26" x14ac:dyDescent="0.25">
      <c r="B3719" t="s">
        <v>274</v>
      </c>
      <c r="C3719" t="s">
        <v>281</v>
      </c>
      <c r="D3719" t="s">
        <v>11</v>
      </c>
      <c r="E3719" t="s">
        <v>14</v>
      </c>
      <c r="F3719" t="s">
        <v>16</v>
      </c>
      <c r="G3719">
        <v>24</v>
      </c>
      <c r="H3719">
        <v>8.4060000000000006</v>
      </c>
      <c r="I3719">
        <v>8.4039999999999999</v>
      </c>
      <c r="J3719">
        <v>8.4019999999999992</v>
      </c>
      <c r="K3719">
        <v>8.4</v>
      </c>
      <c r="L3719"/>
      <c r="Z3719" s="36">
        <f t="shared" si="58"/>
        <v>417</v>
      </c>
    </row>
    <row r="3720" spans="2:26" x14ac:dyDescent="0.25">
      <c r="B3720" t="s">
        <v>274</v>
      </c>
      <c r="C3720" t="s">
        <v>281</v>
      </c>
      <c r="D3720" t="s">
        <v>11</v>
      </c>
      <c r="E3720" t="s">
        <v>14</v>
      </c>
      <c r="F3720" t="s">
        <v>16</v>
      </c>
      <c r="G3720">
        <v>30</v>
      </c>
      <c r="H3720">
        <v>8.5120000000000005</v>
      </c>
      <c r="I3720">
        <v>8.51</v>
      </c>
      <c r="J3720">
        <v>8.5079999999999991</v>
      </c>
      <c r="K3720">
        <v>8.5060000000000002</v>
      </c>
      <c r="L3720"/>
      <c r="Z3720" s="36">
        <f t="shared" si="58"/>
        <v>417</v>
      </c>
    </row>
    <row r="3721" spans="2:26" x14ac:dyDescent="0.25">
      <c r="B3721" t="s">
        <v>274</v>
      </c>
      <c r="C3721" t="s">
        <v>281</v>
      </c>
      <c r="D3721" t="s">
        <v>11</v>
      </c>
      <c r="E3721" t="s">
        <v>14</v>
      </c>
      <c r="F3721" t="s">
        <v>16</v>
      </c>
      <c r="G3721">
        <v>36</v>
      </c>
      <c r="H3721">
        <v>8.7799999999999994</v>
      </c>
      <c r="I3721">
        <v>8.7780000000000005</v>
      </c>
      <c r="J3721">
        <v>8.7759999999999998</v>
      </c>
      <c r="K3721">
        <v>8.7739999999999991</v>
      </c>
      <c r="L3721"/>
      <c r="Z3721" s="36">
        <f t="shared" si="58"/>
        <v>417</v>
      </c>
    </row>
    <row r="3722" spans="2:26" x14ac:dyDescent="0.25">
      <c r="B3722" t="s">
        <v>274</v>
      </c>
      <c r="C3722" t="s">
        <v>281</v>
      </c>
      <c r="D3722" t="s">
        <v>11</v>
      </c>
      <c r="E3722" t="s">
        <v>14</v>
      </c>
      <c r="F3722" t="s">
        <v>16</v>
      </c>
      <c r="G3722">
        <v>42</v>
      </c>
      <c r="H3722">
        <v>8.6999999999999993</v>
      </c>
      <c r="I3722">
        <v>8.6980000000000004</v>
      </c>
      <c r="J3722">
        <v>8.6959999999999997</v>
      </c>
      <c r="K3722">
        <v>8.6940000000000008</v>
      </c>
      <c r="L3722"/>
      <c r="Z3722" s="36">
        <f t="shared" si="58"/>
        <v>417</v>
      </c>
    </row>
    <row r="3723" spans="2:26" x14ac:dyDescent="0.25">
      <c r="B3723" t="s">
        <v>274</v>
      </c>
      <c r="C3723" t="s">
        <v>281</v>
      </c>
      <c r="D3723" t="s">
        <v>11</v>
      </c>
      <c r="E3723" t="s">
        <v>14</v>
      </c>
      <c r="F3723" t="s">
        <v>16</v>
      </c>
      <c r="G3723">
        <v>48</v>
      </c>
      <c r="H3723">
        <v>8.8559999999999999</v>
      </c>
      <c r="I3723">
        <v>8.8539999999999992</v>
      </c>
      <c r="J3723">
        <v>8.8520000000000003</v>
      </c>
      <c r="K3723">
        <v>8.85</v>
      </c>
      <c r="L3723"/>
      <c r="Z3723" s="36">
        <f t="shared" si="58"/>
        <v>417</v>
      </c>
    </row>
    <row r="3724" spans="2:26" x14ac:dyDescent="0.25">
      <c r="B3724" t="s">
        <v>274</v>
      </c>
      <c r="C3724" t="s">
        <v>281</v>
      </c>
      <c r="D3724" t="s">
        <v>11</v>
      </c>
      <c r="E3724" t="s">
        <v>14</v>
      </c>
      <c r="F3724" t="s">
        <v>16</v>
      </c>
      <c r="G3724">
        <v>54</v>
      </c>
      <c r="H3724">
        <v>9.1059999999999999</v>
      </c>
      <c r="I3724">
        <v>9.1039999999999992</v>
      </c>
      <c r="J3724">
        <v>9.1020000000000003</v>
      </c>
      <c r="K3724">
        <v>9.1</v>
      </c>
      <c r="L3724"/>
      <c r="Z3724" s="36">
        <f t="shared" si="58"/>
        <v>417</v>
      </c>
    </row>
    <row r="3725" spans="2:26" x14ac:dyDescent="0.25">
      <c r="B3725" t="s">
        <v>274</v>
      </c>
      <c r="C3725" t="s">
        <v>281</v>
      </c>
      <c r="D3725" t="s">
        <v>11</v>
      </c>
      <c r="E3725" t="s">
        <v>14</v>
      </c>
      <c r="F3725" t="s">
        <v>16</v>
      </c>
      <c r="G3725">
        <v>60</v>
      </c>
      <c r="H3725">
        <v>9.4039999999999999</v>
      </c>
      <c r="I3725">
        <v>9.4019999999999992</v>
      </c>
      <c r="J3725">
        <v>9.4</v>
      </c>
      <c r="K3725">
        <v>9.3979999999999997</v>
      </c>
      <c r="L3725"/>
      <c r="Z3725" s="36">
        <f t="shared" si="58"/>
        <v>417</v>
      </c>
    </row>
    <row r="3726" spans="2:26" x14ac:dyDescent="0.25">
      <c r="B3726" t="s">
        <v>275</v>
      </c>
      <c r="C3726" t="s">
        <v>281</v>
      </c>
      <c r="D3726" t="s">
        <v>11</v>
      </c>
      <c r="E3726" t="s">
        <v>14</v>
      </c>
      <c r="F3726" t="s">
        <v>16</v>
      </c>
      <c r="G3726">
        <v>6</v>
      </c>
      <c r="H3726">
        <v>7.6890000000000001</v>
      </c>
      <c r="I3726">
        <v>7.6790000000000003</v>
      </c>
      <c r="J3726">
        <v>7.6689999999999996</v>
      </c>
      <c r="K3726">
        <v>7.6589999999999998</v>
      </c>
      <c r="L3726"/>
      <c r="Z3726" s="36">
        <f t="shared" si="58"/>
        <v>418</v>
      </c>
    </row>
    <row r="3727" spans="2:26" x14ac:dyDescent="0.25">
      <c r="B3727" t="s">
        <v>275</v>
      </c>
      <c r="C3727" t="s">
        <v>281</v>
      </c>
      <c r="D3727" t="s">
        <v>11</v>
      </c>
      <c r="E3727" t="s">
        <v>14</v>
      </c>
      <c r="F3727" t="s">
        <v>16</v>
      </c>
      <c r="G3727">
        <v>12</v>
      </c>
      <c r="H3727">
        <v>8.1140000000000008</v>
      </c>
      <c r="I3727">
        <v>8.1120000000000001</v>
      </c>
      <c r="J3727">
        <v>8.11</v>
      </c>
      <c r="K3727">
        <v>8.1080000000000005</v>
      </c>
      <c r="L3727"/>
      <c r="Z3727" s="36">
        <f t="shared" si="58"/>
        <v>418</v>
      </c>
    </row>
    <row r="3728" spans="2:26" x14ac:dyDescent="0.25">
      <c r="B3728" t="s">
        <v>275</v>
      </c>
      <c r="C3728" t="s">
        <v>281</v>
      </c>
      <c r="D3728" t="s">
        <v>11</v>
      </c>
      <c r="E3728" t="s">
        <v>14</v>
      </c>
      <c r="F3728" t="s">
        <v>16</v>
      </c>
      <c r="G3728">
        <v>18</v>
      </c>
      <c r="H3728">
        <v>8.1340000000000003</v>
      </c>
      <c r="I3728">
        <v>8.1319999999999997</v>
      </c>
      <c r="J3728">
        <v>8.1300000000000008</v>
      </c>
      <c r="K3728">
        <v>8.1280000000000001</v>
      </c>
      <c r="L3728"/>
      <c r="Z3728" s="36">
        <f t="shared" si="58"/>
        <v>418</v>
      </c>
    </row>
    <row r="3729" spans="2:26" x14ac:dyDescent="0.25">
      <c r="B3729" t="s">
        <v>275</v>
      </c>
      <c r="C3729" t="s">
        <v>281</v>
      </c>
      <c r="D3729" t="s">
        <v>11</v>
      </c>
      <c r="E3729" t="s">
        <v>14</v>
      </c>
      <c r="F3729" t="s">
        <v>16</v>
      </c>
      <c r="G3729">
        <v>24</v>
      </c>
      <c r="H3729">
        <v>8.4909999999999997</v>
      </c>
      <c r="I3729">
        <v>8.4890000000000008</v>
      </c>
      <c r="J3729">
        <v>8.4870000000000001</v>
      </c>
      <c r="K3729">
        <v>8.4849999999999994</v>
      </c>
      <c r="L3729"/>
      <c r="Z3729" s="36">
        <f t="shared" si="58"/>
        <v>418</v>
      </c>
    </row>
    <row r="3730" spans="2:26" x14ac:dyDescent="0.25">
      <c r="B3730" t="s">
        <v>275</v>
      </c>
      <c r="C3730" t="s">
        <v>281</v>
      </c>
      <c r="D3730" t="s">
        <v>11</v>
      </c>
      <c r="E3730" t="s">
        <v>14</v>
      </c>
      <c r="F3730" t="s">
        <v>16</v>
      </c>
      <c r="G3730">
        <v>30</v>
      </c>
      <c r="H3730">
        <v>8.6020000000000003</v>
      </c>
      <c r="I3730">
        <v>8.6</v>
      </c>
      <c r="J3730">
        <v>8.5980000000000008</v>
      </c>
      <c r="K3730">
        <v>8.5960000000000001</v>
      </c>
      <c r="L3730"/>
      <c r="Z3730" s="36">
        <f t="shared" si="58"/>
        <v>418</v>
      </c>
    </row>
    <row r="3731" spans="2:26" x14ac:dyDescent="0.25">
      <c r="B3731" t="s">
        <v>275</v>
      </c>
      <c r="C3731" t="s">
        <v>281</v>
      </c>
      <c r="D3731" t="s">
        <v>11</v>
      </c>
      <c r="E3731" t="s">
        <v>14</v>
      </c>
      <c r="F3731" t="s">
        <v>16</v>
      </c>
      <c r="G3731">
        <v>36</v>
      </c>
      <c r="H3731">
        <v>8.8350000000000009</v>
      </c>
      <c r="I3731">
        <v>8.8330000000000002</v>
      </c>
      <c r="J3731">
        <v>8.8309999999999995</v>
      </c>
      <c r="K3731">
        <v>8.8290000000000006</v>
      </c>
      <c r="L3731"/>
      <c r="Z3731" s="36">
        <f t="shared" si="58"/>
        <v>418</v>
      </c>
    </row>
    <row r="3732" spans="2:26" x14ac:dyDescent="0.25">
      <c r="B3732" t="s">
        <v>275</v>
      </c>
      <c r="C3732" t="s">
        <v>281</v>
      </c>
      <c r="D3732" t="s">
        <v>11</v>
      </c>
      <c r="E3732" t="s">
        <v>14</v>
      </c>
      <c r="F3732" t="s">
        <v>16</v>
      </c>
      <c r="G3732">
        <v>42</v>
      </c>
      <c r="H3732">
        <v>8.7560000000000002</v>
      </c>
      <c r="I3732">
        <v>8.7539999999999996</v>
      </c>
      <c r="J3732">
        <v>8.7520000000000007</v>
      </c>
      <c r="K3732">
        <v>8.75</v>
      </c>
      <c r="L3732"/>
      <c r="Z3732" s="36">
        <f t="shared" si="58"/>
        <v>418</v>
      </c>
    </row>
    <row r="3733" spans="2:26" x14ac:dyDescent="0.25">
      <c r="B3733" t="s">
        <v>275</v>
      </c>
      <c r="C3733" t="s">
        <v>281</v>
      </c>
      <c r="D3733" t="s">
        <v>11</v>
      </c>
      <c r="E3733" t="s">
        <v>14</v>
      </c>
      <c r="F3733" t="s">
        <v>16</v>
      </c>
      <c r="G3733">
        <v>48</v>
      </c>
      <c r="H3733">
        <v>8.9339999999999993</v>
      </c>
      <c r="I3733">
        <v>8.9320000000000004</v>
      </c>
      <c r="J3733">
        <v>8.93</v>
      </c>
      <c r="K3733">
        <v>8.9280000000000008</v>
      </c>
      <c r="L3733"/>
      <c r="Z3733" s="36">
        <f t="shared" si="58"/>
        <v>418</v>
      </c>
    </row>
    <row r="3734" spans="2:26" x14ac:dyDescent="0.25">
      <c r="B3734" t="s">
        <v>275</v>
      </c>
      <c r="C3734" t="s">
        <v>281</v>
      </c>
      <c r="D3734" t="s">
        <v>11</v>
      </c>
      <c r="E3734" t="s">
        <v>14</v>
      </c>
      <c r="F3734" t="s">
        <v>16</v>
      </c>
      <c r="G3734">
        <v>54</v>
      </c>
      <c r="H3734">
        <v>9.1850000000000005</v>
      </c>
      <c r="I3734">
        <v>9.1829999999999998</v>
      </c>
      <c r="J3734">
        <v>9.1809999999999992</v>
      </c>
      <c r="K3734">
        <v>9.1790000000000003</v>
      </c>
      <c r="L3734"/>
      <c r="Z3734" s="36">
        <f t="shared" si="58"/>
        <v>418</v>
      </c>
    </row>
    <row r="3735" spans="2:26" x14ac:dyDescent="0.25">
      <c r="B3735" t="s">
        <v>275</v>
      </c>
      <c r="C3735" t="s">
        <v>281</v>
      </c>
      <c r="D3735" t="s">
        <v>11</v>
      </c>
      <c r="E3735" t="s">
        <v>14</v>
      </c>
      <c r="F3735" t="s">
        <v>16</v>
      </c>
      <c r="G3735">
        <v>60</v>
      </c>
      <c r="H3735">
        <v>9.4969999999999999</v>
      </c>
      <c r="I3735">
        <v>9.4949999999999992</v>
      </c>
      <c r="J3735">
        <v>9.4930000000000003</v>
      </c>
      <c r="K3735">
        <v>9.4909999999999997</v>
      </c>
      <c r="L3735"/>
      <c r="Z3735" s="36">
        <f t="shared" si="58"/>
        <v>418</v>
      </c>
    </row>
    <row r="3736" spans="2:26" x14ac:dyDescent="0.25">
      <c r="B3736" t="s">
        <v>276</v>
      </c>
      <c r="C3736" t="s">
        <v>281</v>
      </c>
      <c r="D3736" t="s">
        <v>11</v>
      </c>
      <c r="E3736" t="s">
        <v>14</v>
      </c>
      <c r="F3736" t="s">
        <v>16</v>
      </c>
      <c r="G3736">
        <v>6</v>
      </c>
      <c r="H3736">
        <v>8.0909999999999993</v>
      </c>
      <c r="I3736">
        <v>8.0809999999999995</v>
      </c>
      <c r="J3736">
        <v>8.0709999999999997</v>
      </c>
      <c r="K3736">
        <v>8.0609999999999999</v>
      </c>
      <c r="L3736"/>
      <c r="Z3736" s="36">
        <f t="shared" si="58"/>
        <v>419</v>
      </c>
    </row>
    <row r="3737" spans="2:26" x14ac:dyDescent="0.25">
      <c r="B3737" t="s">
        <v>276</v>
      </c>
      <c r="C3737" t="s">
        <v>281</v>
      </c>
      <c r="D3737" t="s">
        <v>11</v>
      </c>
      <c r="E3737" t="s">
        <v>14</v>
      </c>
      <c r="F3737" t="s">
        <v>16</v>
      </c>
      <c r="G3737">
        <v>12</v>
      </c>
      <c r="H3737">
        <v>8.2260000000000009</v>
      </c>
      <c r="I3737">
        <v>8.2240000000000002</v>
      </c>
      <c r="J3737">
        <v>8.2219999999999995</v>
      </c>
      <c r="K3737">
        <v>8.2200000000000006</v>
      </c>
      <c r="L3737"/>
      <c r="Z3737" s="36">
        <f t="shared" si="58"/>
        <v>419</v>
      </c>
    </row>
    <row r="3738" spans="2:26" x14ac:dyDescent="0.25">
      <c r="B3738" t="s">
        <v>276</v>
      </c>
      <c r="C3738" t="s">
        <v>281</v>
      </c>
      <c r="D3738" t="s">
        <v>11</v>
      </c>
      <c r="E3738" t="s">
        <v>14</v>
      </c>
      <c r="F3738" t="s">
        <v>16</v>
      </c>
      <c r="G3738">
        <v>18</v>
      </c>
      <c r="H3738">
        <v>8.3070000000000004</v>
      </c>
      <c r="I3738">
        <v>8.3049999999999997</v>
      </c>
      <c r="J3738">
        <v>8.3030000000000008</v>
      </c>
      <c r="K3738">
        <v>8.3010000000000002</v>
      </c>
      <c r="L3738"/>
      <c r="Z3738" s="36">
        <f t="shared" si="58"/>
        <v>419</v>
      </c>
    </row>
    <row r="3739" spans="2:26" x14ac:dyDescent="0.25">
      <c r="B3739" t="s">
        <v>276</v>
      </c>
      <c r="C3739" t="s">
        <v>281</v>
      </c>
      <c r="D3739" t="s">
        <v>11</v>
      </c>
      <c r="E3739" t="s">
        <v>14</v>
      </c>
      <c r="F3739" t="s">
        <v>16</v>
      </c>
      <c r="G3739">
        <v>24</v>
      </c>
      <c r="H3739">
        <v>8.6</v>
      </c>
      <c r="I3739">
        <v>8.5980000000000008</v>
      </c>
      <c r="J3739">
        <v>8.5960000000000001</v>
      </c>
      <c r="K3739">
        <v>8.5939999999999994</v>
      </c>
      <c r="L3739"/>
      <c r="Z3739" s="36">
        <f t="shared" si="58"/>
        <v>419</v>
      </c>
    </row>
    <row r="3740" spans="2:26" x14ac:dyDescent="0.25">
      <c r="B3740" t="s">
        <v>276</v>
      </c>
      <c r="C3740" t="s">
        <v>281</v>
      </c>
      <c r="D3740" t="s">
        <v>11</v>
      </c>
      <c r="E3740" t="s">
        <v>14</v>
      </c>
      <c r="F3740" t="s">
        <v>16</v>
      </c>
      <c r="G3740">
        <v>30</v>
      </c>
      <c r="H3740">
        <v>8.7189999999999994</v>
      </c>
      <c r="I3740">
        <v>8.7170000000000005</v>
      </c>
      <c r="J3740">
        <v>8.7149999999999999</v>
      </c>
      <c r="K3740">
        <v>8.7129999999999992</v>
      </c>
      <c r="L3740"/>
      <c r="Z3740" s="36">
        <f t="shared" si="58"/>
        <v>419</v>
      </c>
    </row>
    <row r="3741" spans="2:26" x14ac:dyDescent="0.25">
      <c r="B3741" t="s">
        <v>276</v>
      </c>
      <c r="C3741" t="s">
        <v>281</v>
      </c>
      <c r="D3741" t="s">
        <v>11</v>
      </c>
      <c r="E3741" t="s">
        <v>14</v>
      </c>
      <c r="F3741" t="s">
        <v>16</v>
      </c>
      <c r="G3741">
        <v>36</v>
      </c>
      <c r="H3741">
        <v>8.8780000000000001</v>
      </c>
      <c r="I3741">
        <v>8.8759999999999994</v>
      </c>
      <c r="J3741">
        <v>8.8740000000000006</v>
      </c>
      <c r="K3741">
        <v>8.8719999999999999</v>
      </c>
      <c r="L3741"/>
      <c r="Z3741" s="36">
        <f t="shared" si="58"/>
        <v>419</v>
      </c>
    </row>
    <row r="3742" spans="2:26" x14ac:dyDescent="0.25">
      <c r="B3742" t="s">
        <v>276</v>
      </c>
      <c r="C3742" t="s">
        <v>281</v>
      </c>
      <c r="D3742" t="s">
        <v>11</v>
      </c>
      <c r="E3742" t="s">
        <v>14</v>
      </c>
      <c r="F3742" t="s">
        <v>16</v>
      </c>
      <c r="G3742">
        <v>42</v>
      </c>
      <c r="H3742">
        <v>8.8369999999999997</v>
      </c>
      <c r="I3742">
        <v>8.8350000000000009</v>
      </c>
      <c r="J3742">
        <v>8.8330000000000002</v>
      </c>
      <c r="K3742">
        <v>8.8309999999999995</v>
      </c>
      <c r="L3742"/>
      <c r="Z3742" s="36">
        <f t="shared" si="58"/>
        <v>419</v>
      </c>
    </row>
    <row r="3743" spans="2:26" x14ac:dyDescent="0.25">
      <c r="B3743" t="s">
        <v>276</v>
      </c>
      <c r="C3743" t="s">
        <v>281</v>
      </c>
      <c r="D3743" t="s">
        <v>11</v>
      </c>
      <c r="E3743" t="s">
        <v>14</v>
      </c>
      <c r="F3743" t="s">
        <v>16</v>
      </c>
      <c r="G3743">
        <v>48</v>
      </c>
      <c r="H3743">
        <v>9.0510000000000002</v>
      </c>
      <c r="I3743">
        <v>9.0489999999999995</v>
      </c>
      <c r="J3743">
        <v>9.0470000000000006</v>
      </c>
      <c r="K3743">
        <v>9.0449999999999999</v>
      </c>
      <c r="L3743"/>
      <c r="Z3743" s="36">
        <f t="shared" si="58"/>
        <v>419</v>
      </c>
    </row>
    <row r="3744" spans="2:26" x14ac:dyDescent="0.25">
      <c r="B3744" t="s">
        <v>276</v>
      </c>
      <c r="C3744" t="s">
        <v>281</v>
      </c>
      <c r="D3744" t="s">
        <v>11</v>
      </c>
      <c r="E3744" t="s">
        <v>14</v>
      </c>
      <c r="F3744" t="s">
        <v>16</v>
      </c>
      <c r="G3744">
        <v>54</v>
      </c>
      <c r="H3744">
        <v>9.2829999999999995</v>
      </c>
      <c r="I3744">
        <v>9.2810000000000006</v>
      </c>
      <c r="J3744">
        <v>9.2789999999999999</v>
      </c>
      <c r="K3744">
        <v>9.2769999999999992</v>
      </c>
      <c r="L3744"/>
      <c r="Z3744" s="36">
        <f t="shared" si="58"/>
        <v>419</v>
      </c>
    </row>
    <row r="3745" spans="2:26" x14ac:dyDescent="0.25">
      <c r="B3745" t="s">
        <v>276</v>
      </c>
      <c r="C3745" t="s">
        <v>281</v>
      </c>
      <c r="D3745" t="s">
        <v>11</v>
      </c>
      <c r="E3745" t="s">
        <v>14</v>
      </c>
      <c r="F3745" t="s">
        <v>16</v>
      </c>
      <c r="G3745">
        <v>60</v>
      </c>
      <c r="H3745">
        <v>9.6020000000000003</v>
      </c>
      <c r="I3745">
        <v>9.6</v>
      </c>
      <c r="J3745">
        <v>9.5980000000000008</v>
      </c>
      <c r="K3745">
        <v>9.5960000000000001</v>
      </c>
      <c r="L3745"/>
      <c r="Z3745" s="36">
        <f t="shared" si="58"/>
        <v>419</v>
      </c>
    </row>
    <row r="3746" spans="2:26" x14ac:dyDescent="0.25">
      <c r="B3746" t="s">
        <v>277</v>
      </c>
      <c r="C3746" t="s">
        <v>281</v>
      </c>
      <c r="D3746" t="s">
        <v>11</v>
      </c>
      <c r="E3746" t="s">
        <v>14</v>
      </c>
      <c r="F3746" t="s">
        <v>16</v>
      </c>
      <c r="G3746">
        <v>6</v>
      </c>
      <c r="H3746">
        <v>8.5879999999999992</v>
      </c>
      <c r="I3746">
        <v>8.5779999999999994</v>
      </c>
      <c r="J3746">
        <v>8.5679999999999996</v>
      </c>
      <c r="K3746">
        <v>8.5579999999999998</v>
      </c>
      <c r="L3746"/>
      <c r="Z3746" s="36">
        <f t="shared" si="58"/>
        <v>420</v>
      </c>
    </row>
    <row r="3747" spans="2:26" x14ac:dyDescent="0.25">
      <c r="B3747" t="s">
        <v>277</v>
      </c>
      <c r="C3747" t="s">
        <v>281</v>
      </c>
      <c r="D3747" t="s">
        <v>11</v>
      </c>
      <c r="E3747" t="s">
        <v>14</v>
      </c>
      <c r="F3747" t="s">
        <v>16</v>
      </c>
      <c r="G3747">
        <v>12</v>
      </c>
      <c r="H3747">
        <v>8.298</v>
      </c>
      <c r="I3747">
        <v>8.2959999999999994</v>
      </c>
      <c r="J3747">
        <v>8.2940000000000005</v>
      </c>
      <c r="K3747">
        <v>8.2919999999999998</v>
      </c>
      <c r="L3747"/>
      <c r="Z3747" s="36">
        <f t="shared" si="58"/>
        <v>420</v>
      </c>
    </row>
    <row r="3748" spans="2:26" x14ac:dyDescent="0.25">
      <c r="B3748" t="s">
        <v>277</v>
      </c>
      <c r="C3748" t="s">
        <v>281</v>
      </c>
      <c r="D3748" t="s">
        <v>11</v>
      </c>
      <c r="E3748" t="s">
        <v>14</v>
      </c>
      <c r="F3748" t="s">
        <v>16</v>
      </c>
      <c r="G3748">
        <v>18</v>
      </c>
      <c r="H3748">
        <v>8.5150000000000006</v>
      </c>
      <c r="I3748">
        <v>8.5129999999999999</v>
      </c>
      <c r="J3748">
        <v>8.5109999999999992</v>
      </c>
      <c r="K3748">
        <v>8.5090000000000003</v>
      </c>
      <c r="L3748"/>
      <c r="Z3748" s="36">
        <f t="shared" si="58"/>
        <v>420</v>
      </c>
    </row>
    <row r="3749" spans="2:26" x14ac:dyDescent="0.25">
      <c r="B3749" t="s">
        <v>277</v>
      </c>
      <c r="C3749" t="s">
        <v>281</v>
      </c>
      <c r="D3749" t="s">
        <v>11</v>
      </c>
      <c r="E3749" t="s">
        <v>14</v>
      </c>
      <c r="F3749" t="s">
        <v>16</v>
      </c>
      <c r="G3749">
        <v>24</v>
      </c>
      <c r="H3749">
        <v>8.6890000000000001</v>
      </c>
      <c r="I3749">
        <v>8.6869999999999994</v>
      </c>
      <c r="J3749">
        <v>8.6850000000000005</v>
      </c>
      <c r="K3749">
        <v>8.6829999999999998</v>
      </c>
      <c r="L3749"/>
      <c r="Z3749" s="36">
        <f t="shared" si="58"/>
        <v>420</v>
      </c>
    </row>
    <row r="3750" spans="2:26" x14ac:dyDescent="0.25">
      <c r="B3750" t="s">
        <v>277</v>
      </c>
      <c r="C3750" t="s">
        <v>281</v>
      </c>
      <c r="D3750" t="s">
        <v>11</v>
      </c>
      <c r="E3750" t="s">
        <v>14</v>
      </c>
      <c r="F3750" t="s">
        <v>16</v>
      </c>
      <c r="G3750">
        <v>30</v>
      </c>
      <c r="H3750">
        <v>8.8559999999999999</v>
      </c>
      <c r="I3750">
        <v>8.8539999999999992</v>
      </c>
      <c r="J3750">
        <v>8.8520000000000003</v>
      </c>
      <c r="K3750">
        <v>8.85</v>
      </c>
      <c r="L3750"/>
      <c r="Z3750" s="36">
        <f t="shared" si="58"/>
        <v>420</v>
      </c>
    </row>
    <row r="3751" spans="2:26" x14ac:dyDescent="0.25">
      <c r="B3751" t="s">
        <v>277</v>
      </c>
      <c r="C3751" t="s">
        <v>281</v>
      </c>
      <c r="D3751" t="s">
        <v>11</v>
      </c>
      <c r="E3751" t="s">
        <v>14</v>
      </c>
      <c r="F3751" t="s">
        <v>16</v>
      </c>
      <c r="G3751">
        <v>36</v>
      </c>
      <c r="H3751">
        <v>8.9079999999999995</v>
      </c>
      <c r="I3751">
        <v>8.9060000000000006</v>
      </c>
      <c r="J3751">
        <v>8.9039999999999999</v>
      </c>
      <c r="K3751">
        <v>8.9019999999999992</v>
      </c>
      <c r="L3751"/>
      <c r="Z3751" s="36">
        <f t="shared" si="58"/>
        <v>420</v>
      </c>
    </row>
    <row r="3752" spans="2:26" x14ac:dyDescent="0.25">
      <c r="B3752" t="s">
        <v>277</v>
      </c>
      <c r="C3752" t="s">
        <v>281</v>
      </c>
      <c r="D3752" t="s">
        <v>11</v>
      </c>
      <c r="E3752" t="s">
        <v>14</v>
      </c>
      <c r="F3752" t="s">
        <v>16</v>
      </c>
      <c r="G3752">
        <v>42</v>
      </c>
      <c r="H3752">
        <v>8.9350000000000005</v>
      </c>
      <c r="I3752">
        <v>8.9329999999999998</v>
      </c>
      <c r="J3752">
        <v>8.9309999999999992</v>
      </c>
      <c r="K3752">
        <v>8.9290000000000003</v>
      </c>
      <c r="L3752"/>
      <c r="Z3752" s="36">
        <f t="shared" si="58"/>
        <v>420</v>
      </c>
    </row>
    <row r="3753" spans="2:26" x14ac:dyDescent="0.25">
      <c r="B3753" t="s">
        <v>277</v>
      </c>
      <c r="C3753" t="s">
        <v>281</v>
      </c>
      <c r="D3753" t="s">
        <v>11</v>
      </c>
      <c r="E3753" t="s">
        <v>14</v>
      </c>
      <c r="F3753" t="s">
        <v>16</v>
      </c>
      <c r="G3753">
        <v>48</v>
      </c>
      <c r="H3753">
        <v>9.1549999999999994</v>
      </c>
      <c r="I3753">
        <v>9.1530000000000005</v>
      </c>
      <c r="J3753">
        <v>9.1509999999999998</v>
      </c>
      <c r="K3753">
        <v>9.1489999999999991</v>
      </c>
      <c r="L3753"/>
      <c r="Z3753" s="36">
        <f t="shared" si="58"/>
        <v>420</v>
      </c>
    </row>
    <row r="3754" spans="2:26" x14ac:dyDescent="0.25">
      <c r="B3754" t="s">
        <v>277</v>
      </c>
      <c r="C3754" t="s">
        <v>281</v>
      </c>
      <c r="D3754" t="s">
        <v>11</v>
      </c>
      <c r="E3754" t="s">
        <v>14</v>
      </c>
      <c r="F3754" t="s">
        <v>16</v>
      </c>
      <c r="G3754">
        <v>54</v>
      </c>
      <c r="H3754">
        <v>9.3979999999999997</v>
      </c>
      <c r="I3754">
        <v>9.3960000000000008</v>
      </c>
      <c r="J3754">
        <v>9.3940000000000001</v>
      </c>
      <c r="K3754">
        <v>9.3919999999999995</v>
      </c>
      <c r="L3754"/>
      <c r="Z3754" s="36">
        <f t="shared" si="58"/>
        <v>420</v>
      </c>
    </row>
    <row r="3755" spans="2:26" x14ac:dyDescent="0.25">
      <c r="B3755" t="s">
        <v>278</v>
      </c>
      <c r="C3755" t="s">
        <v>281</v>
      </c>
      <c r="D3755" t="s">
        <v>11</v>
      </c>
      <c r="E3755" t="s">
        <v>14</v>
      </c>
      <c r="F3755" t="s">
        <v>16</v>
      </c>
      <c r="G3755">
        <v>6</v>
      </c>
      <c r="H3755">
        <v>9.109</v>
      </c>
      <c r="I3755">
        <v>9.0990000000000002</v>
      </c>
      <c r="J3755">
        <v>9.0890000000000004</v>
      </c>
      <c r="K3755">
        <v>9.0790000000000006</v>
      </c>
      <c r="L3755"/>
      <c r="Z3755" s="36">
        <f t="shared" si="58"/>
        <v>421</v>
      </c>
    </row>
    <row r="3756" spans="2:26" x14ac:dyDescent="0.25">
      <c r="B3756" t="s">
        <v>278</v>
      </c>
      <c r="C3756" t="s">
        <v>281</v>
      </c>
      <c r="D3756" t="s">
        <v>11</v>
      </c>
      <c r="E3756" t="s">
        <v>14</v>
      </c>
      <c r="F3756" t="s">
        <v>16</v>
      </c>
      <c r="G3756">
        <v>12</v>
      </c>
      <c r="H3756">
        <v>8.3559999999999999</v>
      </c>
      <c r="I3756">
        <v>8.3539999999999992</v>
      </c>
      <c r="J3756">
        <v>8.3520000000000003</v>
      </c>
      <c r="K3756">
        <v>8.35</v>
      </c>
      <c r="L3756"/>
      <c r="Z3756" s="36">
        <f t="shared" si="58"/>
        <v>421</v>
      </c>
    </row>
    <row r="3757" spans="2:26" x14ac:dyDescent="0.25">
      <c r="B3757" t="s">
        <v>278</v>
      </c>
      <c r="C3757" t="s">
        <v>281</v>
      </c>
      <c r="D3757" t="s">
        <v>11</v>
      </c>
      <c r="E3757" t="s">
        <v>14</v>
      </c>
      <c r="F3757" t="s">
        <v>16</v>
      </c>
      <c r="G3757">
        <v>18</v>
      </c>
      <c r="H3757">
        <v>8.7129999999999992</v>
      </c>
      <c r="I3757">
        <v>8.7110000000000003</v>
      </c>
      <c r="J3757">
        <v>8.7089999999999996</v>
      </c>
      <c r="K3757">
        <v>8.7070000000000007</v>
      </c>
      <c r="L3757"/>
      <c r="Z3757" s="36">
        <f t="shared" si="58"/>
        <v>421</v>
      </c>
    </row>
    <row r="3758" spans="2:26" x14ac:dyDescent="0.25">
      <c r="B3758" t="s">
        <v>278</v>
      </c>
      <c r="C3758" t="s">
        <v>281</v>
      </c>
      <c r="D3758" t="s">
        <v>11</v>
      </c>
      <c r="E3758" t="s">
        <v>14</v>
      </c>
      <c r="F3758" t="s">
        <v>16</v>
      </c>
      <c r="G3758">
        <v>24</v>
      </c>
      <c r="H3758">
        <v>8.7609999999999992</v>
      </c>
      <c r="I3758">
        <v>8.7590000000000003</v>
      </c>
      <c r="J3758">
        <v>8.7569999999999997</v>
      </c>
      <c r="K3758">
        <v>8.7550000000000008</v>
      </c>
      <c r="L3758"/>
      <c r="Z3758" s="36">
        <f t="shared" si="58"/>
        <v>421</v>
      </c>
    </row>
    <row r="3759" spans="2:26" x14ac:dyDescent="0.25">
      <c r="B3759" t="s">
        <v>278</v>
      </c>
      <c r="C3759" t="s">
        <v>281</v>
      </c>
      <c r="D3759" t="s">
        <v>11</v>
      </c>
      <c r="E3759" t="s">
        <v>14</v>
      </c>
      <c r="F3759" t="s">
        <v>16</v>
      </c>
      <c r="G3759">
        <v>30</v>
      </c>
      <c r="H3759">
        <v>8.9920000000000009</v>
      </c>
      <c r="I3759">
        <v>8.99</v>
      </c>
      <c r="J3759">
        <v>8.9879999999999995</v>
      </c>
      <c r="K3759">
        <v>8.9860000000000007</v>
      </c>
      <c r="L3759"/>
      <c r="Z3759" s="36">
        <f t="shared" si="58"/>
        <v>421</v>
      </c>
    </row>
    <row r="3760" spans="2:26" x14ac:dyDescent="0.25">
      <c r="B3760" t="s">
        <v>278</v>
      </c>
      <c r="C3760" t="s">
        <v>281</v>
      </c>
      <c r="D3760" t="s">
        <v>11</v>
      </c>
      <c r="E3760" t="s">
        <v>14</v>
      </c>
      <c r="F3760" t="s">
        <v>16</v>
      </c>
      <c r="G3760">
        <v>36</v>
      </c>
      <c r="H3760">
        <v>8.9320000000000004</v>
      </c>
      <c r="I3760">
        <v>8.93</v>
      </c>
      <c r="J3760">
        <v>8.9280000000000008</v>
      </c>
      <c r="K3760">
        <v>8.9260000000000002</v>
      </c>
      <c r="L3760"/>
      <c r="Z3760" s="36">
        <f t="shared" si="58"/>
        <v>421</v>
      </c>
    </row>
    <row r="3761" spans="2:26" x14ac:dyDescent="0.25">
      <c r="B3761" t="s">
        <v>278</v>
      </c>
      <c r="C3761" t="s">
        <v>281</v>
      </c>
      <c r="D3761" t="s">
        <v>11</v>
      </c>
      <c r="E3761" t="s">
        <v>14</v>
      </c>
      <c r="F3761" t="s">
        <v>16</v>
      </c>
      <c r="G3761">
        <v>42</v>
      </c>
      <c r="H3761">
        <v>9.0299999999999994</v>
      </c>
      <c r="I3761">
        <v>9.0280000000000005</v>
      </c>
      <c r="J3761">
        <v>9.0259999999999998</v>
      </c>
      <c r="K3761">
        <v>9.0239999999999991</v>
      </c>
      <c r="L3761"/>
      <c r="Z3761" s="36">
        <f t="shared" si="58"/>
        <v>421</v>
      </c>
    </row>
    <row r="3762" spans="2:26" x14ac:dyDescent="0.25">
      <c r="B3762" t="s">
        <v>278</v>
      </c>
      <c r="C3762" t="s">
        <v>281</v>
      </c>
      <c r="D3762" t="s">
        <v>11</v>
      </c>
      <c r="E3762" t="s">
        <v>14</v>
      </c>
      <c r="F3762" t="s">
        <v>16</v>
      </c>
      <c r="G3762">
        <v>48</v>
      </c>
      <c r="H3762">
        <v>9.2420000000000009</v>
      </c>
      <c r="I3762">
        <v>9.24</v>
      </c>
      <c r="J3762">
        <v>9.2379999999999995</v>
      </c>
      <c r="K3762">
        <v>9.2360000000000007</v>
      </c>
      <c r="L3762"/>
      <c r="Z3762" s="36">
        <f t="shared" si="58"/>
        <v>421</v>
      </c>
    </row>
    <row r="3763" spans="2:26" x14ac:dyDescent="0.25">
      <c r="B3763" t="s">
        <v>278</v>
      </c>
      <c r="C3763" t="s">
        <v>281</v>
      </c>
      <c r="D3763" t="s">
        <v>11</v>
      </c>
      <c r="E3763" t="s">
        <v>14</v>
      </c>
      <c r="F3763" t="s">
        <v>16</v>
      </c>
      <c r="G3763">
        <v>54</v>
      </c>
      <c r="H3763">
        <v>9.5129999999999999</v>
      </c>
      <c r="I3763">
        <v>9.5109999999999992</v>
      </c>
      <c r="J3763">
        <v>9.5090000000000003</v>
      </c>
      <c r="K3763">
        <v>9.5069999999999997</v>
      </c>
      <c r="L3763"/>
      <c r="Z3763" s="36">
        <f t="shared" si="58"/>
        <v>421</v>
      </c>
    </row>
    <row r="3764" spans="2:26" x14ac:dyDescent="0.25">
      <c r="B3764" t="s">
        <v>279</v>
      </c>
      <c r="C3764" t="s">
        <v>281</v>
      </c>
      <c r="D3764" t="s">
        <v>11</v>
      </c>
      <c r="E3764" t="s">
        <v>14</v>
      </c>
      <c r="F3764" t="s">
        <v>16</v>
      </c>
      <c r="G3764">
        <v>6</v>
      </c>
      <c r="H3764">
        <v>9.4160000000000004</v>
      </c>
      <c r="I3764">
        <v>9.4060000000000006</v>
      </c>
      <c r="J3764">
        <v>9.3960000000000008</v>
      </c>
      <c r="K3764">
        <v>9.3859999999999992</v>
      </c>
      <c r="L3764"/>
      <c r="Z3764" s="36">
        <f t="shared" si="58"/>
        <v>422</v>
      </c>
    </row>
    <row r="3765" spans="2:26" x14ac:dyDescent="0.25">
      <c r="B3765" t="s">
        <v>279</v>
      </c>
      <c r="C3765" t="s">
        <v>281</v>
      </c>
      <c r="D3765" t="s">
        <v>11</v>
      </c>
      <c r="E3765" t="s">
        <v>14</v>
      </c>
      <c r="F3765" t="s">
        <v>16</v>
      </c>
      <c r="G3765">
        <v>12</v>
      </c>
      <c r="H3765">
        <v>8.4190000000000005</v>
      </c>
      <c r="I3765">
        <v>8.4169999999999998</v>
      </c>
      <c r="J3765">
        <v>8.4149999999999991</v>
      </c>
      <c r="K3765">
        <v>8.4130000000000003</v>
      </c>
      <c r="L3765"/>
      <c r="Z3765" s="36">
        <f t="shared" si="58"/>
        <v>422</v>
      </c>
    </row>
    <row r="3766" spans="2:26" x14ac:dyDescent="0.25">
      <c r="B3766" t="s">
        <v>279</v>
      </c>
      <c r="C3766" t="s">
        <v>281</v>
      </c>
      <c r="D3766" t="s">
        <v>11</v>
      </c>
      <c r="E3766" t="s">
        <v>14</v>
      </c>
      <c r="F3766" t="s">
        <v>16</v>
      </c>
      <c r="G3766">
        <v>18</v>
      </c>
      <c r="H3766">
        <v>8.8469999999999995</v>
      </c>
      <c r="I3766">
        <v>8.8450000000000006</v>
      </c>
      <c r="J3766">
        <v>8.843</v>
      </c>
      <c r="K3766">
        <v>8.8409999999999993</v>
      </c>
      <c r="L3766"/>
      <c r="Z3766" s="36">
        <f t="shared" si="58"/>
        <v>422</v>
      </c>
    </row>
    <row r="3767" spans="2:26" x14ac:dyDescent="0.25">
      <c r="B3767" t="s">
        <v>279</v>
      </c>
      <c r="C3767" t="s">
        <v>281</v>
      </c>
      <c r="D3767" t="s">
        <v>11</v>
      </c>
      <c r="E3767" t="s">
        <v>14</v>
      </c>
      <c r="F3767" t="s">
        <v>16</v>
      </c>
      <c r="G3767">
        <v>24</v>
      </c>
      <c r="H3767">
        <v>8.8279999999999994</v>
      </c>
      <c r="I3767">
        <v>8.8260000000000005</v>
      </c>
      <c r="J3767">
        <v>8.8239999999999998</v>
      </c>
      <c r="K3767">
        <v>8.8219999999999992</v>
      </c>
      <c r="L3767"/>
      <c r="Z3767" s="36">
        <f t="shared" si="58"/>
        <v>422</v>
      </c>
    </row>
    <row r="3768" spans="2:26" x14ac:dyDescent="0.25">
      <c r="B3768" t="s">
        <v>279</v>
      </c>
      <c r="C3768" t="s">
        <v>281</v>
      </c>
      <c r="D3768" t="s">
        <v>11</v>
      </c>
      <c r="E3768" t="s">
        <v>14</v>
      </c>
      <c r="F3768" t="s">
        <v>16</v>
      </c>
      <c r="G3768">
        <v>30</v>
      </c>
      <c r="H3768">
        <v>9.0960000000000001</v>
      </c>
      <c r="I3768">
        <v>9.0939999999999994</v>
      </c>
      <c r="J3768">
        <v>9.0920000000000005</v>
      </c>
      <c r="K3768">
        <v>9.09</v>
      </c>
      <c r="L3768"/>
      <c r="Z3768" s="36">
        <f t="shared" si="58"/>
        <v>422</v>
      </c>
    </row>
    <row r="3769" spans="2:26" x14ac:dyDescent="0.25">
      <c r="B3769" t="s">
        <v>279</v>
      </c>
      <c r="C3769" t="s">
        <v>281</v>
      </c>
      <c r="D3769" t="s">
        <v>11</v>
      </c>
      <c r="E3769" t="s">
        <v>14</v>
      </c>
      <c r="F3769" t="s">
        <v>16</v>
      </c>
      <c r="G3769">
        <v>36</v>
      </c>
      <c r="H3769">
        <v>8.9589999999999996</v>
      </c>
      <c r="I3769">
        <v>8.9570000000000007</v>
      </c>
      <c r="J3769">
        <v>8.9550000000000001</v>
      </c>
      <c r="K3769">
        <v>8.9529999999999994</v>
      </c>
      <c r="L3769"/>
      <c r="Z3769" s="36">
        <f t="shared" si="58"/>
        <v>422</v>
      </c>
    </row>
    <row r="3770" spans="2:26" x14ac:dyDescent="0.25">
      <c r="B3770" t="s">
        <v>279</v>
      </c>
      <c r="C3770" t="s">
        <v>281</v>
      </c>
      <c r="D3770" t="s">
        <v>11</v>
      </c>
      <c r="E3770" t="s">
        <v>14</v>
      </c>
      <c r="F3770" t="s">
        <v>16</v>
      </c>
      <c r="G3770">
        <v>42</v>
      </c>
      <c r="H3770">
        <v>9.1</v>
      </c>
      <c r="I3770">
        <v>9.0980000000000008</v>
      </c>
      <c r="J3770">
        <v>9.0960000000000001</v>
      </c>
      <c r="K3770">
        <v>9.0939999999999994</v>
      </c>
      <c r="L3770"/>
      <c r="Z3770" s="36">
        <f t="shared" si="58"/>
        <v>422</v>
      </c>
    </row>
    <row r="3771" spans="2:26" x14ac:dyDescent="0.25">
      <c r="B3771" t="s">
        <v>279</v>
      </c>
      <c r="C3771" t="s">
        <v>281</v>
      </c>
      <c r="D3771" t="s">
        <v>11</v>
      </c>
      <c r="E3771" t="s">
        <v>14</v>
      </c>
      <c r="F3771" t="s">
        <v>16</v>
      </c>
      <c r="G3771">
        <v>48</v>
      </c>
      <c r="H3771">
        <v>9.3160000000000007</v>
      </c>
      <c r="I3771">
        <v>9.3140000000000001</v>
      </c>
      <c r="J3771">
        <v>9.3119999999999994</v>
      </c>
      <c r="K3771">
        <v>9.31</v>
      </c>
      <c r="L3771"/>
      <c r="Z3771" s="36">
        <f t="shared" si="58"/>
        <v>422</v>
      </c>
    </row>
    <row r="3772" spans="2:26" x14ac:dyDescent="0.25">
      <c r="B3772" t="s">
        <v>279</v>
      </c>
      <c r="C3772" t="s">
        <v>281</v>
      </c>
      <c r="D3772" t="s">
        <v>11</v>
      </c>
      <c r="E3772" t="s">
        <v>14</v>
      </c>
      <c r="F3772" t="s">
        <v>16</v>
      </c>
      <c r="G3772">
        <v>54</v>
      </c>
      <c r="H3772">
        <v>9.6120000000000001</v>
      </c>
      <c r="I3772">
        <v>9.61</v>
      </c>
      <c r="J3772">
        <v>9.6080000000000005</v>
      </c>
      <c r="K3772">
        <v>9.6059999999999999</v>
      </c>
      <c r="L3772"/>
      <c r="Z3772" s="36">
        <f t="shared" si="58"/>
        <v>422</v>
      </c>
    </row>
    <row r="3773" spans="2:26" x14ac:dyDescent="0.25">
      <c r="B3773" t="s">
        <v>280</v>
      </c>
      <c r="C3773" t="s">
        <v>281</v>
      </c>
      <c r="D3773" t="s">
        <v>11</v>
      </c>
      <c r="E3773" t="s">
        <v>14</v>
      </c>
      <c r="F3773" t="s">
        <v>16</v>
      </c>
      <c r="G3773">
        <v>6</v>
      </c>
      <c r="H3773">
        <v>9.3759999999999994</v>
      </c>
      <c r="I3773">
        <v>9.3659999999999997</v>
      </c>
      <c r="J3773">
        <v>9.3559999999999999</v>
      </c>
      <c r="K3773">
        <v>9.3460000000000001</v>
      </c>
      <c r="L3773"/>
      <c r="Z3773" s="36">
        <f t="shared" si="58"/>
        <v>423</v>
      </c>
    </row>
    <row r="3774" spans="2:26" x14ac:dyDescent="0.25">
      <c r="B3774" t="s">
        <v>280</v>
      </c>
      <c r="C3774" t="s">
        <v>281</v>
      </c>
      <c r="D3774" t="s">
        <v>11</v>
      </c>
      <c r="E3774" t="s">
        <v>14</v>
      </c>
      <c r="F3774" t="s">
        <v>16</v>
      </c>
      <c r="G3774">
        <v>12</v>
      </c>
      <c r="H3774">
        <v>8.4779999999999998</v>
      </c>
      <c r="I3774">
        <v>8.4760000000000009</v>
      </c>
      <c r="J3774">
        <v>8.4740000000000002</v>
      </c>
      <c r="K3774">
        <v>8.4719999999999995</v>
      </c>
      <c r="L3774"/>
      <c r="Z3774" s="36">
        <f t="shared" si="58"/>
        <v>423</v>
      </c>
    </row>
    <row r="3775" spans="2:26" x14ac:dyDescent="0.25">
      <c r="B3775" t="s">
        <v>280</v>
      </c>
      <c r="C3775" t="s">
        <v>281</v>
      </c>
      <c r="D3775" t="s">
        <v>11</v>
      </c>
      <c r="E3775" t="s">
        <v>14</v>
      </c>
      <c r="F3775" t="s">
        <v>16</v>
      </c>
      <c r="G3775">
        <v>18</v>
      </c>
      <c r="H3775">
        <v>8.8870000000000005</v>
      </c>
      <c r="I3775">
        <v>8.8849999999999998</v>
      </c>
      <c r="J3775">
        <v>8.8829999999999991</v>
      </c>
      <c r="K3775">
        <v>8.8810000000000002</v>
      </c>
      <c r="L3775"/>
      <c r="Z3775" s="36">
        <f t="shared" si="58"/>
        <v>423</v>
      </c>
    </row>
    <row r="3776" spans="2:26" x14ac:dyDescent="0.25">
      <c r="B3776" t="s">
        <v>280</v>
      </c>
      <c r="C3776" t="s">
        <v>281</v>
      </c>
      <c r="D3776" t="s">
        <v>11</v>
      </c>
      <c r="E3776" t="s">
        <v>14</v>
      </c>
      <c r="F3776" t="s">
        <v>16</v>
      </c>
      <c r="G3776">
        <v>24</v>
      </c>
      <c r="H3776">
        <v>8.8849999999999998</v>
      </c>
      <c r="I3776">
        <v>8.8829999999999991</v>
      </c>
      <c r="J3776">
        <v>8.8810000000000002</v>
      </c>
      <c r="K3776">
        <v>8.8789999999999996</v>
      </c>
      <c r="L3776"/>
      <c r="Z3776" s="36">
        <f t="shared" si="58"/>
        <v>423</v>
      </c>
    </row>
    <row r="3777" spans="2:26" x14ac:dyDescent="0.25">
      <c r="B3777" t="s">
        <v>280</v>
      </c>
      <c r="C3777" t="s">
        <v>281</v>
      </c>
      <c r="D3777" t="s">
        <v>11</v>
      </c>
      <c r="E3777" t="s">
        <v>14</v>
      </c>
      <c r="F3777" t="s">
        <v>16</v>
      </c>
      <c r="G3777">
        <v>30</v>
      </c>
      <c r="H3777">
        <v>9.15</v>
      </c>
      <c r="I3777">
        <v>9.1479999999999997</v>
      </c>
      <c r="J3777">
        <v>9.1460000000000008</v>
      </c>
      <c r="K3777">
        <v>9.1440000000000001</v>
      </c>
      <c r="L3777"/>
      <c r="Z3777" s="36">
        <f t="shared" si="58"/>
        <v>423</v>
      </c>
    </row>
    <row r="3778" spans="2:26" x14ac:dyDescent="0.25">
      <c r="B3778" t="s">
        <v>280</v>
      </c>
      <c r="C3778" t="s">
        <v>281</v>
      </c>
      <c r="D3778" t="s">
        <v>11</v>
      </c>
      <c r="E3778" t="s">
        <v>14</v>
      </c>
      <c r="F3778" t="s">
        <v>16</v>
      </c>
      <c r="G3778">
        <v>36</v>
      </c>
      <c r="H3778">
        <v>8.9830000000000005</v>
      </c>
      <c r="I3778">
        <v>8.9809999999999999</v>
      </c>
      <c r="J3778">
        <v>8.9789999999999992</v>
      </c>
      <c r="K3778">
        <v>8.9770000000000003</v>
      </c>
      <c r="L3778"/>
      <c r="Z3778" s="36">
        <f t="shared" si="58"/>
        <v>423</v>
      </c>
    </row>
    <row r="3779" spans="2:26" x14ac:dyDescent="0.25">
      <c r="B3779" t="s">
        <v>280</v>
      </c>
      <c r="C3779" t="s">
        <v>281</v>
      </c>
      <c r="D3779" t="s">
        <v>11</v>
      </c>
      <c r="E3779" t="s">
        <v>14</v>
      </c>
      <c r="F3779" t="s">
        <v>16</v>
      </c>
      <c r="G3779">
        <v>42</v>
      </c>
      <c r="H3779">
        <v>9.1310000000000002</v>
      </c>
      <c r="I3779">
        <v>9.1289999999999996</v>
      </c>
      <c r="J3779">
        <v>9.1270000000000007</v>
      </c>
      <c r="K3779">
        <v>9.125</v>
      </c>
      <c r="L3779"/>
      <c r="Z3779" s="36">
        <f t="shared" si="58"/>
        <v>423</v>
      </c>
    </row>
    <row r="3780" spans="2:26" x14ac:dyDescent="0.25">
      <c r="B3780" t="s">
        <v>280</v>
      </c>
      <c r="C3780" t="s">
        <v>281</v>
      </c>
      <c r="D3780" t="s">
        <v>11</v>
      </c>
      <c r="E3780" t="s">
        <v>14</v>
      </c>
      <c r="F3780" t="s">
        <v>16</v>
      </c>
      <c r="G3780">
        <v>48</v>
      </c>
      <c r="H3780">
        <v>9.375</v>
      </c>
      <c r="I3780">
        <v>9.3729999999999993</v>
      </c>
      <c r="J3780">
        <v>9.3710000000000004</v>
      </c>
      <c r="K3780">
        <v>9.3689999999999998</v>
      </c>
      <c r="L3780"/>
      <c r="Z3780" s="36">
        <f t="shared" si="58"/>
        <v>423</v>
      </c>
    </row>
    <row r="3781" spans="2:26" x14ac:dyDescent="0.25">
      <c r="B3781" t="s">
        <v>280</v>
      </c>
      <c r="C3781" t="s">
        <v>281</v>
      </c>
      <c r="D3781" t="s">
        <v>11</v>
      </c>
      <c r="E3781" t="s">
        <v>14</v>
      </c>
      <c r="F3781" t="s">
        <v>16</v>
      </c>
      <c r="G3781">
        <v>54</v>
      </c>
      <c r="H3781">
        <v>9.6859999999999999</v>
      </c>
      <c r="I3781">
        <v>9.6839999999999993</v>
      </c>
      <c r="J3781">
        <v>9.6820000000000004</v>
      </c>
      <c r="K3781">
        <v>9.68</v>
      </c>
      <c r="L3781"/>
      <c r="Z3781" s="36">
        <f t="shared" si="58"/>
        <v>423</v>
      </c>
    </row>
    <row r="3782" spans="2:26" x14ac:dyDescent="0.25">
      <c r="B3782" t="s">
        <v>282</v>
      </c>
      <c r="C3782" t="s">
        <v>281</v>
      </c>
      <c r="D3782" t="s">
        <v>11</v>
      </c>
      <c r="E3782" t="s">
        <v>14</v>
      </c>
      <c r="F3782" t="s">
        <v>16</v>
      </c>
      <c r="G3782">
        <v>6</v>
      </c>
      <c r="H3782">
        <v>9.1590000000000007</v>
      </c>
      <c r="I3782">
        <v>9.1489999999999991</v>
      </c>
      <c r="J3782">
        <v>9.1389999999999993</v>
      </c>
      <c r="K3782">
        <v>9.1289999999999996</v>
      </c>
      <c r="L3782"/>
      <c r="Z3782" s="36">
        <f t="shared" ref="Z3782:Z3845" si="59">IF(B3782=B3781,Z3781,Z3781+1)</f>
        <v>424</v>
      </c>
    </row>
    <row r="3783" spans="2:26" x14ac:dyDescent="0.25">
      <c r="B3783" t="s">
        <v>282</v>
      </c>
      <c r="C3783" t="s">
        <v>281</v>
      </c>
      <c r="D3783" t="s">
        <v>11</v>
      </c>
      <c r="E3783" t="s">
        <v>14</v>
      </c>
      <c r="F3783" t="s">
        <v>16</v>
      </c>
      <c r="G3783">
        <v>12</v>
      </c>
      <c r="H3783">
        <v>8.5060000000000002</v>
      </c>
      <c r="I3783">
        <v>8.5039999999999996</v>
      </c>
      <c r="J3783">
        <v>8.5020000000000007</v>
      </c>
      <c r="K3783">
        <v>8.5</v>
      </c>
      <c r="L3783"/>
      <c r="Z3783" s="36">
        <f t="shared" si="59"/>
        <v>424</v>
      </c>
    </row>
    <row r="3784" spans="2:26" x14ac:dyDescent="0.25">
      <c r="B3784" t="s">
        <v>282</v>
      </c>
      <c r="C3784" t="s">
        <v>281</v>
      </c>
      <c r="D3784" t="s">
        <v>11</v>
      </c>
      <c r="E3784" t="s">
        <v>14</v>
      </c>
      <c r="F3784" t="s">
        <v>16</v>
      </c>
      <c r="G3784">
        <v>18</v>
      </c>
      <c r="H3784">
        <v>8.8819999999999997</v>
      </c>
      <c r="I3784">
        <v>8.8800000000000008</v>
      </c>
      <c r="J3784">
        <v>8.8780000000000001</v>
      </c>
      <c r="K3784">
        <v>8.8759999999999994</v>
      </c>
      <c r="L3784"/>
      <c r="Z3784" s="36">
        <f t="shared" si="59"/>
        <v>424</v>
      </c>
    </row>
    <row r="3785" spans="2:26" x14ac:dyDescent="0.25">
      <c r="B3785" t="s">
        <v>282</v>
      </c>
      <c r="C3785" t="s">
        <v>281</v>
      </c>
      <c r="D3785" t="s">
        <v>11</v>
      </c>
      <c r="E3785" t="s">
        <v>14</v>
      </c>
      <c r="F3785" t="s">
        <v>16</v>
      </c>
      <c r="G3785">
        <v>24</v>
      </c>
      <c r="H3785">
        <v>8.9139999999999997</v>
      </c>
      <c r="I3785">
        <v>8.9120000000000008</v>
      </c>
      <c r="J3785">
        <v>8.91</v>
      </c>
      <c r="K3785">
        <v>8.9079999999999995</v>
      </c>
      <c r="L3785"/>
      <c r="Z3785" s="36">
        <f t="shared" si="59"/>
        <v>424</v>
      </c>
    </row>
    <row r="3786" spans="2:26" x14ac:dyDescent="0.25">
      <c r="B3786" t="s">
        <v>282</v>
      </c>
      <c r="C3786" t="s">
        <v>281</v>
      </c>
      <c r="D3786" t="s">
        <v>11</v>
      </c>
      <c r="E3786" t="s">
        <v>14</v>
      </c>
      <c r="F3786" t="s">
        <v>16</v>
      </c>
      <c r="G3786">
        <v>30</v>
      </c>
      <c r="H3786">
        <v>9.1430000000000007</v>
      </c>
      <c r="I3786">
        <v>9.141</v>
      </c>
      <c r="J3786">
        <v>9.1389999999999993</v>
      </c>
      <c r="K3786">
        <v>9.1370000000000005</v>
      </c>
      <c r="L3786"/>
      <c r="Z3786" s="36">
        <f t="shared" si="59"/>
        <v>424</v>
      </c>
    </row>
    <row r="3787" spans="2:26" x14ac:dyDescent="0.25">
      <c r="B3787" t="s">
        <v>282</v>
      </c>
      <c r="C3787" t="s">
        <v>281</v>
      </c>
      <c r="D3787" t="s">
        <v>11</v>
      </c>
      <c r="E3787" t="s">
        <v>14</v>
      </c>
      <c r="F3787" t="s">
        <v>16</v>
      </c>
      <c r="G3787">
        <v>36</v>
      </c>
      <c r="H3787">
        <v>8.9909999999999997</v>
      </c>
      <c r="I3787">
        <v>8.9890000000000008</v>
      </c>
      <c r="J3787">
        <v>8.9870000000000001</v>
      </c>
      <c r="K3787">
        <v>8.9849999999999994</v>
      </c>
      <c r="L3787"/>
      <c r="Z3787" s="36">
        <f t="shared" si="59"/>
        <v>424</v>
      </c>
    </row>
    <row r="3788" spans="2:26" x14ac:dyDescent="0.25">
      <c r="B3788" t="s">
        <v>282</v>
      </c>
      <c r="C3788" t="s">
        <v>281</v>
      </c>
      <c r="D3788" t="s">
        <v>11</v>
      </c>
      <c r="E3788" t="s">
        <v>14</v>
      </c>
      <c r="F3788" t="s">
        <v>16</v>
      </c>
      <c r="G3788">
        <v>42</v>
      </c>
      <c r="H3788">
        <v>9.1690000000000005</v>
      </c>
      <c r="I3788">
        <v>9.1669999999999998</v>
      </c>
      <c r="J3788">
        <v>9.1649999999999991</v>
      </c>
      <c r="K3788">
        <v>9.1630000000000003</v>
      </c>
      <c r="L3788"/>
      <c r="Z3788" s="36">
        <f t="shared" si="59"/>
        <v>424</v>
      </c>
    </row>
    <row r="3789" spans="2:26" x14ac:dyDescent="0.25">
      <c r="B3789" t="s">
        <v>282</v>
      </c>
      <c r="C3789" t="s">
        <v>281</v>
      </c>
      <c r="D3789" t="s">
        <v>11</v>
      </c>
      <c r="E3789" t="s">
        <v>14</v>
      </c>
      <c r="F3789" t="s">
        <v>16</v>
      </c>
      <c r="G3789">
        <v>48</v>
      </c>
      <c r="H3789">
        <v>9.4179999999999993</v>
      </c>
      <c r="I3789">
        <v>9.4160000000000004</v>
      </c>
      <c r="J3789">
        <v>9.4139999999999997</v>
      </c>
      <c r="K3789">
        <v>9.4120000000000008</v>
      </c>
      <c r="L3789"/>
      <c r="Z3789" s="36">
        <f t="shared" si="59"/>
        <v>424</v>
      </c>
    </row>
    <row r="3790" spans="2:26" x14ac:dyDescent="0.25">
      <c r="B3790" t="s">
        <v>282</v>
      </c>
      <c r="C3790" t="s">
        <v>281</v>
      </c>
      <c r="D3790" t="s">
        <v>11</v>
      </c>
      <c r="E3790" t="s">
        <v>14</v>
      </c>
      <c r="F3790" t="s">
        <v>16</v>
      </c>
      <c r="G3790">
        <v>54</v>
      </c>
      <c r="H3790">
        <v>9.7469999999999999</v>
      </c>
      <c r="I3790">
        <v>9.7449999999999992</v>
      </c>
      <c r="J3790">
        <v>9.7430000000000003</v>
      </c>
      <c r="K3790">
        <v>9.7409999999999997</v>
      </c>
      <c r="L3790"/>
      <c r="Z3790" s="36">
        <f t="shared" si="59"/>
        <v>424</v>
      </c>
    </row>
    <row r="3791" spans="2:26" x14ac:dyDescent="0.25">
      <c r="B3791" t="s">
        <v>283</v>
      </c>
      <c r="C3791" t="s">
        <v>281</v>
      </c>
      <c r="D3791" t="s">
        <v>11</v>
      </c>
      <c r="E3791" t="s">
        <v>14</v>
      </c>
      <c r="F3791" t="s">
        <v>16</v>
      </c>
      <c r="G3791">
        <v>6</v>
      </c>
      <c r="H3791">
        <v>8.8650000000000002</v>
      </c>
      <c r="I3791">
        <v>8.8550000000000004</v>
      </c>
      <c r="J3791">
        <v>8.8450000000000006</v>
      </c>
      <c r="K3791">
        <v>8.8350000000000009</v>
      </c>
      <c r="L3791"/>
      <c r="Z3791" s="36">
        <f t="shared" si="59"/>
        <v>425</v>
      </c>
    </row>
    <row r="3792" spans="2:26" x14ac:dyDescent="0.25">
      <c r="B3792" t="s">
        <v>283</v>
      </c>
      <c r="C3792" t="s">
        <v>281</v>
      </c>
      <c r="D3792" t="s">
        <v>11</v>
      </c>
      <c r="E3792" t="s">
        <v>14</v>
      </c>
      <c r="F3792" t="s">
        <v>16</v>
      </c>
      <c r="G3792">
        <v>12</v>
      </c>
      <c r="H3792">
        <v>8.5380000000000003</v>
      </c>
      <c r="I3792">
        <v>8.5359999999999996</v>
      </c>
      <c r="J3792">
        <v>8.5340000000000007</v>
      </c>
      <c r="K3792">
        <v>8.532</v>
      </c>
      <c r="L3792"/>
      <c r="Z3792" s="36">
        <f t="shared" si="59"/>
        <v>425</v>
      </c>
    </row>
    <row r="3793" spans="2:26" x14ac:dyDescent="0.25">
      <c r="B3793" t="s">
        <v>283</v>
      </c>
      <c r="C3793" t="s">
        <v>281</v>
      </c>
      <c r="D3793" t="s">
        <v>11</v>
      </c>
      <c r="E3793" t="s">
        <v>14</v>
      </c>
      <c r="F3793" t="s">
        <v>16</v>
      </c>
      <c r="G3793">
        <v>18</v>
      </c>
      <c r="H3793">
        <v>8.8569999999999993</v>
      </c>
      <c r="I3793">
        <v>8.8550000000000004</v>
      </c>
      <c r="J3793">
        <v>8.8529999999999998</v>
      </c>
      <c r="K3793">
        <v>8.8510000000000009</v>
      </c>
      <c r="L3793"/>
      <c r="Z3793" s="36">
        <f t="shared" si="59"/>
        <v>425</v>
      </c>
    </row>
    <row r="3794" spans="2:26" x14ac:dyDescent="0.25">
      <c r="B3794" t="s">
        <v>283</v>
      </c>
      <c r="C3794" t="s">
        <v>281</v>
      </c>
      <c r="D3794" t="s">
        <v>11</v>
      </c>
      <c r="E3794" t="s">
        <v>14</v>
      </c>
      <c r="F3794" t="s">
        <v>16</v>
      </c>
      <c r="G3794">
        <v>24</v>
      </c>
      <c r="H3794">
        <v>8.9380000000000006</v>
      </c>
      <c r="I3794">
        <v>8.9359999999999999</v>
      </c>
      <c r="J3794">
        <v>8.9339999999999993</v>
      </c>
      <c r="K3794">
        <v>8.9320000000000004</v>
      </c>
      <c r="L3794"/>
      <c r="Z3794" s="36">
        <f t="shared" si="59"/>
        <v>425</v>
      </c>
    </row>
    <row r="3795" spans="2:26" x14ac:dyDescent="0.25">
      <c r="B3795" t="s">
        <v>283</v>
      </c>
      <c r="C3795" t="s">
        <v>281</v>
      </c>
      <c r="D3795" t="s">
        <v>11</v>
      </c>
      <c r="E3795" t="s">
        <v>14</v>
      </c>
      <c r="F3795" t="s">
        <v>16</v>
      </c>
      <c r="G3795">
        <v>30</v>
      </c>
      <c r="H3795">
        <v>9.0879999999999992</v>
      </c>
      <c r="I3795">
        <v>9.0860000000000003</v>
      </c>
      <c r="J3795">
        <v>9.0839999999999996</v>
      </c>
      <c r="K3795">
        <v>9.0820000000000007</v>
      </c>
      <c r="L3795"/>
      <c r="Z3795" s="36">
        <f t="shared" si="59"/>
        <v>425</v>
      </c>
    </row>
    <row r="3796" spans="2:26" x14ac:dyDescent="0.25">
      <c r="B3796" t="s">
        <v>283</v>
      </c>
      <c r="C3796" t="s">
        <v>281</v>
      </c>
      <c r="D3796" t="s">
        <v>11</v>
      </c>
      <c r="E3796" t="s">
        <v>14</v>
      </c>
      <c r="F3796" t="s">
        <v>16</v>
      </c>
      <c r="G3796">
        <v>36</v>
      </c>
      <c r="H3796">
        <v>9.0020000000000007</v>
      </c>
      <c r="I3796">
        <v>9</v>
      </c>
      <c r="J3796">
        <v>8.9979999999999993</v>
      </c>
      <c r="K3796">
        <v>8.9960000000000004</v>
      </c>
      <c r="L3796"/>
      <c r="Z3796" s="36">
        <f t="shared" si="59"/>
        <v>425</v>
      </c>
    </row>
    <row r="3797" spans="2:26" x14ac:dyDescent="0.25">
      <c r="B3797" t="s">
        <v>283</v>
      </c>
      <c r="C3797" t="s">
        <v>281</v>
      </c>
      <c r="D3797" t="s">
        <v>11</v>
      </c>
      <c r="E3797" t="s">
        <v>14</v>
      </c>
      <c r="F3797" t="s">
        <v>16</v>
      </c>
      <c r="G3797">
        <v>42</v>
      </c>
      <c r="H3797">
        <v>9.2260000000000009</v>
      </c>
      <c r="I3797">
        <v>9.2240000000000002</v>
      </c>
      <c r="J3797">
        <v>9.2219999999999995</v>
      </c>
      <c r="K3797">
        <v>9.2200000000000006</v>
      </c>
      <c r="L3797"/>
      <c r="Z3797" s="36">
        <f t="shared" si="59"/>
        <v>425</v>
      </c>
    </row>
    <row r="3798" spans="2:26" x14ac:dyDescent="0.25">
      <c r="B3798" t="s">
        <v>283</v>
      </c>
      <c r="C3798" t="s">
        <v>281</v>
      </c>
      <c r="D3798" t="s">
        <v>11</v>
      </c>
      <c r="E3798" t="s">
        <v>14</v>
      </c>
      <c r="F3798" t="s">
        <v>16</v>
      </c>
      <c r="G3798">
        <v>48</v>
      </c>
      <c r="H3798">
        <v>9.4629999999999992</v>
      </c>
      <c r="I3798">
        <v>9.4610000000000003</v>
      </c>
      <c r="J3798">
        <v>9.4589999999999996</v>
      </c>
      <c r="K3798">
        <v>9.4570000000000007</v>
      </c>
      <c r="L3798"/>
      <c r="Z3798" s="36">
        <f t="shared" si="59"/>
        <v>425</v>
      </c>
    </row>
    <row r="3799" spans="2:26" x14ac:dyDescent="0.25">
      <c r="B3799" t="s">
        <v>283</v>
      </c>
      <c r="C3799" t="s">
        <v>281</v>
      </c>
      <c r="D3799" t="s">
        <v>11</v>
      </c>
      <c r="E3799" t="s">
        <v>14</v>
      </c>
      <c r="F3799" t="s">
        <v>16</v>
      </c>
      <c r="G3799">
        <v>54</v>
      </c>
      <c r="H3799">
        <v>9.8010000000000002</v>
      </c>
      <c r="I3799">
        <v>9.7989999999999995</v>
      </c>
      <c r="J3799">
        <v>9.7970000000000006</v>
      </c>
      <c r="K3799">
        <v>9.7949999999999999</v>
      </c>
      <c r="L3799"/>
      <c r="Z3799" s="36">
        <f t="shared" si="59"/>
        <v>425</v>
      </c>
    </row>
    <row r="3800" spans="2:26" x14ac:dyDescent="0.25">
      <c r="B3800" t="s">
        <v>284</v>
      </c>
      <c r="C3800" t="s">
        <v>281</v>
      </c>
      <c r="D3800" t="s">
        <v>11</v>
      </c>
      <c r="E3800" t="s">
        <v>14</v>
      </c>
      <c r="F3800" t="s">
        <v>16</v>
      </c>
      <c r="G3800">
        <v>6</v>
      </c>
      <c r="H3800">
        <v>8.5020000000000007</v>
      </c>
      <c r="I3800">
        <v>8.4920000000000009</v>
      </c>
      <c r="J3800">
        <v>8.4819999999999993</v>
      </c>
      <c r="K3800">
        <v>8.4719999999999995</v>
      </c>
      <c r="L3800"/>
      <c r="Z3800" s="36">
        <f t="shared" si="59"/>
        <v>426</v>
      </c>
    </row>
    <row r="3801" spans="2:26" x14ac:dyDescent="0.25">
      <c r="B3801" t="s">
        <v>284</v>
      </c>
      <c r="C3801" t="s">
        <v>281</v>
      </c>
      <c r="D3801" t="s">
        <v>11</v>
      </c>
      <c r="E3801" t="s">
        <v>14</v>
      </c>
      <c r="F3801" t="s">
        <v>16</v>
      </c>
      <c r="G3801">
        <v>12</v>
      </c>
      <c r="H3801">
        <v>8.5920000000000005</v>
      </c>
      <c r="I3801">
        <v>8.59</v>
      </c>
      <c r="J3801">
        <v>8.5879999999999992</v>
      </c>
      <c r="K3801">
        <v>8.5860000000000003</v>
      </c>
      <c r="L3801"/>
      <c r="Z3801" s="36">
        <f t="shared" si="59"/>
        <v>426</v>
      </c>
    </row>
    <row r="3802" spans="2:26" x14ac:dyDescent="0.25">
      <c r="B3802" t="s">
        <v>284</v>
      </c>
      <c r="C3802" t="s">
        <v>281</v>
      </c>
      <c r="D3802" t="s">
        <v>11</v>
      </c>
      <c r="E3802" t="s">
        <v>14</v>
      </c>
      <c r="F3802" t="s">
        <v>16</v>
      </c>
      <c r="G3802">
        <v>18</v>
      </c>
      <c r="H3802">
        <v>8.7940000000000005</v>
      </c>
      <c r="I3802">
        <v>8.7919999999999998</v>
      </c>
      <c r="J3802">
        <v>8.7899999999999991</v>
      </c>
      <c r="K3802">
        <v>8.7880000000000003</v>
      </c>
      <c r="L3802"/>
      <c r="Z3802" s="36">
        <f t="shared" si="59"/>
        <v>426</v>
      </c>
    </row>
    <row r="3803" spans="2:26" x14ac:dyDescent="0.25">
      <c r="B3803" t="s">
        <v>284</v>
      </c>
      <c r="C3803" t="s">
        <v>281</v>
      </c>
      <c r="D3803" t="s">
        <v>11</v>
      </c>
      <c r="E3803" t="s">
        <v>14</v>
      </c>
      <c r="F3803" t="s">
        <v>16</v>
      </c>
      <c r="G3803">
        <v>24</v>
      </c>
      <c r="H3803">
        <v>8.9730000000000008</v>
      </c>
      <c r="I3803">
        <v>8.9710000000000001</v>
      </c>
      <c r="J3803">
        <v>8.9689999999999994</v>
      </c>
      <c r="K3803">
        <v>8.9670000000000005</v>
      </c>
      <c r="L3803"/>
      <c r="Z3803" s="36">
        <f t="shared" si="59"/>
        <v>426</v>
      </c>
    </row>
    <row r="3804" spans="2:26" x14ac:dyDescent="0.25">
      <c r="B3804" t="s">
        <v>284</v>
      </c>
      <c r="C3804" t="s">
        <v>281</v>
      </c>
      <c r="D3804" t="s">
        <v>11</v>
      </c>
      <c r="E3804" t="s">
        <v>14</v>
      </c>
      <c r="F3804" t="s">
        <v>16</v>
      </c>
      <c r="G3804">
        <v>30</v>
      </c>
      <c r="H3804">
        <v>9.0120000000000005</v>
      </c>
      <c r="I3804">
        <v>9.01</v>
      </c>
      <c r="J3804">
        <v>9.0079999999999991</v>
      </c>
      <c r="K3804">
        <v>9.0060000000000002</v>
      </c>
      <c r="L3804"/>
      <c r="Z3804" s="36">
        <f t="shared" si="59"/>
        <v>426</v>
      </c>
    </row>
    <row r="3805" spans="2:26" x14ac:dyDescent="0.25">
      <c r="B3805" t="s">
        <v>284</v>
      </c>
      <c r="C3805" t="s">
        <v>281</v>
      </c>
      <c r="D3805" t="s">
        <v>11</v>
      </c>
      <c r="E3805" t="s">
        <v>14</v>
      </c>
      <c r="F3805" t="s">
        <v>16</v>
      </c>
      <c r="G3805">
        <v>36</v>
      </c>
      <c r="H3805">
        <v>9.0250000000000004</v>
      </c>
      <c r="I3805">
        <v>9.0229999999999997</v>
      </c>
      <c r="J3805">
        <v>9.0210000000000008</v>
      </c>
      <c r="K3805">
        <v>9.0190000000000001</v>
      </c>
      <c r="L3805"/>
      <c r="Z3805" s="36">
        <f t="shared" si="59"/>
        <v>426</v>
      </c>
    </row>
    <row r="3806" spans="2:26" x14ac:dyDescent="0.25">
      <c r="B3806" t="s">
        <v>284</v>
      </c>
      <c r="C3806" t="s">
        <v>281</v>
      </c>
      <c r="D3806" t="s">
        <v>11</v>
      </c>
      <c r="E3806" t="s">
        <v>14</v>
      </c>
      <c r="F3806" t="s">
        <v>16</v>
      </c>
      <c r="G3806">
        <v>42</v>
      </c>
      <c r="H3806">
        <v>9.2620000000000005</v>
      </c>
      <c r="I3806">
        <v>9.26</v>
      </c>
      <c r="J3806">
        <v>9.2579999999999991</v>
      </c>
      <c r="K3806">
        <v>9.2560000000000002</v>
      </c>
      <c r="L3806"/>
      <c r="Z3806" s="36">
        <f t="shared" si="59"/>
        <v>426</v>
      </c>
    </row>
    <row r="3807" spans="2:26" x14ac:dyDescent="0.25">
      <c r="B3807" t="s">
        <v>284</v>
      </c>
      <c r="C3807" t="s">
        <v>281</v>
      </c>
      <c r="D3807" t="s">
        <v>11</v>
      </c>
      <c r="E3807" t="s">
        <v>14</v>
      </c>
      <c r="F3807" t="s">
        <v>16</v>
      </c>
      <c r="G3807">
        <v>48</v>
      </c>
      <c r="H3807">
        <v>9.5190000000000001</v>
      </c>
      <c r="I3807">
        <v>9.5169999999999995</v>
      </c>
      <c r="J3807">
        <v>9.5150000000000006</v>
      </c>
      <c r="K3807">
        <v>9.5129999999999999</v>
      </c>
      <c r="L3807"/>
      <c r="Z3807" s="36">
        <f t="shared" si="59"/>
        <v>426</v>
      </c>
    </row>
    <row r="3808" spans="2:26" x14ac:dyDescent="0.25">
      <c r="B3808" t="s">
        <v>285</v>
      </c>
      <c r="C3808" t="s">
        <v>281</v>
      </c>
      <c r="D3808" t="s">
        <v>11</v>
      </c>
      <c r="E3808" t="s">
        <v>14</v>
      </c>
      <c r="F3808" t="s">
        <v>16</v>
      </c>
      <c r="G3808">
        <v>6</v>
      </c>
      <c r="H3808">
        <v>8.2040000000000006</v>
      </c>
      <c r="I3808">
        <v>8.1940000000000008</v>
      </c>
      <c r="J3808">
        <v>8.1839999999999993</v>
      </c>
      <c r="K3808">
        <v>8.1739999999999995</v>
      </c>
      <c r="L3808"/>
      <c r="Z3808" s="36">
        <f t="shared" si="59"/>
        <v>427</v>
      </c>
    </row>
    <row r="3809" spans="2:26" x14ac:dyDescent="0.25">
      <c r="B3809" t="s">
        <v>285</v>
      </c>
      <c r="C3809" t="s">
        <v>281</v>
      </c>
      <c r="D3809" t="s">
        <v>11</v>
      </c>
      <c r="E3809" t="s">
        <v>14</v>
      </c>
      <c r="F3809" t="s">
        <v>16</v>
      </c>
      <c r="G3809">
        <v>12</v>
      </c>
      <c r="H3809">
        <v>8.6440000000000001</v>
      </c>
      <c r="I3809">
        <v>8.6419999999999995</v>
      </c>
      <c r="J3809">
        <v>8.64</v>
      </c>
      <c r="K3809">
        <v>8.6379999999999999</v>
      </c>
      <c r="L3809"/>
      <c r="Z3809" s="36">
        <f t="shared" si="59"/>
        <v>427</v>
      </c>
    </row>
    <row r="3810" spans="2:26" x14ac:dyDescent="0.25">
      <c r="B3810" t="s">
        <v>285</v>
      </c>
      <c r="C3810" t="s">
        <v>281</v>
      </c>
      <c r="D3810" t="s">
        <v>11</v>
      </c>
      <c r="E3810" t="s">
        <v>14</v>
      </c>
      <c r="F3810" t="s">
        <v>16</v>
      </c>
      <c r="G3810">
        <v>18</v>
      </c>
      <c r="H3810">
        <v>8.7319999999999993</v>
      </c>
      <c r="I3810">
        <v>8.73</v>
      </c>
      <c r="J3810">
        <v>8.7279999999999998</v>
      </c>
      <c r="K3810">
        <v>8.7260000000000009</v>
      </c>
      <c r="L3810"/>
      <c r="Z3810" s="36">
        <f t="shared" si="59"/>
        <v>427</v>
      </c>
    </row>
    <row r="3811" spans="2:26" x14ac:dyDescent="0.25">
      <c r="B3811" t="s">
        <v>285</v>
      </c>
      <c r="C3811" t="s">
        <v>281</v>
      </c>
      <c r="D3811" t="s">
        <v>11</v>
      </c>
      <c r="E3811" t="s">
        <v>14</v>
      </c>
      <c r="F3811" t="s">
        <v>16</v>
      </c>
      <c r="G3811">
        <v>24</v>
      </c>
      <c r="H3811">
        <v>9.0169999999999995</v>
      </c>
      <c r="I3811">
        <v>9.0150000000000006</v>
      </c>
      <c r="J3811">
        <v>9.0129999999999999</v>
      </c>
      <c r="K3811">
        <v>9.0109999999999992</v>
      </c>
      <c r="L3811"/>
      <c r="Z3811" s="36">
        <f t="shared" si="59"/>
        <v>427</v>
      </c>
    </row>
    <row r="3812" spans="2:26" x14ac:dyDescent="0.25">
      <c r="B3812" t="s">
        <v>285</v>
      </c>
      <c r="C3812" t="s">
        <v>281</v>
      </c>
      <c r="D3812" t="s">
        <v>11</v>
      </c>
      <c r="E3812" t="s">
        <v>14</v>
      </c>
      <c r="F3812" t="s">
        <v>16</v>
      </c>
      <c r="G3812">
        <v>30</v>
      </c>
      <c r="H3812">
        <v>8.9429999999999996</v>
      </c>
      <c r="I3812">
        <v>8.9410000000000007</v>
      </c>
      <c r="J3812">
        <v>8.9390000000000001</v>
      </c>
      <c r="K3812">
        <v>8.9369999999999994</v>
      </c>
      <c r="L3812"/>
      <c r="Z3812" s="36">
        <f t="shared" si="59"/>
        <v>427</v>
      </c>
    </row>
    <row r="3813" spans="2:26" x14ac:dyDescent="0.25">
      <c r="B3813" t="s">
        <v>285</v>
      </c>
      <c r="C3813" t="s">
        <v>281</v>
      </c>
      <c r="D3813" t="s">
        <v>11</v>
      </c>
      <c r="E3813" t="s">
        <v>14</v>
      </c>
      <c r="F3813" t="s">
        <v>16</v>
      </c>
      <c r="G3813">
        <v>36</v>
      </c>
      <c r="H3813">
        <v>9.0510000000000002</v>
      </c>
      <c r="I3813">
        <v>9.0489999999999995</v>
      </c>
      <c r="J3813">
        <v>9.0470000000000006</v>
      </c>
      <c r="K3813">
        <v>9.0449999999999999</v>
      </c>
      <c r="L3813"/>
      <c r="Z3813" s="36">
        <f t="shared" si="59"/>
        <v>427</v>
      </c>
    </row>
    <row r="3814" spans="2:26" x14ac:dyDescent="0.25">
      <c r="B3814" t="s">
        <v>285</v>
      </c>
      <c r="C3814" t="s">
        <v>281</v>
      </c>
      <c r="D3814" t="s">
        <v>11</v>
      </c>
      <c r="E3814" t="s">
        <v>14</v>
      </c>
      <c r="F3814" t="s">
        <v>16</v>
      </c>
      <c r="G3814">
        <v>42</v>
      </c>
      <c r="H3814">
        <v>9.2870000000000008</v>
      </c>
      <c r="I3814">
        <v>9.2850000000000001</v>
      </c>
      <c r="J3814">
        <v>9.2829999999999995</v>
      </c>
      <c r="K3814">
        <v>9.2810000000000006</v>
      </c>
      <c r="L3814"/>
      <c r="Z3814" s="36">
        <f t="shared" si="59"/>
        <v>427</v>
      </c>
    </row>
    <row r="3815" spans="2:26" x14ac:dyDescent="0.25">
      <c r="B3815" t="s">
        <v>285</v>
      </c>
      <c r="C3815" t="s">
        <v>281</v>
      </c>
      <c r="D3815" t="s">
        <v>11</v>
      </c>
      <c r="E3815" t="s">
        <v>14</v>
      </c>
      <c r="F3815" t="s">
        <v>16</v>
      </c>
      <c r="G3815">
        <v>48</v>
      </c>
      <c r="H3815">
        <v>9.5809999999999995</v>
      </c>
      <c r="I3815">
        <v>9.5790000000000006</v>
      </c>
      <c r="J3815">
        <v>9.577</v>
      </c>
      <c r="K3815">
        <v>9.5749999999999993</v>
      </c>
      <c r="L3815"/>
      <c r="Z3815" s="36">
        <f t="shared" si="59"/>
        <v>427</v>
      </c>
    </row>
    <row r="3816" spans="2:26" x14ac:dyDescent="0.25">
      <c r="B3816" t="s">
        <v>286</v>
      </c>
      <c r="C3816" t="s">
        <v>281</v>
      </c>
      <c r="D3816" t="s">
        <v>11</v>
      </c>
      <c r="E3816" t="s">
        <v>14</v>
      </c>
      <c r="F3816" t="s">
        <v>16</v>
      </c>
      <c r="G3816">
        <v>6</v>
      </c>
      <c r="H3816">
        <v>8.1029999999999998</v>
      </c>
      <c r="I3816">
        <v>8.093</v>
      </c>
      <c r="J3816">
        <v>8.0830000000000002</v>
      </c>
      <c r="K3816">
        <v>8.0730000000000004</v>
      </c>
      <c r="L3816"/>
      <c r="Z3816" s="36">
        <f t="shared" si="59"/>
        <v>428</v>
      </c>
    </row>
    <row r="3817" spans="2:26" x14ac:dyDescent="0.25">
      <c r="B3817" t="s">
        <v>286</v>
      </c>
      <c r="C3817" t="s">
        <v>281</v>
      </c>
      <c r="D3817" t="s">
        <v>11</v>
      </c>
      <c r="E3817" t="s">
        <v>14</v>
      </c>
      <c r="F3817" t="s">
        <v>16</v>
      </c>
      <c r="G3817">
        <v>12</v>
      </c>
      <c r="H3817">
        <v>8.7050000000000001</v>
      </c>
      <c r="I3817">
        <v>8.7029999999999994</v>
      </c>
      <c r="J3817">
        <v>8.7010000000000005</v>
      </c>
      <c r="K3817">
        <v>8.6989999999999998</v>
      </c>
      <c r="L3817"/>
      <c r="Z3817" s="36">
        <f t="shared" si="59"/>
        <v>428</v>
      </c>
    </row>
    <row r="3818" spans="2:26" x14ac:dyDescent="0.25">
      <c r="B3818" t="s">
        <v>286</v>
      </c>
      <c r="C3818" t="s">
        <v>281</v>
      </c>
      <c r="D3818" t="s">
        <v>11</v>
      </c>
      <c r="E3818" t="s">
        <v>14</v>
      </c>
      <c r="F3818" t="s">
        <v>16</v>
      </c>
      <c r="G3818">
        <v>18</v>
      </c>
      <c r="H3818">
        <v>8.7349999999999994</v>
      </c>
      <c r="I3818">
        <v>8.7330000000000005</v>
      </c>
      <c r="J3818">
        <v>8.7309999999999999</v>
      </c>
      <c r="K3818">
        <v>8.7289999999999992</v>
      </c>
      <c r="L3818"/>
      <c r="Z3818" s="36">
        <f t="shared" si="59"/>
        <v>428</v>
      </c>
    </row>
    <row r="3819" spans="2:26" x14ac:dyDescent="0.25">
      <c r="B3819" t="s">
        <v>286</v>
      </c>
      <c r="C3819" t="s">
        <v>281</v>
      </c>
      <c r="D3819" t="s">
        <v>11</v>
      </c>
      <c r="E3819" t="s">
        <v>14</v>
      </c>
      <c r="F3819" t="s">
        <v>16</v>
      </c>
      <c r="G3819">
        <v>24</v>
      </c>
      <c r="H3819">
        <v>9.077</v>
      </c>
      <c r="I3819">
        <v>9.0749999999999993</v>
      </c>
      <c r="J3819">
        <v>9.0730000000000004</v>
      </c>
      <c r="K3819">
        <v>9.0709999999999997</v>
      </c>
      <c r="L3819"/>
      <c r="Z3819" s="36">
        <f t="shared" si="59"/>
        <v>428</v>
      </c>
    </row>
    <row r="3820" spans="2:26" x14ac:dyDescent="0.25">
      <c r="B3820" t="s">
        <v>286</v>
      </c>
      <c r="C3820" t="s">
        <v>281</v>
      </c>
      <c r="D3820" t="s">
        <v>11</v>
      </c>
      <c r="E3820" t="s">
        <v>14</v>
      </c>
      <c r="F3820" t="s">
        <v>16</v>
      </c>
      <c r="G3820">
        <v>30</v>
      </c>
      <c r="H3820">
        <v>8.923</v>
      </c>
      <c r="I3820">
        <v>8.9209999999999994</v>
      </c>
      <c r="J3820">
        <v>8.9190000000000005</v>
      </c>
      <c r="K3820">
        <v>8.9169999999999998</v>
      </c>
      <c r="L3820"/>
      <c r="Z3820" s="36">
        <f t="shared" si="59"/>
        <v>428</v>
      </c>
    </row>
    <row r="3821" spans="2:26" x14ac:dyDescent="0.25">
      <c r="B3821" t="s">
        <v>286</v>
      </c>
      <c r="C3821" t="s">
        <v>281</v>
      </c>
      <c r="D3821" t="s">
        <v>11</v>
      </c>
      <c r="E3821" t="s">
        <v>14</v>
      </c>
      <c r="F3821" t="s">
        <v>16</v>
      </c>
      <c r="G3821">
        <v>36</v>
      </c>
      <c r="H3821">
        <v>9.0869999999999997</v>
      </c>
      <c r="I3821">
        <v>9.0850000000000009</v>
      </c>
      <c r="J3821">
        <v>9.0830000000000002</v>
      </c>
      <c r="K3821">
        <v>9.0809999999999995</v>
      </c>
      <c r="L3821"/>
      <c r="Z3821" s="36">
        <f t="shared" si="59"/>
        <v>428</v>
      </c>
    </row>
    <row r="3822" spans="2:26" x14ac:dyDescent="0.25">
      <c r="B3822" t="s">
        <v>286</v>
      </c>
      <c r="C3822" t="s">
        <v>281</v>
      </c>
      <c r="D3822" t="s">
        <v>11</v>
      </c>
      <c r="E3822" t="s">
        <v>14</v>
      </c>
      <c r="F3822" t="s">
        <v>16</v>
      </c>
      <c r="G3822">
        <v>42</v>
      </c>
      <c r="H3822">
        <v>9.3330000000000002</v>
      </c>
      <c r="I3822">
        <v>9.3309999999999995</v>
      </c>
      <c r="J3822">
        <v>9.3290000000000006</v>
      </c>
      <c r="K3822">
        <v>9.327</v>
      </c>
      <c r="L3822"/>
      <c r="Z3822" s="36">
        <f t="shared" si="59"/>
        <v>428</v>
      </c>
    </row>
    <row r="3823" spans="2:26" x14ac:dyDescent="0.25">
      <c r="B3823" t="s">
        <v>286</v>
      </c>
      <c r="C3823" t="s">
        <v>281</v>
      </c>
      <c r="D3823" t="s">
        <v>11</v>
      </c>
      <c r="E3823" t="s">
        <v>14</v>
      </c>
      <c r="F3823" t="s">
        <v>16</v>
      </c>
      <c r="G3823">
        <v>48</v>
      </c>
      <c r="H3823">
        <v>9.6560000000000006</v>
      </c>
      <c r="I3823">
        <v>9.6539999999999999</v>
      </c>
      <c r="J3823">
        <v>9.6519999999999992</v>
      </c>
      <c r="K3823">
        <v>9.65</v>
      </c>
      <c r="L3823"/>
      <c r="Z3823" s="36">
        <f t="shared" si="59"/>
        <v>428</v>
      </c>
    </row>
    <row r="3824" spans="2:26" x14ac:dyDescent="0.25">
      <c r="B3824" t="s">
        <v>287</v>
      </c>
      <c r="C3824" t="s">
        <v>281</v>
      </c>
      <c r="D3824" t="s">
        <v>11</v>
      </c>
      <c r="E3824" t="s">
        <v>14</v>
      </c>
      <c r="F3824" t="s">
        <v>16</v>
      </c>
      <c r="G3824">
        <v>6</v>
      </c>
      <c r="H3824">
        <v>8.2219999999999995</v>
      </c>
      <c r="I3824">
        <v>8.2119999999999997</v>
      </c>
      <c r="J3824">
        <v>8.202</v>
      </c>
      <c r="K3824">
        <v>8.1920000000000002</v>
      </c>
      <c r="L3824"/>
      <c r="Z3824" s="36">
        <f t="shared" si="59"/>
        <v>429</v>
      </c>
    </row>
    <row r="3825" spans="2:26" x14ac:dyDescent="0.25">
      <c r="B3825" t="s">
        <v>287</v>
      </c>
      <c r="C3825" t="s">
        <v>281</v>
      </c>
      <c r="D3825" t="s">
        <v>11</v>
      </c>
      <c r="E3825" t="s">
        <v>14</v>
      </c>
      <c r="F3825" t="s">
        <v>16</v>
      </c>
      <c r="G3825">
        <v>12</v>
      </c>
      <c r="H3825">
        <v>8.7780000000000005</v>
      </c>
      <c r="I3825">
        <v>8.7759999999999998</v>
      </c>
      <c r="J3825">
        <v>8.7739999999999991</v>
      </c>
      <c r="K3825">
        <v>8.7720000000000002</v>
      </c>
      <c r="L3825"/>
      <c r="Z3825" s="36">
        <f t="shared" si="59"/>
        <v>429</v>
      </c>
    </row>
    <row r="3826" spans="2:26" x14ac:dyDescent="0.25">
      <c r="B3826" t="s">
        <v>287</v>
      </c>
      <c r="C3826" t="s">
        <v>281</v>
      </c>
      <c r="D3826" t="s">
        <v>11</v>
      </c>
      <c r="E3826" t="s">
        <v>14</v>
      </c>
      <c r="F3826" t="s">
        <v>16</v>
      </c>
      <c r="G3826">
        <v>18</v>
      </c>
      <c r="H3826">
        <v>8.8160000000000007</v>
      </c>
      <c r="I3826">
        <v>8.8140000000000001</v>
      </c>
      <c r="J3826">
        <v>8.8119999999999994</v>
      </c>
      <c r="K3826">
        <v>8.81</v>
      </c>
      <c r="L3826"/>
      <c r="Z3826" s="36">
        <f t="shared" si="59"/>
        <v>429</v>
      </c>
    </row>
    <row r="3827" spans="2:26" x14ac:dyDescent="0.25">
      <c r="B3827" t="s">
        <v>287</v>
      </c>
      <c r="C3827" t="s">
        <v>281</v>
      </c>
      <c r="D3827" t="s">
        <v>11</v>
      </c>
      <c r="E3827" t="s">
        <v>14</v>
      </c>
      <c r="F3827" t="s">
        <v>16</v>
      </c>
      <c r="G3827">
        <v>24</v>
      </c>
      <c r="H3827">
        <v>9.1509999999999998</v>
      </c>
      <c r="I3827">
        <v>9.1489999999999991</v>
      </c>
      <c r="J3827">
        <v>9.1470000000000002</v>
      </c>
      <c r="K3827">
        <v>9.1449999999999996</v>
      </c>
      <c r="L3827"/>
      <c r="Z3827" s="36">
        <f t="shared" si="59"/>
        <v>429</v>
      </c>
    </row>
    <row r="3828" spans="2:26" x14ac:dyDescent="0.25">
      <c r="B3828" t="s">
        <v>287</v>
      </c>
      <c r="C3828" t="s">
        <v>281</v>
      </c>
      <c r="D3828" t="s">
        <v>11</v>
      </c>
      <c r="E3828" t="s">
        <v>14</v>
      </c>
      <c r="F3828" t="s">
        <v>16</v>
      </c>
      <c r="G3828">
        <v>30</v>
      </c>
      <c r="H3828">
        <v>8.9570000000000007</v>
      </c>
      <c r="I3828">
        <v>8.9550000000000001</v>
      </c>
      <c r="J3828">
        <v>8.9529999999999994</v>
      </c>
      <c r="K3828">
        <v>8.9510000000000005</v>
      </c>
      <c r="L3828"/>
      <c r="Z3828" s="36">
        <f t="shared" si="59"/>
        <v>429</v>
      </c>
    </row>
    <row r="3829" spans="2:26" x14ac:dyDescent="0.25">
      <c r="B3829" t="s">
        <v>287</v>
      </c>
      <c r="C3829" t="s">
        <v>281</v>
      </c>
      <c r="D3829" t="s">
        <v>11</v>
      </c>
      <c r="E3829" t="s">
        <v>14</v>
      </c>
      <c r="F3829" t="s">
        <v>16</v>
      </c>
      <c r="G3829">
        <v>36</v>
      </c>
      <c r="H3829">
        <v>9.1280000000000001</v>
      </c>
      <c r="I3829">
        <v>9.1259999999999994</v>
      </c>
      <c r="J3829">
        <v>9.1240000000000006</v>
      </c>
      <c r="K3829">
        <v>9.1219999999999999</v>
      </c>
      <c r="L3829"/>
      <c r="Z3829" s="36">
        <f t="shared" si="59"/>
        <v>429</v>
      </c>
    </row>
    <row r="3830" spans="2:26" x14ac:dyDescent="0.25">
      <c r="B3830" t="s">
        <v>287</v>
      </c>
      <c r="C3830" t="s">
        <v>281</v>
      </c>
      <c r="D3830" t="s">
        <v>11</v>
      </c>
      <c r="E3830" t="s">
        <v>14</v>
      </c>
      <c r="F3830" t="s">
        <v>16</v>
      </c>
      <c r="G3830">
        <v>42</v>
      </c>
      <c r="H3830">
        <v>9.4039999999999999</v>
      </c>
      <c r="I3830">
        <v>9.4019999999999992</v>
      </c>
      <c r="J3830">
        <v>9.4</v>
      </c>
      <c r="K3830">
        <v>9.3979999999999997</v>
      </c>
      <c r="L3830"/>
      <c r="Z3830" s="36">
        <f t="shared" si="59"/>
        <v>429</v>
      </c>
    </row>
    <row r="3831" spans="2:26" x14ac:dyDescent="0.25">
      <c r="B3831" t="s">
        <v>287</v>
      </c>
      <c r="C3831" t="s">
        <v>281</v>
      </c>
      <c r="D3831" t="s">
        <v>11</v>
      </c>
      <c r="E3831" t="s">
        <v>14</v>
      </c>
      <c r="F3831" t="s">
        <v>16</v>
      </c>
      <c r="G3831">
        <v>48</v>
      </c>
      <c r="H3831">
        <v>9.7430000000000003</v>
      </c>
      <c r="I3831">
        <v>9.7409999999999997</v>
      </c>
      <c r="J3831">
        <v>9.7390000000000008</v>
      </c>
      <c r="K3831">
        <v>9.7370000000000001</v>
      </c>
      <c r="L3831"/>
      <c r="Z3831" s="36">
        <f t="shared" si="59"/>
        <v>429</v>
      </c>
    </row>
    <row r="3832" spans="2:26" x14ac:dyDescent="0.25">
      <c r="B3832" t="s">
        <v>274</v>
      </c>
      <c r="C3832" t="s">
        <v>281</v>
      </c>
      <c r="D3832" t="s">
        <v>11</v>
      </c>
      <c r="E3832" t="s">
        <v>14</v>
      </c>
      <c r="F3832" t="s">
        <v>228</v>
      </c>
      <c r="G3832">
        <v>6</v>
      </c>
      <c r="H3832">
        <v>7.4029999999999996</v>
      </c>
      <c r="I3832">
        <v>7.3929999999999998</v>
      </c>
      <c r="J3832">
        <v>7.383</v>
      </c>
      <c r="K3832">
        <v>7.3730000000000002</v>
      </c>
      <c r="L3832"/>
      <c r="Z3832" s="36">
        <f t="shared" si="59"/>
        <v>430</v>
      </c>
    </row>
    <row r="3833" spans="2:26" x14ac:dyDescent="0.25">
      <c r="B3833" t="s">
        <v>274</v>
      </c>
      <c r="C3833" t="s">
        <v>281</v>
      </c>
      <c r="D3833" t="s">
        <v>11</v>
      </c>
      <c r="E3833" t="s">
        <v>14</v>
      </c>
      <c r="F3833" t="s">
        <v>228</v>
      </c>
      <c r="G3833">
        <v>12</v>
      </c>
      <c r="H3833">
        <v>8.0570000000000004</v>
      </c>
      <c r="I3833">
        <v>8.0549999999999997</v>
      </c>
      <c r="J3833">
        <v>8.0530000000000008</v>
      </c>
      <c r="K3833">
        <v>8.0510000000000002</v>
      </c>
      <c r="L3833"/>
      <c r="Z3833" s="36">
        <f t="shared" si="59"/>
        <v>430</v>
      </c>
    </row>
    <row r="3834" spans="2:26" x14ac:dyDescent="0.25">
      <c r="B3834" t="s">
        <v>274</v>
      </c>
      <c r="C3834" t="s">
        <v>281</v>
      </c>
      <c r="D3834" t="s">
        <v>11</v>
      </c>
      <c r="E3834" t="s">
        <v>14</v>
      </c>
      <c r="F3834" t="s">
        <v>228</v>
      </c>
      <c r="G3834">
        <v>18</v>
      </c>
      <c r="H3834">
        <v>8.1150000000000002</v>
      </c>
      <c r="I3834">
        <v>8.1129999999999995</v>
      </c>
      <c r="J3834">
        <v>8.1110000000000007</v>
      </c>
      <c r="K3834">
        <v>8.109</v>
      </c>
      <c r="L3834"/>
      <c r="Z3834" s="36">
        <f t="shared" si="59"/>
        <v>430</v>
      </c>
    </row>
    <row r="3835" spans="2:26" x14ac:dyDescent="0.25">
      <c r="B3835" t="s">
        <v>274</v>
      </c>
      <c r="C3835" t="s">
        <v>281</v>
      </c>
      <c r="D3835" t="s">
        <v>11</v>
      </c>
      <c r="E3835" t="s">
        <v>14</v>
      </c>
      <c r="F3835" t="s">
        <v>228</v>
      </c>
      <c r="G3835">
        <v>24</v>
      </c>
      <c r="H3835">
        <v>8.6129999999999995</v>
      </c>
      <c r="I3835">
        <v>8.6110000000000007</v>
      </c>
      <c r="J3835">
        <v>8.609</v>
      </c>
      <c r="K3835">
        <v>8.6069999999999993</v>
      </c>
      <c r="L3835"/>
      <c r="Z3835" s="36">
        <f t="shared" si="59"/>
        <v>430</v>
      </c>
    </row>
    <row r="3836" spans="2:26" x14ac:dyDescent="0.25">
      <c r="B3836" t="s">
        <v>274</v>
      </c>
      <c r="C3836" t="s">
        <v>281</v>
      </c>
      <c r="D3836" t="s">
        <v>11</v>
      </c>
      <c r="E3836" t="s">
        <v>14</v>
      </c>
      <c r="F3836" t="s">
        <v>228</v>
      </c>
      <c r="G3836">
        <v>30</v>
      </c>
      <c r="H3836">
        <v>8.7949999999999999</v>
      </c>
      <c r="I3836">
        <v>8.7929999999999993</v>
      </c>
      <c r="J3836">
        <v>8.7910000000000004</v>
      </c>
      <c r="K3836">
        <v>8.7889999999999997</v>
      </c>
      <c r="L3836"/>
      <c r="Z3836" s="36">
        <f t="shared" si="59"/>
        <v>430</v>
      </c>
    </row>
    <row r="3837" spans="2:26" x14ac:dyDescent="0.25">
      <c r="B3837" t="s">
        <v>274</v>
      </c>
      <c r="C3837" t="s">
        <v>281</v>
      </c>
      <c r="D3837" t="s">
        <v>11</v>
      </c>
      <c r="E3837" t="s">
        <v>14</v>
      </c>
      <c r="F3837" t="s">
        <v>228</v>
      </c>
      <c r="G3837">
        <v>36</v>
      </c>
      <c r="H3837">
        <v>9.1859999999999999</v>
      </c>
      <c r="I3837">
        <v>9.1839999999999993</v>
      </c>
      <c r="J3837">
        <v>9.1820000000000004</v>
      </c>
      <c r="K3837">
        <v>9.18</v>
      </c>
      <c r="L3837"/>
      <c r="Z3837" s="36">
        <f t="shared" si="59"/>
        <v>430</v>
      </c>
    </row>
    <row r="3838" spans="2:26" x14ac:dyDescent="0.25">
      <c r="B3838" t="s">
        <v>274</v>
      </c>
      <c r="C3838" t="s">
        <v>281</v>
      </c>
      <c r="D3838" t="s">
        <v>11</v>
      </c>
      <c r="E3838" t="s">
        <v>14</v>
      </c>
      <c r="F3838" t="s">
        <v>228</v>
      </c>
      <c r="G3838">
        <v>42</v>
      </c>
      <c r="H3838">
        <v>9.0869999999999997</v>
      </c>
      <c r="I3838">
        <v>9.0850000000000009</v>
      </c>
      <c r="J3838">
        <v>9.0830000000000002</v>
      </c>
      <c r="K3838">
        <v>9.0809999999999995</v>
      </c>
      <c r="L3838"/>
      <c r="Z3838" s="36">
        <f t="shared" si="59"/>
        <v>430</v>
      </c>
    </row>
    <row r="3839" spans="2:26" x14ac:dyDescent="0.25">
      <c r="B3839" t="s">
        <v>274</v>
      </c>
      <c r="C3839" t="s">
        <v>281</v>
      </c>
      <c r="D3839" t="s">
        <v>11</v>
      </c>
      <c r="E3839" t="s">
        <v>14</v>
      </c>
      <c r="F3839" t="s">
        <v>228</v>
      </c>
      <c r="G3839">
        <v>48</v>
      </c>
      <c r="H3839">
        <v>9.266</v>
      </c>
      <c r="I3839">
        <v>9.2639999999999993</v>
      </c>
      <c r="J3839">
        <v>9.2620000000000005</v>
      </c>
      <c r="K3839">
        <v>9.26</v>
      </c>
      <c r="L3839"/>
      <c r="Z3839" s="36">
        <f t="shared" si="59"/>
        <v>430</v>
      </c>
    </row>
    <row r="3840" spans="2:26" x14ac:dyDescent="0.25">
      <c r="B3840" t="s">
        <v>274</v>
      </c>
      <c r="C3840" t="s">
        <v>281</v>
      </c>
      <c r="D3840" t="s">
        <v>11</v>
      </c>
      <c r="E3840" t="s">
        <v>14</v>
      </c>
      <c r="F3840" t="s">
        <v>228</v>
      </c>
      <c r="G3840">
        <v>54</v>
      </c>
      <c r="H3840">
        <v>9.5960000000000001</v>
      </c>
      <c r="I3840">
        <v>9.5939999999999994</v>
      </c>
      <c r="J3840">
        <v>9.5920000000000005</v>
      </c>
      <c r="K3840">
        <v>9.59</v>
      </c>
      <c r="L3840"/>
      <c r="Z3840" s="36">
        <f t="shared" si="59"/>
        <v>430</v>
      </c>
    </row>
    <row r="3841" spans="2:26" x14ac:dyDescent="0.25">
      <c r="B3841" t="s">
        <v>274</v>
      </c>
      <c r="C3841" t="s">
        <v>281</v>
      </c>
      <c r="D3841" t="s">
        <v>11</v>
      </c>
      <c r="E3841" t="s">
        <v>14</v>
      </c>
      <c r="F3841" t="s">
        <v>228</v>
      </c>
      <c r="G3841">
        <v>60</v>
      </c>
      <c r="H3841">
        <v>10.029</v>
      </c>
      <c r="I3841">
        <v>10.026999999999999</v>
      </c>
      <c r="J3841">
        <v>10.025</v>
      </c>
      <c r="K3841">
        <v>10.023</v>
      </c>
      <c r="L3841"/>
      <c r="Z3841" s="36">
        <f t="shared" si="59"/>
        <v>430</v>
      </c>
    </row>
    <row r="3842" spans="2:26" x14ac:dyDescent="0.25">
      <c r="B3842" t="s">
        <v>275</v>
      </c>
      <c r="C3842" t="s">
        <v>281</v>
      </c>
      <c r="D3842" t="s">
        <v>11</v>
      </c>
      <c r="E3842" t="s">
        <v>14</v>
      </c>
      <c r="F3842" t="s">
        <v>228</v>
      </c>
      <c r="G3842">
        <v>6</v>
      </c>
      <c r="H3842">
        <v>7.681</v>
      </c>
      <c r="I3842">
        <v>7.6710000000000003</v>
      </c>
      <c r="J3842">
        <v>7.6609999999999996</v>
      </c>
      <c r="K3842">
        <v>7.6509999999999998</v>
      </c>
      <c r="L3842"/>
      <c r="Z3842" s="36">
        <f t="shared" si="59"/>
        <v>431</v>
      </c>
    </row>
    <row r="3843" spans="2:26" x14ac:dyDescent="0.25">
      <c r="B3843" t="s">
        <v>275</v>
      </c>
      <c r="C3843" t="s">
        <v>281</v>
      </c>
      <c r="D3843" t="s">
        <v>11</v>
      </c>
      <c r="E3843" t="s">
        <v>14</v>
      </c>
      <c r="F3843" t="s">
        <v>228</v>
      </c>
      <c r="G3843">
        <v>12</v>
      </c>
      <c r="H3843">
        <v>8.15</v>
      </c>
      <c r="I3843">
        <v>8.1479999999999997</v>
      </c>
      <c r="J3843">
        <v>8.1460000000000008</v>
      </c>
      <c r="K3843">
        <v>8.1440000000000001</v>
      </c>
      <c r="L3843"/>
      <c r="Z3843" s="36">
        <f t="shared" si="59"/>
        <v>431</v>
      </c>
    </row>
    <row r="3844" spans="2:26" x14ac:dyDescent="0.25">
      <c r="B3844" t="s">
        <v>275</v>
      </c>
      <c r="C3844" t="s">
        <v>281</v>
      </c>
      <c r="D3844" t="s">
        <v>11</v>
      </c>
      <c r="E3844" t="s">
        <v>14</v>
      </c>
      <c r="F3844" t="s">
        <v>228</v>
      </c>
      <c r="G3844">
        <v>18</v>
      </c>
      <c r="H3844">
        <v>8.27</v>
      </c>
      <c r="I3844">
        <v>8.2680000000000007</v>
      </c>
      <c r="J3844">
        <v>8.266</v>
      </c>
      <c r="K3844">
        <v>8.2639999999999993</v>
      </c>
      <c r="L3844"/>
      <c r="Z3844" s="36">
        <f t="shared" si="59"/>
        <v>431</v>
      </c>
    </row>
    <row r="3845" spans="2:26" x14ac:dyDescent="0.25">
      <c r="B3845" t="s">
        <v>275</v>
      </c>
      <c r="C3845" t="s">
        <v>281</v>
      </c>
      <c r="D3845" t="s">
        <v>11</v>
      </c>
      <c r="E3845" t="s">
        <v>14</v>
      </c>
      <c r="F3845" t="s">
        <v>228</v>
      </c>
      <c r="G3845">
        <v>24</v>
      </c>
      <c r="H3845">
        <v>8.7159999999999993</v>
      </c>
      <c r="I3845">
        <v>8.7140000000000004</v>
      </c>
      <c r="J3845">
        <v>8.7119999999999997</v>
      </c>
      <c r="K3845">
        <v>8.7100000000000009</v>
      </c>
      <c r="L3845"/>
      <c r="Z3845" s="36">
        <f t="shared" si="59"/>
        <v>431</v>
      </c>
    </row>
    <row r="3846" spans="2:26" x14ac:dyDescent="0.25">
      <c r="B3846" t="s">
        <v>275</v>
      </c>
      <c r="C3846" t="s">
        <v>281</v>
      </c>
      <c r="D3846" t="s">
        <v>11</v>
      </c>
      <c r="E3846" t="s">
        <v>14</v>
      </c>
      <c r="F3846" t="s">
        <v>228</v>
      </c>
      <c r="G3846">
        <v>30</v>
      </c>
      <c r="H3846">
        <v>8.9250000000000007</v>
      </c>
      <c r="I3846">
        <v>8.923</v>
      </c>
      <c r="J3846">
        <v>8.9209999999999994</v>
      </c>
      <c r="K3846">
        <v>8.9190000000000005</v>
      </c>
      <c r="L3846"/>
      <c r="Z3846" s="36">
        <f t="shared" ref="Z3846:Z3909" si="60">IF(B3846=B3845,Z3845,Z3845+1)</f>
        <v>431</v>
      </c>
    </row>
    <row r="3847" spans="2:26" x14ac:dyDescent="0.25">
      <c r="B3847" t="s">
        <v>275</v>
      </c>
      <c r="C3847" t="s">
        <v>281</v>
      </c>
      <c r="D3847" t="s">
        <v>11</v>
      </c>
      <c r="E3847" t="s">
        <v>14</v>
      </c>
      <c r="F3847" t="s">
        <v>228</v>
      </c>
      <c r="G3847">
        <v>36</v>
      </c>
      <c r="H3847">
        <v>9.2530000000000001</v>
      </c>
      <c r="I3847">
        <v>9.2509999999999994</v>
      </c>
      <c r="J3847">
        <v>9.2490000000000006</v>
      </c>
      <c r="K3847">
        <v>9.2469999999999999</v>
      </c>
      <c r="L3847"/>
      <c r="Z3847" s="36">
        <f t="shared" si="60"/>
        <v>431</v>
      </c>
    </row>
    <row r="3848" spans="2:26" x14ac:dyDescent="0.25">
      <c r="B3848" t="s">
        <v>275</v>
      </c>
      <c r="C3848" t="s">
        <v>281</v>
      </c>
      <c r="D3848" t="s">
        <v>11</v>
      </c>
      <c r="E3848" t="s">
        <v>14</v>
      </c>
      <c r="F3848" t="s">
        <v>228</v>
      </c>
      <c r="G3848">
        <v>42</v>
      </c>
      <c r="H3848">
        <v>9.16</v>
      </c>
      <c r="I3848">
        <v>9.1579999999999995</v>
      </c>
      <c r="J3848">
        <v>9.1560000000000006</v>
      </c>
      <c r="K3848">
        <v>9.1539999999999999</v>
      </c>
      <c r="L3848"/>
      <c r="Z3848" s="36">
        <f t="shared" si="60"/>
        <v>431</v>
      </c>
    </row>
    <row r="3849" spans="2:26" x14ac:dyDescent="0.25">
      <c r="B3849" t="s">
        <v>275</v>
      </c>
      <c r="C3849" t="s">
        <v>281</v>
      </c>
      <c r="D3849" t="s">
        <v>11</v>
      </c>
      <c r="E3849" t="s">
        <v>14</v>
      </c>
      <c r="F3849" t="s">
        <v>228</v>
      </c>
      <c r="G3849">
        <v>48</v>
      </c>
      <c r="H3849">
        <v>9.3580000000000005</v>
      </c>
      <c r="I3849">
        <v>9.3559999999999999</v>
      </c>
      <c r="J3849">
        <v>9.3539999999999992</v>
      </c>
      <c r="K3849">
        <v>9.3520000000000003</v>
      </c>
      <c r="L3849"/>
      <c r="Z3849" s="36">
        <f t="shared" si="60"/>
        <v>431</v>
      </c>
    </row>
    <row r="3850" spans="2:26" x14ac:dyDescent="0.25">
      <c r="B3850" t="s">
        <v>275</v>
      </c>
      <c r="C3850" t="s">
        <v>281</v>
      </c>
      <c r="D3850" t="s">
        <v>11</v>
      </c>
      <c r="E3850" t="s">
        <v>14</v>
      </c>
      <c r="F3850" t="s">
        <v>228</v>
      </c>
      <c r="G3850">
        <v>54</v>
      </c>
      <c r="H3850">
        <v>9.7140000000000004</v>
      </c>
      <c r="I3850">
        <v>9.7119999999999997</v>
      </c>
      <c r="J3850">
        <v>9.7100000000000009</v>
      </c>
      <c r="K3850">
        <v>9.7080000000000002</v>
      </c>
      <c r="L3850"/>
      <c r="Z3850" s="36">
        <f t="shared" si="60"/>
        <v>431</v>
      </c>
    </row>
    <row r="3851" spans="2:26" x14ac:dyDescent="0.25">
      <c r="B3851" t="s">
        <v>275</v>
      </c>
      <c r="C3851" t="s">
        <v>281</v>
      </c>
      <c r="D3851" t="s">
        <v>11</v>
      </c>
      <c r="E3851" t="s">
        <v>14</v>
      </c>
      <c r="F3851" t="s">
        <v>228</v>
      </c>
      <c r="G3851">
        <v>60</v>
      </c>
      <c r="H3851">
        <v>10.141999999999999</v>
      </c>
      <c r="I3851">
        <v>10.14</v>
      </c>
      <c r="J3851">
        <v>10.138</v>
      </c>
      <c r="K3851">
        <v>10.135999999999999</v>
      </c>
      <c r="L3851"/>
      <c r="Z3851" s="36">
        <f t="shared" si="60"/>
        <v>431</v>
      </c>
    </row>
    <row r="3852" spans="2:26" x14ac:dyDescent="0.25">
      <c r="B3852" t="s">
        <v>276</v>
      </c>
      <c r="C3852" t="s">
        <v>281</v>
      </c>
      <c r="D3852" t="s">
        <v>11</v>
      </c>
      <c r="E3852" t="s">
        <v>14</v>
      </c>
      <c r="F3852" t="s">
        <v>228</v>
      </c>
      <c r="G3852">
        <v>6</v>
      </c>
      <c r="H3852">
        <v>8.1219999999999999</v>
      </c>
      <c r="I3852">
        <v>8.1120000000000001</v>
      </c>
      <c r="J3852">
        <v>8.1020000000000003</v>
      </c>
      <c r="K3852">
        <v>8.0920000000000005</v>
      </c>
      <c r="L3852"/>
      <c r="Z3852" s="36">
        <f t="shared" si="60"/>
        <v>432</v>
      </c>
    </row>
    <row r="3853" spans="2:26" x14ac:dyDescent="0.25">
      <c r="B3853" t="s">
        <v>276</v>
      </c>
      <c r="C3853" t="s">
        <v>281</v>
      </c>
      <c r="D3853" t="s">
        <v>11</v>
      </c>
      <c r="E3853" t="s">
        <v>14</v>
      </c>
      <c r="F3853" t="s">
        <v>228</v>
      </c>
      <c r="G3853">
        <v>12</v>
      </c>
      <c r="H3853">
        <v>8.2799999999999994</v>
      </c>
      <c r="I3853">
        <v>8.2780000000000005</v>
      </c>
      <c r="J3853">
        <v>8.2759999999999998</v>
      </c>
      <c r="K3853">
        <v>8.2739999999999991</v>
      </c>
      <c r="L3853"/>
      <c r="Z3853" s="36">
        <f t="shared" si="60"/>
        <v>432</v>
      </c>
    </row>
    <row r="3854" spans="2:26" x14ac:dyDescent="0.25">
      <c r="B3854" t="s">
        <v>276</v>
      </c>
      <c r="C3854" t="s">
        <v>281</v>
      </c>
      <c r="D3854" t="s">
        <v>11</v>
      </c>
      <c r="E3854" t="s">
        <v>14</v>
      </c>
      <c r="F3854" t="s">
        <v>228</v>
      </c>
      <c r="G3854">
        <v>18</v>
      </c>
      <c r="H3854">
        <v>8.4860000000000007</v>
      </c>
      <c r="I3854">
        <v>8.484</v>
      </c>
      <c r="J3854">
        <v>8.4819999999999993</v>
      </c>
      <c r="K3854">
        <v>8.48</v>
      </c>
      <c r="L3854"/>
      <c r="Z3854" s="36">
        <f t="shared" si="60"/>
        <v>432</v>
      </c>
    </row>
    <row r="3855" spans="2:26" x14ac:dyDescent="0.25">
      <c r="B3855" t="s">
        <v>276</v>
      </c>
      <c r="C3855" t="s">
        <v>281</v>
      </c>
      <c r="D3855" t="s">
        <v>11</v>
      </c>
      <c r="E3855" t="s">
        <v>14</v>
      </c>
      <c r="F3855" t="s">
        <v>228</v>
      </c>
      <c r="G3855">
        <v>24</v>
      </c>
      <c r="H3855">
        <v>8.8439999999999994</v>
      </c>
      <c r="I3855">
        <v>8.8420000000000005</v>
      </c>
      <c r="J3855">
        <v>8.84</v>
      </c>
      <c r="K3855">
        <v>8.8379999999999992</v>
      </c>
      <c r="L3855"/>
      <c r="Z3855" s="36">
        <f t="shared" si="60"/>
        <v>432</v>
      </c>
    </row>
    <row r="3856" spans="2:26" x14ac:dyDescent="0.25">
      <c r="B3856" t="s">
        <v>276</v>
      </c>
      <c r="C3856" t="s">
        <v>281</v>
      </c>
      <c r="D3856" t="s">
        <v>11</v>
      </c>
      <c r="E3856" t="s">
        <v>14</v>
      </c>
      <c r="F3856" t="s">
        <v>228</v>
      </c>
      <c r="G3856">
        <v>30</v>
      </c>
      <c r="H3856">
        <v>9.0869999999999997</v>
      </c>
      <c r="I3856">
        <v>9.0850000000000009</v>
      </c>
      <c r="J3856">
        <v>9.0830000000000002</v>
      </c>
      <c r="K3856">
        <v>9.0809999999999995</v>
      </c>
      <c r="L3856"/>
      <c r="Z3856" s="36">
        <f t="shared" si="60"/>
        <v>432</v>
      </c>
    </row>
    <row r="3857" spans="2:26" x14ac:dyDescent="0.25">
      <c r="B3857" t="s">
        <v>276</v>
      </c>
      <c r="C3857" t="s">
        <v>281</v>
      </c>
      <c r="D3857" t="s">
        <v>11</v>
      </c>
      <c r="E3857" t="s">
        <v>14</v>
      </c>
      <c r="F3857" t="s">
        <v>228</v>
      </c>
      <c r="G3857">
        <v>36</v>
      </c>
      <c r="H3857">
        <v>9.3019999999999996</v>
      </c>
      <c r="I3857">
        <v>9.3000000000000007</v>
      </c>
      <c r="J3857">
        <v>9.298</v>
      </c>
      <c r="K3857">
        <v>9.2959999999999994</v>
      </c>
      <c r="L3857"/>
      <c r="Z3857" s="36">
        <f t="shared" si="60"/>
        <v>432</v>
      </c>
    </row>
    <row r="3858" spans="2:26" x14ac:dyDescent="0.25">
      <c r="B3858" t="s">
        <v>276</v>
      </c>
      <c r="C3858" t="s">
        <v>281</v>
      </c>
      <c r="D3858" t="s">
        <v>11</v>
      </c>
      <c r="E3858" t="s">
        <v>14</v>
      </c>
      <c r="F3858" t="s">
        <v>228</v>
      </c>
      <c r="G3858">
        <v>42</v>
      </c>
      <c r="H3858">
        <v>9.2629999999999999</v>
      </c>
      <c r="I3858">
        <v>9.2609999999999992</v>
      </c>
      <c r="J3858">
        <v>9.2590000000000003</v>
      </c>
      <c r="K3858">
        <v>9.2569999999999997</v>
      </c>
      <c r="L3858"/>
      <c r="Z3858" s="36">
        <f t="shared" si="60"/>
        <v>432</v>
      </c>
    </row>
    <row r="3859" spans="2:26" x14ac:dyDescent="0.25">
      <c r="B3859" t="s">
        <v>276</v>
      </c>
      <c r="C3859" t="s">
        <v>281</v>
      </c>
      <c r="D3859" t="s">
        <v>11</v>
      </c>
      <c r="E3859" t="s">
        <v>14</v>
      </c>
      <c r="F3859" t="s">
        <v>228</v>
      </c>
      <c r="G3859">
        <v>48</v>
      </c>
      <c r="H3859">
        <v>9.4930000000000003</v>
      </c>
      <c r="I3859">
        <v>9.4909999999999997</v>
      </c>
      <c r="J3859">
        <v>9.4890000000000008</v>
      </c>
      <c r="K3859">
        <v>9.4870000000000001</v>
      </c>
      <c r="L3859"/>
      <c r="Z3859" s="36">
        <f t="shared" si="60"/>
        <v>432</v>
      </c>
    </row>
    <row r="3860" spans="2:26" x14ac:dyDescent="0.25">
      <c r="B3860" t="s">
        <v>276</v>
      </c>
      <c r="C3860" t="s">
        <v>281</v>
      </c>
      <c r="D3860" t="s">
        <v>11</v>
      </c>
      <c r="E3860" t="s">
        <v>14</v>
      </c>
      <c r="F3860" t="s">
        <v>228</v>
      </c>
      <c r="G3860">
        <v>54</v>
      </c>
      <c r="H3860">
        <v>9.8559999999999999</v>
      </c>
      <c r="I3860">
        <v>9.8539999999999992</v>
      </c>
      <c r="J3860">
        <v>9.8520000000000003</v>
      </c>
      <c r="K3860">
        <v>9.85</v>
      </c>
      <c r="L3860"/>
      <c r="Z3860" s="36">
        <f t="shared" si="60"/>
        <v>432</v>
      </c>
    </row>
    <row r="3861" spans="2:26" x14ac:dyDescent="0.25">
      <c r="B3861" t="s">
        <v>276</v>
      </c>
      <c r="C3861" t="s">
        <v>281</v>
      </c>
      <c r="D3861" t="s">
        <v>11</v>
      </c>
      <c r="E3861" t="s">
        <v>14</v>
      </c>
      <c r="F3861" t="s">
        <v>228</v>
      </c>
      <c r="G3861">
        <v>60</v>
      </c>
      <c r="H3861">
        <v>10.263999999999999</v>
      </c>
      <c r="I3861">
        <v>10.262</v>
      </c>
      <c r="J3861">
        <v>10.26</v>
      </c>
      <c r="K3861">
        <v>10.257999999999999</v>
      </c>
      <c r="L3861"/>
      <c r="Z3861" s="36">
        <f t="shared" si="60"/>
        <v>432</v>
      </c>
    </row>
    <row r="3862" spans="2:26" x14ac:dyDescent="0.25">
      <c r="B3862" t="s">
        <v>277</v>
      </c>
      <c r="C3862" t="s">
        <v>281</v>
      </c>
      <c r="D3862" t="s">
        <v>11</v>
      </c>
      <c r="E3862" t="s">
        <v>14</v>
      </c>
      <c r="F3862" t="s">
        <v>228</v>
      </c>
      <c r="G3862">
        <v>6</v>
      </c>
      <c r="H3862">
        <v>8.6760000000000002</v>
      </c>
      <c r="I3862">
        <v>8.6660000000000004</v>
      </c>
      <c r="J3862">
        <v>8.6560000000000006</v>
      </c>
      <c r="K3862">
        <v>8.6460000000000008</v>
      </c>
      <c r="L3862"/>
      <c r="Z3862" s="36">
        <f t="shared" si="60"/>
        <v>433</v>
      </c>
    </row>
    <row r="3863" spans="2:26" x14ac:dyDescent="0.25">
      <c r="B3863" t="s">
        <v>277</v>
      </c>
      <c r="C3863" t="s">
        <v>281</v>
      </c>
      <c r="D3863" t="s">
        <v>11</v>
      </c>
      <c r="E3863" t="s">
        <v>14</v>
      </c>
      <c r="F3863" t="s">
        <v>228</v>
      </c>
      <c r="G3863">
        <v>12</v>
      </c>
      <c r="H3863">
        <v>8.3719999999999999</v>
      </c>
      <c r="I3863">
        <v>8.3699999999999992</v>
      </c>
      <c r="J3863">
        <v>8.3680000000000003</v>
      </c>
      <c r="K3863">
        <v>8.3659999999999997</v>
      </c>
      <c r="L3863"/>
      <c r="Z3863" s="36">
        <f t="shared" si="60"/>
        <v>433</v>
      </c>
    </row>
    <row r="3864" spans="2:26" x14ac:dyDescent="0.25">
      <c r="B3864" t="s">
        <v>277</v>
      </c>
      <c r="C3864" t="s">
        <v>281</v>
      </c>
      <c r="D3864" t="s">
        <v>11</v>
      </c>
      <c r="E3864" t="s">
        <v>14</v>
      </c>
      <c r="F3864" t="s">
        <v>228</v>
      </c>
      <c r="G3864">
        <v>18</v>
      </c>
      <c r="H3864">
        <v>8.7409999999999997</v>
      </c>
      <c r="I3864">
        <v>8.7390000000000008</v>
      </c>
      <c r="J3864">
        <v>8.7370000000000001</v>
      </c>
      <c r="K3864">
        <v>8.7349999999999994</v>
      </c>
      <c r="L3864"/>
      <c r="Z3864" s="36">
        <f t="shared" si="60"/>
        <v>433</v>
      </c>
    </row>
    <row r="3865" spans="2:26" x14ac:dyDescent="0.25">
      <c r="B3865" t="s">
        <v>277</v>
      </c>
      <c r="C3865" t="s">
        <v>281</v>
      </c>
      <c r="D3865" t="s">
        <v>11</v>
      </c>
      <c r="E3865" t="s">
        <v>14</v>
      </c>
      <c r="F3865" t="s">
        <v>228</v>
      </c>
      <c r="G3865">
        <v>24</v>
      </c>
      <c r="H3865">
        <v>8.9540000000000006</v>
      </c>
      <c r="I3865">
        <v>8.952</v>
      </c>
      <c r="J3865">
        <v>8.9499999999999993</v>
      </c>
      <c r="K3865">
        <v>8.9480000000000004</v>
      </c>
      <c r="L3865"/>
      <c r="Z3865" s="36">
        <f t="shared" si="60"/>
        <v>433</v>
      </c>
    </row>
    <row r="3866" spans="2:26" x14ac:dyDescent="0.25">
      <c r="B3866" t="s">
        <v>277</v>
      </c>
      <c r="C3866" t="s">
        <v>281</v>
      </c>
      <c r="D3866" t="s">
        <v>11</v>
      </c>
      <c r="E3866" t="s">
        <v>14</v>
      </c>
      <c r="F3866" t="s">
        <v>228</v>
      </c>
      <c r="G3866">
        <v>30</v>
      </c>
      <c r="H3866">
        <v>9.2729999999999997</v>
      </c>
      <c r="I3866">
        <v>9.2710000000000008</v>
      </c>
      <c r="J3866">
        <v>9.2690000000000001</v>
      </c>
      <c r="K3866">
        <v>9.2669999999999995</v>
      </c>
      <c r="L3866"/>
      <c r="Z3866" s="36">
        <f t="shared" si="60"/>
        <v>433</v>
      </c>
    </row>
    <row r="3867" spans="2:26" x14ac:dyDescent="0.25">
      <c r="B3867" t="s">
        <v>277</v>
      </c>
      <c r="C3867" t="s">
        <v>281</v>
      </c>
      <c r="D3867" t="s">
        <v>11</v>
      </c>
      <c r="E3867" t="s">
        <v>14</v>
      </c>
      <c r="F3867" t="s">
        <v>228</v>
      </c>
      <c r="G3867">
        <v>36</v>
      </c>
      <c r="H3867">
        <v>9.3390000000000004</v>
      </c>
      <c r="I3867">
        <v>9.3369999999999997</v>
      </c>
      <c r="J3867">
        <v>9.3350000000000009</v>
      </c>
      <c r="K3867">
        <v>9.3330000000000002</v>
      </c>
      <c r="L3867"/>
      <c r="Z3867" s="36">
        <f t="shared" si="60"/>
        <v>433</v>
      </c>
    </row>
    <row r="3868" spans="2:26" x14ac:dyDescent="0.25">
      <c r="B3868" t="s">
        <v>277</v>
      </c>
      <c r="C3868" t="s">
        <v>281</v>
      </c>
      <c r="D3868" t="s">
        <v>11</v>
      </c>
      <c r="E3868" t="s">
        <v>14</v>
      </c>
      <c r="F3868" t="s">
        <v>228</v>
      </c>
      <c r="G3868">
        <v>42</v>
      </c>
      <c r="H3868">
        <v>9.3840000000000003</v>
      </c>
      <c r="I3868">
        <v>9.3819999999999997</v>
      </c>
      <c r="J3868">
        <v>9.3800000000000008</v>
      </c>
      <c r="K3868">
        <v>9.3780000000000001</v>
      </c>
      <c r="L3868"/>
      <c r="Z3868" s="36">
        <f t="shared" si="60"/>
        <v>433</v>
      </c>
    </row>
    <row r="3869" spans="2:26" x14ac:dyDescent="0.25">
      <c r="B3869" t="s">
        <v>277</v>
      </c>
      <c r="C3869" t="s">
        <v>281</v>
      </c>
      <c r="D3869" t="s">
        <v>11</v>
      </c>
      <c r="E3869" t="s">
        <v>14</v>
      </c>
      <c r="F3869" t="s">
        <v>228</v>
      </c>
      <c r="G3869">
        <v>48</v>
      </c>
      <c r="H3869">
        <v>9.6159999999999997</v>
      </c>
      <c r="I3869">
        <v>9.6140000000000008</v>
      </c>
      <c r="J3869">
        <v>9.6120000000000001</v>
      </c>
      <c r="K3869">
        <v>9.61</v>
      </c>
      <c r="L3869"/>
      <c r="Z3869" s="36">
        <f t="shared" si="60"/>
        <v>433</v>
      </c>
    </row>
    <row r="3870" spans="2:26" x14ac:dyDescent="0.25">
      <c r="B3870" t="s">
        <v>277</v>
      </c>
      <c r="C3870" t="s">
        <v>281</v>
      </c>
      <c r="D3870" t="s">
        <v>11</v>
      </c>
      <c r="E3870" t="s">
        <v>14</v>
      </c>
      <c r="F3870" t="s">
        <v>228</v>
      </c>
      <c r="G3870">
        <v>54</v>
      </c>
      <c r="H3870">
        <v>10.016</v>
      </c>
      <c r="I3870">
        <v>10.013999999999999</v>
      </c>
      <c r="J3870">
        <v>10.012</v>
      </c>
      <c r="K3870">
        <v>10.01</v>
      </c>
      <c r="L3870"/>
      <c r="Z3870" s="36">
        <f t="shared" si="60"/>
        <v>433</v>
      </c>
    </row>
    <row r="3871" spans="2:26" x14ac:dyDescent="0.25">
      <c r="B3871" t="s">
        <v>278</v>
      </c>
      <c r="C3871" t="s">
        <v>281</v>
      </c>
      <c r="D3871" t="s">
        <v>11</v>
      </c>
      <c r="E3871" t="s">
        <v>14</v>
      </c>
      <c r="F3871" t="s">
        <v>228</v>
      </c>
      <c r="G3871">
        <v>6</v>
      </c>
      <c r="H3871">
        <v>9.23</v>
      </c>
      <c r="I3871">
        <v>9.2200000000000006</v>
      </c>
      <c r="J3871">
        <v>9.2100000000000009</v>
      </c>
      <c r="K3871">
        <v>9.1999999999999993</v>
      </c>
      <c r="L3871"/>
      <c r="Z3871" s="36">
        <f t="shared" si="60"/>
        <v>434</v>
      </c>
    </row>
    <row r="3872" spans="2:26" x14ac:dyDescent="0.25">
      <c r="B3872" t="s">
        <v>278</v>
      </c>
      <c r="C3872" t="s">
        <v>281</v>
      </c>
      <c r="D3872" t="s">
        <v>11</v>
      </c>
      <c r="E3872" t="s">
        <v>14</v>
      </c>
      <c r="F3872" t="s">
        <v>228</v>
      </c>
      <c r="G3872">
        <v>12</v>
      </c>
      <c r="H3872">
        <v>8.4550000000000001</v>
      </c>
      <c r="I3872">
        <v>8.4529999999999994</v>
      </c>
      <c r="J3872">
        <v>8.4510000000000005</v>
      </c>
      <c r="K3872">
        <v>8.4489999999999998</v>
      </c>
      <c r="L3872"/>
      <c r="Z3872" s="36">
        <f t="shared" si="60"/>
        <v>434</v>
      </c>
    </row>
    <row r="3873" spans="2:26" x14ac:dyDescent="0.25">
      <c r="B3873" t="s">
        <v>278</v>
      </c>
      <c r="C3873" t="s">
        <v>281</v>
      </c>
      <c r="D3873" t="s">
        <v>11</v>
      </c>
      <c r="E3873" t="s">
        <v>14</v>
      </c>
      <c r="F3873" t="s">
        <v>228</v>
      </c>
      <c r="G3873">
        <v>18</v>
      </c>
      <c r="H3873">
        <v>8.9770000000000003</v>
      </c>
      <c r="I3873">
        <v>8.9749999999999996</v>
      </c>
      <c r="J3873">
        <v>8.9730000000000008</v>
      </c>
      <c r="K3873">
        <v>8.9710000000000001</v>
      </c>
      <c r="L3873"/>
      <c r="Z3873" s="36">
        <f t="shared" si="60"/>
        <v>434</v>
      </c>
    </row>
    <row r="3874" spans="2:26" x14ac:dyDescent="0.25">
      <c r="B3874" t="s">
        <v>278</v>
      </c>
      <c r="C3874" t="s">
        <v>281</v>
      </c>
      <c r="D3874" t="s">
        <v>11</v>
      </c>
      <c r="E3874" t="s">
        <v>14</v>
      </c>
      <c r="F3874" t="s">
        <v>228</v>
      </c>
      <c r="G3874">
        <v>24</v>
      </c>
      <c r="H3874">
        <v>9.0530000000000008</v>
      </c>
      <c r="I3874">
        <v>9.0510000000000002</v>
      </c>
      <c r="J3874">
        <v>9.0489999999999995</v>
      </c>
      <c r="K3874">
        <v>9.0470000000000006</v>
      </c>
      <c r="L3874"/>
      <c r="Z3874" s="36">
        <f t="shared" si="60"/>
        <v>434</v>
      </c>
    </row>
    <row r="3875" spans="2:26" x14ac:dyDescent="0.25">
      <c r="B3875" t="s">
        <v>278</v>
      </c>
      <c r="C3875" t="s">
        <v>281</v>
      </c>
      <c r="D3875" t="s">
        <v>11</v>
      </c>
      <c r="E3875" t="s">
        <v>14</v>
      </c>
      <c r="F3875" t="s">
        <v>228</v>
      </c>
      <c r="G3875">
        <v>30</v>
      </c>
      <c r="H3875">
        <v>9.4489999999999998</v>
      </c>
      <c r="I3875">
        <v>9.4469999999999992</v>
      </c>
      <c r="J3875">
        <v>9.4450000000000003</v>
      </c>
      <c r="K3875">
        <v>9.4429999999999996</v>
      </c>
      <c r="L3875"/>
      <c r="Z3875" s="36">
        <f t="shared" si="60"/>
        <v>434</v>
      </c>
    </row>
    <row r="3876" spans="2:26" x14ac:dyDescent="0.25">
      <c r="B3876" t="s">
        <v>278</v>
      </c>
      <c r="C3876" t="s">
        <v>281</v>
      </c>
      <c r="D3876" t="s">
        <v>11</v>
      </c>
      <c r="E3876" t="s">
        <v>14</v>
      </c>
      <c r="F3876" t="s">
        <v>228</v>
      </c>
      <c r="G3876">
        <v>36</v>
      </c>
      <c r="H3876">
        <v>9.3719999999999999</v>
      </c>
      <c r="I3876">
        <v>9.3699999999999992</v>
      </c>
      <c r="J3876">
        <v>9.3680000000000003</v>
      </c>
      <c r="K3876">
        <v>9.3659999999999997</v>
      </c>
      <c r="L3876"/>
      <c r="Z3876" s="36">
        <f t="shared" si="60"/>
        <v>434</v>
      </c>
    </row>
    <row r="3877" spans="2:26" x14ac:dyDescent="0.25">
      <c r="B3877" t="s">
        <v>278</v>
      </c>
      <c r="C3877" t="s">
        <v>281</v>
      </c>
      <c r="D3877" t="s">
        <v>11</v>
      </c>
      <c r="E3877" t="s">
        <v>14</v>
      </c>
      <c r="F3877" t="s">
        <v>228</v>
      </c>
      <c r="G3877">
        <v>42</v>
      </c>
      <c r="H3877">
        <v>9.4960000000000004</v>
      </c>
      <c r="I3877">
        <v>9.4939999999999998</v>
      </c>
      <c r="J3877">
        <v>9.4920000000000009</v>
      </c>
      <c r="K3877">
        <v>9.49</v>
      </c>
      <c r="L3877"/>
      <c r="Z3877" s="36">
        <f t="shared" si="60"/>
        <v>434</v>
      </c>
    </row>
    <row r="3878" spans="2:26" x14ac:dyDescent="0.25">
      <c r="B3878" t="s">
        <v>278</v>
      </c>
      <c r="C3878" t="s">
        <v>281</v>
      </c>
      <c r="D3878" t="s">
        <v>11</v>
      </c>
      <c r="E3878" t="s">
        <v>14</v>
      </c>
      <c r="F3878" t="s">
        <v>228</v>
      </c>
      <c r="G3878">
        <v>48</v>
      </c>
      <c r="H3878">
        <v>9.7279999999999998</v>
      </c>
      <c r="I3878">
        <v>9.7260000000000009</v>
      </c>
      <c r="J3878">
        <v>9.7240000000000002</v>
      </c>
      <c r="K3878">
        <v>9.7219999999999995</v>
      </c>
      <c r="L3878"/>
      <c r="Z3878" s="36">
        <f t="shared" si="60"/>
        <v>434</v>
      </c>
    </row>
    <row r="3879" spans="2:26" x14ac:dyDescent="0.25">
      <c r="B3879" t="s">
        <v>278</v>
      </c>
      <c r="C3879" t="s">
        <v>281</v>
      </c>
      <c r="D3879" t="s">
        <v>11</v>
      </c>
      <c r="E3879" t="s">
        <v>14</v>
      </c>
      <c r="F3879" t="s">
        <v>228</v>
      </c>
      <c r="G3879">
        <v>54</v>
      </c>
      <c r="H3879">
        <v>10.169</v>
      </c>
      <c r="I3879">
        <v>10.167</v>
      </c>
      <c r="J3879">
        <v>10.164999999999999</v>
      </c>
      <c r="K3879">
        <v>10.163</v>
      </c>
      <c r="L3879"/>
      <c r="Z3879" s="36">
        <f t="shared" si="60"/>
        <v>434</v>
      </c>
    </row>
    <row r="3880" spans="2:26" x14ac:dyDescent="0.25">
      <c r="B3880" t="s">
        <v>279</v>
      </c>
      <c r="C3880" t="s">
        <v>281</v>
      </c>
      <c r="D3880" t="s">
        <v>11</v>
      </c>
      <c r="E3880" t="s">
        <v>14</v>
      </c>
      <c r="F3880" t="s">
        <v>228</v>
      </c>
      <c r="G3880">
        <v>6</v>
      </c>
      <c r="H3880">
        <v>9.5329999999999995</v>
      </c>
      <c r="I3880">
        <v>9.5229999999999997</v>
      </c>
      <c r="J3880">
        <v>9.5129999999999999</v>
      </c>
      <c r="K3880">
        <v>9.5030000000000001</v>
      </c>
      <c r="L3880"/>
      <c r="Z3880" s="36">
        <f t="shared" si="60"/>
        <v>435</v>
      </c>
    </row>
    <row r="3881" spans="2:26" x14ac:dyDescent="0.25">
      <c r="B3881" t="s">
        <v>279</v>
      </c>
      <c r="C3881" t="s">
        <v>281</v>
      </c>
      <c r="D3881" t="s">
        <v>11</v>
      </c>
      <c r="E3881" t="s">
        <v>14</v>
      </c>
      <c r="F3881" t="s">
        <v>228</v>
      </c>
      <c r="G3881">
        <v>12</v>
      </c>
      <c r="H3881">
        <v>8.5540000000000003</v>
      </c>
      <c r="I3881">
        <v>8.5519999999999996</v>
      </c>
      <c r="J3881">
        <v>8.5500000000000007</v>
      </c>
      <c r="K3881">
        <v>8.548</v>
      </c>
      <c r="L3881"/>
      <c r="Z3881" s="36">
        <f t="shared" si="60"/>
        <v>435</v>
      </c>
    </row>
    <row r="3882" spans="2:26" x14ac:dyDescent="0.25">
      <c r="B3882" t="s">
        <v>279</v>
      </c>
      <c r="C3882" t="s">
        <v>281</v>
      </c>
      <c r="D3882" t="s">
        <v>11</v>
      </c>
      <c r="E3882" t="s">
        <v>14</v>
      </c>
      <c r="F3882" t="s">
        <v>228</v>
      </c>
      <c r="G3882">
        <v>18</v>
      </c>
      <c r="H3882">
        <v>9.1319999999999997</v>
      </c>
      <c r="I3882">
        <v>9.1300000000000008</v>
      </c>
      <c r="J3882">
        <v>9.1280000000000001</v>
      </c>
      <c r="K3882">
        <v>9.1259999999999994</v>
      </c>
      <c r="L3882"/>
      <c r="Z3882" s="36">
        <f t="shared" si="60"/>
        <v>435</v>
      </c>
    </row>
    <row r="3883" spans="2:26" x14ac:dyDescent="0.25">
      <c r="B3883" t="s">
        <v>279</v>
      </c>
      <c r="C3883" t="s">
        <v>281</v>
      </c>
      <c r="D3883" t="s">
        <v>11</v>
      </c>
      <c r="E3883" t="s">
        <v>14</v>
      </c>
      <c r="F3883" t="s">
        <v>228</v>
      </c>
      <c r="G3883">
        <v>24</v>
      </c>
      <c r="H3883">
        <v>9.157</v>
      </c>
      <c r="I3883">
        <v>9.1549999999999994</v>
      </c>
      <c r="J3883">
        <v>9.1530000000000005</v>
      </c>
      <c r="K3883">
        <v>9.1509999999999998</v>
      </c>
      <c r="L3883"/>
      <c r="Z3883" s="36">
        <f t="shared" si="60"/>
        <v>435</v>
      </c>
    </row>
    <row r="3884" spans="2:26" x14ac:dyDescent="0.25">
      <c r="B3884" t="s">
        <v>279</v>
      </c>
      <c r="C3884" t="s">
        <v>281</v>
      </c>
      <c r="D3884" t="s">
        <v>11</v>
      </c>
      <c r="E3884" t="s">
        <v>14</v>
      </c>
      <c r="F3884" t="s">
        <v>228</v>
      </c>
      <c r="G3884">
        <v>30</v>
      </c>
      <c r="H3884">
        <v>9.5809999999999995</v>
      </c>
      <c r="I3884">
        <v>9.5790000000000006</v>
      </c>
      <c r="J3884">
        <v>9.577</v>
      </c>
      <c r="K3884">
        <v>9.5749999999999993</v>
      </c>
      <c r="L3884"/>
      <c r="Z3884" s="36">
        <f t="shared" si="60"/>
        <v>435</v>
      </c>
    </row>
    <row r="3885" spans="2:26" x14ac:dyDescent="0.25">
      <c r="B3885" t="s">
        <v>279</v>
      </c>
      <c r="C3885" t="s">
        <v>281</v>
      </c>
      <c r="D3885" t="s">
        <v>11</v>
      </c>
      <c r="E3885" t="s">
        <v>14</v>
      </c>
      <c r="F3885" t="s">
        <v>228</v>
      </c>
      <c r="G3885">
        <v>36</v>
      </c>
      <c r="H3885">
        <v>9.4109999999999996</v>
      </c>
      <c r="I3885">
        <v>9.4090000000000007</v>
      </c>
      <c r="J3885">
        <v>9.407</v>
      </c>
      <c r="K3885">
        <v>9.4049999999999994</v>
      </c>
      <c r="L3885"/>
      <c r="Z3885" s="36">
        <f t="shared" si="60"/>
        <v>435</v>
      </c>
    </row>
    <row r="3886" spans="2:26" x14ac:dyDescent="0.25">
      <c r="B3886" t="s">
        <v>279</v>
      </c>
      <c r="C3886" t="s">
        <v>281</v>
      </c>
      <c r="D3886" t="s">
        <v>11</v>
      </c>
      <c r="E3886" t="s">
        <v>14</v>
      </c>
      <c r="F3886" t="s">
        <v>228</v>
      </c>
      <c r="G3886">
        <v>42</v>
      </c>
      <c r="H3886">
        <v>9.5760000000000005</v>
      </c>
      <c r="I3886">
        <v>9.5739999999999998</v>
      </c>
      <c r="J3886">
        <v>9.5719999999999992</v>
      </c>
      <c r="K3886">
        <v>9.57</v>
      </c>
      <c r="L3886"/>
      <c r="Z3886" s="36">
        <f t="shared" si="60"/>
        <v>435</v>
      </c>
    </row>
    <row r="3887" spans="2:26" x14ac:dyDescent="0.25">
      <c r="B3887" t="s">
        <v>279</v>
      </c>
      <c r="C3887" t="s">
        <v>281</v>
      </c>
      <c r="D3887" t="s">
        <v>11</v>
      </c>
      <c r="E3887" t="s">
        <v>14</v>
      </c>
      <c r="F3887" t="s">
        <v>228</v>
      </c>
      <c r="G3887">
        <v>48</v>
      </c>
      <c r="H3887">
        <v>9.8379999999999992</v>
      </c>
      <c r="I3887">
        <v>9.8360000000000003</v>
      </c>
      <c r="J3887">
        <v>9.8339999999999996</v>
      </c>
      <c r="K3887">
        <v>9.8320000000000007</v>
      </c>
      <c r="L3887"/>
      <c r="Z3887" s="36">
        <f t="shared" si="60"/>
        <v>435</v>
      </c>
    </row>
    <row r="3888" spans="2:26" x14ac:dyDescent="0.25">
      <c r="B3888" t="s">
        <v>279</v>
      </c>
      <c r="C3888" t="s">
        <v>281</v>
      </c>
      <c r="D3888" t="s">
        <v>11</v>
      </c>
      <c r="E3888" t="s">
        <v>14</v>
      </c>
      <c r="F3888" t="s">
        <v>228</v>
      </c>
      <c r="G3888">
        <v>54</v>
      </c>
      <c r="H3888">
        <v>10.297000000000001</v>
      </c>
      <c r="I3888">
        <v>10.295</v>
      </c>
      <c r="J3888">
        <v>10.292999999999999</v>
      </c>
      <c r="K3888">
        <v>10.291</v>
      </c>
      <c r="L3888"/>
      <c r="Z3888" s="36">
        <f t="shared" si="60"/>
        <v>435</v>
      </c>
    </row>
    <row r="3889" spans="2:26" x14ac:dyDescent="0.25">
      <c r="B3889" t="s">
        <v>280</v>
      </c>
      <c r="C3889" t="s">
        <v>281</v>
      </c>
      <c r="D3889" t="s">
        <v>11</v>
      </c>
      <c r="E3889" t="s">
        <v>14</v>
      </c>
      <c r="F3889" t="s">
        <v>228</v>
      </c>
      <c r="G3889">
        <v>6</v>
      </c>
      <c r="H3889">
        <v>9.4730000000000008</v>
      </c>
      <c r="I3889">
        <v>9.4629999999999992</v>
      </c>
      <c r="J3889">
        <v>9.4529999999999994</v>
      </c>
      <c r="K3889">
        <v>9.4429999999999996</v>
      </c>
      <c r="L3889"/>
      <c r="Z3889" s="36">
        <f t="shared" si="60"/>
        <v>436</v>
      </c>
    </row>
    <row r="3890" spans="2:26" x14ac:dyDescent="0.25">
      <c r="B3890" t="s">
        <v>280</v>
      </c>
      <c r="C3890" t="s">
        <v>281</v>
      </c>
      <c r="D3890" t="s">
        <v>11</v>
      </c>
      <c r="E3890" t="s">
        <v>14</v>
      </c>
      <c r="F3890" t="s">
        <v>228</v>
      </c>
      <c r="G3890">
        <v>12</v>
      </c>
      <c r="H3890">
        <v>8.6519999999999992</v>
      </c>
      <c r="I3890">
        <v>8.65</v>
      </c>
      <c r="J3890">
        <v>8.6479999999999997</v>
      </c>
      <c r="K3890">
        <v>8.6460000000000008</v>
      </c>
      <c r="L3890"/>
      <c r="Z3890" s="36">
        <f t="shared" si="60"/>
        <v>436</v>
      </c>
    </row>
    <row r="3891" spans="2:26" x14ac:dyDescent="0.25">
      <c r="B3891" t="s">
        <v>280</v>
      </c>
      <c r="C3891" t="s">
        <v>281</v>
      </c>
      <c r="D3891" t="s">
        <v>11</v>
      </c>
      <c r="E3891" t="s">
        <v>14</v>
      </c>
      <c r="F3891" t="s">
        <v>228</v>
      </c>
      <c r="G3891">
        <v>18</v>
      </c>
      <c r="H3891">
        <v>9.1869999999999994</v>
      </c>
      <c r="I3891">
        <v>9.1850000000000005</v>
      </c>
      <c r="J3891">
        <v>9.1829999999999998</v>
      </c>
      <c r="K3891">
        <v>9.1809999999999992</v>
      </c>
      <c r="L3891"/>
      <c r="Z3891" s="36">
        <f t="shared" si="60"/>
        <v>436</v>
      </c>
    </row>
    <row r="3892" spans="2:26" x14ac:dyDescent="0.25">
      <c r="B3892" t="s">
        <v>280</v>
      </c>
      <c r="C3892" t="s">
        <v>281</v>
      </c>
      <c r="D3892" t="s">
        <v>11</v>
      </c>
      <c r="E3892" t="s">
        <v>14</v>
      </c>
      <c r="F3892" t="s">
        <v>228</v>
      </c>
      <c r="G3892">
        <v>24</v>
      </c>
      <c r="H3892">
        <v>9.2550000000000008</v>
      </c>
      <c r="I3892">
        <v>9.2530000000000001</v>
      </c>
      <c r="J3892">
        <v>9.2509999999999994</v>
      </c>
      <c r="K3892">
        <v>9.2490000000000006</v>
      </c>
      <c r="L3892"/>
      <c r="Z3892" s="36">
        <f t="shared" si="60"/>
        <v>436</v>
      </c>
    </row>
    <row r="3893" spans="2:26" x14ac:dyDescent="0.25">
      <c r="B3893" t="s">
        <v>280</v>
      </c>
      <c r="C3893" t="s">
        <v>281</v>
      </c>
      <c r="D3893" t="s">
        <v>11</v>
      </c>
      <c r="E3893" t="s">
        <v>14</v>
      </c>
      <c r="F3893" t="s">
        <v>228</v>
      </c>
      <c r="G3893">
        <v>30</v>
      </c>
      <c r="H3893">
        <v>9.6560000000000006</v>
      </c>
      <c r="I3893">
        <v>9.6539999999999999</v>
      </c>
      <c r="J3893">
        <v>9.6519999999999992</v>
      </c>
      <c r="K3893">
        <v>9.65</v>
      </c>
      <c r="L3893"/>
      <c r="Z3893" s="36">
        <f t="shared" si="60"/>
        <v>436</v>
      </c>
    </row>
    <row r="3894" spans="2:26" x14ac:dyDescent="0.25">
      <c r="B3894" t="s">
        <v>280</v>
      </c>
      <c r="C3894" t="s">
        <v>281</v>
      </c>
      <c r="D3894" t="s">
        <v>11</v>
      </c>
      <c r="E3894" t="s">
        <v>14</v>
      </c>
      <c r="F3894" t="s">
        <v>228</v>
      </c>
      <c r="G3894">
        <v>36</v>
      </c>
      <c r="H3894">
        <v>9.4480000000000004</v>
      </c>
      <c r="I3894">
        <v>9.4459999999999997</v>
      </c>
      <c r="J3894">
        <v>9.4440000000000008</v>
      </c>
      <c r="K3894">
        <v>9.4420000000000002</v>
      </c>
      <c r="L3894"/>
      <c r="Z3894" s="36">
        <f t="shared" si="60"/>
        <v>436</v>
      </c>
    </row>
    <row r="3895" spans="2:26" x14ac:dyDescent="0.25">
      <c r="B3895" t="s">
        <v>280</v>
      </c>
      <c r="C3895" t="s">
        <v>281</v>
      </c>
      <c r="D3895" t="s">
        <v>11</v>
      </c>
      <c r="E3895" t="s">
        <v>14</v>
      </c>
      <c r="F3895" t="s">
        <v>228</v>
      </c>
      <c r="G3895">
        <v>42</v>
      </c>
      <c r="H3895">
        <v>9.6129999999999995</v>
      </c>
      <c r="I3895">
        <v>9.6110000000000007</v>
      </c>
      <c r="J3895">
        <v>9.609</v>
      </c>
      <c r="K3895">
        <v>9.6069999999999993</v>
      </c>
      <c r="L3895"/>
      <c r="Z3895" s="36">
        <f t="shared" si="60"/>
        <v>436</v>
      </c>
    </row>
    <row r="3896" spans="2:26" x14ac:dyDescent="0.25">
      <c r="B3896" t="s">
        <v>280</v>
      </c>
      <c r="C3896" t="s">
        <v>281</v>
      </c>
      <c r="D3896" t="s">
        <v>11</v>
      </c>
      <c r="E3896" t="s">
        <v>14</v>
      </c>
      <c r="F3896" t="s">
        <v>228</v>
      </c>
      <c r="G3896">
        <v>48</v>
      </c>
      <c r="H3896">
        <v>9.9380000000000006</v>
      </c>
      <c r="I3896">
        <v>9.9359999999999999</v>
      </c>
      <c r="J3896">
        <v>9.9339999999999993</v>
      </c>
      <c r="K3896">
        <v>9.9320000000000004</v>
      </c>
      <c r="L3896"/>
      <c r="Z3896" s="36">
        <f t="shared" si="60"/>
        <v>436</v>
      </c>
    </row>
    <row r="3897" spans="2:26" x14ac:dyDescent="0.25">
      <c r="B3897" t="s">
        <v>280</v>
      </c>
      <c r="C3897" t="s">
        <v>281</v>
      </c>
      <c r="D3897" t="s">
        <v>11</v>
      </c>
      <c r="E3897" t="s">
        <v>14</v>
      </c>
      <c r="F3897" t="s">
        <v>228</v>
      </c>
      <c r="G3897">
        <v>54</v>
      </c>
      <c r="H3897">
        <v>10.395</v>
      </c>
      <c r="I3897">
        <v>10.393000000000001</v>
      </c>
      <c r="J3897">
        <v>10.391</v>
      </c>
      <c r="K3897">
        <v>10.388999999999999</v>
      </c>
      <c r="L3897"/>
      <c r="Z3897" s="36">
        <f t="shared" si="60"/>
        <v>436</v>
      </c>
    </row>
    <row r="3898" spans="2:26" x14ac:dyDescent="0.25">
      <c r="B3898" t="s">
        <v>282</v>
      </c>
      <c r="C3898" t="s">
        <v>281</v>
      </c>
      <c r="D3898" t="s">
        <v>11</v>
      </c>
      <c r="E3898" t="s">
        <v>14</v>
      </c>
      <c r="F3898" t="s">
        <v>228</v>
      </c>
      <c r="G3898">
        <v>6</v>
      </c>
      <c r="H3898">
        <v>9.2479999999999993</v>
      </c>
      <c r="I3898">
        <v>9.2379999999999995</v>
      </c>
      <c r="J3898">
        <v>9.2279999999999998</v>
      </c>
      <c r="K3898">
        <v>9.218</v>
      </c>
      <c r="L3898"/>
      <c r="Z3898" s="36">
        <f t="shared" si="60"/>
        <v>437</v>
      </c>
    </row>
    <row r="3899" spans="2:26" x14ac:dyDescent="0.25">
      <c r="B3899" t="s">
        <v>282</v>
      </c>
      <c r="C3899" t="s">
        <v>281</v>
      </c>
      <c r="D3899" t="s">
        <v>11</v>
      </c>
      <c r="E3899" t="s">
        <v>14</v>
      </c>
      <c r="F3899" t="s">
        <v>228</v>
      </c>
      <c r="G3899">
        <v>12</v>
      </c>
      <c r="H3899">
        <v>8.7200000000000006</v>
      </c>
      <c r="I3899">
        <v>8.718</v>
      </c>
      <c r="J3899">
        <v>8.7159999999999993</v>
      </c>
      <c r="K3899">
        <v>8.7140000000000004</v>
      </c>
      <c r="L3899"/>
      <c r="Z3899" s="36">
        <f t="shared" si="60"/>
        <v>437</v>
      </c>
    </row>
    <row r="3900" spans="2:26" x14ac:dyDescent="0.25">
      <c r="B3900" t="s">
        <v>282</v>
      </c>
      <c r="C3900" t="s">
        <v>281</v>
      </c>
      <c r="D3900" t="s">
        <v>11</v>
      </c>
      <c r="E3900" t="s">
        <v>14</v>
      </c>
      <c r="F3900" t="s">
        <v>228</v>
      </c>
      <c r="G3900">
        <v>18</v>
      </c>
      <c r="H3900">
        <v>9.1940000000000008</v>
      </c>
      <c r="I3900">
        <v>9.1920000000000002</v>
      </c>
      <c r="J3900">
        <v>9.19</v>
      </c>
      <c r="K3900">
        <v>9.1880000000000006</v>
      </c>
      <c r="L3900"/>
      <c r="Z3900" s="36">
        <f t="shared" si="60"/>
        <v>437</v>
      </c>
    </row>
    <row r="3901" spans="2:26" x14ac:dyDescent="0.25">
      <c r="B3901" t="s">
        <v>282</v>
      </c>
      <c r="C3901" t="s">
        <v>281</v>
      </c>
      <c r="D3901" t="s">
        <v>11</v>
      </c>
      <c r="E3901" t="s">
        <v>14</v>
      </c>
      <c r="F3901" t="s">
        <v>228</v>
      </c>
      <c r="G3901">
        <v>24</v>
      </c>
      <c r="H3901">
        <v>9.327</v>
      </c>
      <c r="I3901">
        <v>9.3249999999999993</v>
      </c>
      <c r="J3901">
        <v>9.3230000000000004</v>
      </c>
      <c r="K3901">
        <v>9.3209999999999997</v>
      </c>
      <c r="L3901"/>
      <c r="Z3901" s="36">
        <f t="shared" si="60"/>
        <v>437</v>
      </c>
    </row>
    <row r="3902" spans="2:26" x14ac:dyDescent="0.25">
      <c r="B3902" t="s">
        <v>282</v>
      </c>
      <c r="C3902" t="s">
        <v>281</v>
      </c>
      <c r="D3902" t="s">
        <v>11</v>
      </c>
      <c r="E3902" t="s">
        <v>14</v>
      </c>
      <c r="F3902" t="s">
        <v>228</v>
      </c>
      <c r="G3902">
        <v>30</v>
      </c>
      <c r="H3902">
        <v>9.6560000000000006</v>
      </c>
      <c r="I3902">
        <v>9.6539999999999999</v>
      </c>
      <c r="J3902">
        <v>9.6519999999999992</v>
      </c>
      <c r="K3902">
        <v>9.65</v>
      </c>
      <c r="L3902"/>
      <c r="Z3902" s="36">
        <f t="shared" si="60"/>
        <v>437</v>
      </c>
    </row>
    <row r="3903" spans="2:26" x14ac:dyDescent="0.25">
      <c r="B3903" t="s">
        <v>282</v>
      </c>
      <c r="C3903" t="s">
        <v>281</v>
      </c>
      <c r="D3903" t="s">
        <v>11</v>
      </c>
      <c r="E3903" t="s">
        <v>14</v>
      </c>
      <c r="F3903" t="s">
        <v>228</v>
      </c>
      <c r="G3903">
        <v>36</v>
      </c>
      <c r="H3903">
        <v>9.4700000000000006</v>
      </c>
      <c r="I3903">
        <v>9.468</v>
      </c>
      <c r="J3903">
        <v>9.4659999999999993</v>
      </c>
      <c r="K3903">
        <v>9.4640000000000004</v>
      </c>
      <c r="L3903"/>
      <c r="Z3903" s="36">
        <f t="shared" si="60"/>
        <v>437</v>
      </c>
    </row>
    <row r="3904" spans="2:26" x14ac:dyDescent="0.25">
      <c r="B3904" t="s">
        <v>282</v>
      </c>
      <c r="C3904" t="s">
        <v>281</v>
      </c>
      <c r="D3904" t="s">
        <v>11</v>
      </c>
      <c r="E3904" t="s">
        <v>14</v>
      </c>
      <c r="F3904" t="s">
        <v>228</v>
      </c>
      <c r="G3904">
        <v>42</v>
      </c>
      <c r="H3904">
        <v>9.66</v>
      </c>
      <c r="I3904">
        <v>9.6579999999999995</v>
      </c>
      <c r="J3904">
        <v>9.6560000000000006</v>
      </c>
      <c r="K3904">
        <v>9.6539999999999999</v>
      </c>
      <c r="L3904"/>
      <c r="Z3904" s="36">
        <f t="shared" si="60"/>
        <v>437</v>
      </c>
    </row>
    <row r="3905" spans="2:26" x14ac:dyDescent="0.25">
      <c r="B3905" t="s">
        <v>282</v>
      </c>
      <c r="C3905" t="s">
        <v>281</v>
      </c>
      <c r="D3905" t="s">
        <v>11</v>
      </c>
      <c r="E3905" t="s">
        <v>14</v>
      </c>
      <c r="F3905" t="s">
        <v>228</v>
      </c>
      <c r="G3905">
        <v>48</v>
      </c>
      <c r="H3905">
        <v>10.021000000000001</v>
      </c>
      <c r="I3905">
        <v>10.019</v>
      </c>
      <c r="J3905">
        <v>10.016999999999999</v>
      </c>
      <c r="K3905">
        <v>10.015000000000001</v>
      </c>
      <c r="L3905"/>
      <c r="Z3905" s="36">
        <f t="shared" si="60"/>
        <v>437</v>
      </c>
    </row>
    <row r="3906" spans="2:26" x14ac:dyDescent="0.25">
      <c r="B3906" t="s">
        <v>282</v>
      </c>
      <c r="C3906" t="s">
        <v>281</v>
      </c>
      <c r="D3906" t="s">
        <v>11</v>
      </c>
      <c r="E3906" t="s">
        <v>14</v>
      </c>
      <c r="F3906" t="s">
        <v>228</v>
      </c>
      <c r="G3906">
        <v>54</v>
      </c>
      <c r="H3906">
        <v>10.472</v>
      </c>
      <c r="I3906">
        <v>10.47</v>
      </c>
      <c r="J3906">
        <v>10.468</v>
      </c>
      <c r="K3906">
        <v>10.465999999999999</v>
      </c>
      <c r="L3906"/>
      <c r="Z3906" s="36">
        <f t="shared" si="60"/>
        <v>437</v>
      </c>
    </row>
    <row r="3907" spans="2:26" x14ac:dyDescent="0.25">
      <c r="B3907" t="s">
        <v>283</v>
      </c>
      <c r="C3907" t="s">
        <v>281</v>
      </c>
      <c r="D3907" t="s">
        <v>11</v>
      </c>
      <c r="E3907" t="s">
        <v>14</v>
      </c>
      <c r="F3907" t="s">
        <v>228</v>
      </c>
      <c r="G3907">
        <v>6</v>
      </c>
      <c r="H3907">
        <v>8.9440000000000008</v>
      </c>
      <c r="I3907">
        <v>8.9339999999999993</v>
      </c>
      <c r="J3907">
        <v>8.9239999999999995</v>
      </c>
      <c r="K3907">
        <v>8.9139999999999997</v>
      </c>
      <c r="L3907"/>
      <c r="Z3907" s="36">
        <f t="shared" si="60"/>
        <v>438</v>
      </c>
    </row>
    <row r="3908" spans="2:26" x14ac:dyDescent="0.25">
      <c r="B3908" t="s">
        <v>283</v>
      </c>
      <c r="C3908" t="s">
        <v>281</v>
      </c>
      <c r="D3908" t="s">
        <v>11</v>
      </c>
      <c r="E3908" t="s">
        <v>14</v>
      </c>
      <c r="F3908" t="s">
        <v>228</v>
      </c>
      <c r="G3908">
        <v>12</v>
      </c>
      <c r="H3908">
        <v>8.7919999999999998</v>
      </c>
      <c r="I3908">
        <v>8.7899999999999991</v>
      </c>
      <c r="J3908">
        <v>8.7880000000000003</v>
      </c>
      <c r="K3908">
        <v>8.7859999999999996</v>
      </c>
      <c r="L3908"/>
      <c r="Z3908" s="36">
        <f t="shared" si="60"/>
        <v>438</v>
      </c>
    </row>
    <row r="3909" spans="2:26" x14ac:dyDescent="0.25">
      <c r="B3909" t="s">
        <v>283</v>
      </c>
      <c r="C3909" t="s">
        <v>281</v>
      </c>
      <c r="D3909" t="s">
        <v>11</v>
      </c>
      <c r="E3909" t="s">
        <v>14</v>
      </c>
      <c r="F3909" t="s">
        <v>228</v>
      </c>
      <c r="G3909">
        <v>18</v>
      </c>
      <c r="H3909">
        <v>9.1739999999999995</v>
      </c>
      <c r="I3909">
        <v>9.1720000000000006</v>
      </c>
      <c r="J3909">
        <v>9.17</v>
      </c>
      <c r="K3909">
        <v>9.1679999999999993</v>
      </c>
      <c r="L3909"/>
      <c r="Z3909" s="36">
        <f t="shared" si="60"/>
        <v>438</v>
      </c>
    </row>
    <row r="3910" spans="2:26" x14ac:dyDescent="0.25">
      <c r="B3910" t="s">
        <v>283</v>
      </c>
      <c r="C3910" t="s">
        <v>281</v>
      </c>
      <c r="D3910" t="s">
        <v>11</v>
      </c>
      <c r="E3910" t="s">
        <v>14</v>
      </c>
      <c r="F3910" t="s">
        <v>228</v>
      </c>
      <c r="G3910">
        <v>24</v>
      </c>
      <c r="H3910">
        <v>9.3919999999999995</v>
      </c>
      <c r="I3910">
        <v>9.39</v>
      </c>
      <c r="J3910">
        <v>9.3879999999999999</v>
      </c>
      <c r="K3910">
        <v>9.3859999999999992</v>
      </c>
      <c r="L3910"/>
      <c r="Z3910" s="36">
        <f t="shared" ref="Z3910:Z3973" si="61">IF(B3910=B3909,Z3909,Z3909+1)</f>
        <v>438</v>
      </c>
    </row>
    <row r="3911" spans="2:26" x14ac:dyDescent="0.25">
      <c r="B3911" t="s">
        <v>283</v>
      </c>
      <c r="C3911" t="s">
        <v>281</v>
      </c>
      <c r="D3911" t="s">
        <v>11</v>
      </c>
      <c r="E3911" t="s">
        <v>14</v>
      </c>
      <c r="F3911" t="s">
        <v>228</v>
      </c>
      <c r="G3911">
        <v>30</v>
      </c>
      <c r="H3911">
        <v>9.593</v>
      </c>
      <c r="I3911">
        <v>9.5909999999999993</v>
      </c>
      <c r="J3911">
        <v>9.5890000000000004</v>
      </c>
      <c r="K3911">
        <v>9.5869999999999997</v>
      </c>
      <c r="L3911"/>
      <c r="Z3911" s="36">
        <f t="shared" si="61"/>
        <v>438</v>
      </c>
    </row>
    <row r="3912" spans="2:26" x14ac:dyDescent="0.25">
      <c r="B3912" t="s">
        <v>283</v>
      </c>
      <c r="C3912" t="s">
        <v>281</v>
      </c>
      <c r="D3912" t="s">
        <v>11</v>
      </c>
      <c r="E3912" t="s">
        <v>14</v>
      </c>
      <c r="F3912" t="s">
        <v>228</v>
      </c>
      <c r="G3912">
        <v>36</v>
      </c>
      <c r="H3912">
        <v>9.4949999999999992</v>
      </c>
      <c r="I3912">
        <v>9.4930000000000003</v>
      </c>
      <c r="J3912">
        <v>9.4909999999999997</v>
      </c>
      <c r="K3912">
        <v>9.4890000000000008</v>
      </c>
      <c r="L3912"/>
      <c r="Z3912" s="36">
        <f t="shared" si="61"/>
        <v>438</v>
      </c>
    </row>
    <row r="3913" spans="2:26" x14ac:dyDescent="0.25">
      <c r="B3913" t="s">
        <v>283</v>
      </c>
      <c r="C3913" t="s">
        <v>281</v>
      </c>
      <c r="D3913" t="s">
        <v>11</v>
      </c>
      <c r="E3913" t="s">
        <v>14</v>
      </c>
      <c r="F3913" t="s">
        <v>228</v>
      </c>
      <c r="G3913">
        <v>42</v>
      </c>
      <c r="H3913">
        <v>9.7289999999999992</v>
      </c>
      <c r="I3913">
        <v>9.7270000000000003</v>
      </c>
      <c r="J3913">
        <v>9.7249999999999996</v>
      </c>
      <c r="K3913">
        <v>9.7230000000000008</v>
      </c>
      <c r="L3913"/>
      <c r="Z3913" s="36">
        <f t="shared" si="61"/>
        <v>438</v>
      </c>
    </row>
    <row r="3914" spans="2:26" x14ac:dyDescent="0.25">
      <c r="B3914" t="s">
        <v>283</v>
      </c>
      <c r="C3914" t="s">
        <v>281</v>
      </c>
      <c r="D3914" t="s">
        <v>11</v>
      </c>
      <c r="E3914" t="s">
        <v>14</v>
      </c>
      <c r="F3914" t="s">
        <v>228</v>
      </c>
      <c r="G3914">
        <v>48</v>
      </c>
      <c r="H3914">
        <v>10.106</v>
      </c>
      <c r="I3914">
        <v>10.103999999999999</v>
      </c>
      <c r="J3914">
        <v>10.102</v>
      </c>
      <c r="K3914">
        <v>10.1</v>
      </c>
      <c r="L3914"/>
      <c r="Z3914" s="36">
        <f t="shared" si="61"/>
        <v>438</v>
      </c>
    </row>
    <row r="3915" spans="2:26" x14ac:dyDescent="0.25">
      <c r="B3915" t="s">
        <v>283</v>
      </c>
      <c r="C3915" t="s">
        <v>281</v>
      </c>
      <c r="D3915" t="s">
        <v>11</v>
      </c>
      <c r="E3915" t="s">
        <v>14</v>
      </c>
      <c r="F3915" t="s">
        <v>228</v>
      </c>
      <c r="G3915">
        <v>54</v>
      </c>
      <c r="H3915">
        <v>10.534000000000001</v>
      </c>
      <c r="I3915">
        <v>10.532</v>
      </c>
      <c r="J3915">
        <v>10.53</v>
      </c>
      <c r="K3915">
        <v>10.528</v>
      </c>
      <c r="L3915"/>
      <c r="Z3915" s="36">
        <f t="shared" si="61"/>
        <v>438</v>
      </c>
    </row>
    <row r="3916" spans="2:26" x14ac:dyDescent="0.25">
      <c r="B3916" t="s">
        <v>284</v>
      </c>
      <c r="C3916" t="s">
        <v>281</v>
      </c>
      <c r="D3916" t="s">
        <v>11</v>
      </c>
      <c r="E3916" t="s">
        <v>14</v>
      </c>
      <c r="F3916" t="s">
        <v>228</v>
      </c>
      <c r="G3916">
        <v>6</v>
      </c>
      <c r="H3916">
        <v>8.5630000000000006</v>
      </c>
      <c r="I3916">
        <v>8.5530000000000008</v>
      </c>
      <c r="J3916">
        <v>8.5429999999999993</v>
      </c>
      <c r="K3916">
        <v>8.5329999999999995</v>
      </c>
      <c r="L3916"/>
      <c r="Z3916" s="36">
        <f t="shared" si="61"/>
        <v>439</v>
      </c>
    </row>
    <row r="3917" spans="2:26" x14ac:dyDescent="0.25">
      <c r="B3917" t="s">
        <v>284</v>
      </c>
      <c r="C3917" t="s">
        <v>281</v>
      </c>
      <c r="D3917" t="s">
        <v>11</v>
      </c>
      <c r="E3917" t="s">
        <v>14</v>
      </c>
      <c r="F3917" t="s">
        <v>228</v>
      </c>
      <c r="G3917">
        <v>12</v>
      </c>
      <c r="H3917">
        <v>8.8840000000000003</v>
      </c>
      <c r="I3917">
        <v>8.8819999999999997</v>
      </c>
      <c r="J3917">
        <v>8.8800000000000008</v>
      </c>
      <c r="K3917">
        <v>8.8780000000000001</v>
      </c>
      <c r="L3917"/>
      <c r="Z3917" s="36">
        <f t="shared" si="61"/>
        <v>439</v>
      </c>
    </row>
    <row r="3918" spans="2:26" x14ac:dyDescent="0.25">
      <c r="B3918" t="s">
        <v>284</v>
      </c>
      <c r="C3918" t="s">
        <v>281</v>
      </c>
      <c r="D3918" t="s">
        <v>11</v>
      </c>
      <c r="E3918" t="s">
        <v>14</v>
      </c>
      <c r="F3918" t="s">
        <v>228</v>
      </c>
      <c r="G3918">
        <v>18</v>
      </c>
      <c r="H3918">
        <v>9.1129999999999995</v>
      </c>
      <c r="I3918">
        <v>9.1110000000000007</v>
      </c>
      <c r="J3918">
        <v>9.109</v>
      </c>
      <c r="K3918">
        <v>9.1069999999999993</v>
      </c>
      <c r="L3918"/>
      <c r="Z3918" s="36">
        <f t="shared" si="61"/>
        <v>439</v>
      </c>
    </row>
    <row r="3919" spans="2:26" x14ac:dyDescent="0.25">
      <c r="B3919" t="s">
        <v>284</v>
      </c>
      <c r="C3919" t="s">
        <v>281</v>
      </c>
      <c r="D3919" t="s">
        <v>11</v>
      </c>
      <c r="E3919" t="s">
        <v>14</v>
      </c>
      <c r="F3919" t="s">
        <v>228</v>
      </c>
      <c r="G3919">
        <v>24</v>
      </c>
      <c r="H3919">
        <v>9.468</v>
      </c>
      <c r="I3919">
        <v>9.4659999999999993</v>
      </c>
      <c r="J3919">
        <v>9.4640000000000004</v>
      </c>
      <c r="K3919">
        <v>9.4619999999999997</v>
      </c>
      <c r="L3919"/>
      <c r="Z3919" s="36">
        <f t="shared" si="61"/>
        <v>439</v>
      </c>
    </row>
    <row r="3920" spans="2:26" x14ac:dyDescent="0.25">
      <c r="B3920" t="s">
        <v>284</v>
      </c>
      <c r="C3920" t="s">
        <v>281</v>
      </c>
      <c r="D3920" t="s">
        <v>11</v>
      </c>
      <c r="E3920" t="s">
        <v>14</v>
      </c>
      <c r="F3920" t="s">
        <v>228</v>
      </c>
      <c r="G3920">
        <v>30</v>
      </c>
      <c r="H3920">
        <v>9.5069999999999997</v>
      </c>
      <c r="I3920">
        <v>9.5050000000000008</v>
      </c>
      <c r="J3920">
        <v>9.5030000000000001</v>
      </c>
      <c r="K3920">
        <v>9.5009999999999994</v>
      </c>
      <c r="L3920"/>
      <c r="Z3920" s="36">
        <f t="shared" si="61"/>
        <v>439</v>
      </c>
    </row>
    <row r="3921" spans="2:26" x14ac:dyDescent="0.25">
      <c r="B3921" t="s">
        <v>284</v>
      </c>
      <c r="C3921" t="s">
        <v>281</v>
      </c>
      <c r="D3921" t="s">
        <v>11</v>
      </c>
      <c r="E3921" t="s">
        <v>14</v>
      </c>
      <c r="F3921" t="s">
        <v>228</v>
      </c>
      <c r="G3921">
        <v>36</v>
      </c>
      <c r="H3921">
        <v>9.5299999999999994</v>
      </c>
      <c r="I3921">
        <v>9.5280000000000005</v>
      </c>
      <c r="J3921">
        <v>9.5259999999999998</v>
      </c>
      <c r="K3921">
        <v>9.5239999999999991</v>
      </c>
      <c r="L3921"/>
      <c r="Z3921" s="36">
        <f t="shared" si="61"/>
        <v>439</v>
      </c>
    </row>
    <row r="3922" spans="2:26" x14ac:dyDescent="0.25">
      <c r="B3922" t="s">
        <v>284</v>
      </c>
      <c r="C3922" t="s">
        <v>281</v>
      </c>
      <c r="D3922" t="s">
        <v>11</v>
      </c>
      <c r="E3922" t="s">
        <v>14</v>
      </c>
      <c r="F3922" t="s">
        <v>228</v>
      </c>
      <c r="G3922">
        <v>42</v>
      </c>
      <c r="H3922">
        <v>9.7720000000000002</v>
      </c>
      <c r="I3922">
        <v>9.77</v>
      </c>
      <c r="J3922">
        <v>9.7680000000000007</v>
      </c>
      <c r="K3922">
        <v>9.766</v>
      </c>
      <c r="L3922"/>
      <c r="Z3922" s="36">
        <f t="shared" si="61"/>
        <v>439</v>
      </c>
    </row>
    <row r="3923" spans="2:26" x14ac:dyDescent="0.25">
      <c r="B3923" t="s">
        <v>284</v>
      </c>
      <c r="C3923" t="s">
        <v>281</v>
      </c>
      <c r="D3923" t="s">
        <v>11</v>
      </c>
      <c r="E3923" t="s">
        <v>14</v>
      </c>
      <c r="F3923" t="s">
        <v>228</v>
      </c>
      <c r="G3923">
        <v>48</v>
      </c>
      <c r="H3923">
        <v>10.199</v>
      </c>
      <c r="I3923">
        <v>10.196999999999999</v>
      </c>
      <c r="J3923">
        <v>10.195</v>
      </c>
      <c r="K3923">
        <v>10.193</v>
      </c>
      <c r="L3923"/>
      <c r="Z3923" s="36">
        <f t="shared" si="61"/>
        <v>439</v>
      </c>
    </row>
    <row r="3924" spans="2:26" x14ac:dyDescent="0.25">
      <c r="B3924" t="s">
        <v>285</v>
      </c>
      <c r="C3924" t="s">
        <v>281</v>
      </c>
      <c r="D3924" t="s">
        <v>11</v>
      </c>
      <c r="E3924" t="s">
        <v>14</v>
      </c>
      <c r="F3924" t="s">
        <v>228</v>
      </c>
      <c r="G3924">
        <v>6</v>
      </c>
      <c r="H3924">
        <v>8.2870000000000008</v>
      </c>
      <c r="I3924">
        <v>8.2769999999999992</v>
      </c>
      <c r="J3924">
        <v>8.2669999999999995</v>
      </c>
      <c r="K3924">
        <v>8.2569999999999997</v>
      </c>
      <c r="L3924"/>
      <c r="Z3924" s="36">
        <f t="shared" si="61"/>
        <v>440</v>
      </c>
    </row>
    <row r="3925" spans="2:26" x14ac:dyDescent="0.25">
      <c r="B3925" t="s">
        <v>285</v>
      </c>
      <c r="C3925" t="s">
        <v>281</v>
      </c>
      <c r="D3925" t="s">
        <v>11</v>
      </c>
      <c r="E3925" t="s">
        <v>14</v>
      </c>
      <c r="F3925" t="s">
        <v>228</v>
      </c>
      <c r="G3925">
        <v>12</v>
      </c>
      <c r="H3925">
        <v>8.9700000000000006</v>
      </c>
      <c r="I3925">
        <v>8.968</v>
      </c>
      <c r="J3925">
        <v>8.9659999999999993</v>
      </c>
      <c r="K3925">
        <v>8.9640000000000004</v>
      </c>
      <c r="L3925"/>
      <c r="Z3925" s="36">
        <f t="shared" si="61"/>
        <v>440</v>
      </c>
    </row>
    <row r="3926" spans="2:26" x14ac:dyDescent="0.25">
      <c r="B3926" t="s">
        <v>285</v>
      </c>
      <c r="C3926" t="s">
        <v>281</v>
      </c>
      <c r="D3926" t="s">
        <v>11</v>
      </c>
      <c r="E3926" t="s">
        <v>14</v>
      </c>
      <c r="F3926" t="s">
        <v>228</v>
      </c>
      <c r="G3926">
        <v>18</v>
      </c>
      <c r="H3926">
        <v>9.0709999999999997</v>
      </c>
      <c r="I3926">
        <v>9.0690000000000008</v>
      </c>
      <c r="J3926">
        <v>9.0670000000000002</v>
      </c>
      <c r="K3926">
        <v>9.0649999999999995</v>
      </c>
      <c r="L3926"/>
      <c r="Z3926" s="36">
        <f t="shared" si="61"/>
        <v>440</v>
      </c>
    </row>
    <row r="3927" spans="2:26" x14ac:dyDescent="0.25">
      <c r="B3927" t="s">
        <v>285</v>
      </c>
      <c r="C3927" t="s">
        <v>281</v>
      </c>
      <c r="D3927" t="s">
        <v>11</v>
      </c>
      <c r="E3927" t="s">
        <v>14</v>
      </c>
      <c r="F3927" t="s">
        <v>228</v>
      </c>
      <c r="G3927">
        <v>24</v>
      </c>
      <c r="H3927">
        <v>9.5470000000000006</v>
      </c>
      <c r="I3927">
        <v>9.5449999999999999</v>
      </c>
      <c r="J3927">
        <v>9.5429999999999993</v>
      </c>
      <c r="K3927">
        <v>9.5410000000000004</v>
      </c>
      <c r="L3927"/>
      <c r="Z3927" s="36">
        <f t="shared" si="61"/>
        <v>440</v>
      </c>
    </row>
    <row r="3928" spans="2:26" x14ac:dyDescent="0.25">
      <c r="B3928" t="s">
        <v>285</v>
      </c>
      <c r="C3928" t="s">
        <v>281</v>
      </c>
      <c r="D3928" t="s">
        <v>11</v>
      </c>
      <c r="E3928" t="s">
        <v>14</v>
      </c>
      <c r="F3928" t="s">
        <v>228</v>
      </c>
      <c r="G3928">
        <v>30</v>
      </c>
      <c r="H3928">
        <v>9.4369999999999994</v>
      </c>
      <c r="I3928">
        <v>9.4350000000000005</v>
      </c>
      <c r="J3928">
        <v>9.4329999999999998</v>
      </c>
      <c r="K3928">
        <v>9.4309999999999992</v>
      </c>
      <c r="L3928"/>
      <c r="Z3928" s="36">
        <f t="shared" si="61"/>
        <v>440</v>
      </c>
    </row>
    <row r="3929" spans="2:26" x14ac:dyDescent="0.25">
      <c r="B3929" t="s">
        <v>285</v>
      </c>
      <c r="C3929" t="s">
        <v>281</v>
      </c>
      <c r="D3929" t="s">
        <v>11</v>
      </c>
      <c r="E3929" t="s">
        <v>14</v>
      </c>
      <c r="F3929" t="s">
        <v>228</v>
      </c>
      <c r="G3929">
        <v>36</v>
      </c>
      <c r="H3929">
        <v>9.5679999999999996</v>
      </c>
      <c r="I3929">
        <v>9.5660000000000007</v>
      </c>
      <c r="J3929">
        <v>9.5640000000000001</v>
      </c>
      <c r="K3929">
        <v>9.5619999999999994</v>
      </c>
      <c r="L3929"/>
      <c r="Z3929" s="36">
        <f t="shared" si="61"/>
        <v>440</v>
      </c>
    </row>
    <row r="3930" spans="2:26" x14ac:dyDescent="0.25">
      <c r="B3930" t="s">
        <v>285</v>
      </c>
      <c r="C3930" t="s">
        <v>281</v>
      </c>
      <c r="D3930" t="s">
        <v>11</v>
      </c>
      <c r="E3930" t="s">
        <v>14</v>
      </c>
      <c r="F3930" t="s">
        <v>228</v>
      </c>
      <c r="G3930">
        <v>42</v>
      </c>
      <c r="H3930">
        <v>9.8190000000000008</v>
      </c>
      <c r="I3930">
        <v>9.8170000000000002</v>
      </c>
      <c r="J3930">
        <v>9.8149999999999995</v>
      </c>
      <c r="K3930">
        <v>9.8130000000000006</v>
      </c>
      <c r="L3930"/>
      <c r="Z3930" s="36">
        <f t="shared" si="61"/>
        <v>440</v>
      </c>
    </row>
    <row r="3931" spans="2:26" x14ac:dyDescent="0.25">
      <c r="B3931" t="s">
        <v>285</v>
      </c>
      <c r="C3931" t="s">
        <v>281</v>
      </c>
      <c r="D3931" t="s">
        <v>11</v>
      </c>
      <c r="E3931" t="s">
        <v>14</v>
      </c>
      <c r="F3931" t="s">
        <v>228</v>
      </c>
      <c r="G3931">
        <v>48</v>
      </c>
      <c r="H3931">
        <v>10.295</v>
      </c>
      <c r="I3931">
        <v>10.292999999999999</v>
      </c>
      <c r="J3931">
        <v>10.291</v>
      </c>
      <c r="K3931">
        <v>10.289</v>
      </c>
      <c r="L3931"/>
      <c r="Z3931" s="36">
        <f t="shared" si="61"/>
        <v>440</v>
      </c>
    </row>
    <row r="3932" spans="2:26" x14ac:dyDescent="0.25">
      <c r="B3932" t="s">
        <v>286</v>
      </c>
      <c r="C3932" t="s">
        <v>281</v>
      </c>
      <c r="D3932" t="s">
        <v>11</v>
      </c>
      <c r="E3932" t="s">
        <v>14</v>
      </c>
      <c r="F3932" t="s">
        <v>228</v>
      </c>
      <c r="G3932">
        <v>6</v>
      </c>
      <c r="H3932">
        <v>8.2509999999999994</v>
      </c>
      <c r="I3932">
        <v>8.2409999999999997</v>
      </c>
      <c r="J3932">
        <v>8.2309999999999999</v>
      </c>
      <c r="K3932">
        <v>8.2210000000000001</v>
      </c>
      <c r="L3932"/>
      <c r="Z3932" s="36">
        <f t="shared" si="61"/>
        <v>441</v>
      </c>
    </row>
    <row r="3933" spans="2:26" x14ac:dyDescent="0.25">
      <c r="B3933" t="s">
        <v>286</v>
      </c>
      <c r="C3933" t="s">
        <v>281</v>
      </c>
      <c r="D3933" t="s">
        <v>11</v>
      </c>
      <c r="E3933" t="s">
        <v>14</v>
      </c>
      <c r="F3933" t="s">
        <v>228</v>
      </c>
      <c r="G3933">
        <v>12</v>
      </c>
      <c r="H3933">
        <v>9.0619999999999994</v>
      </c>
      <c r="I3933">
        <v>9.06</v>
      </c>
      <c r="J3933">
        <v>9.0579999999999998</v>
      </c>
      <c r="K3933">
        <v>9.0559999999999992</v>
      </c>
      <c r="L3933"/>
      <c r="Z3933" s="36">
        <f t="shared" si="61"/>
        <v>441</v>
      </c>
    </row>
    <row r="3934" spans="2:26" x14ac:dyDescent="0.25">
      <c r="B3934" t="s">
        <v>286</v>
      </c>
      <c r="C3934" t="s">
        <v>281</v>
      </c>
      <c r="D3934" t="s">
        <v>11</v>
      </c>
      <c r="E3934" t="s">
        <v>14</v>
      </c>
      <c r="F3934" t="s">
        <v>228</v>
      </c>
      <c r="G3934">
        <v>18</v>
      </c>
      <c r="H3934">
        <v>9.1199999999999992</v>
      </c>
      <c r="I3934">
        <v>9.1180000000000003</v>
      </c>
      <c r="J3934">
        <v>9.1159999999999997</v>
      </c>
      <c r="K3934">
        <v>9.1140000000000008</v>
      </c>
      <c r="L3934"/>
      <c r="Z3934" s="36">
        <f t="shared" si="61"/>
        <v>441</v>
      </c>
    </row>
    <row r="3935" spans="2:26" x14ac:dyDescent="0.25">
      <c r="B3935" t="s">
        <v>286</v>
      </c>
      <c r="C3935" t="s">
        <v>281</v>
      </c>
      <c r="D3935" t="s">
        <v>11</v>
      </c>
      <c r="E3935" t="s">
        <v>14</v>
      </c>
      <c r="F3935" t="s">
        <v>228</v>
      </c>
      <c r="G3935">
        <v>24</v>
      </c>
      <c r="H3935">
        <v>9.64</v>
      </c>
      <c r="I3935">
        <v>9.6379999999999999</v>
      </c>
      <c r="J3935">
        <v>9.6359999999999992</v>
      </c>
      <c r="K3935">
        <v>9.6340000000000003</v>
      </c>
      <c r="L3935"/>
      <c r="Z3935" s="36">
        <f t="shared" si="61"/>
        <v>441</v>
      </c>
    </row>
    <row r="3936" spans="2:26" x14ac:dyDescent="0.25">
      <c r="B3936" t="s">
        <v>286</v>
      </c>
      <c r="C3936" t="s">
        <v>281</v>
      </c>
      <c r="D3936" t="s">
        <v>11</v>
      </c>
      <c r="E3936" t="s">
        <v>14</v>
      </c>
      <c r="F3936" t="s">
        <v>228</v>
      </c>
      <c r="G3936">
        <v>30</v>
      </c>
      <c r="H3936">
        <v>9.43</v>
      </c>
      <c r="I3936">
        <v>9.4280000000000008</v>
      </c>
      <c r="J3936">
        <v>9.4260000000000002</v>
      </c>
      <c r="K3936">
        <v>9.4239999999999995</v>
      </c>
      <c r="L3936"/>
      <c r="Z3936" s="36">
        <f t="shared" si="61"/>
        <v>441</v>
      </c>
    </row>
    <row r="3937" spans="2:26" x14ac:dyDescent="0.25">
      <c r="B3937" t="s">
        <v>286</v>
      </c>
      <c r="C3937" t="s">
        <v>281</v>
      </c>
      <c r="D3937" t="s">
        <v>11</v>
      </c>
      <c r="E3937" t="s">
        <v>14</v>
      </c>
      <c r="F3937" t="s">
        <v>228</v>
      </c>
      <c r="G3937">
        <v>36</v>
      </c>
      <c r="H3937">
        <v>9.6140000000000008</v>
      </c>
      <c r="I3937">
        <v>9.6120000000000001</v>
      </c>
      <c r="J3937">
        <v>9.61</v>
      </c>
      <c r="K3937">
        <v>9.6080000000000005</v>
      </c>
      <c r="L3937"/>
      <c r="Z3937" s="36">
        <f t="shared" si="61"/>
        <v>441</v>
      </c>
    </row>
    <row r="3938" spans="2:26" x14ac:dyDescent="0.25">
      <c r="B3938" t="s">
        <v>286</v>
      </c>
      <c r="C3938" t="s">
        <v>281</v>
      </c>
      <c r="D3938" t="s">
        <v>11</v>
      </c>
      <c r="E3938" t="s">
        <v>14</v>
      </c>
      <c r="F3938" t="s">
        <v>228</v>
      </c>
      <c r="G3938">
        <v>42</v>
      </c>
      <c r="H3938">
        <v>9.9030000000000005</v>
      </c>
      <c r="I3938">
        <v>9.9009999999999998</v>
      </c>
      <c r="J3938">
        <v>9.8989999999999991</v>
      </c>
      <c r="K3938">
        <v>9.8970000000000002</v>
      </c>
      <c r="L3938"/>
      <c r="Z3938" s="36">
        <f t="shared" si="61"/>
        <v>441</v>
      </c>
    </row>
    <row r="3939" spans="2:26" x14ac:dyDescent="0.25">
      <c r="B3939" t="s">
        <v>286</v>
      </c>
      <c r="C3939" t="s">
        <v>281</v>
      </c>
      <c r="D3939" t="s">
        <v>11</v>
      </c>
      <c r="E3939" t="s">
        <v>14</v>
      </c>
      <c r="F3939" t="s">
        <v>228</v>
      </c>
      <c r="G3939">
        <v>48</v>
      </c>
      <c r="H3939">
        <v>10.401999999999999</v>
      </c>
      <c r="I3939">
        <v>10.4</v>
      </c>
      <c r="J3939">
        <v>10.398</v>
      </c>
      <c r="K3939">
        <v>10.396000000000001</v>
      </c>
      <c r="L3939"/>
      <c r="Z3939" s="36">
        <f t="shared" si="61"/>
        <v>441</v>
      </c>
    </row>
    <row r="3940" spans="2:26" x14ac:dyDescent="0.25">
      <c r="B3940" t="s">
        <v>287</v>
      </c>
      <c r="C3940" t="s">
        <v>281</v>
      </c>
      <c r="D3940" t="s">
        <v>11</v>
      </c>
      <c r="E3940" t="s">
        <v>14</v>
      </c>
      <c r="F3940" t="s">
        <v>228</v>
      </c>
      <c r="G3940">
        <v>6</v>
      </c>
      <c r="H3940">
        <v>8.4550000000000001</v>
      </c>
      <c r="I3940">
        <v>8.4450000000000003</v>
      </c>
      <c r="J3940">
        <v>8.4350000000000005</v>
      </c>
      <c r="K3940">
        <v>8.4250000000000007</v>
      </c>
      <c r="L3940"/>
      <c r="Z3940" s="36">
        <f t="shared" si="61"/>
        <v>442</v>
      </c>
    </row>
    <row r="3941" spans="2:26" x14ac:dyDescent="0.25">
      <c r="B3941" t="s">
        <v>287</v>
      </c>
      <c r="C3941" t="s">
        <v>281</v>
      </c>
      <c r="D3941" t="s">
        <v>11</v>
      </c>
      <c r="E3941" t="s">
        <v>14</v>
      </c>
      <c r="F3941" t="s">
        <v>228</v>
      </c>
      <c r="G3941">
        <v>12</v>
      </c>
      <c r="H3941">
        <v>9.1649999999999991</v>
      </c>
      <c r="I3941">
        <v>9.1630000000000003</v>
      </c>
      <c r="J3941">
        <v>9.1609999999999996</v>
      </c>
      <c r="K3941">
        <v>9.1590000000000007</v>
      </c>
      <c r="L3941"/>
      <c r="Z3941" s="36">
        <f t="shared" si="61"/>
        <v>442</v>
      </c>
    </row>
    <row r="3942" spans="2:26" x14ac:dyDescent="0.25">
      <c r="B3942" t="s">
        <v>287</v>
      </c>
      <c r="C3942" t="s">
        <v>281</v>
      </c>
      <c r="D3942" t="s">
        <v>11</v>
      </c>
      <c r="E3942" t="s">
        <v>14</v>
      </c>
      <c r="F3942" t="s">
        <v>228</v>
      </c>
      <c r="G3942">
        <v>18</v>
      </c>
      <c r="H3942">
        <v>9.2609999999999992</v>
      </c>
      <c r="I3942">
        <v>9.2590000000000003</v>
      </c>
      <c r="J3942">
        <v>9.2569999999999997</v>
      </c>
      <c r="K3942">
        <v>9.2550000000000008</v>
      </c>
      <c r="L3942"/>
      <c r="Z3942" s="36">
        <f t="shared" si="61"/>
        <v>442</v>
      </c>
    </row>
    <row r="3943" spans="2:26" x14ac:dyDescent="0.25">
      <c r="B3943" t="s">
        <v>287</v>
      </c>
      <c r="C3943" t="s">
        <v>281</v>
      </c>
      <c r="D3943" t="s">
        <v>11</v>
      </c>
      <c r="E3943" t="s">
        <v>14</v>
      </c>
      <c r="F3943" t="s">
        <v>228</v>
      </c>
      <c r="G3943">
        <v>24</v>
      </c>
      <c r="H3943">
        <v>9.7460000000000004</v>
      </c>
      <c r="I3943">
        <v>9.7439999999999998</v>
      </c>
      <c r="J3943">
        <v>9.7420000000000009</v>
      </c>
      <c r="K3943">
        <v>9.74</v>
      </c>
      <c r="L3943"/>
      <c r="Z3943" s="36">
        <f t="shared" si="61"/>
        <v>442</v>
      </c>
    </row>
    <row r="3944" spans="2:26" x14ac:dyDescent="0.25">
      <c r="B3944" t="s">
        <v>287</v>
      </c>
      <c r="C3944" t="s">
        <v>281</v>
      </c>
      <c r="D3944" t="s">
        <v>11</v>
      </c>
      <c r="E3944" t="s">
        <v>14</v>
      </c>
      <c r="F3944" t="s">
        <v>228</v>
      </c>
      <c r="G3944">
        <v>30</v>
      </c>
      <c r="H3944">
        <v>9.484</v>
      </c>
      <c r="I3944">
        <v>9.4819999999999993</v>
      </c>
      <c r="J3944">
        <v>9.48</v>
      </c>
      <c r="K3944">
        <v>9.4779999999999998</v>
      </c>
      <c r="L3944"/>
      <c r="Z3944" s="36">
        <f t="shared" si="61"/>
        <v>442</v>
      </c>
    </row>
    <row r="3945" spans="2:26" x14ac:dyDescent="0.25">
      <c r="B3945" t="s">
        <v>287</v>
      </c>
      <c r="C3945" t="s">
        <v>281</v>
      </c>
      <c r="D3945" t="s">
        <v>11</v>
      </c>
      <c r="E3945" t="s">
        <v>14</v>
      </c>
      <c r="F3945" t="s">
        <v>228</v>
      </c>
      <c r="G3945">
        <v>36</v>
      </c>
      <c r="H3945">
        <v>9.6649999999999991</v>
      </c>
      <c r="I3945">
        <v>9.6630000000000003</v>
      </c>
      <c r="J3945">
        <v>9.6609999999999996</v>
      </c>
      <c r="K3945">
        <v>9.6590000000000007</v>
      </c>
      <c r="L3945"/>
      <c r="Z3945" s="36">
        <f t="shared" si="61"/>
        <v>442</v>
      </c>
    </row>
    <row r="3946" spans="2:26" x14ac:dyDescent="0.25">
      <c r="B3946" t="s">
        <v>287</v>
      </c>
      <c r="C3946" t="s">
        <v>281</v>
      </c>
      <c r="D3946" t="s">
        <v>11</v>
      </c>
      <c r="E3946" t="s">
        <v>14</v>
      </c>
      <c r="F3946" t="s">
        <v>228</v>
      </c>
      <c r="G3946">
        <v>42</v>
      </c>
      <c r="H3946">
        <v>10.023</v>
      </c>
      <c r="I3946">
        <v>10.021000000000001</v>
      </c>
      <c r="J3946">
        <v>10.019</v>
      </c>
      <c r="K3946">
        <v>10.016999999999999</v>
      </c>
      <c r="L3946"/>
      <c r="Z3946" s="36">
        <f t="shared" si="61"/>
        <v>442</v>
      </c>
    </row>
    <row r="3947" spans="2:26" x14ac:dyDescent="0.25">
      <c r="B3947" t="s">
        <v>287</v>
      </c>
      <c r="C3947" t="s">
        <v>281</v>
      </c>
      <c r="D3947" t="s">
        <v>11</v>
      </c>
      <c r="E3947" t="s">
        <v>14</v>
      </c>
      <c r="F3947" t="s">
        <v>228</v>
      </c>
      <c r="G3947">
        <v>48</v>
      </c>
      <c r="H3947">
        <v>10.518000000000001</v>
      </c>
      <c r="I3947">
        <v>10.516</v>
      </c>
      <c r="J3947">
        <v>10.513999999999999</v>
      </c>
      <c r="K3947">
        <v>10.512</v>
      </c>
      <c r="L3947"/>
      <c r="Z3947" s="36">
        <f t="shared" si="61"/>
        <v>442</v>
      </c>
    </row>
    <row r="3948" spans="2:26" x14ac:dyDescent="0.25">
      <c r="B3948" t="s">
        <v>274</v>
      </c>
      <c r="C3948" t="s">
        <v>281</v>
      </c>
      <c r="D3948" t="s">
        <v>11</v>
      </c>
      <c r="E3948" t="s">
        <v>14</v>
      </c>
      <c r="F3948" t="s">
        <v>229</v>
      </c>
      <c r="G3948">
        <v>6</v>
      </c>
      <c r="H3948">
        <v>5.9059999999999997</v>
      </c>
      <c r="I3948">
        <v>5.8959999999999999</v>
      </c>
      <c r="J3948">
        <v>5.8860000000000001</v>
      </c>
      <c r="K3948">
        <v>5.8760000000000003</v>
      </c>
      <c r="L3948"/>
      <c r="Z3948" s="36">
        <f t="shared" si="61"/>
        <v>443</v>
      </c>
    </row>
    <row r="3949" spans="2:26" x14ac:dyDescent="0.25">
      <c r="B3949" t="s">
        <v>274</v>
      </c>
      <c r="C3949" t="s">
        <v>281</v>
      </c>
      <c r="D3949" t="s">
        <v>11</v>
      </c>
      <c r="E3949" t="s">
        <v>14</v>
      </c>
      <c r="F3949" t="s">
        <v>229</v>
      </c>
      <c r="G3949">
        <v>12</v>
      </c>
      <c r="H3949">
        <v>6.7089999999999996</v>
      </c>
      <c r="I3949">
        <v>6.7069999999999999</v>
      </c>
      <c r="J3949">
        <v>6.7050000000000001</v>
      </c>
      <c r="K3949">
        <v>6.7030000000000003</v>
      </c>
      <c r="L3949"/>
      <c r="Z3949" s="36">
        <f t="shared" si="61"/>
        <v>443</v>
      </c>
    </row>
    <row r="3950" spans="2:26" x14ac:dyDescent="0.25">
      <c r="B3950" t="s">
        <v>274</v>
      </c>
      <c r="C3950" t="s">
        <v>281</v>
      </c>
      <c r="D3950" t="s">
        <v>11</v>
      </c>
      <c r="E3950" t="s">
        <v>14</v>
      </c>
      <c r="F3950" t="s">
        <v>229</v>
      </c>
      <c r="G3950">
        <v>18</v>
      </c>
      <c r="H3950">
        <v>6.3579999999999997</v>
      </c>
      <c r="I3950">
        <v>6.3559999999999999</v>
      </c>
      <c r="J3950">
        <v>6.3540000000000001</v>
      </c>
      <c r="K3950">
        <v>6.3520000000000003</v>
      </c>
      <c r="L3950"/>
      <c r="Z3950" s="36">
        <f t="shared" si="61"/>
        <v>443</v>
      </c>
    </row>
    <row r="3951" spans="2:26" x14ac:dyDescent="0.25">
      <c r="B3951" t="s">
        <v>274</v>
      </c>
      <c r="C3951" t="s">
        <v>281</v>
      </c>
      <c r="D3951" t="s">
        <v>11</v>
      </c>
      <c r="E3951" t="s">
        <v>14</v>
      </c>
      <c r="F3951" t="s">
        <v>229</v>
      </c>
      <c r="G3951">
        <v>24</v>
      </c>
      <c r="H3951">
        <v>6.7539999999999996</v>
      </c>
      <c r="I3951">
        <v>6.7519999999999998</v>
      </c>
      <c r="J3951">
        <v>6.75</v>
      </c>
      <c r="K3951">
        <v>6.7480000000000002</v>
      </c>
      <c r="L3951"/>
      <c r="Z3951" s="36">
        <f t="shared" si="61"/>
        <v>443</v>
      </c>
    </row>
    <row r="3952" spans="2:26" x14ac:dyDescent="0.25">
      <c r="B3952" t="s">
        <v>274</v>
      </c>
      <c r="C3952" t="s">
        <v>281</v>
      </c>
      <c r="D3952" t="s">
        <v>11</v>
      </c>
      <c r="E3952" t="s">
        <v>14</v>
      </c>
      <c r="F3952" t="s">
        <v>229</v>
      </c>
      <c r="G3952">
        <v>30</v>
      </c>
      <c r="H3952">
        <v>6.5460000000000003</v>
      </c>
      <c r="I3952">
        <v>6.5439999999999996</v>
      </c>
      <c r="J3952">
        <v>6.5419999999999998</v>
      </c>
      <c r="K3952">
        <v>6.54</v>
      </c>
      <c r="L3952"/>
      <c r="Z3952" s="36">
        <f t="shared" si="61"/>
        <v>443</v>
      </c>
    </row>
    <row r="3953" spans="2:26" x14ac:dyDescent="0.25">
      <c r="B3953" t="s">
        <v>274</v>
      </c>
      <c r="C3953" t="s">
        <v>281</v>
      </c>
      <c r="D3953" t="s">
        <v>11</v>
      </c>
      <c r="E3953" t="s">
        <v>14</v>
      </c>
      <c r="F3953" t="s">
        <v>229</v>
      </c>
      <c r="G3953">
        <v>36</v>
      </c>
      <c r="H3953">
        <v>6.7629999999999999</v>
      </c>
      <c r="I3953">
        <v>6.7610000000000001</v>
      </c>
      <c r="J3953">
        <v>6.7590000000000003</v>
      </c>
      <c r="K3953">
        <v>6.7569999999999997</v>
      </c>
      <c r="L3953"/>
      <c r="Z3953" s="36">
        <f t="shared" si="61"/>
        <v>443</v>
      </c>
    </row>
    <row r="3954" spans="2:26" x14ac:dyDescent="0.25">
      <c r="B3954" t="s">
        <v>274</v>
      </c>
      <c r="C3954" t="s">
        <v>281</v>
      </c>
      <c r="D3954" t="s">
        <v>11</v>
      </c>
      <c r="E3954" t="s">
        <v>14</v>
      </c>
      <c r="F3954" t="s">
        <v>229</v>
      </c>
      <c r="G3954">
        <v>42</v>
      </c>
      <c r="H3954">
        <v>6.6210000000000004</v>
      </c>
      <c r="I3954">
        <v>6.6189999999999998</v>
      </c>
      <c r="J3954">
        <v>6.617</v>
      </c>
      <c r="K3954">
        <v>6.6150000000000002</v>
      </c>
      <c r="L3954"/>
      <c r="Z3954" s="36">
        <f t="shared" si="61"/>
        <v>443</v>
      </c>
    </row>
    <row r="3955" spans="2:26" x14ac:dyDescent="0.25">
      <c r="B3955" t="s">
        <v>274</v>
      </c>
      <c r="C3955" t="s">
        <v>281</v>
      </c>
      <c r="D3955" t="s">
        <v>11</v>
      </c>
      <c r="E3955" t="s">
        <v>14</v>
      </c>
      <c r="F3955" t="s">
        <v>229</v>
      </c>
      <c r="G3955">
        <v>48</v>
      </c>
      <c r="H3955">
        <v>6.819</v>
      </c>
      <c r="I3955">
        <v>6.8170000000000002</v>
      </c>
      <c r="J3955">
        <v>6.8150000000000004</v>
      </c>
      <c r="K3955">
        <v>6.8129999999999997</v>
      </c>
      <c r="L3955"/>
      <c r="Z3955" s="36">
        <f t="shared" si="61"/>
        <v>443</v>
      </c>
    </row>
    <row r="3956" spans="2:26" x14ac:dyDescent="0.25">
      <c r="B3956" t="s">
        <v>274</v>
      </c>
      <c r="C3956" t="s">
        <v>281</v>
      </c>
      <c r="D3956" t="s">
        <v>11</v>
      </c>
      <c r="E3956" t="s">
        <v>14</v>
      </c>
      <c r="F3956" t="s">
        <v>229</v>
      </c>
      <c r="G3956">
        <v>54</v>
      </c>
      <c r="H3956">
        <v>6.7709999999999999</v>
      </c>
      <c r="I3956">
        <v>6.7690000000000001</v>
      </c>
      <c r="J3956">
        <v>6.7670000000000003</v>
      </c>
      <c r="K3956">
        <v>6.7649999999999997</v>
      </c>
      <c r="L3956"/>
      <c r="Z3956" s="36">
        <f t="shared" si="61"/>
        <v>443</v>
      </c>
    </row>
    <row r="3957" spans="2:26" x14ac:dyDescent="0.25">
      <c r="B3957" t="s">
        <v>274</v>
      </c>
      <c r="C3957" t="s">
        <v>281</v>
      </c>
      <c r="D3957" t="s">
        <v>11</v>
      </c>
      <c r="E3957" t="s">
        <v>14</v>
      </c>
      <c r="F3957" t="s">
        <v>229</v>
      </c>
      <c r="G3957">
        <v>60</v>
      </c>
      <c r="H3957">
        <v>6.9630000000000001</v>
      </c>
      <c r="I3957">
        <v>6.9610000000000003</v>
      </c>
      <c r="J3957">
        <v>6.9589999999999996</v>
      </c>
      <c r="K3957">
        <v>6.9569999999999999</v>
      </c>
      <c r="L3957"/>
      <c r="Z3957" s="36">
        <f t="shared" si="61"/>
        <v>443</v>
      </c>
    </row>
    <row r="3958" spans="2:26" x14ac:dyDescent="0.25">
      <c r="B3958" t="s">
        <v>275</v>
      </c>
      <c r="C3958" t="s">
        <v>281</v>
      </c>
      <c r="D3958" t="s">
        <v>11</v>
      </c>
      <c r="E3958" t="s">
        <v>14</v>
      </c>
      <c r="F3958" t="s">
        <v>229</v>
      </c>
      <c r="G3958">
        <v>6</v>
      </c>
      <c r="H3958">
        <v>6.2640000000000002</v>
      </c>
      <c r="I3958">
        <v>6.2539999999999996</v>
      </c>
      <c r="J3958">
        <v>6.2439999999999998</v>
      </c>
      <c r="K3958">
        <v>6.234</v>
      </c>
      <c r="L3958"/>
      <c r="Z3958" s="36">
        <f t="shared" si="61"/>
        <v>444</v>
      </c>
    </row>
    <row r="3959" spans="2:26" x14ac:dyDescent="0.25">
      <c r="B3959" t="s">
        <v>275</v>
      </c>
      <c r="C3959" t="s">
        <v>281</v>
      </c>
      <c r="D3959" t="s">
        <v>11</v>
      </c>
      <c r="E3959" t="s">
        <v>14</v>
      </c>
      <c r="F3959" t="s">
        <v>229</v>
      </c>
      <c r="G3959">
        <v>12</v>
      </c>
      <c r="H3959">
        <v>6.7320000000000002</v>
      </c>
      <c r="I3959">
        <v>6.73</v>
      </c>
      <c r="J3959">
        <v>6.7279999999999998</v>
      </c>
      <c r="K3959">
        <v>6.726</v>
      </c>
      <c r="L3959"/>
      <c r="Z3959" s="36">
        <f t="shared" si="61"/>
        <v>444</v>
      </c>
    </row>
    <row r="3960" spans="2:26" x14ac:dyDescent="0.25">
      <c r="B3960" t="s">
        <v>275</v>
      </c>
      <c r="C3960" t="s">
        <v>281</v>
      </c>
      <c r="D3960" t="s">
        <v>11</v>
      </c>
      <c r="E3960" t="s">
        <v>14</v>
      </c>
      <c r="F3960" t="s">
        <v>229</v>
      </c>
      <c r="G3960">
        <v>18</v>
      </c>
      <c r="H3960">
        <v>6.4880000000000004</v>
      </c>
      <c r="I3960">
        <v>6.4859999999999998</v>
      </c>
      <c r="J3960">
        <v>6.484</v>
      </c>
      <c r="K3960">
        <v>6.4820000000000002</v>
      </c>
      <c r="L3960"/>
      <c r="Z3960" s="36">
        <f t="shared" si="61"/>
        <v>444</v>
      </c>
    </row>
    <row r="3961" spans="2:26" x14ac:dyDescent="0.25">
      <c r="B3961" t="s">
        <v>275</v>
      </c>
      <c r="C3961" t="s">
        <v>281</v>
      </c>
      <c r="D3961" t="s">
        <v>11</v>
      </c>
      <c r="E3961" t="s">
        <v>14</v>
      </c>
      <c r="F3961" t="s">
        <v>229</v>
      </c>
      <c r="G3961">
        <v>24</v>
      </c>
      <c r="H3961">
        <v>6.766</v>
      </c>
      <c r="I3961">
        <v>6.7640000000000002</v>
      </c>
      <c r="J3961">
        <v>6.7619999999999996</v>
      </c>
      <c r="K3961">
        <v>6.76</v>
      </c>
      <c r="L3961"/>
      <c r="Z3961" s="36">
        <f t="shared" si="61"/>
        <v>444</v>
      </c>
    </row>
    <row r="3962" spans="2:26" x14ac:dyDescent="0.25">
      <c r="B3962" t="s">
        <v>275</v>
      </c>
      <c r="C3962" t="s">
        <v>281</v>
      </c>
      <c r="D3962" t="s">
        <v>11</v>
      </c>
      <c r="E3962" t="s">
        <v>14</v>
      </c>
      <c r="F3962" t="s">
        <v>229</v>
      </c>
      <c r="G3962">
        <v>30</v>
      </c>
      <c r="H3962">
        <v>6.6230000000000002</v>
      </c>
      <c r="I3962">
        <v>6.6210000000000004</v>
      </c>
      <c r="J3962">
        <v>6.6189999999999998</v>
      </c>
      <c r="K3962">
        <v>6.617</v>
      </c>
      <c r="L3962"/>
      <c r="Z3962" s="36">
        <f t="shared" si="61"/>
        <v>444</v>
      </c>
    </row>
    <row r="3963" spans="2:26" x14ac:dyDescent="0.25">
      <c r="B3963" t="s">
        <v>275</v>
      </c>
      <c r="C3963" t="s">
        <v>281</v>
      </c>
      <c r="D3963" t="s">
        <v>11</v>
      </c>
      <c r="E3963" t="s">
        <v>14</v>
      </c>
      <c r="F3963" t="s">
        <v>229</v>
      </c>
      <c r="G3963">
        <v>36</v>
      </c>
      <c r="H3963">
        <v>6.7720000000000002</v>
      </c>
      <c r="I3963">
        <v>6.77</v>
      </c>
      <c r="J3963">
        <v>6.7679999999999998</v>
      </c>
      <c r="K3963">
        <v>6.766</v>
      </c>
      <c r="L3963"/>
      <c r="Z3963" s="36">
        <f t="shared" si="61"/>
        <v>444</v>
      </c>
    </row>
    <row r="3964" spans="2:26" x14ac:dyDescent="0.25">
      <c r="B3964" t="s">
        <v>275</v>
      </c>
      <c r="C3964" t="s">
        <v>281</v>
      </c>
      <c r="D3964" t="s">
        <v>11</v>
      </c>
      <c r="E3964" t="s">
        <v>14</v>
      </c>
      <c r="F3964" t="s">
        <v>229</v>
      </c>
      <c r="G3964">
        <v>42</v>
      </c>
      <c r="H3964">
        <v>6.6769999999999996</v>
      </c>
      <c r="I3964">
        <v>6.6749999999999998</v>
      </c>
      <c r="J3964">
        <v>6.673</v>
      </c>
      <c r="K3964">
        <v>6.6710000000000003</v>
      </c>
      <c r="L3964"/>
      <c r="Z3964" s="36">
        <f t="shared" si="61"/>
        <v>444</v>
      </c>
    </row>
    <row r="3965" spans="2:26" x14ac:dyDescent="0.25">
      <c r="B3965" t="s">
        <v>275</v>
      </c>
      <c r="C3965" t="s">
        <v>281</v>
      </c>
      <c r="D3965" t="s">
        <v>11</v>
      </c>
      <c r="E3965" t="s">
        <v>14</v>
      </c>
      <c r="F3965" t="s">
        <v>229</v>
      </c>
      <c r="G3965">
        <v>48</v>
      </c>
      <c r="H3965">
        <v>6.8390000000000004</v>
      </c>
      <c r="I3965">
        <v>6.8369999999999997</v>
      </c>
      <c r="J3965">
        <v>6.835</v>
      </c>
      <c r="K3965">
        <v>6.8330000000000002</v>
      </c>
      <c r="L3965"/>
      <c r="Z3965" s="36">
        <f t="shared" si="61"/>
        <v>444</v>
      </c>
    </row>
    <row r="3966" spans="2:26" x14ac:dyDescent="0.25">
      <c r="B3966" t="s">
        <v>275</v>
      </c>
      <c r="C3966" t="s">
        <v>281</v>
      </c>
      <c r="D3966" t="s">
        <v>11</v>
      </c>
      <c r="E3966" t="s">
        <v>14</v>
      </c>
      <c r="F3966" t="s">
        <v>229</v>
      </c>
      <c r="G3966">
        <v>54</v>
      </c>
      <c r="H3966">
        <v>6.8250000000000002</v>
      </c>
      <c r="I3966">
        <v>6.8230000000000004</v>
      </c>
      <c r="J3966">
        <v>6.8209999999999997</v>
      </c>
      <c r="K3966">
        <v>6.819</v>
      </c>
      <c r="L3966"/>
      <c r="Z3966" s="36">
        <f t="shared" si="61"/>
        <v>444</v>
      </c>
    </row>
    <row r="3967" spans="2:26" x14ac:dyDescent="0.25">
      <c r="B3967" t="s">
        <v>275</v>
      </c>
      <c r="C3967" t="s">
        <v>281</v>
      </c>
      <c r="D3967" t="s">
        <v>11</v>
      </c>
      <c r="E3967" t="s">
        <v>14</v>
      </c>
      <c r="F3967" t="s">
        <v>229</v>
      </c>
      <c r="G3967">
        <v>60</v>
      </c>
      <c r="H3967">
        <v>6.9850000000000003</v>
      </c>
      <c r="I3967">
        <v>6.9829999999999997</v>
      </c>
      <c r="J3967">
        <v>6.9809999999999999</v>
      </c>
      <c r="K3967">
        <v>6.9790000000000001</v>
      </c>
      <c r="L3967"/>
      <c r="Z3967" s="36">
        <f t="shared" si="61"/>
        <v>444</v>
      </c>
    </row>
    <row r="3968" spans="2:26" x14ac:dyDescent="0.25">
      <c r="B3968" t="s">
        <v>276</v>
      </c>
      <c r="C3968" t="s">
        <v>281</v>
      </c>
      <c r="D3968" t="s">
        <v>11</v>
      </c>
      <c r="E3968" t="s">
        <v>14</v>
      </c>
      <c r="F3968" t="s">
        <v>229</v>
      </c>
      <c r="G3968">
        <v>6</v>
      </c>
      <c r="H3968">
        <v>6.8630000000000004</v>
      </c>
      <c r="I3968">
        <v>6.8529999999999998</v>
      </c>
      <c r="J3968">
        <v>6.843</v>
      </c>
      <c r="K3968">
        <v>6.8330000000000002</v>
      </c>
      <c r="L3968"/>
      <c r="Z3968" s="36">
        <f t="shared" si="61"/>
        <v>445</v>
      </c>
    </row>
    <row r="3969" spans="2:26" x14ac:dyDescent="0.25">
      <c r="B3969" t="s">
        <v>276</v>
      </c>
      <c r="C3969" t="s">
        <v>281</v>
      </c>
      <c r="D3969" t="s">
        <v>11</v>
      </c>
      <c r="E3969" t="s">
        <v>14</v>
      </c>
      <c r="F3969" t="s">
        <v>229</v>
      </c>
      <c r="G3969">
        <v>12</v>
      </c>
      <c r="H3969">
        <v>6.7480000000000002</v>
      </c>
      <c r="I3969">
        <v>6.7460000000000004</v>
      </c>
      <c r="J3969">
        <v>6.7439999999999998</v>
      </c>
      <c r="K3969">
        <v>6.742</v>
      </c>
      <c r="L3969"/>
      <c r="Z3969" s="36">
        <f t="shared" si="61"/>
        <v>445</v>
      </c>
    </row>
    <row r="3970" spans="2:26" x14ac:dyDescent="0.25">
      <c r="B3970" t="s">
        <v>276</v>
      </c>
      <c r="C3970" t="s">
        <v>281</v>
      </c>
      <c r="D3970" t="s">
        <v>11</v>
      </c>
      <c r="E3970" t="s">
        <v>14</v>
      </c>
      <c r="F3970" t="s">
        <v>229</v>
      </c>
      <c r="G3970">
        <v>18</v>
      </c>
      <c r="H3970">
        <v>6.7009999999999996</v>
      </c>
      <c r="I3970">
        <v>6.6989999999999998</v>
      </c>
      <c r="J3970">
        <v>6.6970000000000001</v>
      </c>
      <c r="K3970">
        <v>6.6950000000000003</v>
      </c>
      <c r="L3970"/>
      <c r="Z3970" s="36">
        <f t="shared" si="61"/>
        <v>445</v>
      </c>
    </row>
    <row r="3971" spans="2:26" x14ac:dyDescent="0.25">
      <c r="B3971" t="s">
        <v>276</v>
      </c>
      <c r="C3971" t="s">
        <v>281</v>
      </c>
      <c r="D3971" t="s">
        <v>11</v>
      </c>
      <c r="E3971" t="s">
        <v>14</v>
      </c>
      <c r="F3971" t="s">
        <v>229</v>
      </c>
      <c r="G3971">
        <v>24</v>
      </c>
      <c r="H3971">
        <v>6.7770000000000001</v>
      </c>
      <c r="I3971">
        <v>6.7750000000000004</v>
      </c>
      <c r="J3971">
        <v>6.7729999999999997</v>
      </c>
      <c r="K3971">
        <v>6.7709999999999999</v>
      </c>
      <c r="L3971"/>
      <c r="Z3971" s="36">
        <f t="shared" si="61"/>
        <v>445</v>
      </c>
    </row>
    <row r="3972" spans="2:26" x14ac:dyDescent="0.25">
      <c r="B3972" t="s">
        <v>276</v>
      </c>
      <c r="C3972" t="s">
        <v>281</v>
      </c>
      <c r="D3972" t="s">
        <v>11</v>
      </c>
      <c r="E3972" t="s">
        <v>14</v>
      </c>
      <c r="F3972" t="s">
        <v>229</v>
      </c>
      <c r="G3972">
        <v>30</v>
      </c>
      <c r="H3972">
        <v>6.7430000000000003</v>
      </c>
      <c r="I3972">
        <v>6.7409999999999997</v>
      </c>
      <c r="J3972">
        <v>6.7389999999999999</v>
      </c>
      <c r="K3972">
        <v>6.7370000000000001</v>
      </c>
      <c r="L3972"/>
      <c r="Z3972" s="36">
        <f t="shared" si="61"/>
        <v>445</v>
      </c>
    </row>
    <row r="3973" spans="2:26" x14ac:dyDescent="0.25">
      <c r="B3973" t="s">
        <v>276</v>
      </c>
      <c r="C3973" t="s">
        <v>281</v>
      </c>
      <c r="D3973" t="s">
        <v>11</v>
      </c>
      <c r="E3973" t="s">
        <v>14</v>
      </c>
      <c r="F3973" t="s">
        <v>229</v>
      </c>
      <c r="G3973">
        <v>36</v>
      </c>
      <c r="H3973">
        <v>6.7809999999999997</v>
      </c>
      <c r="I3973">
        <v>6.7789999999999999</v>
      </c>
      <c r="J3973">
        <v>6.7770000000000001</v>
      </c>
      <c r="K3973">
        <v>6.7750000000000004</v>
      </c>
      <c r="L3973"/>
      <c r="Z3973" s="36">
        <f t="shared" si="61"/>
        <v>445</v>
      </c>
    </row>
    <row r="3974" spans="2:26" x14ac:dyDescent="0.25">
      <c r="B3974" t="s">
        <v>276</v>
      </c>
      <c r="C3974" t="s">
        <v>281</v>
      </c>
      <c r="D3974" t="s">
        <v>11</v>
      </c>
      <c r="E3974" t="s">
        <v>14</v>
      </c>
      <c r="F3974" t="s">
        <v>229</v>
      </c>
      <c r="G3974">
        <v>42</v>
      </c>
      <c r="H3974">
        <v>6.77</v>
      </c>
      <c r="I3974">
        <v>6.7679999999999998</v>
      </c>
      <c r="J3974">
        <v>6.766</v>
      </c>
      <c r="K3974">
        <v>6.7640000000000002</v>
      </c>
      <c r="L3974"/>
      <c r="Z3974" s="36">
        <f t="shared" ref="Z3974:Z4037" si="62">IF(B3974=B3973,Z3973,Z3973+1)</f>
        <v>445</v>
      </c>
    </row>
    <row r="3975" spans="2:26" x14ac:dyDescent="0.25">
      <c r="B3975" t="s">
        <v>276</v>
      </c>
      <c r="C3975" t="s">
        <v>281</v>
      </c>
      <c r="D3975" t="s">
        <v>11</v>
      </c>
      <c r="E3975" t="s">
        <v>14</v>
      </c>
      <c r="F3975" t="s">
        <v>229</v>
      </c>
      <c r="G3975">
        <v>48</v>
      </c>
      <c r="H3975">
        <v>6.8609999999999998</v>
      </c>
      <c r="I3975">
        <v>6.859</v>
      </c>
      <c r="J3975">
        <v>6.8570000000000002</v>
      </c>
      <c r="K3975">
        <v>6.8550000000000004</v>
      </c>
      <c r="L3975"/>
      <c r="Z3975" s="36">
        <f t="shared" si="62"/>
        <v>445</v>
      </c>
    </row>
    <row r="3976" spans="2:26" x14ac:dyDescent="0.25">
      <c r="B3976" t="s">
        <v>276</v>
      </c>
      <c r="C3976" t="s">
        <v>281</v>
      </c>
      <c r="D3976" t="s">
        <v>11</v>
      </c>
      <c r="E3976" t="s">
        <v>14</v>
      </c>
      <c r="F3976" t="s">
        <v>229</v>
      </c>
      <c r="G3976">
        <v>54</v>
      </c>
      <c r="H3976">
        <v>6.907</v>
      </c>
      <c r="I3976">
        <v>6.9050000000000002</v>
      </c>
      <c r="J3976">
        <v>6.9029999999999996</v>
      </c>
      <c r="K3976">
        <v>6.9009999999999998</v>
      </c>
      <c r="L3976"/>
      <c r="Z3976" s="36">
        <f t="shared" si="62"/>
        <v>445</v>
      </c>
    </row>
    <row r="3977" spans="2:26" x14ac:dyDescent="0.25">
      <c r="B3977" t="s">
        <v>276</v>
      </c>
      <c r="C3977" t="s">
        <v>281</v>
      </c>
      <c r="D3977" t="s">
        <v>11</v>
      </c>
      <c r="E3977" t="s">
        <v>14</v>
      </c>
      <c r="F3977" t="s">
        <v>229</v>
      </c>
      <c r="G3977">
        <v>60</v>
      </c>
      <c r="H3977">
        <v>7.0110000000000001</v>
      </c>
      <c r="I3977">
        <v>7.0090000000000003</v>
      </c>
      <c r="J3977">
        <v>7.0069999999999997</v>
      </c>
      <c r="K3977">
        <v>7.0049999999999999</v>
      </c>
      <c r="L3977"/>
      <c r="Z3977" s="36">
        <f t="shared" si="62"/>
        <v>445</v>
      </c>
    </row>
    <row r="3978" spans="2:26" x14ac:dyDescent="0.25">
      <c r="B3978" t="s">
        <v>277</v>
      </c>
      <c r="C3978" t="s">
        <v>281</v>
      </c>
      <c r="D3978" t="s">
        <v>11</v>
      </c>
      <c r="E3978" t="s">
        <v>14</v>
      </c>
      <c r="F3978" t="s">
        <v>229</v>
      </c>
      <c r="G3978">
        <v>6</v>
      </c>
      <c r="H3978">
        <v>7.577</v>
      </c>
      <c r="I3978">
        <v>7.5670000000000002</v>
      </c>
      <c r="J3978">
        <v>7.5570000000000004</v>
      </c>
      <c r="K3978">
        <v>7.5469999999999997</v>
      </c>
      <c r="L3978"/>
      <c r="Z3978" s="36">
        <f t="shared" si="62"/>
        <v>446</v>
      </c>
    </row>
    <row r="3979" spans="2:26" x14ac:dyDescent="0.25">
      <c r="B3979" t="s">
        <v>277</v>
      </c>
      <c r="C3979" t="s">
        <v>281</v>
      </c>
      <c r="D3979" t="s">
        <v>11</v>
      </c>
      <c r="E3979" t="s">
        <v>14</v>
      </c>
      <c r="F3979" t="s">
        <v>229</v>
      </c>
      <c r="G3979">
        <v>12</v>
      </c>
      <c r="H3979">
        <v>6.74</v>
      </c>
      <c r="I3979">
        <v>6.7380000000000004</v>
      </c>
      <c r="J3979">
        <v>6.7359999999999998</v>
      </c>
      <c r="K3979">
        <v>6.734</v>
      </c>
      <c r="L3979"/>
      <c r="Z3979" s="36">
        <f t="shared" si="62"/>
        <v>446</v>
      </c>
    </row>
    <row r="3980" spans="2:26" x14ac:dyDescent="0.25">
      <c r="B3980" t="s">
        <v>277</v>
      </c>
      <c r="C3980" t="s">
        <v>281</v>
      </c>
      <c r="D3980" t="s">
        <v>11</v>
      </c>
      <c r="E3980" t="s">
        <v>14</v>
      </c>
      <c r="F3980" t="s">
        <v>229</v>
      </c>
      <c r="G3980">
        <v>18</v>
      </c>
      <c r="H3980">
        <v>6.944</v>
      </c>
      <c r="I3980">
        <v>6.9420000000000002</v>
      </c>
      <c r="J3980">
        <v>6.94</v>
      </c>
      <c r="K3980">
        <v>6.9379999999999997</v>
      </c>
      <c r="L3980"/>
      <c r="Z3980" s="36">
        <f t="shared" si="62"/>
        <v>446</v>
      </c>
    </row>
    <row r="3981" spans="2:26" x14ac:dyDescent="0.25">
      <c r="B3981" t="s">
        <v>277</v>
      </c>
      <c r="C3981" t="s">
        <v>281</v>
      </c>
      <c r="D3981" t="s">
        <v>11</v>
      </c>
      <c r="E3981" t="s">
        <v>14</v>
      </c>
      <c r="F3981" t="s">
        <v>229</v>
      </c>
      <c r="G3981">
        <v>24</v>
      </c>
      <c r="H3981">
        <v>6.7789999999999999</v>
      </c>
      <c r="I3981">
        <v>6.7770000000000001</v>
      </c>
      <c r="J3981">
        <v>6.7750000000000004</v>
      </c>
      <c r="K3981">
        <v>6.7729999999999997</v>
      </c>
      <c r="L3981"/>
      <c r="Z3981" s="36">
        <f t="shared" si="62"/>
        <v>446</v>
      </c>
    </row>
    <row r="3982" spans="2:26" x14ac:dyDescent="0.25">
      <c r="B3982" t="s">
        <v>277</v>
      </c>
      <c r="C3982" t="s">
        <v>281</v>
      </c>
      <c r="D3982" t="s">
        <v>11</v>
      </c>
      <c r="E3982" t="s">
        <v>14</v>
      </c>
      <c r="F3982" t="s">
        <v>229</v>
      </c>
      <c r="G3982">
        <v>30</v>
      </c>
      <c r="H3982">
        <v>6.8789999999999996</v>
      </c>
      <c r="I3982">
        <v>6.8769999999999998</v>
      </c>
      <c r="J3982">
        <v>6.875</v>
      </c>
      <c r="K3982">
        <v>6.8730000000000002</v>
      </c>
      <c r="L3982"/>
      <c r="Z3982" s="36">
        <f t="shared" si="62"/>
        <v>446</v>
      </c>
    </row>
    <row r="3983" spans="2:26" x14ac:dyDescent="0.25">
      <c r="B3983" t="s">
        <v>277</v>
      </c>
      <c r="C3983" t="s">
        <v>281</v>
      </c>
      <c r="D3983" t="s">
        <v>11</v>
      </c>
      <c r="E3983" t="s">
        <v>14</v>
      </c>
      <c r="F3983" t="s">
        <v>229</v>
      </c>
      <c r="G3983">
        <v>36</v>
      </c>
      <c r="H3983">
        <v>6.7839999999999998</v>
      </c>
      <c r="I3983">
        <v>6.782</v>
      </c>
      <c r="J3983">
        <v>6.78</v>
      </c>
      <c r="K3983">
        <v>6.7779999999999996</v>
      </c>
      <c r="L3983"/>
      <c r="Z3983" s="36">
        <f t="shared" si="62"/>
        <v>446</v>
      </c>
    </row>
    <row r="3984" spans="2:26" x14ac:dyDescent="0.25">
      <c r="B3984" t="s">
        <v>277</v>
      </c>
      <c r="C3984" t="s">
        <v>281</v>
      </c>
      <c r="D3984" t="s">
        <v>11</v>
      </c>
      <c r="E3984" t="s">
        <v>14</v>
      </c>
      <c r="F3984" t="s">
        <v>229</v>
      </c>
      <c r="G3984">
        <v>42</v>
      </c>
      <c r="H3984">
        <v>6.8769999999999998</v>
      </c>
      <c r="I3984">
        <v>6.875</v>
      </c>
      <c r="J3984">
        <v>6.8730000000000002</v>
      </c>
      <c r="K3984">
        <v>6.8710000000000004</v>
      </c>
      <c r="L3984"/>
      <c r="Z3984" s="36">
        <f t="shared" si="62"/>
        <v>446</v>
      </c>
    </row>
    <row r="3985" spans="2:26" x14ac:dyDescent="0.25">
      <c r="B3985" t="s">
        <v>277</v>
      </c>
      <c r="C3985" t="s">
        <v>281</v>
      </c>
      <c r="D3985" t="s">
        <v>11</v>
      </c>
      <c r="E3985" t="s">
        <v>14</v>
      </c>
      <c r="F3985" t="s">
        <v>229</v>
      </c>
      <c r="G3985">
        <v>48</v>
      </c>
      <c r="H3985">
        <v>6.8789999999999996</v>
      </c>
      <c r="I3985">
        <v>6.8769999999999998</v>
      </c>
      <c r="J3985">
        <v>6.875</v>
      </c>
      <c r="K3985">
        <v>6.8730000000000002</v>
      </c>
      <c r="L3985"/>
      <c r="Z3985" s="36">
        <f t="shared" si="62"/>
        <v>446</v>
      </c>
    </row>
    <row r="3986" spans="2:26" x14ac:dyDescent="0.25">
      <c r="B3986" t="s">
        <v>277</v>
      </c>
      <c r="C3986" t="s">
        <v>281</v>
      </c>
      <c r="D3986" t="s">
        <v>11</v>
      </c>
      <c r="E3986" t="s">
        <v>14</v>
      </c>
      <c r="F3986" t="s">
        <v>229</v>
      </c>
      <c r="G3986">
        <v>54</v>
      </c>
      <c r="H3986">
        <v>7.0010000000000003</v>
      </c>
      <c r="I3986">
        <v>6.9989999999999997</v>
      </c>
      <c r="J3986">
        <v>6.9969999999999999</v>
      </c>
      <c r="K3986">
        <v>6.9950000000000001</v>
      </c>
      <c r="L3986"/>
      <c r="Z3986" s="36">
        <f t="shared" si="62"/>
        <v>446</v>
      </c>
    </row>
    <row r="3987" spans="2:26" x14ac:dyDescent="0.25">
      <c r="B3987" t="s">
        <v>278</v>
      </c>
      <c r="C3987" t="s">
        <v>281</v>
      </c>
      <c r="D3987" t="s">
        <v>11</v>
      </c>
      <c r="E3987" t="s">
        <v>14</v>
      </c>
      <c r="F3987" t="s">
        <v>229</v>
      </c>
      <c r="G3987">
        <v>6</v>
      </c>
      <c r="H3987">
        <v>8.1859999999999999</v>
      </c>
      <c r="I3987">
        <v>8.1760000000000002</v>
      </c>
      <c r="J3987">
        <v>8.1660000000000004</v>
      </c>
      <c r="K3987">
        <v>8.1560000000000006</v>
      </c>
      <c r="L3987"/>
      <c r="Z3987" s="36">
        <f t="shared" si="62"/>
        <v>447</v>
      </c>
    </row>
    <row r="3988" spans="2:26" x14ac:dyDescent="0.25">
      <c r="B3988" t="s">
        <v>278</v>
      </c>
      <c r="C3988" t="s">
        <v>281</v>
      </c>
      <c r="D3988" t="s">
        <v>11</v>
      </c>
      <c r="E3988" t="s">
        <v>14</v>
      </c>
      <c r="F3988" t="s">
        <v>229</v>
      </c>
      <c r="G3988">
        <v>12</v>
      </c>
      <c r="H3988">
        <v>6.726</v>
      </c>
      <c r="I3988">
        <v>6.7240000000000002</v>
      </c>
      <c r="J3988">
        <v>6.7220000000000004</v>
      </c>
      <c r="K3988">
        <v>6.72</v>
      </c>
      <c r="L3988"/>
      <c r="Z3988" s="36">
        <f t="shared" si="62"/>
        <v>447</v>
      </c>
    </row>
    <row r="3989" spans="2:26" x14ac:dyDescent="0.25">
      <c r="B3989" t="s">
        <v>278</v>
      </c>
      <c r="C3989" t="s">
        <v>281</v>
      </c>
      <c r="D3989" t="s">
        <v>11</v>
      </c>
      <c r="E3989" t="s">
        <v>14</v>
      </c>
      <c r="F3989" t="s">
        <v>229</v>
      </c>
      <c r="G3989">
        <v>18</v>
      </c>
      <c r="H3989">
        <v>7.1310000000000002</v>
      </c>
      <c r="I3989">
        <v>7.1289999999999996</v>
      </c>
      <c r="J3989">
        <v>7.1269999999999998</v>
      </c>
      <c r="K3989">
        <v>7.125</v>
      </c>
      <c r="L3989"/>
      <c r="Z3989" s="36">
        <f t="shared" si="62"/>
        <v>447</v>
      </c>
    </row>
    <row r="3990" spans="2:26" x14ac:dyDescent="0.25">
      <c r="B3990" t="s">
        <v>278</v>
      </c>
      <c r="C3990" t="s">
        <v>281</v>
      </c>
      <c r="D3990" t="s">
        <v>11</v>
      </c>
      <c r="E3990" t="s">
        <v>14</v>
      </c>
      <c r="F3990" t="s">
        <v>229</v>
      </c>
      <c r="G3990">
        <v>24</v>
      </c>
      <c r="H3990">
        <v>6.7750000000000004</v>
      </c>
      <c r="I3990">
        <v>6.7729999999999997</v>
      </c>
      <c r="J3990">
        <v>6.7709999999999999</v>
      </c>
      <c r="K3990">
        <v>6.7690000000000001</v>
      </c>
      <c r="L3990"/>
      <c r="Z3990" s="36">
        <f t="shared" si="62"/>
        <v>447</v>
      </c>
    </row>
    <row r="3991" spans="2:26" x14ac:dyDescent="0.25">
      <c r="B3991" t="s">
        <v>278</v>
      </c>
      <c r="C3991" t="s">
        <v>281</v>
      </c>
      <c r="D3991" t="s">
        <v>11</v>
      </c>
      <c r="E3991" t="s">
        <v>14</v>
      </c>
      <c r="F3991" t="s">
        <v>229</v>
      </c>
      <c r="G3991">
        <v>30</v>
      </c>
      <c r="H3991">
        <v>6.9829999999999997</v>
      </c>
      <c r="I3991">
        <v>6.9809999999999999</v>
      </c>
      <c r="J3991">
        <v>6.9790000000000001</v>
      </c>
      <c r="K3991">
        <v>6.9770000000000003</v>
      </c>
      <c r="L3991"/>
      <c r="Z3991" s="36">
        <f t="shared" si="62"/>
        <v>447</v>
      </c>
    </row>
    <row r="3992" spans="2:26" x14ac:dyDescent="0.25">
      <c r="B3992" t="s">
        <v>278</v>
      </c>
      <c r="C3992" t="s">
        <v>281</v>
      </c>
      <c r="D3992" t="s">
        <v>11</v>
      </c>
      <c r="E3992" t="s">
        <v>14</v>
      </c>
      <c r="F3992" t="s">
        <v>229</v>
      </c>
      <c r="G3992">
        <v>36</v>
      </c>
      <c r="H3992">
        <v>6.7839999999999998</v>
      </c>
      <c r="I3992">
        <v>6.782</v>
      </c>
      <c r="J3992">
        <v>6.78</v>
      </c>
      <c r="K3992">
        <v>6.7779999999999996</v>
      </c>
      <c r="L3992"/>
      <c r="Z3992" s="36">
        <f t="shared" si="62"/>
        <v>447</v>
      </c>
    </row>
    <row r="3993" spans="2:26" x14ac:dyDescent="0.25">
      <c r="B3993" t="s">
        <v>278</v>
      </c>
      <c r="C3993" t="s">
        <v>281</v>
      </c>
      <c r="D3993" t="s">
        <v>11</v>
      </c>
      <c r="E3993" t="s">
        <v>14</v>
      </c>
      <c r="F3993" t="s">
        <v>229</v>
      </c>
      <c r="G3993">
        <v>42</v>
      </c>
      <c r="H3993">
        <v>6.9619999999999997</v>
      </c>
      <c r="I3993">
        <v>6.96</v>
      </c>
      <c r="J3993">
        <v>6.9580000000000002</v>
      </c>
      <c r="K3993">
        <v>6.9560000000000004</v>
      </c>
      <c r="L3993"/>
      <c r="Z3993" s="36">
        <f t="shared" si="62"/>
        <v>447</v>
      </c>
    </row>
    <row r="3994" spans="2:26" x14ac:dyDescent="0.25">
      <c r="B3994" t="s">
        <v>278</v>
      </c>
      <c r="C3994" t="s">
        <v>281</v>
      </c>
      <c r="D3994" t="s">
        <v>11</v>
      </c>
      <c r="E3994" t="s">
        <v>14</v>
      </c>
      <c r="F3994" t="s">
        <v>229</v>
      </c>
      <c r="G3994">
        <v>48</v>
      </c>
      <c r="H3994">
        <v>6.8920000000000003</v>
      </c>
      <c r="I3994">
        <v>6.89</v>
      </c>
      <c r="J3994">
        <v>6.8879999999999999</v>
      </c>
      <c r="K3994">
        <v>6.8860000000000001</v>
      </c>
      <c r="L3994"/>
      <c r="Z3994" s="36">
        <f t="shared" si="62"/>
        <v>447</v>
      </c>
    </row>
    <row r="3995" spans="2:26" x14ac:dyDescent="0.25">
      <c r="B3995" t="s">
        <v>278</v>
      </c>
      <c r="C3995" t="s">
        <v>281</v>
      </c>
      <c r="D3995" t="s">
        <v>11</v>
      </c>
      <c r="E3995" t="s">
        <v>14</v>
      </c>
      <c r="F3995" t="s">
        <v>229</v>
      </c>
      <c r="G3995">
        <v>54</v>
      </c>
      <c r="H3995">
        <v>7.0759999999999996</v>
      </c>
      <c r="I3995">
        <v>7.0739999999999998</v>
      </c>
      <c r="J3995">
        <v>7.0720000000000001</v>
      </c>
      <c r="K3995">
        <v>7.07</v>
      </c>
      <c r="L3995"/>
      <c r="Z3995" s="36">
        <f t="shared" si="62"/>
        <v>447</v>
      </c>
    </row>
    <row r="3996" spans="2:26" x14ac:dyDescent="0.25">
      <c r="B3996" t="s">
        <v>279</v>
      </c>
      <c r="C3996" t="s">
        <v>281</v>
      </c>
      <c r="D3996" t="s">
        <v>11</v>
      </c>
      <c r="E3996" t="s">
        <v>14</v>
      </c>
      <c r="F3996" t="s">
        <v>229</v>
      </c>
      <c r="G3996">
        <v>6</v>
      </c>
      <c r="H3996">
        <v>8.468</v>
      </c>
      <c r="I3996">
        <v>8.4580000000000002</v>
      </c>
      <c r="J3996">
        <v>8.4480000000000004</v>
      </c>
      <c r="K3996">
        <v>8.4380000000000006</v>
      </c>
      <c r="L3996"/>
      <c r="Z3996" s="36">
        <f t="shared" si="62"/>
        <v>448</v>
      </c>
    </row>
    <row r="3997" spans="2:26" x14ac:dyDescent="0.25">
      <c r="B3997" t="s">
        <v>279</v>
      </c>
      <c r="C3997" t="s">
        <v>281</v>
      </c>
      <c r="D3997" t="s">
        <v>11</v>
      </c>
      <c r="E3997" t="s">
        <v>14</v>
      </c>
      <c r="F3997" t="s">
        <v>229</v>
      </c>
      <c r="G3997">
        <v>12</v>
      </c>
      <c r="H3997">
        <v>6.734</v>
      </c>
      <c r="I3997">
        <v>6.7320000000000002</v>
      </c>
      <c r="J3997">
        <v>6.73</v>
      </c>
      <c r="K3997">
        <v>6.7279999999999998</v>
      </c>
      <c r="L3997"/>
      <c r="Z3997" s="36">
        <f t="shared" si="62"/>
        <v>448</v>
      </c>
    </row>
    <row r="3998" spans="2:26" x14ac:dyDescent="0.25">
      <c r="B3998" t="s">
        <v>279</v>
      </c>
      <c r="C3998" t="s">
        <v>281</v>
      </c>
      <c r="D3998" t="s">
        <v>11</v>
      </c>
      <c r="E3998" t="s">
        <v>14</v>
      </c>
      <c r="F3998" t="s">
        <v>229</v>
      </c>
      <c r="G3998">
        <v>18</v>
      </c>
      <c r="H3998">
        <v>7.218</v>
      </c>
      <c r="I3998">
        <v>7.2160000000000002</v>
      </c>
      <c r="J3998">
        <v>7.2140000000000004</v>
      </c>
      <c r="K3998">
        <v>7.2119999999999997</v>
      </c>
      <c r="L3998"/>
      <c r="Z3998" s="36">
        <f t="shared" si="62"/>
        <v>448</v>
      </c>
    </row>
    <row r="3999" spans="2:26" x14ac:dyDescent="0.25">
      <c r="B3999" t="s">
        <v>279</v>
      </c>
      <c r="C3999" t="s">
        <v>281</v>
      </c>
      <c r="D3999" t="s">
        <v>11</v>
      </c>
      <c r="E3999" t="s">
        <v>14</v>
      </c>
      <c r="F3999" t="s">
        <v>229</v>
      </c>
      <c r="G3999">
        <v>24</v>
      </c>
      <c r="H3999">
        <v>6.782</v>
      </c>
      <c r="I3999">
        <v>6.78</v>
      </c>
      <c r="J3999">
        <v>6.7779999999999996</v>
      </c>
      <c r="K3999">
        <v>6.7759999999999998</v>
      </c>
      <c r="L3999"/>
      <c r="Z3999" s="36">
        <f t="shared" si="62"/>
        <v>448</v>
      </c>
    </row>
    <row r="4000" spans="2:26" x14ac:dyDescent="0.25">
      <c r="B4000" t="s">
        <v>279</v>
      </c>
      <c r="C4000" t="s">
        <v>281</v>
      </c>
      <c r="D4000" t="s">
        <v>11</v>
      </c>
      <c r="E4000" t="s">
        <v>14</v>
      </c>
      <c r="F4000" t="s">
        <v>229</v>
      </c>
      <c r="G4000">
        <v>30</v>
      </c>
      <c r="H4000">
        <v>7.0339999999999998</v>
      </c>
      <c r="I4000">
        <v>7.032</v>
      </c>
      <c r="J4000">
        <v>7.03</v>
      </c>
      <c r="K4000">
        <v>7.0279999999999996</v>
      </c>
      <c r="L4000"/>
      <c r="Z4000" s="36">
        <f t="shared" si="62"/>
        <v>448</v>
      </c>
    </row>
    <row r="4001" spans="2:26" x14ac:dyDescent="0.25">
      <c r="B4001" t="s">
        <v>279</v>
      </c>
      <c r="C4001" t="s">
        <v>281</v>
      </c>
      <c r="D4001" t="s">
        <v>11</v>
      </c>
      <c r="E4001" t="s">
        <v>14</v>
      </c>
      <c r="F4001" t="s">
        <v>229</v>
      </c>
      <c r="G4001">
        <v>36</v>
      </c>
      <c r="H4001">
        <v>6.79</v>
      </c>
      <c r="I4001">
        <v>6.7880000000000003</v>
      </c>
      <c r="J4001">
        <v>6.7859999999999996</v>
      </c>
      <c r="K4001">
        <v>6.7839999999999998</v>
      </c>
      <c r="L4001"/>
      <c r="Z4001" s="36">
        <f t="shared" si="62"/>
        <v>448</v>
      </c>
    </row>
    <row r="4002" spans="2:26" x14ac:dyDescent="0.25">
      <c r="B4002" t="s">
        <v>279</v>
      </c>
      <c r="C4002" t="s">
        <v>281</v>
      </c>
      <c r="D4002" t="s">
        <v>11</v>
      </c>
      <c r="E4002" t="s">
        <v>14</v>
      </c>
      <c r="F4002" t="s">
        <v>229</v>
      </c>
      <c r="G4002">
        <v>42</v>
      </c>
      <c r="H4002">
        <v>7.01</v>
      </c>
      <c r="I4002">
        <v>7.008</v>
      </c>
      <c r="J4002">
        <v>7.0060000000000002</v>
      </c>
      <c r="K4002">
        <v>7.0039999999999996</v>
      </c>
      <c r="L4002"/>
      <c r="Z4002" s="36">
        <f t="shared" si="62"/>
        <v>448</v>
      </c>
    </row>
    <row r="4003" spans="2:26" x14ac:dyDescent="0.25">
      <c r="B4003" t="s">
        <v>279</v>
      </c>
      <c r="C4003" t="s">
        <v>281</v>
      </c>
      <c r="D4003" t="s">
        <v>11</v>
      </c>
      <c r="E4003" t="s">
        <v>14</v>
      </c>
      <c r="F4003" t="s">
        <v>229</v>
      </c>
      <c r="G4003">
        <v>48</v>
      </c>
      <c r="H4003">
        <v>6.9089999999999998</v>
      </c>
      <c r="I4003">
        <v>6.907</v>
      </c>
      <c r="J4003">
        <v>6.9050000000000002</v>
      </c>
      <c r="K4003">
        <v>6.9029999999999996</v>
      </c>
      <c r="L4003"/>
      <c r="Z4003" s="36">
        <f t="shared" si="62"/>
        <v>448</v>
      </c>
    </row>
    <row r="4004" spans="2:26" x14ac:dyDescent="0.25">
      <c r="B4004" t="s">
        <v>279</v>
      </c>
      <c r="C4004" t="s">
        <v>281</v>
      </c>
      <c r="D4004" t="s">
        <v>11</v>
      </c>
      <c r="E4004" t="s">
        <v>14</v>
      </c>
      <c r="F4004" t="s">
        <v>229</v>
      </c>
      <c r="G4004">
        <v>54</v>
      </c>
      <c r="H4004">
        <v>7.1219999999999999</v>
      </c>
      <c r="I4004">
        <v>7.12</v>
      </c>
      <c r="J4004">
        <v>7.1180000000000003</v>
      </c>
      <c r="K4004">
        <v>7.1159999999999997</v>
      </c>
      <c r="L4004"/>
      <c r="Z4004" s="36">
        <f t="shared" si="62"/>
        <v>448</v>
      </c>
    </row>
    <row r="4005" spans="2:26" x14ac:dyDescent="0.25">
      <c r="B4005" t="s">
        <v>280</v>
      </c>
      <c r="C4005" t="s">
        <v>281</v>
      </c>
      <c r="D4005" t="s">
        <v>11</v>
      </c>
      <c r="E4005" t="s">
        <v>14</v>
      </c>
      <c r="F4005" t="s">
        <v>229</v>
      </c>
      <c r="G4005">
        <v>6</v>
      </c>
      <c r="H4005">
        <v>8.3190000000000008</v>
      </c>
      <c r="I4005">
        <v>8.3089999999999993</v>
      </c>
      <c r="J4005">
        <v>8.2989999999999995</v>
      </c>
      <c r="K4005">
        <v>8.2889999999999997</v>
      </c>
      <c r="L4005"/>
      <c r="Z4005" s="36">
        <f t="shared" si="62"/>
        <v>449</v>
      </c>
    </row>
    <row r="4006" spans="2:26" x14ac:dyDescent="0.25">
      <c r="B4006" t="s">
        <v>280</v>
      </c>
      <c r="C4006" t="s">
        <v>281</v>
      </c>
      <c r="D4006" t="s">
        <v>11</v>
      </c>
      <c r="E4006" t="s">
        <v>14</v>
      </c>
      <c r="F4006" t="s">
        <v>229</v>
      </c>
      <c r="G4006">
        <v>12</v>
      </c>
      <c r="H4006">
        <v>6.7489999999999997</v>
      </c>
      <c r="I4006">
        <v>6.7469999999999999</v>
      </c>
      <c r="J4006">
        <v>6.7450000000000001</v>
      </c>
      <c r="K4006">
        <v>6.7430000000000003</v>
      </c>
      <c r="L4006"/>
      <c r="Z4006" s="36">
        <f t="shared" si="62"/>
        <v>449</v>
      </c>
    </row>
    <row r="4007" spans="2:26" x14ac:dyDescent="0.25">
      <c r="B4007" t="s">
        <v>280</v>
      </c>
      <c r="C4007" t="s">
        <v>281</v>
      </c>
      <c r="D4007" t="s">
        <v>11</v>
      </c>
      <c r="E4007" t="s">
        <v>14</v>
      </c>
      <c r="F4007" t="s">
        <v>229</v>
      </c>
      <c r="G4007">
        <v>18</v>
      </c>
      <c r="H4007">
        <v>7.1849999999999996</v>
      </c>
      <c r="I4007">
        <v>7.1829999999999998</v>
      </c>
      <c r="J4007">
        <v>7.181</v>
      </c>
      <c r="K4007">
        <v>7.1790000000000003</v>
      </c>
      <c r="L4007"/>
      <c r="Z4007" s="36">
        <f t="shared" si="62"/>
        <v>449</v>
      </c>
    </row>
    <row r="4008" spans="2:26" x14ac:dyDescent="0.25">
      <c r="B4008" t="s">
        <v>280</v>
      </c>
      <c r="C4008" t="s">
        <v>281</v>
      </c>
      <c r="D4008" t="s">
        <v>11</v>
      </c>
      <c r="E4008" t="s">
        <v>14</v>
      </c>
      <c r="F4008" t="s">
        <v>229</v>
      </c>
      <c r="G4008">
        <v>24</v>
      </c>
      <c r="H4008">
        <v>6.7930000000000001</v>
      </c>
      <c r="I4008">
        <v>6.7910000000000004</v>
      </c>
      <c r="J4008">
        <v>6.7889999999999997</v>
      </c>
      <c r="K4008">
        <v>6.7869999999999999</v>
      </c>
      <c r="L4008"/>
      <c r="Z4008" s="36">
        <f t="shared" si="62"/>
        <v>449</v>
      </c>
    </row>
    <row r="4009" spans="2:26" x14ac:dyDescent="0.25">
      <c r="B4009" t="s">
        <v>280</v>
      </c>
      <c r="C4009" t="s">
        <v>281</v>
      </c>
      <c r="D4009" t="s">
        <v>11</v>
      </c>
      <c r="E4009" t="s">
        <v>14</v>
      </c>
      <c r="F4009" t="s">
        <v>229</v>
      </c>
      <c r="G4009">
        <v>30</v>
      </c>
      <c r="H4009">
        <v>7.0179999999999998</v>
      </c>
      <c r="I4009">
        <v>7.016</v>
      </c>
      <c r="J4009">
        <v>7.0140000000000002</v>
      </c>
      <c r="K4009">
        <v>7.0119999999999996</v>
      </c>
      <c r="L4009"/>
      <c r="Z4009" s="36">
        <f t="shared" si="62"/>
        <v>449</v>
      </c>
    </row>
    <row r="4010" spans="2:26" x14ac:dyDescent="0.25">
      <c r="B4010" t="s">
        <v>280</v>
      </c>
      <c r="C4010" t="s">
        <v>281</v>
      </c>
      <c r="D4010" t="s">
        <v>11</v>
      </c>
      <c r="E4010" t="s">
        <v>14</v>
      </c>
      <c r="F4010" t="s">
        <v>229</v>
      </c>
      <c r="G4010">
        <v>36</v>
      </c>
      <c r="H4010">
        <v>6.798</v>
      </c>
      <c r="I4010">
        <v>6.7960000000000003</v>
      </c>
      <c r="J4010">
        <v>6.7939999999999996</v>
      </c>
      <c r="K4010">
        <v>6.7919999999999998</v>
      </c>
      <c r="L4010"/>
      <c r="Z4010" s="36">
        <f t="shared" si="62"/>
        <v>449</v>
      </c>
    </row>
    <row r="4011" spans="2:26" x14ac:dyDescent="0.25">
      <c r="B4011" t="s">
        <v>280</v>
      </c>
      <c r="C4011" t="s">
        <v>281</v>
      </c>
      <c r="D4011" t="s">
        <v>11</v>
      </c>
      <c r="E4011" t="s">
        <v>14</v>
      </c>
      <c r="F4011" t="s">
        <v>229</v>
      </c>
      <c r="G4011">
        <v>42</v>
      </c>
      <c r="H4011">
        <v>7.0090000000000003</v>
      </c>
      <c r="I4011">
        <v>7.0069999999999997</v>
      </c>
      <c r="J4011">
        <v>7.0049999999999999</v>
      </c>
      <c r="K4011">
        <v>7.0030000000000001</v>
      </c>
      <c r="L4011"/>
      <c r="Z4011" s="36">
        <f t="shared" si="62"/>
        <v>449</v>
      </c>
    </row>
    <row r="4012" spans="2:26" x14ac:dyDescent="0.25">
      <c r="B4012" t="s">
        <v>280</v>
      </c>
      <c r="C4012" t="s">
        <v>281</v>
      </c>
      <c r="D4012" t="s">
        <v>11</v>
      </c>
      <c r="E4012" t="s">
        <v>14</v>
      </c>
      <c r="F4012" t="s">
        <v>229</v>
      </c>
      <c r="G4012">
        <v>48</v>
      </c>
      <c r="H4012">
        <v>6.9249999999999998</v>
      </c>
      <c r="I4012">
        <v>6.923</v>
      </c>
      <c r="J4012">
        <v>6.9210000000000003</v>
      </c>
      <c r="K4012">
        <v>6.9189999999999996</v>
      </c>
      <c r="L4012"/>
      <c r="Z4012" s="36">
        <f t="shared" si="62"/>
        <v>449</v>
      </c>
    </row>
    <row r="4013" spans="2:26" x14ac:dyDescent="0.25">
      <c r="B4013" t="s">
        <v>280</v>
      </c>
      <c r="C4013" t="s">
        <v>281</v>
      </c>
      <c r="D4013" t="s">
        <v>11</v>
      </c>
      <c r="E4013" t="s">
        <v>14</v>
      </c>
      <c r="F4013" t="s">
        <v>229</v>
      </c>
      <c r="G4013">
        <v>54</v>
      </c>
      <c r="H4013">
        <v>7.1280000000000001</v>
      </c>
      <c r="I4013">
        <v>7.1260000000000003</v>
      </c>
      <c r="J4013">
        <v>7.1239999999999997</v>
      </c>
      <c r="K4013">
        <v>7.1219999999999999</v>
      </c>
      <c r="L4013"/>
      <c r="Z4013" s="36">
        <f t="shared" si="62"/>
        <v>449</v>
      </c>
    </row>
    <row r="4014" spans="2:26" x14ac:dyDescent="0.25">
      <c r="B4014" t="s">
        <v>282</v>
      </c>
      <c r="C4014" t="s">
        <v>281</v>
      </c>
      <c r="D4014" t="s">
        <v>11</v>
      </c>
      <c r="E4014" t="s">
        <v>14</v>
      </c>
      <c r="F4014" t="s">
        <v>229</v>
      </c>
      <c r="G4014">
        <v>6</v>
      </c>
      <c r="H4014">
        <v>7.8289999999999997</v>
      </c>
      <c r="I4014">
        <v>7.819</v>
      </c>
      <c r="J4014">
        <v>7.8090000000000002</v>
      </c>
      <c r="K4014">
        <v>7.7990000000000004</v>
      </c>
      <c r="L4014"/>
      <c r="Z4014" s="36">
        <f t="shared" si="62"/>
        <v>450</v>
      </c>
    </row>
    <row r="4015" spans="2:26" x14ac:dyDescent="0.25">
      <c r="B4015" t="s">
        <v>282</v>
      </c>
      <c r="C4015" t="s">
        <v>281</v>
      </c>
      <c r="D4015" t="s">
        <v>11</v>
      </c>
      <c r="E4015" t="s">
        <v>14</v>
      </c>
      <c r="F4015" t="s">
        <v>229</v>
      </c>
      <c r="G4015">
        <v>12</v>
      </c>
      <c r="H4015">
        <v>6.74</v>
      </c>
      <c r="I4015">
        <v>6.7380000000000004</v>
      </c>
      <c r="J4015">
        <v>6.7359999999999998</v>
      </c>
      <c r="K4015">
        <v>6.734</v>
      </c>
      <c r="L4015"/>
      <c r="Z4015" s="36">
        <f t="shared" si="62"/>
        <v>450</v>
      </c>
    </row>
    <row r="4016" spans="2:26" x14ac:dyDescent="0.25">
      <c r="B4016" t="s">
        <v>282</v>
      </c>
      <c r="C4016" t="s">
        <v>281</v>
      </c>
      <c r="D4016" t="s">
        <v>11</v>
      </c>
      <c r="E4016" t="s">
        <v>14</v>
      </c>
      <c r="F4016" t="s">
        <v>229</v>
      </c>
      <c r="G4016">
        <v>18</v>
      </c>
      <c r="H4016">
        <v>7.0449999999999999</v>
      </c>
      <c r="I4016">
        <v>7.0430000000000001</v>
      </c>
      <c r="J4016">
        <v>7.0410000000000004</v>
      </c>
      <c r="K4016">
        <v>7.0389999999999997</v>
      </c>
      <c r="L4016"/>
      <c r="Z4016" s="36">
        <f t="shared" si="62"/>
        <v>450</v>
      </c>
    </row>
    <row r="4017" spans="2:26" x14ac:dyDescent="0.25">
      <c r="B4017" t="s">
        <v>282</v>
      </c>
      <c r="C4017" t="s">
        <v>281</v>
      </c>
      <c r="D4017" t="s">
        <v>11</v>
      </c>
      <c r="E4017" t="s">
        <v>14</v>
      </c>
      <c r="F4017" t="s">
        <v>229</v>
      </c>
      <c r="G4017">
        <v>24</v>
      </c>
      <c r="H4017">
        <v>6.7839999999999998</v>
      </c>
      <c r="I4017">
        <v>6.782</v>
      </c>
      <c r="J4017">
        <v>6.78</v>
      </c>
      <c r="K4017">
        <v>6.7779999999999996</v>
      </c>
      <c r="L4017"/>
      <c r="Z4017" s="36">
        <f t="shared" si="62"/>
        <v>450</v>
      </c>
    </row>
    <row r="4018" spans="2:26" x14ac:dyDescent="0.25">
      <c r="B4018" t="s">
        <v>282</v>
      </c>
      <c r="C4018" t="s">
        <v>281</v>
      </c>
      <c r="D4018" t="s">
        <v>11</v>
      </c>
      <c r="E4018" t="s">
        <v>14</v>
      </c>
      <c r="F4018" t="s">
        <v>229</v>
      </c>
      <c r="G4018">
        <v>30</v>
      </c>
      <c r="H4018">
        <v>6.9379999999999997</v>
      </c>
      <c r="I4018">
        <v>6.9359999999999999</v>
      </c>
      <c r="J4018">
        <v>6.9340000000000002</v>
      </c>
      <c r="K4018">
        <v>6.9320000000000004</v>
      </c>
      <c r="L4018"/>
      <c r="Z4018" s="36">
        <f t="shared" si="62"/>
        <v>450</v>
      </c>
    </row>
    <row r="4019" spans="2:26" x14ac:dyDescent="0.25">
      <c r="B4019" t="s">
        <v>282</v>
      </c>
      <c r="C4019" t="s">
        <v>281</v>
      </c>
      <c r="D4019" t="s">
        <v>11</v>
      </c>
      <c r="E4019" t="s">
        <v>14</v>
      </c>
      <c r="F4019" t="s">
        <v>229</v>
      </c>
      <c r="G4019">
        <v>36</v>
      </c>
      <c r="H4019">
        <v>6.7930000000000001</v>
      </c>
      <c r="I4019">
        <v>6.7910000000000004</v>
      </c>
      <c r="J4019">
        <v>6.7889999999999997</v>
      </c>
      <c r="K4019">
        <v>6.7869999999999999</v>
      </c>
      <c r="L4019"/>
      <c r="Z4019" s="36">
        <f t="shared" si="62"/>
        <v>450</v>
      </c>
    </row>
    <row r="4020" spans="2:26" x14ac:dyDescent="0.25">
      <c r="B4020" t="s">
        <v>282</v>
      </c>
      <c r="C4020" t="s">
        <v>281</v>
      </c>
      <c r="D4020" t="s">
        <v>11</v>
      </c>
      <c r="E4020" t="s">
        <v>14</v>
      </c>
      <c r="F4020" t="s">
        <v>229</v>
      </c>
      <c r="G4020">
        <v>42</v>
      </c>
      <c r="H4020">
        <v>6.9669999999999996</v>
      </c>
      <c r="I4020">
        <v>6.9649999999999999</v>
      </c>
      <c r="J4020">
        <v>6.9630000000000001</v>
      </c>
      <c r="K4020">
        <v>6.9610000000000003</v>
      </c>
      <c r="L4020"/>
      <c r="Z4020" s="36">
        <f t="shared" si="62"/>
        <v>450</v>
      </c>
    </row>
    <row r="4021" spans="2:26" x14ac:dyDescent="0.25">
      <c r="B4021" t="s">
        <v>282</v>
      </c>
      <c r="C4021" t="s">
        <v>281</v>
      </c>
      <c r="D4021" t="s">
        <v>11</v>
      </c>
      <c r="E4021" t="s">
        <v>14</v>
      </c>
      <c r="F4021" t="s">
        <v>229</v>
      </c>
      <c r="G4021">
        <v>48</v>
      </c>
      <c r="H4021">
        <v>6.931</v>
      </c>
      <c r="I4021">
        <v>6.9290000000000003</v>
      </c>
      <c r="J4021">
        <v>6.9269999999999996</v>
      </c>
      <c r="K4021">
        <v>6.9249999999999998</v>
      </c>
      <c r="L4021"/>
      <c r="Z4021" s="36">
        <f t="shared" si="62"/>
        <v>450</v>
      </c>
    </row>
    <row r="4022" spans="2:26" x14ac:dyDescent="0.25">
      <c r="B4022" t="s">
        <v>282</v>
      </c>
      <c r="C4022" t="s">
        <v>281</v>
      </c>
      <c r="D4022" t="s">
        <v>11</v>
      </c>
      <c r="E4022" t="s">
        <v>14</v>
      </c>
      <c r="F4022" t="s">
        <v>229</v>
      </c>
      <c r="G4022">
        <v>54</v>
      </c>
      <c r="H4022">
        <v>7.1020000000000003</v>
      </c>
      <c r="I4022">
        <v>7.1</v>
      </c>
      <c r="J4022">
        <v>7.0979999999999999</v>
      </c>
      <c r="K4022">
        <v>7.0960000000000001</v>
      </c>
      <c r="L4022"/>
      <c r="Z4022" s="36">
        <f t="shared" si="62"/>
        <v>450</v>
      </c>
    </row>
    <row r="4023" spans="2:26" x14ac:dyDescent="0.25">
      <c r="B4023" t="s">
        <v>283</v>
      </c>
      <c r="C4023" t="s">
        <v>281</v>
      </c>
      <c r="D4023" t="s">
        <v>11</v>
      </c>
      <c r="E4023" t="s">
        <v>14</v>
      </c>
      <c r="F4023" t="s">
        <v>229</v>
      </c>
      <c r="G4023">
        <v>6</v>
      </c>
      <c r="H4023">
        <v>7.1269999999999998</v>
      </c>
      <c r="I4023">
        <v>7.117</v>
      </c>
      <c r="J4023">
        <v>7.1070000000000002</v>
      </c>
      <c r="K4023">
        <v>7.0970000000000004</v>
      </c>
      <c r="L4023"/>
      <c r="Z4023" s="36">
        <f t="shared" si="62"/>
        <v>451</v>
      </c>
    </row>
    <row r="4024" spans="2:26" x14ac:dyDescent="0.25">
      <c r="B4024" t="s">
        <v>283</v>
      </c>
      <c r="C4024" t="s">
        <v>281</v>
      </c>
      <c r="D4024" t="s">
        <v>11</v>
      </c>
      <c r="E4024" t="s">
        <v>14</v>
      </c>
      <c r="F4024" t="s">
        <v>229</v>
      </c>
      <c r="G4024">
        <v>12</v>
      </c>
      <c r="H4024">
        <v>6.7389999999999999</v>
      </c>
      <c r="I4024">
        <v>6.7370000000000001</v>
      </c>
      <c r="J4024">
        <v>6.7350000000000003</v>
      </c>
      <c r="K4024">
        <v>6.7329999999999997</v>
      </c>
      <c r="L4024"/>
      <c r="Z4024" s="36">
        <f t="shared" si="62"/>
        <v>451</v>
      </c>
    </row>
    <row r="4025" spans="2:26" x14ac:dyDescent="0.25">
      <c r="B4025" t="s">
        <v>283</v>
      </c>
      <c r="C4025" t="s">
        <v>281</v>
      </c>
      <c r="D4025" t="s">
        <v>11</v>
      </c>
      <c r="E4025" t="s">
        <v>14</v>
      </c>
      <c r="F4025" t="s">
        <v>229</v>
      </c>
      <c r="G4025">
        <v>18</v>
      </c>
      <c r="H4025">
        <v>6.83</v>
      </c>
      <c r="I4025">
        <v>6.8280000000000003</v>
      </c>
      <c r="J4025">
        <v>6.8259999999999996</v>
      </c>
      <c r="K4025">
        <v>6.8239999999999998</v>
      </c>
      <c r="L4025"/>
      <c r="Z4025" s="36">
        <f t="shared" si="62"/>
        <v>451</v>
      </c>
    </row>
    <row r="4026" spans="2:26" x14ac:dyDescent="0.25">
      <c r="B4026" t="s">
        <v>283</v>
      </c>
      <c r="C4026" t="s">
        <v>281</v>
      </c>
      <c r="D4026" t="s">
        <v>11</v>
      </c>
      <c r="E4026" t="s">
        <v>14</v>
      </c>
      <c r="F4026" t="s">
        <v>229</v>
      </c>
      <c r="G4026">
        <v>24</v>
      </c>
      <c r="H4026">
        <v>6.7720000000000002</v>
      </c>
      <c r="I4026">
        <v>6.77</v>
      </c>
      <c r="J4026">
        <v>6.7679999999999998</v>
      </c>
      <c r="K4026">
        <v>6.766</v>
      </c>
      <c r="L4026"/>
      <c r="Z4026" s="36">
        <f t="shared" si="62"/>
        <v>451</v>
      </c>
    </row>
    <row r="4027" spans="2:26" x14ac:dyDescent="0.25">
      <c r="B4027" t="s">
        <v>283</v>
      </c>
      <c r="C4027" t="s">
        <v>281</v>
      </c>
      <c r="D4027" t="s">
        <v>11</v>
      </c>
      <c r="E4027" t="s">
        <v>14</v>
      </c>
      <c r="F4027" t="s">
        <v>229</v>
      </c>
      <c r="G4027">
        <v>30</v>
      </c>
      <c r="H4027">
        <v>6.8140000000000001</v>
      </c>
      <c r="I4027">
        <v>6.8120000000000003</v>
      </c>
      <c r="J4027">
        <v>6.81</v>
      </c>
      <c r="K4027">
        <v>6.8079999999999998</v>
      </c>
      <c r="L4027"/>
      <c r="Z4027" s="36">
        <f t="shared" si="62"/>
        <v>451</v>
      </c>
    </row>
    <row r="4028" spans="2:26" x14ac:dyDescent="0.25">
      <c r="B4028" t="s">
        <v>283</v>
      </c>
      <c r="C4028" t="s">
        <v>281</v>
      </c>
      <c r="D4028" t="s">
        <v>11</v>
      </c>
      <c r="E4028" t="s">
        <v>14</v>
      </c>
      <c r="F4028" t="s">
        <v>229</v>
      </c>
      <c r="G4028">
        <v>36</v>
      </c>
      <c r="H4028">
        <v>6.7919999999999998</v>
      </c>
      <c r="I4028">
        <v>6.79</v>
      </c>
      <c r="J4028">
        <v>6.7880000000000003</v>
      </c>
      <c r="K4028">
        <v>6.7859999999999996</v>
      </c>
      <c r="L4028"/>
      <c r="Z4028" s="36">
        <f t="shared" si="62"/>
        <v>451</v>
      </c>
    </row>
    <row r="4029" spans="2:26" x14ac:dyDescent="0.25">
      <c r="B4029" t="s">
        <v>283</v>
      </c>
      <c r="C4029" t="s">
        <v>281</v>
      </c>
      <c r="D4029" t="s">
        <v>11</v>
      </c>
      <c r="E4029" t="s">
        <v>14</v>
      </c>
      <c r="F4029" t="s">
        <v>229</v>
      </c>
      <c r="G4029">
        <v>42</v>
      </c>
      <c r="H4029">
        <v>6.8959999999999999</v>
      </c>
      <c r="I4029">
        <v>6.8940000000000001</v>
      </c>
      <c r="J4029">
        <v>6.8920000000000003</v>
      </c>
      <c r="K4029">
        <v>6.89</v>
      </c>
      <c r="L4029"/>
      <c r="Z4029" s="36">
        <f t="shared" si="62"/>
        <v>451</v>
      </c>
    </row>
    <row r="4030" spans="2:26" x14ac:dyDescent="0.25">
      <c r="B4030" t="s">
        <v>283</v>
      </c>
      <c r="C4030" t="s">
        <v>281</v>
      </c>
      <c r="D4030" t="s">
        <v>11</v>
      </c>
      <c r="E4030" t="s">
        <v>14</v>
      </c>
      <c r="F4030" t="s">
        <v>229</v>
      </c>
      <c r="G4030">
        <v>48</v>
      </c>
      <c r="H4030">
        <v>6.9409999999999998</v>
      </c>
      <c r="I4030">
        <v>6.9390000000000001</v>
      </c>
      <c r="J4030">
        <v>6.9370000000000003</v>
      </c>
      <c r="K4030">
        <v>6.9349999999999996</v>
      </c>
      <c r="L4030"/>
      <c r="Z4030" s="36">
        <f t="shared" si="62"/>
        <v>451</v>
      </c>
    </row>
    <row r="4031" spans="2:26" x14ac:dyDescent="0.25">
      <c r="B4031" t="s">
        <v>283</v>
      </c>
      <c r="C4031" t="s">
        <v>281</v>
      </c>
      <c r="D4031" t="s">
        <v>11</v>
      </c>
      <c r="E4031" t="s">
        <v>14</v>
      </c>
      <c r="F4031" t="s">
        <v>229</v>
      </c>
      <c r="G4031">
        <v>54</v>
      </c>
      <c r="H4031">
        <v>7.0540000000000003</v>
      </c>
      <c r="I4031">
        <v>7.0519999999999996</v>
      </c>
      <c r="J4031">
        <v>7.05</v>
      </c>
      <c r="K4031">
        <v>7.048</v>
      </c>
      <c r="L4031"/>
      <c r="Z4031" s="36">
        <f t="shared" si="62"/>
        <v>451</v>
      </c>
    </row>
    <row r="4032" spans="2:26" x14ac:dyDescent="0.25">
      <c r="B4032" t="s">
        <v>284</v>
      </c>
      <c r="C4032" t="s">
        <v>281</v>
      </c>
      <c r="D4032" t="s">
        <v>11</v>
      </c>
      <c r="E4032" t="s">
        <v>14</v>
      </c>
      <c r="F4032" t="s">
        <v>229</v>
      </c>
      <c r="G4032">
        <v>6</v>
      </c>
      <c r="H4032">
        <v>6.4610000000000003</v>
      </c>
      <c r="I4032">
        <v>6.4509999999999996</v>
      </c>
      <c r="J4032">
        <v>6.4409999999999998</v>
      </c>
      <c r="K4032">
        <v>6.431</v>
      </c>
      <c r="L4032"/>
      <c r="Z4032" s="36">
        <f t="shared" si="62"/>
        <v>452</v>
      </c>
    </row>
    <row r="4033" spans="2:26" x14ac:dyDescent="0.25">
      <c r="B4033" t="s">
        <v>284</v>
      </c>
      <c r="C4033" t="s">
        <v>281</v>
      </c>
      <c r="D4033" t="s">
        <v>11</v>
      </c>
      <c r="E4033" t="s">
        <v>14</v>
      </c>
      <c r="F4033" t="s">
        <v>229</v>
      </c>
      <c r="G4033">
        <v>12</v>
      </c>
      <c r="H4033">
        <v>6.76</v>
      </c>
      <c r="I4033">
        <v>6.758</v>
      </c>
      <c r="J4033">
        <v>6.7560000000000002</v>
      </c>
      <c r="K4033">
        <v>6.7539999999999996</v>
      </c>
      <c r="L4033"/>
      <c r="Z4033" s="36">
        <f t="shared" si="62"/>
        <v>452</v>
      </c>
    </row>
    <row r="4034" spans="2:26" x14ac:dyDescent="0.25">
      <c r="B4034" t="s">
        <v>284</v>
      </c>
      <c r="C4034" t="s">
        <v>281</v>
      </c>
      <c r="D4034" t="s">
        <v>11</v>
      </c>
      <c r="E4034" t="s">
        <v>14</v>
      </c>
      <c r="F4034" t="s">
        <v>229</v>
      </c>
      <c r="G4034">
        <v>18</v>
      </c>
      <c r="H4034">
        <v>6.609</v>
      </c>
      <c r="I4034">
        <v>6.6070000000000002</v>
      </c>
      <c r="J4034">
        <v>6.6050000000000004</v>
      </c>
      <c r="K4034">
        <v>6.6029999999999998</v>
      </c>
      <c r="L4034"/>
      <c r="Z4034" s="36">
        <f t="shared" si="62"/>
        <v>452</v>
      </c>
    </row>
    <row r="4035" spans="2:26" x14ac:dyDescent="0.25">
      <c r="B4035" t="s">
        <v>284</v>
      </c>
      <c r="C4035" t="s">
        <v>281</v>
      </c>
      <c r="D4035" t="s">
        <v>11</v>
      </c>
      <c r="E4035" t="s">
        <v>14</v>
      </c>
      <c r="F4035" t="s">
        <v>229</v>
      </c>
      <c r="G4035">
        <v>24</v>
      </c>
      <c r="H4035">
        <v>6.7690000000000001</v>
      </c>
      <c r="I4035">
        <v>6.7670000000000003</v>
      </c>
      <c r="J4035">
        <v>6.7649999999999997</v>
      </c>
      <c r="K4035">
        <v>6.7629999999999999</v>
      </c>
      <c r="L4035"/>
      <c r="Z4035" s="36">
        <f t="shared" si="62"/>
        <v>452</v>
      </c>
    </row>
    <row r="4036" spans="2:26" x14ac:dyDescent="0.25">
      <c r="B4036" t="s">
        <v>284</v>
      </c>
      <c r="C4036" t="s">
        <v>281</v>
      </c>
      <c r="D4036" t="s">
        <v>11</v>
      </c>
      <c r="E4036" t="s">
        <v>14</v>
      </c>
      <c r="F4036" t="s">
        <v>229</v>
      </c>
      <c r="G4036">
        <v>30</v>
      </c>
      <c r="H4036">
        <v>6.6820000000000004</v>
      </c>
      <c r="I4036">
        <v>6.68</v>
      </c>
      <c r="J4036">
        <v>6.6779999999999999</v>
      </c>
      <c r="K4036">
        <v>6.6760000000000002</v>
      </c>
      <c r="L4036"/>
      <c r="Z4036" s="36">
        <f t="shared" si="62"/>
        <v>452</v>
      </c>
    </row>
    <row r="4037" spans="2:26" x14ac:dyDescent="0.25">
      <c r="B4037" t="s">
        <v>284</v>
      </c>
      <c r="C4037" t="s">
        <v>281</v>
      </c>
      <c r="D4037" t="s">
        <v>11</v>
      </c>
      <c r="E4037" t="s">
        <v>14</v>
      </c>
      <c r="F4037" t="s">
        <v>229</v>
      </c>
      <c r="G4037">
        <v>36</v>
      </c>
      <c r="H4037">
        <v>6.8029999999999999</v>
      </c>
      <c r="I4037">
        <v>6.8010000000000002</v>
      </c>
      <c r="J4037">
        <v>6.7990000000000004</v>
      </c>
      <c r="K4037">
        <v>6.7969999999999997</v>
      </c>
      <c r="L4037"/>
      <c r="Z4037" s="36">
        <f t="shared" si="62"/>
        <v>452</v>
      </c>
    </row>
    <row r="4038" spans="2:26" x14ac:dyDescent="0.25">
      <c r="B4038" t="s">
        <v>284</v>
      </c>
      <c r="C4038" t="s">
        <v>281</v>
      </c>
      <c r="D4038" t="s">
        <v>11</v>
      </c>
      <c r="E4038" t="s">
        <v>14</v>
      </c>
      <c r="F4038" t="s">
        <v>229</v>
      </c>
      <c r="G4038">
        <v>42</v>
      </c>
      <c r="H4038">
        <v>6.8179999999999996</v>
      </c>
      <c r="I4038">
        <v>6.8159999999999998</v>
      </c>
      <c r="J4038">
        <v>6.8140000000000001</v>
      </c>
      <c r="K4038">
        <v>6.8120000000000003</v>
      </c>
      <c r="L4038"/>
      <c r="Z4038" s="36">
        <f t="shared" ref="Z4038:Z4101" si="63">IF(B4038=B4037,Z4037,Z4037+1)</f>
        <v>452</v>
      </c>
    </row>
    <row r="4039" spans="2:26" x14ac:dyDescent="0.25">
      <c r="B4039" t="s">
        <v>284</v>
      </c>
      <c r="C4039" t="s">
        <v>281</v>
      </c>
      <c r="D4039" t="s">
        <v>11</v>
      </c>
      <c r="E4039" t="s">
        <v>14</v>
      </c>
      <c r="F4039" t="s">
        <v>229</v>
      </c>
      <c r="G4039">
        <v>48</v>
      </c>
      <c r="H4039">
        <v>6.9589999999999996</v>
      </c>
      <c r="I4039">
        <v>6.9569999999999999</v>
      </c>
      <c r="J4039">
        <v>6.9550000000000001</v>
      </c>
      <c r="K4039">
        <v>6.9530000000000003</v>
      </c>
      <c r="L4039"/>
      <c r="Z4039" s="36">
        <f t="shared" si="63"/>
        <v>452</v>
      </c>
    </row>
    <row r="4040" spans="2:26" x14ac:dyDescent="0.25">
      <c r="B4040" t="s">
        <v>285</v>
      </c>
      <c r="C4040" t="s">
        <v>281</v>
      </c>
      <c r="D4040" t="s">
        <v>11</v>
      </c>
      <c r="E4040" t="s">
        <v>14</v>
      </c>
      <c r="F4040" t="s">
        <v>229</v>
      </c>
      <c r="G4040">
        <v>6</v>
      </c>
      <c r="H4040">
        <v>6.0259999999999998</v>
      </c>
      <c r="I4040">
        <v>6.016</v>
      </c>
      <c r="J4040">
        <v>6.0060000000000002</v>
      </c>
      <c r="K4040">
        <v>5.9960000000000004</v>
      </c>
      <c r="L4040"/>
      <c r="Z4040" s="36">
        <f t="shared" si="63"/>
        <v>453</v>
      </c>
    </row>
    <row r="4041" spans="2:26" x14ac:dyDescent="0.25">
      <c r="B4041" t="s">
        <v>285</v>
      </c>
      <c r="C4041" t="s">
        <v>281</v>
      </c>
      <c r="D4041" t="s">
        <v>11</v>
      </c>
      <c r="E4041" t="s">
        <v>14</v>
      </c>
      <c r="F4041" t="s">
        <v>229</v>
      </c>
      <c r="G4041">
        <v>12</v>
      </c>
      <c r="H4041">
        <v>6.774</v>
      </c>
      <c r="I4041">
        <v>6.7720000000000002</v>
      </c>
      <c r="J4041">
        <v>6.77</v>
      </c>
      <c r="K4041">
        <v>6.7679999999999998</v>
      </c>
      <c r="L4041"/>
      <c r="Z4041" s="36">
        <f t="shared" si="63"/>
        <v>453</v>
      </c>
    </row>
    <row r="4042" spans="2:26" x14ac:dyDescent="0.25">
      <c r="B4042" t="s">
        <v>285</v>
      </c>
      <c r="C4042" t="s">
        <v>281</v>
      </c>
      <c r="D4042" t="s">
        <v>11</v>
      </c>
      <c r="E4042" t="s">
        <v>14</v>
      </c>
      <c r="F4042" t="s">
        <v>229</v>
      </c>
      <c r="G4042">
        <v>18</v>
      </c>
      <c r="H4042">
        <v>6.4480000000000004</v>
      </c>
      <c r="I4042">
        <v>6.4459999999999997</v>
      </c>
      <c r="J4042">
        <v>6.444</v>
      </c>
      <c r="K4042">
        <v>6.4420000000000002</v>
      </c>
      <c r="L4042"/>
      <c r="Z4042" s="36">
        <f t="shared" si="63"/>
        <v>453</v>
      </c>
    </row>
    <row r="4043" spans="2:26" x14ac:dyDescent="0.25">
      <c r="B4043" t="s">
        <v>285</v>
      </c>
      <c r="C4043" t="s">
        <v>281</v>
      </c>
      <c r="D4043" t="s">
        <v>11</v>
      </c>
      <c r="E4043" t="s">
        <v>14</v>
      </c>
      <c r="F4043" t="s">
        <v>229</v>
      </c>
      <c r="G4043">
        <v>24</v>
      </c>
      <c r="H4043">
        <v>6.77</v>
      </c>
      <c r="I4043">
        <v>6.7679999999999998</v>
      </c>
      <c r="J4043">
        <v>6.766</v>
      </c>
      <c r="K4043">
        <v>6.7640000000000002</v>
      </c>
      <c r="L4043"/>
      <c r="Z4043" s="36">
        <f t="shared" si="63"/>
        <v>453</v>
      </c>
    </row>
    <row r="4044" spans="2:26" x14ac:dyDescent="0.25">
      <c r="B4044" t="s">
        <v>285</v>
      </c>
      <c r="C4044" t="s">
        <v>281</v>
      </c>
      <c r="D4044" t="s">
        <v>11</v>
      </c>
      <c r="E4044" t="s">
        <v>14</v>
      </c>
      <c r="F4044" t="s">
        <v>229</v>
      </c>
      <c r="G4044">
        <v>30</v>
      </c>
      <c r="H4044">
        <v>6.585</v>
      </c>
      <c r="I4044">
        <v>6.5830000000000002</v>
      </c>
      <c r="J4044">
        <v>6.5810000000000004</v>
      </c>
      <c r="K4044">
        <v>6.5789999999999997</v>
      </c>
      <c r="L4044"/>
      <c r="Z4044" s="36">
        <f t="shared" si="63"/>
        <v>453</v>
      </c>
    </row>
    <row r="4045" spans="2:26" x14ac:dyDescent="0.25">
      <c r="B4045" t="s">
        <v>285</v>
      </c>
      <c r="C4045" t="s">
        <v>281</v>
      </c>
      <c r="D4045" t="s">
        <v>11</v>
      </c>
      <c r="E4045" t="s">
        <v>14</v>
      </c>
      <c r="F4045" t="s">
        <v>229</v>
      </c>
      <c r="G4045">
        <v>36</v>
      </c>
      <c r="H4045">
        <v>6.8159999999999998</v>
      </c>
      <c r="I4045">
        <v>6.8140000000000001</v>
      </c>
      <c r="J4045">
        <v>6.8120000000000003</v>
      </c>
      <c r="K4045">
        <v>6.81</v>
      </c>
      <c r="L4045"/>
      <c r="Z4045" s="36">
        <f t="shared" si="63"/>
        <v>453</v>
      </c>
    </row>
    <row r="4046" spans="2:26" x14ac:dyDescent="0.25">
      <c r="B4046" t="s">
        <v>285</v>
      </c>
      <c r="C4046" t="s">
        <v>281</v>
      </c>
      <c r="D4046" t="s">
        <v>11</v>
      </c>
      <c r="E4046" t="s">
        <v>14</v>
      </c>
      <c r="F4046" t="s">
        <v>229</v>
      </c>
      <c r="G4046">
        <v>42</v>
      </c>
      <c r="H4046">
        <v>6.7619999999999996</v>
      </c>
      <c r="I4046">
        <v>6.76</v>
      </c>
      <c r="J4046">
        <v>6.758</v>
      </c>
      <c r="K4046">
        <v>6.7560000000000002</v>
      </c>
      <c r="L4046"/>
      <c r="Z4046" s="36">
        <f t="shared" si="63"/>
        <v>453</v>
      </c>
    </row>
    <row r="4047" spans="2:26" x14ac:dyDescent="0.25">
      <c r="B4047" t="s">
        <v>285</v>
      </c>
      <c r="C4047" t="s">
        <v>281</v>
      </c>
      <c r="D4047" t="s">
        <v>11</v>
      </c>
      <c r="E4047" t="s">
        <v>14</v>
      </c>
      <c r="F4047" t="s">
        <v>229</v>
      </c>
      <c r="G4047">
        <v>48</v>
      </c>
      <c r="H4047">
        <v>6.9790000000000001</v>
      </c>
      <c r="I4047">
        <v>6.9770000000000003</v>
      </c>
      <c r="J4047">
        <v>6.9749999999999996</v>
      </c>
      <c r="K4047">
        <v>6.9729999999999999</v>
      </c>
      <c r="L4047"/>
      <c r="Z4047" s="36">
        <f t="shared" si="63"/>
        <v>453</v>
      </c>
    </row>
    <row r="4048" spans="2:26" x14ac:dyDescent="0.25">
      <c r="B4048" t="s">
        <v>286</v>
      </c>
      <c r="C4048" t="s">
        <v>281</v>
      </c>
      <c r="D4048" t="s">
        <v>11</v>
      </c>
      <c r="E4048" t="s">
        <v>14</v>
      </c>
      <c r="F4048" t="s">
        <v>229</v>
      </c>
      <c r="G4048">
        <v>6</v>
      </c>
      <c r="H4048">
        <v>5.8680000000000003</v>
      </c>
      <c r="I4048">
        <v>5.8579999999999997</v>
      </c>
      <c r="J4048">
        <v>5.8479999999999999</v>
      </c>
      <c r="K4048">
        <v>5.8380000000000001</v>
      </c>
      <c r="L4048"/>
      <c r="Z4048" s="36">
        <f t="shared" si="63"/>
        <v>454</v>
      </c>
    </row>
    <row r="4049" spans="2:26" x14ac:dyDescent="0.25">
      <c r="B4049" t="s">
        <v>286</v>
      </c>
      <c r="C4049" t="s">
        <v>281</v>
      </c>
      <c r="D4049" t="s">
        <v>11</v>
      </c>
      <c r="E4049" t="s">
        <v>14</v>
      </c>
      <c r="F4049" t="s">
        <v>229</v>
      </c>
      <c r="G4049">
        <v>12</v>
      </c>
      <c r="H4049">
        <v>6.7850000000000001</v>
      </c>
      <c r="I4049">
        <v>6.7830000000000004</v>
      </c>
      <c r="J4049">
        <v>6.7809999999999997</v>
      </c>
      <c r="K4049">
        <v>6.7789999999999999</v>
      </c>
      <c r="L4049"/>
      <c r="Z4049" s="36">
        <f t="shared" si="63"/>
        <v>454</v>
      </c>
    </row>
    <row r="4050" spans="2:26" x14ac:dyDescent="0.25">
      <c r="B4050" t="s">
        <v>286</v>
      </c>
      <c r="C4050" t="s">
        <v>281</v>
      </c>
      <c r="D4050" t="s">
        <v>11</v>
      </c>
      <c r="E4050" t="s">
        <v>14</v>
      </c>
      <c r="F4050" t="s">
        <v>229</v>
      </c>
      <c r="G4050">
        <v>18</v>
      </c>
      <c r="H4050">
        <v>6.39</v>
      </c>
      <c r="I4050">
        <v>6.3879999999999999</v>
      </c>
      <c r="J4050">
        <v>6.3860000000000001</v>
      </c>
      <c r="K4050">
        <v>6.3840000000000003</v>
      </c>
      <c r="L4050"/>
      <c r="Z4050" s="36">
        <f t="shared" si="63"/>
        <v>454</v>
      </c>
    </row>
    <row r="4051" spans="2:26" x14ac:dyDescent="0.25">
      <c r="B4051" t="s">
        <v>286</v>
      </c>
      <c r="C4051" t="s">
        <v>281</v>
      </c>
      <c r="D4051" t="s">
        <v>11</v>
      </c>
      <c r="E4051" t="s">
        <v>14</v>
      </c>
      <c r="F4051" t="s">
        <v>229</v>
      </c>
      <c r="G4051">
        <v>24</v>
      </c>
      <c r="H4051">
        <v>6.7779999999999996</v>
      </c>
      <c r="I4051">
        <v>6.7759999999999998</v>
      </c>
      <c r="J4051">
        <v>6.774</v>
      </c>
      <c r="K4051">
        <v>6.7720000000000002</v>
      </c>
      <c r="L4051"/>
      <c r="Z4051" s="36">
        <f t="shared" si="63"/>
        <v>454</v>
      </c>
    </row>
    <row r="4052" spans="2:26" x14ac:dyDescent="0.25">
      <c r="B4052" t="s">
        <v>286</v>
      </c>
      <c r="C4052" t="s">
        <v>281</v>
      </c>
      <c r="D4052" t="s">
        <v>11</v>
      </c>
      <c r="E4052" t="s">
        <v>14</v>
      </c>
      <c r="F4052" t="s">
        <v>229</v>
      </c>
      <c r="G4052">
        <v>30</v>
      </c>
      <c r="H4052">
        <v>6.5519999999999996</v>
      </c>
      <c r="I4052">
        <v>6.55</v>
      </c>
      <c r="J4052">
        <v>6.548</v>
      </c>
      <c r="K4052">
        <v>6.5460000000000003</v>
      </c>
      <c r="L4052"/>
      <c r="Z4052" s="36">
        <f t="shared" si="63"/>
        <v>454</v>
      </c>
    </row>
    <row r="4053" spans="2:26" x14ac:dyDescent="0.25">
      <c r="B4053" t="s">
        <v>286</v>
      </c>
      <c r="C4053" t="s">
        <v>281</v>
      </c>
      <c r="D4053" t="s">
        <v>11</v>
      </c>
      <c r="E4053" t="s">
        <v>14</v>
      </c>
      <c r="F4053" t="s">
        <v>229</v>
      </c>
      <c r="G4053">
        <v>36</v>
      </c>
      <c r="H4053">
        <v>6.8339999999999996</v>
      </c>
      <c r="I4053">
        <v>6.8319999999999999</v>
      </c>
      <c r="J4053">
        <v>6.83</v>
      </c>
      <c r="K4053">
        <v>6.8280000000000003</v>
      </c>
      <c r="L4053"/>
      <c r="Z4053" s="36">
        <f t="shared" si="63"/>
        <v>454</v>
      </c>
    </row>
    <row r="4054" spans="2:26" x14ac:dyDescent="0.25">
      <c r="B4054" t="s">
        <v>286</v>
      </c>
      <c r="C4054" t="s">
        <v>281</v>
      </c>
      <c r="D4054" t="s">
        <v>11</v>
      </c>
      <c r="E4054" t="s">
        <v>14</v>
      </c>
      <c r="F4054" t="s">
        <v>229</v>
      </c>
      <c r="G4054">
        <v>42</v>
      </c>
      <c r="H4054">
        <v>6.7510000000000003</v>
      </c>
      <c r="I4054">
        <v>6.7489999999999997</v>
      </c>
      <c r="J4054">
        <v>6.7469999999999999</v>
      </c>
      <c r="K4054">
        <v>6.7450000000000001</v>
      </c>
      <c r="L4054"/>
      <c r="Z4054" s="36">
        <f t="shared" si="63"/>
        <v>454</v>
      </c>
    </row>
    <row r="4055" spans="2:26" x14ac:dyDescent="0.25">
      <c r="B4055" t="s">
        <v>286</v>
      </c>
      <c r="C4055" t="s">
        <v>281</v>
      </c>
      <c r="D4055" t="s">
        <v>11</v>
      </c>
      <c r="E4055" t="s">
        <v>14</v>
      </c>
      <c r="F4055" t="s">
        <v>229</v>
      </c>
      <c r="G4055">
        <v>48</v>
      </c>
      <c r="H4055">
        <v>7.0010000000000003</v>
      </c>
      <c r="I4055">
        <v>6.9989999999999997</v>
      </c>
      <c r="J4055">
        <v>6.9969999999999999</v>
      </c>
      <c r="K4055">
        <v>6.9950000000000001</v>
      </c>
      <c r="L4055"/>
      <c r="Z4055" s="36">
        <f t="shared" si="63"/>
        <v>454</v>
      </c>
    </row>
    <row r="4056" spans="2:26" x14ac:dyDescent="0.25">
      <c r="B4056" t="s">
        <v>287</v>
      </c>
      <c r="C4056" t="s">
        <v>281</v>
      </c>
      <c r="D4056" t="s">
        <v>11</v>
      </c>
      <c r="E4056" t="s">
        <v>14</v>
      </c>
      <c r="F4056" t="s">
        <v>229</v>
      </c>
      <c r="G4056">
        <v>6</v>
      </c>
      <c r="H4056">
        <v>5.9779999999999998</v>
      </c>
      <c r="I4056">
        <v>5.968</v>
      </c>
      <c r="J4056">
        <v>5.9580000000000002</v>
      </c>
      <c r="K4056">
        <v>5.9480000000000004</v>
      </c>
      <c r="L4056"/>
      <c r="Z4056" s="36">
        <f t="shared" si="63"/>
        <v>455</v>
      </c>
    </row>
    <row r="4057" spans="2:26" x14ac:dyDescent="0.25">
      <c r="B4057" t="s">
        <v>287</v>
      </c>
      <c r="C4057" t="s">
        <v>281</v>
      </c>
      <c r="D4057" t="s">
        <v>11</v>
      </c>
      <c r="E4057" t="s">
        <v>14</v>
      </c>
      <c r="F4057" t="s">
        <v>229</v>
      </c>
      <c r="G4057">
        <v>12</v>
      </c>
      <c r="H4057">
        <v>6.7960000000000003</v>
      </c>
      <c r="I4057">
        <v>6.7939999999999996</v>
      </c>
      <c r="J4057">
        <v>6.7919999999999998</v>
      </c>
      <c r="K4057">
        <v>6.79</v>
      </c>
      <c r="L4057"/>
      <c r="Z4057" s="36">
        <f t="shared" si="63"/>
        <v>455</v>
      </c>
    </row>
    <row r="4058" spans="2:26" x14ac:dyDescent="0.25">
      <c r="B4058" t="s">
        <v>287</v>
      </c>
      <c r="C4058" t="s">
        <v>281</v>
      </c>
      <c r="D4058" t="s">
        <v>11</v>
      </c>
      <c r="E4058" t="s">
        <v>14</v>
      </c>
      <c r="F4058" t="s">
        <v>229</v>
      </c>
      <c r="G4058">
        <v>18</v>
      </c>
      <c r="H4058">
        <v>6.4370000000000003</v>
      </c>
      <c r="I4058">
        <v>6.4349999999999996</v>
      </c>
      <c r="J4058">
        <v>6.4329999999999998</v>
      </c>
      <c r="K4058">
        <v>6.431</v>
      </c>
      <c r="L4058"/>
      <c r="Z4058" s="36">
        <f t="shared" si="63"/>
        <v>455</v>
      </c>
    </row>
    <row r="4059" spans="2:26" x14ac:dyDescent="0.25">
      <c r="B4059" t="s">
        <v>287</v>
      </c>
      <c r="C4059" t="s">
        <v>281</v>
      </c>
      <c r="D4059" t="s">
        <v>11</v>
      </c>
      <c r="E4059" t="s">
        <v>14</v>
      </c>
      <c r="F4059" t="s">
        <v>229</v>
      </c>
      <c r="G4059">
        <v>24</v>
      </c>
      <c r="H4059">
        <v>6.7850000000000001</v>
      </c>
      <c r="I4059">
        <v>6.7830000000000004</v>
      </c>
      <c r="J4059">
        <v>6.7809999999999997</v>
      </c>
      <c r="K4059">
        <v>6.7789999999999999</v>
      </c>
      <c r="L4059"/>
      <c r="Z4059" s="36">
        <f t="shared" si="63"/>
        <v>455</v>
      </c>
    </row>
    <row r="4060" spans="2:26" x14ac:dyDescent="0.25">
      <c r="B4060" t="s">
        <v>287</v>
      </c>
      <c r="C4060" t="s">
        <v>281</v>
      </c>
      <c r="D4060" t="s">
        <v>11</v>
      </c>
      <c r="E4060" t="s">
        <v>14</v>
      </c>
      <c r="F4060" t="s">
        <v>229</v>
      </c>
      <c r="G4060">
        <v>30</v>
      </c>
      <c r="H4060">
        <v>6.5819999999999999</v>
      </c>
      <c r="I4060">
        <v>6.58</v>
      </c>
      <c r="J4060">
        <v>6.5780000000000003</v>
      </c>
      <c r="K4060">
        <v>6.5759999999999996</v>
      </c>
      <c r="L4060"/>
      <c r="Z4060" s="36">
        <f t="shared" si="63"/>
        <v>455</v>
      </c>
    </row>
    <row r="4061" spans="2:26" x14ac:dyDescent="0.25">
      <c r="B4061" t="s">
        <v>287</v>
      </c>
      <c r="C4061" t="s">
        <v>281</v>
      </c>
      <c r="D4061" t="s">
        <v>11</v>
      </c>
      <c r="E4061" t="s">
        <v>14</v>
      </c>
      <c r="F4061" t="s">
        <v>229</v>
      </c>
      <c r="G4061">
        <v>36</v>
      </c>
      <c r="H4061">
        <v>6.8520000000000003</v>
      </c>
      <c r="I4061">
        <v>6.85</v>
      </c>
      <c r="J4061">
        <v>6.8479999999999999</v>
      </c>
      <c r="K4061">
        <v>6.8460000000000001</v>
      </c>
      <c r="L4061"/>
      <c r="Z4061" s="36">
        <f t="shared" si="63"/>
        <v>455</v>
      </c>
    </row>
    <row r="4062" spans="2:26" x14ac:dyDescent="0.25">
      <c r="B4062" t="s">
        <v>287</v>
      </c>
      <c r="C4062" t="s">
        <v>281</v>
      </c>
      <c r="D4062" t="s">
        <v>11</v>
      </c>
      <c r="E4062" t="s">
        <v>14</v>
      </c>
      <c r="F4062" t="s">
        <v>229</v>
      </c>
      <c r="G4062">
        <v>42</v>
      </c>
      <c r="H4062">
        <v>6.7839999999999998</v>
      </c>
      <c r="I4062">
        <v>6.782</v>
      </c>
      <c r="J4062">
        <v>6.78</v>
      </c>
      <c r="K4062">
        <v>6.7779999999999996</v>
      </c>
      <c r="L4062"/>
      <c r="Z4062" s="36">
        <f t="shared" si="63"/>
        <v>455</v>
      </c>
    </row>
    <row r="4063" spans="2:26" x14ac:dyDescent="0.25">
      <c r="B4063" t="s">
        <v>287</v>
      </c>
      <c r="C4063" t="s">
        <v>281</v>
      </c>
      <c r="D4063" t="s">
        <v>11</v>
      </c>
      <c r="E4063" t="s">
        <v>14</v>
      </c>
      <c r="F4063" t="s">
        <v>229</v>
      </c>
      <c r="G4063">
        <v>48</v>
      </c>
      <c r="H4063">
        <v>7.0229999999999997</v>
      </c>
      <c r="I4063">
        <v>7.0209999999999999</v>
      </c>
      <c r="J4063">
        <v>7.0190000000000001</v>
      </c>
      <c r="K4063">
        <v>7.0170000000000003</v>
      </c>
      <c r="L4063"/>
      <c r="Z4063" s="36">
        <f t="shared" si="63"/>
        <v>455</v>
      </c>
    </row>
    <row r="4064" spans="2:26" x14ac:dyDescent="0.25">
      <c r="B4064" t="s">
        <v>274</v>
      </c>
      <c r="C4064" t="s">
        <v>281</v>
      </c>
      <c r="D4064" t="s">
        <v>11</v>
      </c>
      <c r="E4064" t="s">
        <v>15</v>
      </c>
      <c r="F4064" t="s">
        <v>13</v>
      </c>
      <c r="G4064">
        <v>6</v>
      </c>
      <c r="H4064">
        <v>7.3940000000000001</v>
      </c>
      <c r="I4064">
        <v>7.3840000000000003</v>
      </c>
      <c r="J4064">
        <v>7.3739999999999997</v>
      </c>
      <c r="K4064">
        <v>7.3639999999999999</v>
      </c>
      <c r="L4064"/>
      <c r="Z4064" s="36">
        <f t="shared" si="63"/>
        <v>456</v>
      </c>
    </row>
    <row r="4065" spans="2:26" x14ac:dyDescent="0.25">
      <c r="B4065" t="s">
        <v>274</v>
      </c>
      <c r="C4065" t="s">
        <v>281</v>
      </c>
      <c r="D4065" t="s">
        <v>11</v>
      </c>
      <c r="E4065" t="s">
        <v>15</v>
      </c>
      <c r="F4065" t="s">
        <v>13</v>
      </c>
      <c r="G4065">
        <v>12</v>
      </c>
      <c r="H4065">
        <v>7.98</v>
      </c>
      <c r="I4065">
        <v>7.9779999999999998</v>
      </c>
      <c r="J4065">
        <v>7.976</v>
      </c>
      <c r="K4065">
        <v>7.9740000000000002</v>
      </c>
      <c r="L4065"/>
      <c r="Z4065" s="36">
        <f t="shared" si="63"/>
        <v>456</v>
      </c>
    </row>
    <row r="4066" spans="2:26" x14ac:dyDescent="0.25">
      <c r="B4066" t="s">
        <v>274</v>
      </c>
      <c r="C4066" t="s">
        <v>281</v>
      </c>
      <c r="D4066" t="s">
        <v>11</v>
      </c>
      <c r="E4066" t="s">
        <v>15</v>
      </c>
      <c r="F4066" t="s">
        <v>13</v>
      </c>
      <c r="G4066">
        <v>18</v>
      </c>
      <c r="H4066">
        <v>7.9050000000000002</v>
      </c>
      <c r="I4066">
        <v>7.9029999999999996</v>
      </c>
      <c r="J4066">
        <v>7.9009999999999998</v>
      </c>
      <c r="K4066">
        <v>7.899</v>
      </c>
      <c r="L4066"/>
      <c r="Z4066" s="36">
        <f t="shared" si="63"/>
        <v>456</v>
      </c>
    </row>
    <row r="4067" spans="2:26" x14ac:dyDescent="0.25">
      <c r="B4067" t="s">
        <v>274</v>
      </c>
      <c r="C4067" t="s">
        <v>281</v>
      </c>
      <c r="D4067" t="s">
        <v>11</v>
      </c>
      <c r="E4067" t="s">
        <v>15</v>
      </c>
      <c r="F4067" t="s">
        <v>13</v>
      </c>
      <c r="G4067">
        <v>24</v>
      </c>
      <c r="H4067">
        <v>8.2780000000000005</v>
      </c>
      <c r="I4067">
        <v>8.2759999999999998</v>
      </c>
      <c r="J4067">
        <v>8.2739999999999991</v>
      </c>
      <c r="K4067">
        <v>8.2720000000000002</v>
      </c>
      <c r="L4067"/>
      <c r="Z4067" s="36">
        <f t="shared" si="63"/>
        <v>456</v>
      </c>
    </row>
    <row r="4068" spans="2:26" x14ac:dyDescent="0.25">
      <c r="B4068" t="s">
        <v>274</v>
      </c>
      <c r="C4068" t="s">
        <v>281</v>
      </c>
      <c r="D4068" t="s">
        <v>11</v>
      </c>
      <c r="E4068" t="s">
        <v>15</v>
      </c>
      <c r="F4068" t="s">
        <v>13</v>
      </c>
      <c r="G4068">
        <v>30</v>
      </c>
      <c r="H4068">
        <v>8.2669999999999995</v>
      </c>
      <c r="I4068">
        <v>8.2650000000000006</v>
      </c>
      <c r="J4068">
        <v>8.2629999999999999</v>
      </c>
      <c r="K4068">
        <v>8.2609999999999992</v>
      </c>
      <c r="L4068"/>
      <c r="Z4068" s="36">
        <f t="shared" si="63"/>
        <v>456</v>
      </c>
    </row>
    <row r="4069" spans="2:26" x14ac:dyDescent="0.25">
      <c r="B4069" t="s">
        <v>274</v>
      </c>
      <c r="C4069" t="s">
        <v>281</v>
      </c>
      <c r="D4069" t="s">
        <v>11</v>
      </c>
      <c r="E4069" t="s">
        <v>15</v>
      </c>
      <c r="F4069" t="s">
        <v>13</v>
      </c>
      <c r="G4069">
        <v>36</v>
      </c>
      <c r="H4069">
        <v>8.4890000000000008</v>
      </c>
      <c r="I4069">
        <v>8.4870000000000001</v>
      </c>
      <c r="J4069">
        <v>8.4849999999999994</v>
      </c>
      <c r="K4069">
        <v>8.4830000000000005</v>
      </c>
      <c r="L4069"/>
      <c r="Z4069" s="36">
        <f t="shared" si="63"/>
        <v>456</v>
      </c>
    </row>
    <row r="4070" spans="2:26" x14ac:dyDescent="0.25">
      <c r="B4070" t="s">
        <v>274</v>
      </c>
      <c r="C4070" t="s">
        <v>281</v>
      </c>
      <c r="D4070" t="s">
        <v>11</v>
      </c>
      <c r="E4070" t="s">
        <v>15</v>
      </c>
      <c r="F4070" t="s">
        <v>13</v>
      </c>
      <c r="G4070">
        <v>42</v>
      </c>
      <c r="H4070">
        <v>8.41</v>
      </c>
      <c r="I4070">
        <v>8.4079999999999995</v>
      </c>
      <c r="J4070">
        <v>8.4060000000000006</v>
      </c>
      <c r="K4070">
        <v>8.4039999999999999</v>
      </c>
      <c r="L4070"/>
      <c r="Z4070" s="36">
        <f t="shared" si="63"/>
        <v>456</v>
      </c>
    </row>
    <row r="4071" spans="2:26" x14ac:dyDescent="0.25">
      <c r="B4071" t="s">
        <v>274</v>
      </c>
      <c r="C4071" t="s">
        <v>281</v>
      </c>
      <c r="D4071" t="s">
        <v>11</v>
      </c>
      <c r="E4071" t="s">
        <v>15</v>
      </c>
      <c r="F4071" t="s">
        <v>13</v>
      </c>
      <c r="G4071">
        <v>48</v>
      </c>
      <c r="H4071">
        <v>8.5749999999999993</v>
      </c>
      <c r="I4071">
        <v>8.5730000000000004</v>
      </c>
      <c r="J4071">
        <v>8.5709999999999997</v>
      </c>
      <c r="K4071">
        <v>8.5690000000000008</v>
      </c>
      <c r="L4071"/>
      <c r="Z4071" s="36">
        <f t="shared" si="63"/>
        <v>456</v>
      </c>
    </row>
    <row r="4072" spans="2:26" x14ac:dyDescent="0.25">
      <c r="B4072" t="s">
        <v>274</v>
      </c>
      <c r="C4072" t="s">
        <v>281</v>
      </c>
      <c r="D4072" t="s">
        <v>11</v>
      </c>
      <c r="E4072" t="s">
        <v>15</v>
      </c>
      <c r="F4072" t="s">
        <v>13</v>
      </c>
      <c r="G4072">
        <v>54</v>
      </c>
      <c r="H4072">
        <v>8.7650000000000006</v>
      </c>
      <c r="I4072">
        <v>8.7629999999999999</v>
      </c>
      <c r="J4072">
        <v>8.7609999999999992</v>
      </c>
      <c r="K4072">
        <v>8.7590000000000003</v>
      </c>
      <c r="L4072"/>
      <c r="Z4072" s="36">
        <f t="shared" si="63"/>
        <v>456</v>
      </c>
    </row>
    <row r="4073" spans="2:26" x14ac:dyDescent="0.25">
      <c r="B4073" t="s">
        <v>274</v>
      </c>
      <c r="C4073" t="s">
        <v>281</v>
      </c>
      <c r="D4073" t="s">
        <v>11</v>
      </c>
      <c r="E4073" t="s">
        <v>15</v>
      </c>
      <c r="F4073" t="s">
        <v>13</v>
      </c>
      <c r="G4073">
        <v>60</v>
      </c>
      <c r="H4073">
        <v>9.0340000000000007</v>
      </c>
      <c r="I4073">
        <v>9.032</v>
      </c>
      <c r="J4073">
        <v>9.0299999999999994</v>
      </c>
      <c r="K4073">
        <v>9.0280000000000005</v>
      </c>
      <c r="L4073"/>
      <c r="Z4073" s="36">
        <f t="shared" si="63"/>
        <v>456</v>
      </c>
    </row>
    <row r="4074" spans="2:26" x14ac:dyDescent="0.25">
      <c r="B4074" t="s">
        <v>275</v>
      </c>
      <c r="C4074" t="s">
        <v>281</v>
      </c>
      <c r="D4074" t="s">
        <v>11</v>
      </c>
      <c r="E4074" t="s">
        <v>15</v>
      </c>
      <c r="F4074" t="s">
        <v>13</v>
      </c>
      <c r="G4074">
        <v>6</v>
      </c>
      <c r="H4074">
        <v>7.6479999999999997</v>
      </c>
      <c r="I4074">
        <v>7.6379999999999999</v>
      </c>
      <c r="J4074">
        <v>7.6280000000000001</v>
      </c>
      <c r="K4074">
        <v>7.6180000000000003</v>
      </c>
      <c r="L4074"/>
      <c r="Z4074" s="36">
        <f t="shared" si="63"/>
        <v>457</v>
      </c>
    </row>
    <row r="4075" spans="2:26" x14ac:dyDescent="0.25">
      <c r="B4075" t="s">
        <v>275</v>
      </c>
      <c r="C4075" t="s">
        <v>281</v>
      </c>
      <c r="D4075" t="s">
        <v>11</v>
      </c>
      <c r="E4075" t="s">
        <v>15</v>
      </c>
      <c r="F4075" t="s">
        <v>13</v>
      </c>
      <c r="G4075">
        <v>12</v>
      </c>
      <c r="H4075">
        <v>8.0570000000000004</v>
      </c>
      <c r="I4075">
        <v>8.0549999999999997</v>
      </c>
      <c r="J4075">
        <v>8.0530000000000008</v>
      </c>
      <c r="K4075">
        <v>8.0510000000000002</v>
      </c>
      <c r="L4075"/>
      <c r="Z4075" s="36">
        <f t="shared" si="63"/>
        <v>457</v>
      </c>
    </row>
    <row r="4076" spans="2:26" x14ac:dyDescent="0.25">
      <c r="B4076" t="s">
        <v>275</v>
      </c>
      <c r="C4076" t="s">
        <v>281</v>
      </c>
      <c r="D4076" t="s">
        <v>11</v>
      </c>
      <c r="E4076" t="s">
        <v>15</v>
      </c>
      <c r="F4076" t="s">
        <v>13</v>
      </c>
      <c r="G4076">
        <v>18</v>
      </c>
      <c r="H4076">
        <v>8.0180000000000007</v>
      </c>
      <c r="I4076">
        <v>8.016</v>
      </c>
      <c r="J4076">
        <v>8.0139999999999993</v>
      </c>
      <c r="K4076">
        <v>8.0120000000000005</v>
      </c>
      <c r="L4076"/>
      <c r="Z4076" s="36">
        <f t="shared" si="63"/>
        <v>457</v>
      </c>
    </row>
    <row r="4077" spans="2:26" x14ac:dyDescent="0.25">
      <c r="B4077" t="s">
        <v>275</v>
      </c>
      <c r="C4077" t="s">
        <v>281</v>
      </c>
      <c r="D4077" t="s">
        <v>11</v>
      </c>
      <c r="E4077" t="s">
        <v>15</v>
      </c>
      <c r="F4077" t="s">
        <v>13</v>
      </c>
      <c r="G4077">
        <v>24</v>
      </c>
      <c r="H4077">
        <v>8.3420000000000005</v>
      </c>
      <c r="I4077">
        <v>8.34</v>
      </c>
      <c r="J4077">
        <v>8.3379999999999992</v>
      </c>
      <c r="K4077">
        <v>8.3360000000000003</v>
      </c>
      <c r="L4077"/>
      <c r="Z4077" s="36">
        <f t="shared" si="63"/>
        <v>457</v>
      </c>
    </row>
    <row r="4078" spans="2:26" x14ac:dyDescent="0.25">
      <c r="B4078" t="s">
        <v>275</v>
      </c>
      <c r="C4078" t="s">
        <v>281</v>
      </c>
      <c r="D4078" t="s">
        <v>11</v>
      </c>
      <c r="E4078" t="s">
        <v>15</v>
      </c>
      <c r="F4078" t="s">
        <v>13</v>
      </c>
      <c r="G4078">
        <v>30</v>
      </c>
      <c r="H4078">
        <v>8.3420000000000005</v>
      </c>
      <c r="I4078">
        <v>8.34</v>
      </c>
      <c r="J4078">
        <v>8.3379999999999992</v>
      </c>
      <c r="K4078">
        <v>8.3360000000000003</v>
      </c>
      <c r="L4078"/>
      <c r="Z4078" s="36">
        <f t="shared" si="63"/>
        <v>457</v>
      </c>
    </row>
    <row r="4079" spans="2:26" x14ac:dyDescent="0.25">
      <c r="B4079" t="s">
        <v>275</v>
      </c>
      <c r="C4079" t="s">
        <v>281</v>
      </c>
      <c r="D4079" t="s">
        <v>11</v>
      </c>
      <c r="E4079" t="s">
        <v>15</v>
      </c>
      <c r="F4079" t="s">
        <v>13</v>
      </c>
      <c r="G4079">
        <v>36</v>
      </c>
      <c r="H4079">
        <v>8.5310000000000006</v>
      </c>
      <c r="I4079">
        <v>8.5289999999999999</v>
      </c>
      <c r="J4079">
        <v>8.5269999999999992</v>
      </c>
      <c r="K4079">
        <v>8.5250000000000004</v>
      </c>
      <c r="L4079"/>
      <c r="Z4079" s="36">
        <f t="shared" si="63"/>
        <v>457</v>
      </c>
    </row>
    <row r="4080" spans="2:26" x14ac:dyDescent="0.25">
      <c r="B4080" t="s">
        <v>275</v>
      </c>
      <c r="C4080" t="s">
        <v>281</v>
      </c>
      <c r="D4080" t="s">
        <v>11</v>
      </c>
      <c r="E4080" t="s">
        <v>15</v>
      </c>
      <c r="F4080" t="s">
        <v>13</v>
      </c>
      <c r="G4080">
        <v>42</v>
      </c>
      <c r="H4080">
        <v>8.4610000000000003</v>
      </c>
      <c r="I4080">
        <v>8.4589999999999996</v>
      </c>
      <c r="J4080">
        <v>8.4570000000000007</v>
      </c>
      <c r="K4080">
        <v>8.4550000000000001</v>
      </c>
      <c r="L4080"/>
      <c r="Z4080" s="36">
        <f t="shared" si="63"/>
        <v>457</v>
      </c>
    </row>
    <row r="4081" spans="2:26" x14ac:dyDescent="0.25">
      <c r="B4081" t="s">
        <v>275</v>
      </c>
      <c r="C4081" t="s">
        <v>281</v>
      </c>
      <c r="D4081" t="s">
        <v>11</v>
      </c>
      <c r="E4081" t="s">
        <v>15</v>
      </c>
      <c r="F4081" t="s">
        <v>13</v>
      </c>
      <c r="G4081">
        <v>48</v>
      </c>
      <c r="H4081">
        <v>8.641</v>
      </c>
      <c r="I4081">
        <v>8.6389999999999993</v>
      </c>
      <c r="J4081">
        <v>8.6370000000000005</v>
      </c>
      <c r="K4081">
        <v>8.6349999999999998</v>
      </c>
      <c r="L4081"/>
      <c r="Z4081" s="36">
        <f t="shared" si="63"/>
        <v>457</v>
      </c>
    </row>
    <row r="4082" spans="2:26" x14ac:dyDescent="0.25">
      <c r="B4082" t="s">
        <v>275</v>
      </c>
      <c r="C4082" t="s">
        <v>281</v>
      </c>
      <c r="D4082" t="s">
        <v>11</v>
      </c>
      <c r="E4082" t="s">
        <v>15</v>
      </c>
      <c r="F4082" t="s">
        <v>13</v>
      </c>
      <c r="G4082">
        <v>54</v>
      </c>
      <c r="H4082">
        <v>8.8339999999999996</v>
      </c>
      <c r="I4082">
        <v>8.8320000000000007</v>
      </c>
      <c r="J4082">
        <v>8.83</v>
      </c>
      <c r="K4082">
        <v>8.8279999999999994</v>
      </c>
      <c r="L4082"/>
      <c r="Z4082" s="36">
        <f t="shared" si="63"/>
        <v>457</v>
      </c>
    </row>
    <row r="4083" spans="2:26" x14ac:dyDescent="0.25">
      <c r="B4083" t="s">
        <v>275</v>
      </c>
      <c r="C4083" t="s">
        <v>281</v>
      </c>
      <c r="D4083" t="s">
        <v>11</v>
      </c>
      <c r="E4083" t="s">
        <v>15</v>
      </c>
      <c r="F4083" t="s">
        <v>13</v>
      </c>
      <c r="G4083">
        <v>60</v>
      </c>
      <c r="H4083">
        <v>9.11</v>
      </c>
      <c r="I4083">
        <v>9.1080000000000005</v>
      </c>
      <c r="J4083">
        <v>9.1059999999999999</v>
      </c>
      <c r="K4083">
        <v>9.1039999999999992</v>
      </c>
      <c r="L4083"/>
      <c r="Z4083" s="36">
        <f t="shared" si="63"/>
        <v>457</v>
      </c>
    </row>
    <row r="4084" spans="2:26" x14ac:dyDescent="0.25">
      <c r="B4084" t="s">
        <v>276</v>
      </c>
      <c r="C4084" t="s">
        <v>281</v>
      </c>
      <c r="D4084" t="s">
        <v>11</v>
      </c>
      <c r="E4084" t="s">
        <v>15</v>
      </c>
      <c r="F4084" t="s">
        <v>13</v>
      </c>
      <c r="G4084">
        <v>6</v>
      </c>
      <c r="H4084">
        <v>8.0380000000000003</v>
      </c>
      <c r="I4084">
        <v>8.0280000000000005</v>
      </c>
      <c r="J4084">
        <v>8.0180000000000007</v>
      </c>
      <c r="K4084">
        <v>8.0079999999999991</v>
      </c>
      <c r="L4084"/>
      <c r="Z4084" s="36">
        <f t="shared" si="63"/>
        <v>458</v>
      </c>
    </row>
    <row r="4085" spans="2:26" x14ac:dyDescent="0.25">
      <c r="B4085" t="s">
        <v>276</v>
      </c>
      <c r="C4085" t="s">
        <v>281</v>
      </c>
      <c r="D4085" t="s">
        <v>11</v>
      </c>
      <c r="E4085" t="s">
        <v>15</v>
      </c>
      <c r="F4085" t="s">
        <v>13</v>
      </c>
      <c r="G4085">
        <v>12</v>
      </c>
      <c r="H4085">
        <v>8.1479999999999997</v>
      </c>
      <c r="I4085">
        <v>8.1460000000000008</v>
      </c>
      <c r="J4085">
        <v>8.1440000000000001</v>
      </c>
      <c r="K4085">
        <v>8.1419999999999995</v>
      </c>
      <c r="L4085"/>
      <c r="Z4085" s="36">
        <f t="shared" si="63"/>
        <v>458</v>
      </c>
    </row>
    <row r="4086" spans="2:26" x14ac:dyDescent="0.25">
      <c r="B4086" t="s">
        <v>276</v>
      </c>
      <c r="C4086" t="s">
        <v>281</v>
      </c>
      <c r="D4086" t="s">
        <v>11</v>
      </c>
      <c r="E4086" t="s">
        <v>15</v>
      </c>
      <c r="F4086" t="s">
        <v>13</v>
      </c>
      <c r="G4086">
        <v>18</v>
      </c>
      <c r="H4086">
        <v>8.18</v>
      </c>
      <c r="I4086">
        <v>8.1780000000000008</v>
      </c>
      <c r="J4086">
        <v>8.1760000000000002</v>
      </c>
      <c r="K4086">
        <v>8.1739999999999995</v>
      </c>
      <c r="L4086"/>
      <c r="Z4086" s="36">
        <f t="shared" si="63"/>
        <v>458</v>
      </c>
    </row>
    <row r="4087" spans="2:26" x14ac:dyDescent="0.25">
      <c r="B4087" t="s">
        <v>276</v>
      </c>
      <c r="C4087" t="s">
        <v>281</v>
      </c>
      <c r="D4087" t="s">
        <v>11</v>
      </c>
      <c r="E4087" t="s">
        <v>15</v>
      </c>
      <c r="F4087" t="s">
        <v>13</v>
      </c>
      <c r="G4087">
        <v>24</v>
      </c>
      <c r="H4087">
        <v>8.4130000000000003</v>
      </c>
      <c r="I4087">
        <v>8.4109999999999996</v>
      </c>
      <c r="J4087">
        <v>8.4090000000000007</v>
      </c>
      <c r="K4087">
        <v>8.407</v>
      </c>
      <c r="L4087"/>
      <c r="Z4087" s="36">
        <f t="shared" si="63"/>
        <v>458</v>
      </c>
    </row>
    <row r="4088" spans="2:26" x14ac:dyDescent="0.25">
      <c r="B4088" t="s">
        <v>276</v>
      </c>
      <c r="C4088" t="s">
        <v>281</v>
      </c>
      <c r="D4088" t="s">
        <v>11</v>
      </c>
      <c r="E4088" t="s">
        <v>15</v>
      </c>
      <c r="F4088" t="s">
        <v>13</v>
      </c>
      <c r="G4088">
        <v>30</v>
      </c>
      <c r="H4088">
        <v>8.4429999999999996</v>
      </c>
      <c r="I4088">
        <v>8.4410000000000007</v>
      </c>
      <c r="J4088">
        <v>8.4390000000000001</v>
      </c>
      <c r="K4088">
        <v>8.4369999999999994</v>
      </c>
      <c r="L4088"/>
      <c r="Z4088" s="36">
        <f t="shared" si="63"/>
        <v>458</v>
      </c>
    </row>
    <row r="4089" spans="2:26" x14ac:dyDescent="0.25">
      <c r="B4089" t="s">
        <v>276</v>
      </c>
      <c r="C4089" t="s">
        <v>281</v>
      </c>
      <c r="D4089" t="s">
        <v>11</v>
      </c>
      <c r="E4089" t="s">
        <v>15</v>
      </c>
      <c r="F4089" t="s">
        <v>13</v>
      </c>
      <c r="G4089">
        <v>36</v>
      </c>
      <c r="H4089">
        <v>8.5660000000000007</v>
      </c>
      <c r="I4089">
        <v>8.5640000000000001</v>
      </c>
      <c r="J4089">
        <v>8.5619999999999994</v>
      </c>
      <c r="K4089">
        <v>8.56</v>
      </c>
      <c r="L4089"/>
      <c r="Z4089" s="36">
        <f t="shared" si="63"/>
        <v>458</v>
      </c>
    </row>
    <row r="4090" spans="2:26" x14ac:dyDescent="0.25">
      <c r="B4090" t="s">
        <v>276</v>
      </c>
      <c r="C4090" t="s">
        <v>281</v>
      </c>
      <c r="D4090" t="s">
        <v>11</v>
      </c>
      <c r="E4090" t="s">
        <v>15</v>
      </c>
      <c r="F4090" t="s">
        <v>13</v>
      </c>
      <c r="G4090">
        <v>42</v>
      </c>
      <c r="H4090">
        <v>8.5359999999999996</v>
      </c>
      <c r="I4090">
        <v>8.5340000000000007</v>
      </c>
      <c r="J4090">
        <v>8.532</v>
      </c>
      <c r="K4090">
        <v>8.5299999999999994</v>
      </c>
      <c r="L4090"/>
      <c r="Z4090" s="36">
        <f t="shared" si="63"/>
        <v>458</v>
      </c>
    </row>
    <row r="4091" spans="2:26" x14ac:dyDescent="0.25">
      <c r="B4091" t="s">
        <v>276</v>
      </c>
      <c r="C4091" t="s">
        <v>281</v>
      </c>
      <c r="D4091" t="s">
        <v>11</v>
      </c>
      <c r="E4091" t="s">
        <v>15</v>
      </c>
      <c r="F4091" t="s">
        <v>13</v>
      </c>
      <c r="G4091">
        <v>48</v>
      </c>
      <c r="H4091">
        <v>8.7370000000000001</v>
      </c>
      <c r="I4091">
        <v>8.7349999999999994</v>
      </c>
      <c r="J4091">
        <v>8.7330000000000005</v>
      </c>
      <c r="K4091">
        <v>8.7309999999999999</v>
      </c>
      <c r="L4091"/>
      <c r="Z4091" s="36">
        <f t="shared" si="63"/>
        <v>458</v>
      </c>
    </row>
    <row r="4092" spans="2:26" x14ac:dyDescent="0.25">
      <c r="B4092" t="s">
        <v>276</v>
      </c>
      <c r="C4092" t="s">
        <v>281</v>
      </c>
      <c r="D4092" t="s">
        <v>11</v>
      </c>
      <c r="E4092" t="s">
        <v>15</v>
      </c>
      <c r="F4092" t="s">
        <v>13</v>
      </c>
      <c r="G4092">
        <v>54</v>
      </c>
      <c r="H4092">
        <v>8.9220000000000006</v>
      </c>
      <c r="I4092">
        <v>8.92</v>
      </c>
      <c r="J4092">
        <v>8.9179999999999993</v>
      </c>
      <c r="K4092">
        <v>8.9160000000000004</v>
      </c>
      <c r="L4092"/>
      <c r="Z4092" s="36">
        <f t="shared" si="63"/>
        <v>458</v>
      </c>
    </row>
    <row r="4093" spans="2:26" x14ac:dyDescent="0.25">
      <c r="B4093" t="s">
        <v>276</v>
      </c>
      <c r="C4093" t="s">
        <v>281</v>
      </c>
      <c r="D4093" t="s">
        <v>11</v>
      </c>
      <c r="E4093" t="s">
        <v>15</v>
      </c>
      <c r="F4093" t="s">
        <v>13</v>
      </c>
      <c r="G4093">
        <v>60</v>
      </c>
      <c r="H4093">
        <v>9.1959999999999997</v>
      </c>
      <c r="I4093">
        <v>9.1940000000000008</v>
      </c>
      <c r="J4093">
        <v>9.1920000000000002</v>
      </c>
      <c r="K4093">
        <v>9.19</v>
      </c>
      <c r="L4093"/>
      <c r="Z4093" s="36">
        <f t="shared" si="63"/>
        <v>458</v>
      </c>
    </row>
    <row r="4094" spans="2:26" x14ac:dyDescent="0.25">
      <c r="B4094" t="s">
        <v>277</v>
      </c>
      <c r="C4094" t="s">
        <v>281</v>
      </c>
      <c r="D4094" t="s">
        <v>11</v>
      </c>
      <c r="E4094" t="s">
        <v>15</v>
      </c>
      <c r="F4094" t="s">
        <v>13</v>
      </c>
      <c r="G4094">
        <v>6</v>
      </c>
      <c r="H4094">
        <v>8.5259999999999998</v>
      </c>
      <c r="I4094">
        <v>8.516</v>
      </c>
      <c r="J4094">
        <v>8.5060000000000002</v>
      </c>
      <c r="K4094">
        <v>8.4960000000000004</v>
      </c>
      <c r="L4094"/>
      <c r="Z4094" s="36">
        <f t="shared" si="63"/>
        <v>459</v>
      </c>
    </row>
    <row r="4095" spans="2:26" x14ac:dyDescent="0.25">
      <c r="B4095" t="s">
        <v>277</v>
      </c>
      <c r="C4095" t="s">
        <v>281</v>
      </c>
      <c r="D4095" t="s">
        <v>11</v>
      </c>
      <c r="E4095" t="s">
        <v>15</v>
      </c>
      <c r="F4095" t="s">
        <v>13</v>
      </c>
      <c r="G4095">
        <v>12</v>
      </c>
      <c r="H4095">
        <v>8.1980000000000004</v>
      </c>
      <c r="I4095">
        <v>8.1959999999999997</v>
      </c>
      <c r="J4095">
        <v>8.1940000000000008</v>
      </c>
      <c r="K4095">
        <v>8.1920000000000002</v>
      </c>
      <c r="L4095"/>
      <c r="Z4095" s="36">
        <f t="shared" si="63"/>
        <v>459</v>
      </c>
    </row>
    <row r="4096" spans="2:26" x14ac:dyDescent="0.25">
      <c r="B4096" t="s">
        <v>277</v>
      </c>
      <c r="C4096" t="s">
        <v>281</v>
      </c>
      <c r="D4096" t="s">
        <v>11</v>
      </c>
      <c r="E4096" t="s">
        <v>15</v>
      </c>
      <c r="F4096" t="s">
        <v>13</v>
      </c>
      <c r="G4096">
        <v>18</v>
      </c>
      <c r="H4096">
        <v>8.3780000000000001</v>
      </c>
      <c r="I4096">
        <v>8.3759999999999994</v>
      </c>
      <c r="J4096">
        <v>8.3740000000000006</v>
      </c>
      <c r="K4096">
        <v>8.3719999999999999</v>
      </c>
      <c r="L4096"/>
      <c r="Z4096" s="36">
        <f t="shared" si="63"/>
        <v>459</v>
      </c>
    </row>
    <row r="4097" spans="2:26" x14ac:dyDescent="0.25">
      <c r="B4097" t="s">
        <v>277</v>
      </c>
      <c r="C4097" t="s">
        <v>281</v>
      </c>
      <c r="D4097" t="s">
        <v>11</v>
      </c>
      <c r="E4097" t="s">
        <v>15</v>
      </c>
      <c r="F4097" t="s">
        <v>13</v>
      </c>
      <c r="G4097">
        <v>24</v>
      </c>
      <c r="H4097">
        <v>8.4629999999999992</v>
      </c>
      <c r="I4097">
        <v>8.4610000000000003</v>
      </c>
      <c r="J4097">
        <v>8.4589999999999996</v>
      </c>
      <c r="K4097">
        <v>8.4570000000000007</v>
      </c>
      <c r="L4097"/>
      <c r="Z4097" s="36">
        <f t="shared" si="63"/>
        <v>459</v>
      </c>
    </row>
    <row r="4098" spans="2:26" x14ac:dyDescent="0.25">
      <c r="B4098" t="s">
        <v>277</v>
      </c>
      <c r="C4098" t="s">
        <v>281</v>
      </c>
      <c r="D4098" t="s">
        <v>11</v>
      </c>
      <c r="E4098" t="s">
        <v>15</v>
      </c>
      <c r="F4098" t="s">
        <v>13</v>
      </c>
      <c r="G4098">
        <v>30</v>
      </c>
      <c r="H4098">
        <v>8.5630000000000006</v>
      </c>
      <c r="I4098">
        <v>8.5609999999999999</v>
      </c>
      <c r="J4098">
        <v>8.5589999999999993</v>
      </c>
      <c r="K4098">
        <v>8.5570000000000004</v>
      </c>
      <c r="L4098"/>
      <c r="Z4098" s="36">
        <f t="shared" si="63"/>
        <v>459</v>
      </c>
    </row>
    <row r="4099" spans="2:26" x14ac:dyDescent="0.25">
      <c r="B4099" t="s">
        <v>277</v>
      </c>
      <c r="C4099" t="s">
        <v>281</v>
      </c>
      <c r="D4099" t="s">
        <v>11</v>
      </c>
      <c r="E4099" t="s">
        <v>15</v>
      </c>
      <c r="F4099" t="s">
        <v>13</v>
      </c>
      <c r="G4099">
        <v>36</v>
      </c>
      <c r="H4099">
        <v>8.5879999999999992</v>
      </c>
      <c r="I4099">
        <v>8.5860000000000003</v>
      </c>
      <c r="J4099">
        <v>8.5839999999999996</v>
      </c>
      <c r="K4099">
        <v>8.5820000000000007</v>
      </c>
      <c r="L4099"/>
      <c r="Z4099" s="36">
        <f t="shared" si="63"/>
        <v>459</v>
      </c>
    </row>
    <row r="4100" spans="2:26" x14ac:dyDescent="0.25">
      <c r="B4100" t="s">
        <v>277</v>
      </c>
      <c r="C4100" t="s">
        <v>281</v>
      </c>
      <c r="D4100" t="s">
        <v>11</v>
      </c>
      <c r="E4100" t="s">
        <v>15</v>
      </c>
      <c r="F4100" t="s">
        <v>13</v>
      </c>
      <c r="G4100">
        <v>42</v>
      </c>
      <c r="H4100">
        <v>8.6270000000000007</v>
      </c>
      <c r="I4100">
        <v>8.625</v>
      </c>
      <c r="J4100">
        <v>8.6229999999999993</v>
      </c>
      <c r="K4100">
        <v>8.6210000000000004</v>
      </c>
      <c r="L4100"/>
      <c r="Z4100" s="36">
        <f t="shared" si="63"/>
        <v>459</v>
      </c>
    </row>
    <row r="4101" spans="2:26" x14ac:dyDescent="0.25">
      <c r="B4101" t="s">
        <v>277</v>
      </c>
      <c r="C4101" t="s">
        <v>281</v>
      </c>
      <c r="D4101" t="s">
        <v>11</v>
      </c>
      <c r="E4101" t="s">
        <v>15</v>
      </c>
      <c r="F4101" t="s">
        <v>13</v>
      </c>
      <c r="G4101">
        <v>48</v>
      </c>
      <c r="H4101">
        <v>8.8170000000000002</v>
      </c>
      <c r="I4101">
        <v>8.8149999999999995</v>
      </c>
      <c r="J4101">
        <v>8.8130000000000006</v>
      </c>
      <c r="K4101">
        <v>8.8109999999999999</v>
      </c>
      <c r="L4101"/>
      <c r="Z4101" s="36">
        <f t="shared" si="63"/>
        <v>459</v>
      </c>
    </row>
    <row r="4102" spans="2:26" x14ac:dyDescent="0.25">
      <c r="B4102" t="s">
        <v>277</v>
      </c>
      <c r="C4102" t="s">
        <v>281</v>
      </c>
      <c r="D4102" t="s">
        <v>11</v>
      </c>
      <c r="E4102" t="s">
        <v>15</v>
      </c>
      <c r="F4102" t="s">
        <v>13</v>
      </c>
      <c r="G4102">
        <v>54</v>
      </c>
      <c r="H4102">
        <v>9.0250000000000004</v>
      </c>
      <c r="I4102">
        <v>9.0229999999999997</v>
      </c>
      <c r="J4102">
        <v>9.0210000000000008</v>
      </c>
      <c r="K4102">
        <v>9.0190000000000001</v>
      </c>
      <c r="L4102"/>
      <c r="Z4102" s="36">
        <f t="shared" ref="Z4102:Z4165" si="64">IF(B4102=B4101,Z4101,Z4101+1)</f>
        <v>459</v>
      </c>
    </row>
    <row r="4103" spans="2:26" x14ac:dyDescent="0.25">
      <c r="B4103" t="s">
        <v>278</v>
      </c>
      <c r="C4103" t="s">
        <v>281</v>
      </c>
      <c r="D4103" t="s">
        <v>11</v>
      </c>
      <c r="E4103" t="s">
        <v>15</v>
      </c>
      <c r="F4103" t="s">
        <v>13</v>
      </c>
      <c r="G4103">
        <v>6</v>
      </c>
      <c r="H4103">
        <v>9.0429999999999993</v>
      </c>
      <c r="I4103">
        <v>9.0329999999999995</v>
      </c>
      <c r="J4103">
        <v>9.0229999999999997</v>
      </c>
      <c r="K4103">
        <v>9.0129999999999999</v>
      </c>
      <c r="L4103"/>
      <c r="Z4103" s="36">
        <f t="shared" si="64"/>
        <v>460</v>
      </c>
    </row>
    <row r="4104" spans="2:26" x14ac:dyDescent="0.25">
      <c r="B4104" t="s">
        <v>278</v>
      </c>
      <c r="C4104" t="s">
        <v>281</v>
      </c>
      <c r="D4104" t="s">
        <v>11</v>
      </c>
      <c r="E4104" t="s">
        <v>15</v>
      </c>
      <c r="F4104" t="s">
        <v>13</v>
      </c>
      <c r="G4104">
        <v>12</v>
      </c>
      <c r="H4104">
        <v>8.234</v>
      </c>
      <c r="I4104">
        <v>8.2319999999999993</v>
      </c>
      <c r="J4104">
        <v>8.23</v>
      </c>
      <c r="K4104">
        <v>8.2279999999999998</v>
      </c>
      <c r="L4104"/>
      <c r="Z4104" s="36">
        <f t="shared" si="64"/>
        <v>460</v>
      </c>
    </row>
    <row r="4105" spans="2:26" x14ac:dyDescent="0.25">
      <c r="B4105" t="s">
        <v>278</v>
      </c>
      <c r="C4105" t="s">
        <v>281</v>
      </c>
      <c r="D4105" t="s">
        <v>11</v>
      </c>
      <c r="E4105" t="s">
        <v>15</v>
      </c>
      <c r="F4105" t="s">
        <v>13</v>
      </c>
      <c r="G4105">
        <v>18</v>
      </c>
      <c r="H4105">
        <v>8.5679999999999996</v>
      </c>
      <c r="I4105">
        <v>8.5660000000000007</v>
      </c>
      <c r="J4105">
        <v>8.5640000000000001</v>
      </c>
      <c r="K4105">
        <v>8.5619999999999994</v>
      </c>
      <c r="L4105"/>
      <c r="Z4105" s="36">
        <f t="shared" si="64"/>
        <v>460</v>
      </c>
    </row>
    <row r="4106" spans="2:26" x14ac:dyDescent="0.25">
      <c r="B4106" t="s">
        <v>278</v>
      </c>
      <c r="C4106" t="s">
        <v>281</v>
      </c>
      <c r="D4106" t="s">
        <v>11</v>
      </c>
      <c r="E4106" t="s">
        <v>15</v>
      </c>
      <c r="F4106" t="s">
        <v>13</v>
      </c>
      <c r="G4106">
        <v>24</v>
      </c>
      <c r="H4106">
        <v>8.5020000000000007</v>
      </c>
      <c r="I4106">
        <v>8.5</v>
      </c>
      <c r="J4106">
        <v>8.4979999999999993</v>
      </c>
      <c r="K4106">
        <v>8.4960000000000004</v>
      </c>
      <c r="L4106"/>
      <c r="Z4106" s="36">
        <f t="shared" si="64"/>
        <v>460</v>
      </c>
    </row>
    <row r="4107" spans="2:26" x14ac:dyDescent="0.25">
      <c r="B4107" t="s">
        <v>278</v>
      </c>
      <c r="C4107" t="s">
        <v>281</v>
      </c>
      <c r="D4107" t="s">
        <v>11</v>
      </c>
      <c r="E4107" t="s">
        <v>15</v>
      </c>
      <c r="F4107" t="s">
        <v>13</v>
      </c>
      <c r="G4107">
        <v>30</v>
      </c>
      <c r="H4107">
        <v>8.6809999999999992</v>
      </c>
      <c r="I4107">
        <v>8.6790000000000003</v>
      </c>
      <c r="J4107">
        <v>8.6769999999999996</v>
      </c>
      <c r="K4107">
        <v>8.6750000000000007</v>
      </c>
      <c r="L4107"/>
      <c r="Z4107" s="36">
        <f t="shared" si="64"/>
        <v>460</v>
      </c>
    </row>
    <row r="4108" spans="2:26" x14ac:dyDescent="0.25">
      <c r="B4108" t="s">
        <v>278</v>
      </c>
      <c r="C4108" t="s">
        <v>281</v>
      </c>
      <c r="D4108" t="s">
        <v>11</v>
      </c>
      <c r="E4108" t="s">
        <v>15</v>
      </c>
      <c r="F4108" t="s">
        <v>13</v>
      </c>
      <c r="G4108">
        <v>36</v>
      </c>
      <c r="H4108">
        <v>8.6039999999999992</v>
      </c>
      <c r="I4108">
        <v>8.6020000000000003</v>
      </c>
      <c r="J4108">
        <v>8.6</v>
      </c>
      <c r="K4108">
        <v>8.5980000000000008</v>
      </c>
      <c r="L4108"/>
      <c r="Z4108" s="36">
        <f t="shared" si="64"/>
        <v>460</v>
      </c>
    </row>
    <row r="4109" spans="2:26" x14ac:dyDescent="0.25">
      <c r="B4109" t="s">
        <v>278</v>
      </c>
      <c r="C4109" t="s">
        <v>281</v>
      </c>
      <c r="D4109" t="s">
        <v>11</v>
      </c>
      <c r="E4109" t="s">
        <v>15</v>
      </c>
      <c r="F4109" t="s">
        <v>13</v>
      </c>
      <c r="G4109">
        <v>42</v>
      </c>
      <c r="H4109">
        <v>8.7159999999999993</v>
      </c>
      <c r="I4109">
        <v>8.7140000000000004</v>
      </c>
      <c r="J4109">
        <v>8.7119999999999997</v>
      </c>
      <c r="K4109">
        <v>8.7100000000000009</v>
      </c>
      <c r="L4109"/>
      <c r="Z4109" s="36">
        <f t="shared" si="64"/>
        <v>460</v>
      </c>
    </row>
    <row r="4110" spans="2:26" x14ac:dyDescent="0.25">
      <c r="B4110" t="s">
        <v>278</v>
      </c>
      <c r="C4110" t="s">
        <v>281</v>
      </c>
      <c r="D4110" t="s">
        <v>11</v>
      </c>
      <c r="E4110" t="s">
        <v>15</v>
      </c>
      <c r="F4110" t="s">
        <v>13</v>
      </c>
      <c r="G4110">
        <v>48</v>
      </c>
      <c r="H4110">
        <v>8.8840000000000003</v>
      </c>
      <c r="I4110">
        <v>8.8819999999999997</v>
      </c>
      <c r="J4110">
        <v>8.8800000000000008</v>
      </c>
      <c r="K4110">
        <v>8.8780000000000001</v>
      </c>
      <c r="L4110"/>
      <c r="Z4110" s="36">
        <f t="shared" si="64"/>
        <v>460</v>
      </c>
    </row>
    <row r="4111" spans="2:26" x14ac:dyDescent="0.25">
      <c r="B4111" t="s">
        <v>278</v>
      </c>
      <c r="C4111" t="s">
        <v>281</v>
      </c>
      <c r="D4111" t="s">
        <v>11</v>
      </c>
      <c r="E4111" t="s">
        <v>15</v>
      </c>
      <c r="F4111" t="s">
        <v>13</v>
      </c>
      <c r="G4111">
        <v>54</v>
      </c>
      <c r="H4111">
        <v>9.1280000000000001</v>
      </c>
      <c r="I4111">
        <v>9.1259999999999994</v>
      </c>
      <c r="J4111">
        <v>9.1240000000000006</v>
      </c>
      <c r="K4111">
        <v>9.1219999999999999</v>
      </c>
      <c r="L4111"/>
      <c r="Z4111" s="36">
        <f t="shared" si="64"/>
        <v>460</v>
      </c>
    </row>
    <row r="4112" spans="2:26" x14ac:dyDescent="0.25">
      <c r="B4112" t="s">
        <v>279</v>
      </c>
      <c r="C4112" t="s">
        <v>281</v>
      </c>
      <c r="D4112" t="s">
        <v>11</v>
      </c>
      <c r="E4112" t="s">
        <v>15</v>
      </c>
      <c r="F4112" t="s">
        <v>13</v>
      </c>
      <c r="G4112">
        <v>6</v>
      </c>
      <c r="H4112">
        <v>9.3450000000000006</v>
      </c>
      <c r="I4112">
        <v>9.3350000000000009</v>
      </c>
      <c r="J4112">
        <v>9.3249999999999993</v>
      </c>
      <c r="K4112">
        <v>9.3149999999999995</v>
      </c>
      <c r="L4112"/>
      <c r="Z4112" s="36">
        <f t="shared" si="64"/>
        <v>461</v>
      </c>
    </row>
    <row r="4113" spans="2:26" x14ac:dyDescent="0.25">
      <c r="B4113" t="s">
        <v>279</v>
      </c>
      <c r="C4113" t="s">
        <v>281</v>
      </c>
      <c r="D4113" t="s">
        <v>11</v>
      </c>
      <c r="E4113" t="s">
        <v>15</v>
      </c>
      <c r="F4113" t="s">
        <v>13</v>
      </c>
      <c r="G4113">
        <v>12</v>
      </c>
      <c r="H4113">
        <v>8.282</v>
      </c>
      <c r="I4113">
        <v>8.2799999999999994</v>
      </c>
      <c r="J4113">
        <v>8.2780000000000005</v>
      </c>
      <c r="K4113">
        <v>8.2759999999999998</v>
      </c>
      <c r="L4113"/>
      <c r="Z4113" s="36">
        <f t="shared" si="64"/>
        <v>461</v>
      </c>
    </row>
    <row r="4114" spans="2:26" x14ac:dyDescent="0.25">
      <c r="B4114" t="s">
        <v>279</v>
      </c>
      <c r="C4114" t="s">
        <v>281</v>
      </c>
      <c r="D4114" t="s">
        <v>11</v>
      </c>
      <c r="E4114" t="s">
        <v>15</v>
      </c>
      <c r="F4114" t="s">
        <v>13</v>
      </c>
      <c r="G4114">
        <v>18</v>
      </c>
      <c r="H4114">
        <v>8.6910000000000007</v>
      </c>
      <c r="I4114">
        <v>8.6890000000000001</v>
      </c>
      <c r="J4114">
        <v>8.6869999999999994</v>
      </c>
      <c r="K4114">
        <v>8.6850000000000005</v>
      </c>
      <c r="L4114"/>
      <c r="Z4114" s="36">
        <f t="shared" si="64"/>
        <v>461</v>
      </c>
    </row>
    <row r="4115" spans="2:26" x14ac:dyDescent="0.25">
      <c r="B4115" t="s">
        <v>279</v>
      </c>
      <c r="C4115" t="s">
        <v>281</v>
      </c>
      <c r="D4115" t="s">
        <v>11</v>
      </c>
      <c r="E4115" t="s">
        <v>15</v>
      </c>
      <c r="F4115" t="s">
        <v>13</v>
      </c>
      <c r="G4115">
        <v>24</v>
      </c>
      <c r="H4115">
        <v>8.5419999999999998</v>
      </c>
      <c r="I4115">
        <v>8.5399999999999991</v>
      </c>
      <c r="J4115">
        <v>8.5380000000000003</v>
      </c>
      <c r="K4115">
        <v>8.5359999999999996</v>
      </c>
      <c r="L4115"/>
      <c r="Z4115" s="36">
        <f t="shared" si="64"/>
        <v>461</v>
      </c>
    </row>
    <row r="4116" spans="2:26" x14ac:dyDescent="0.25">
      <c r="B4116" t="s">
        <v>279</v>
      </c>
      <c r="C4116" t="s">
        <v>281</v>
      </c>
      <c r="D4116" t="s">
        <v>11</v>
      </c>
      <c r="E4116" t="s">
        <v>15</v>
      </c>
      <c r="F4116" t="s">
        <v>13</v>
      </c>
      <c r="G4116">
        <v>30</v>
      </c>
      <c r="H4116">
        <v>8.766</v>
      </c>
      <c r="I4116">
        <v>8.7639999999999993</v>
      </c>
      <c r="J4116">
        <v>8.7620000000000005</v>
      </c>
      <c r="K4116">
        <v>8.76</v>
      </c>
      <c r="L4116"/>
      <c r="Z4116" s="36">
        <f t="shared" si="64"/>
        <v>461</v>
      </c>
    </row>
    <row r="4117" spans="2:26" x14ac:dyDescent="0.25">
      <c r="B4117" t="s">
        <v>279</v>
      </c>
      <c r="C4117" t="s">
        <v>281</v>
      </c>
      <c r="D4117" t="s">
        <v>11</v>
      </c>
      <c r="E4117" t="s">
        <v>15</v>
      </c>
      <c r="F4117" t="s">
        <v>13</v>
      </c>
      <c r="G4117">
        <v>36</v>
      </c>
      <c r="H4117">
        <v>8.625</v>
      </c>
      <c r="I4117">
        <v>8.6229999999999993</v>
      </c>
      <c r="J4117">
        <v>8.6210000000000004</v>
      </c>
      <c r="K4117">
        <v>8.6189999999999998</v>
      </c>
      <c r="L4117"/>
      <c r="Z4117" s="36">
        <f t="shared" si="64"/>
        <v>461</v>
      </c>
    </row>
    <row r="4118" spans="2:26" x14ac:dyDescent="0.25">
      <c r="B4118" t="s">
        <v>279</v>
      </c>
      <c r="C4118" t="s">
        <v>281</v>
      </c>
      <c r="D4118" t="s">
        <v>11</v>
      </c>
      <c r="E4118" t="s">
        <v>15</v>
      </c>
      <c r="F4118" t="s">
        <v>13</v>
      </c>
      <c r="G4118">
        <v>42</v>
      </c>
      <c r="H4118">
        <v>8.782</v>
      </c>
      <c r="I4118">
        <v>8.7799999999999994</v>
      </c>
      <c r="J4118">
        <v>8.7780000000000005</v>
      </c>
      <c r="K4118">
        <v>8.7759999999999998</v>
      </c>
      <c r="L4118"/>
      <c r="Z4118" s="36">
        <f t="shared" si="64"/>
        <v>461</v>
      </c>
    </row>
    <row r="4119" spans="2:26" x14ac:dyDescent="0.25">
      <c r="B4119" t="s">
        <v>279</v>
      </c>
      <c r="C4119" t="s">
        <v>281</v>
      </c>
      <c r="D4119" t="s">
        <v>11</v>
      </c>
      <c r="E4119" t="s">
        <v>15</v>
      </c>
      <c r="F4119" t="s">
        <v>13</v>
      </c>
      <c r="G4119">
        <v>48</v>
      </c>
      <c r="H4119">
        <v>8.9429999999999996</v>
      </c>
      <c r="I4119">
        <v>8.9410000000000007</v>
      </c>
      <c r="J4119">
        <v>8.9390000000000001</v>
      </c>
      <c r="K4119">
        <v>8.9369999999999994</v>
      </c>
      <c r="L4119"/>
      <c r="Z4119" s="36">
        <f t="shared" si="64"/>
        <v>461</v>
      </c>
    </row>
    <row r="4120" spans="2:26" x14ac:dyDescent="0.25">
      <c r="B4120" t="s">
        <v>279</v>
      </c>
      <c r="C4120" t="s">
        <v>281</v>
      </c>
      <c r="D4120" t="s">
        <v>11</v>
      </c>
      <c r="E4120" t="s">
        <v>15</v>
      </c>
      <c r="F4120" t="s">
        <v>13</v>
      </c>
      <c r="G4120">
        <v>54</v>
      </c>
      <c r="H4120">
        <v>9.2140000000000004</v>
      </c>
      <c r="I4120">
        <v>9.2119999999999997</v>
      </c>
      <c r="J4120">
        <v>9.2100000000000009</v>
      </c>
      <c r="K4120">
        <v>9.2080000000000002</v>
      </c>
      <c r="L4120"/>
      <c r="Z4120" s="36">
        <f t="shared" si="64"/>
        <v>461</v>
      </c>
    </row>
    <row r="4121" spans="2:26" x14ac:dyDescent="0.25">
      <c r="B4121" t="s">
        <v>280</v>
      </c>
      <c r="C4121" t="s">
        <v>281</v>
      </c>
      <c r="D4121" t="s">
        <v>11</v>
      </c>
      <c r="E4121" t="s">
        <v>15</v>
      </c>
      <c r="F4121" t="s">
        <v>13</v>
      </c>
      <c r="G4121">
        <v>6</v>
      </c>
      <c r="H4121">
        <v>9.3070000000000004</v>
      </c>
      <c r="I4121">
        <v>9.2970000000000006</v>
      </c>
      <c r="J4121">
        <v>9.2870000000000008</v>
      </c>
      <c r="K4121">
        <v>9.2769999999999992</v>
      </c>
      <c r="L4121"/>
      <c r="Z4121" s="36">
        <f t="shared" si="64"/>
        <v>462</v>
      </c>
    </row>
    <row r="4122" spans="2:26" x14ac:dyDescent="0.25">
      <c r="B4122" t="s">
        <v>280</v>
      </c>
      <c r="C4122" t="s">
        <v>281</v>
      </c>
      <c r="D4122" t="s">
        <v>11</v>
      </c>
      <c r="E4122" t="s">
        <v>15</v>
      </c>
      <c r="F4122" t="s">
        <v>13</v>
      </c>
      <c r="G4122">
        <v>12</v>
      </c>
      <c r="H4122">
        <v>8.33</v>
      </c>
      <c r="I4122">
        <v>8.3279999999999994</v>
      </c>
      <c r="J4122">
        <v>8.3260000000000005</v>
      </c>
      <c r="K4122">
        <v>8.3239999999999998</v>
      </c>
      <c r="L4122"/>
      <c r="Z4122" s="36">
        <f t="shared" si="64"/>
        <v>462</v>
      </c>
    </row>
    <row r="4123" spans="2:26" x14ac:dyDescent="0.25">
      <c r="B4123" t="s">
        <v>280</v>
      </c>
      <c r="C4123" t="s">
        <v>281</v>
      </c>
      <c r="D4123" t="s">
        <v>11</v>
      </c>
      <c r="E4123" t="s">
        <v>15</v>
      </c>
      <c r="F4123" t="s">
        <v>13</v>
      </c>
      <c r="G4123">
        <v>18</v>
      </c>
      <c r="H4123">
        <v>8.7230000000000008</v>
      </c>
      <c r="I4123">
        <v>8.7210000000000001</v>
      </c>
      <c r="J4123">
        <v>8.7189999999999994</v>
      </c>
      <c r="K4123">
        <v>8.7170000000000005</v>
      </c>
      <c r="L4123"/>
      <c r="Z4123" s="36">
        <f t="shared" si="64"/>
        <v>462</v>
      </c>
    </row>
    <row r="4124" spans="2:26" x14ac:dyDescent="0.25">
      <c r="B4124" t="s">
        <v>280</v>
      </c>
      <c r="C4124" t="s">
        <v>281</v>
      </c>
      <c r="D4124" t="s">
        <v>11</v>
      </c>
      <c r="E4124" t="s">
        <v>15</v>
      </c>
      <c r="F4124" t="s">
        <v>13</v>
      </c>
      <c r="G4124">
        <v>24</v>
      </c>
      <c r="H4124">
        <v>8.58</v>
      </c>
      <c r="I4124">
        <v>8.5779999999999994</v>
      </c>
      <c r="J4124">
        <v>8.5760000000000005</v>
      </c>
      <c r="K4124">
        <v>8.5739999999999998</v>
      </c>
      <c r="L4124"/>
      <c r="Z4124" s="36">
        <f t="shared" si="64"/>
        <v>462</v>
      </c>
    </row>
    <row r="4125" spans="2:26" x14ac:dyDescent="0.25">
      <c r="B4125" t="s">
        <v>280</v>
      </c>
      <c r="C4125" t="s">
        <v>281</v>
      </c>
      <c r="D4125" t="s">
        <v>11</v>
      </c>
      <c r="E4125" t="s">
        <v>15</v>
      </c>
      <c r="F4125" t="s">
        <v>13</v>
      </c>
      <c r="G4125">
        <v>30</v>
      </c>
      <c r="H4125">
        <v>8.7989999999999995</v>
      </c>
      <c r="I4125">
        <v>8.7970000000000006</v>
      </c>
      <c r="J4125">
        <v>8.7949999999999999</v>
      </c>
      <c r="K4125">
        <v>8.7929999999999993</v>
      </c>
      <c r="L4125"/>
      <c r="Z4125" s="36">
        <f t="shared" si="64"/>
        <v>462</v>
      </c>
    </row>
    <row r="4126" spans="2:26" x14ac:dyDescent="0.25">
      <c r="B4126" t="s">
        <v>280</v>
      </c>
      <c r="C4126" t="s">
        <v>281</v>
      </c>
      <c r="D4126" t="s">
        <v>11</v>
      </c>
      <c r="E4126" t="s">
        <v>15</v>
      </c>
      <c r="F4126" t="s">
        <v>13</v>
      </c>
      <c r="G4126">
        <v>36</v>
      </c>
      <c r="H4126">
        <v>8.6440000000000001</v>
      </c>
      <c r="I4126">
        <v>8.6419999999999995</v>
      </c>
      <c r="J4126">
        <v>8.64</v>
      </c>
      <c r="K4126">
        <v>8.6379999999999999</v>
      </c>
      <c r="L4126"/>
      <c r="Z4126" s="36">
        <f t="shared" si="64"/>
        <v>462</v>
      </c>
    </row>
    <row r="4127" spans="2:26" x14ac:dyDescent="0.25">
      <c r="B4127" t="s">
        <v>280</v>
      </c>
      <c r="C4127" t="s">
        <v>281</v>
      </c>
      <c r="D4127" t="s">
        <v>11</v>
      </c>
      <c r="E4127" t="s">
        <v>15</v>
      </c>
      <c r="F4127" t="s">
        <v>13</v>
      </c>
      <c r="G4127">
        <v>42</v>
      </c>
      <c r="H4127">
        <v>8.8089999999999993</v>
      </c>
      <c r="I4127">
        <v>8.8070000000000004</v>
      </c>
      <c r="J4127">
        <v>8.8049999999999997</v>
      </c>
      <c r="K4127">
        <v>8.8030000000000008</v>
      </c>
      <c r="L4127"/>
      <c r="Z4127" s="36">
        <f t="shared" si="64"/>
        <v>462</v>
      </c>
    </row>
    <row r="4128" spans="2:26" x14ac:dyDescent="0.25">
      <c r="B4128" t="s">
        <v>280</v>
      </c>
      <c r="C4128" t="s">
        <v>281</v>
      </c>
      <c r="D4128" t="s">
        <v>11</v>
      </c>
      <c r="E4128" t="s">
        <v>15</v>
      </c>
      <c r="F4128" t="s">
        <v>13</v>
      </c>
      <c r="G4128">
        <v>48</v>
      </c>
      <c r="H4128">
        <v>8.9909999999999997</v>
      </c>
      <c r="I4128">
        <v>8.9890000000000008</v>
      </c>
      <c r="J4128">
        <v>8.9870000000000001</v>
      </c>
      <c r="K4128">
        <v>8.9849999999999994</v>
      </c>
      <c r="L4128"/>
      <c r="Z4128" s="36">
        <f t="shared" si="64"/>
        <v>462</v>
      </c>
    </row>
    <row r="4129" spans="2:26" x14ac:dyDescent="0.25">
      <c r="B4129" t="s">
        <v>280</v>
      </c>
      <c r="C4129" t="s">
        <v>281</v>
      </c>
      <c r="D4129" t="s">
        <v>11</v>
      </c>
      <c r="E4129" t="s">
        <v>15</v>
      </c>
      <c r="F4129" t="s">
        <v>13</v>
      </c>
      <c r="G4129">
        <v>54</v>
      </c>
      <c r="H4129">
        <v>9.2729999999999997</v>
      </c>
      <c r="I4129">
        <v>9.2710000000000008</v>
      </c>
      <c r="J4129">
        <v>9.2690000000000001</v>
      </c>
      <c r="K4129">
        <v>9.2669999999999995</v>
      </c>
      <c r="L4129"/>
      <c r="Z4129" s="36">
        <f t="shared" si="64"/>
        <v>462</v>
      </c>
    </row>
    <row r="4130" spans="2:26" x14ac:dyDescent="0.25">
      <c r="B4130" t="s">
        <v>282</v>
      </c>
      <c r="C4130" t="s">
        <v>281</v>
      </c>
      <c r="D4130" t="s">
        <v>11</v>
      </c>
      <c r="E4130" t="s">
        <v>15</v>
      </c>
      <c r="F4130" t="s">
        <v>13</v>
      </c>
      <c r="G4130">
        <v>6</v>
      </c>
      <c r="H4130">
        <v>9.0820000000000007</v>
      </c>
      <c r="I4130">
        <v>9.0719999999999992</v>
      </c>
      <c r="J4130">
        <v>9.0619999999999994</v>
      </c>
      <c r="K4130">
        <v>9.0519999999999996</v>
      </c>
      <c r="L4130"/>
      <c r="Z4130" s="36">
        <f t="shared" si="64"/>
        <v>463</v>
      </c>
    </row>
    <row r="4131" spans="2:26" x14ac:dyDescent="0.25">
      <c r="B4131" t="s">
        <v>282</v>
      </c>
      <c r="C4131" t="s">
        <v>281</v>
      </c>
      <c r="D4131" t="s">
        <v>11</v>
      </c>
      <c r="E4131" t="s">
        <v>15</v>
      </c>
      <c r="F4131" t="s">
        <v>13</v>
      </c>
      <c r="G4131">
        <v>12</v>
      </c>
      <c r="H4131">
        <v>8.3490000000000002</v>
      </c>
      <c r="I4131">
        <v>8.3469999999999995</v>
      </c>
      <c r="J4131">
        <v>8.3450000000000006</v>
      </c>
      <c r="K4131">
        <v>8.343</v>
      </c>
      <c r="L4131"/>
      <c r="Z4131" s="36">
        <f t="shared" si="64"/>
        <v>463</v>
      </c>
    </row>
    <row r="4132" spans="2:26" x14ac:dyDescent="0.25">
      <c r="B4132" t="s">
        <v>282</v>
      </c>
      <c r="C4132" t="s">
        <v>281</v>
      </c>
      <c r="D4132" t="s">
        <v>11</v>
      </c>
      <c r="E4132" t="s">
        <v>15</v>
      </c>
      <c r="F4132" t="s">
        <v>13</v>
      </c>
      <c r="G4132">
        <v>18</v>
      </c>
      <c r="H4132">
        <v>8.6920000000000002</v>
      </c>
      <c r="I4132">
        <v>8.69</v>
      </c>
      <c r="J4132">
        <v>8.6880000000000006</v>
      </c>
      <c r="K4132">
        <v>8.6859999999999999</v>
      </c>
      <c r="L4132"/>
      <c r="Z4132" s="36">
        <f t="shared" si="64"/>
        <v>463</v>
      </c>
    </row>
    <row r="4133" spans="2:26" x14ac:dyDescent="0.25">
      <c r="B4133" t="s">
        <v>282</v>
      </c>
      <c r="C4133" t="s">
        <v>281</v>
      </c>
      <c r="D4133" t="s">
        <v>11</v>
      </c>
      <c r="E4133" t="s">
        <v>15</v>
      </c>
      <c r="F4133" t="s">
        <v>13</v>
      </c>
      <c r="G4133">
        <v>24</v>
      </c>
      <c r="H4133">
        <v>8.5950000000000006</v>
      </c>
      <c r="I4133">
        <v>8.593</v>
      </c>
      <c r="J4133">
        <v>8.5909999999999993</v>
      </c>
      <c r="K4133">
        <v>8.5890000000000004</v>
      </c>
      <c r="L4133"/>
      <c r="Z4133" s="36">
        <f t="shared" si="64"/>
        <v>463</v>
      </c>
    </row>
    <row r="4134" spans="2:26" x14ac:dyDescent="0.25">
      <c r="B4134" t="s">
        <v>282</v>
      </c>
      <c r="C4134" t="s">
        <v>281</v>
      </c>
      <c r="D4134" t="s">
        <v>11</v>
      </c>
      <c r="E4134" t="s">
        <v>15</v>
      </c>
      <c r="F4134" t="s">
        <v>13</v>
      </c>
      <c r="G4134">
        <v>30</v>
      </c>
      <c r="H4134">
        <v>8.7799999999999994</v>
      </c>
      <c r="I4134">
        <v>8.7780000000000005</v>
      </c>
      <c r="J4134">
        <v>8.7759999999999998</v>
      </c>
      <c r="K4134">
        <v>8.7739999999999991</v>
      </c>
      <c r="L4134"/>
      <c r="Z4134" s="36">
        <f t="shared" si="64"/>
        <v>463</v>
      </c>
    </row>
    <row r="4135" spans="2:26" x14ac:dyDescent="0.25">
      <c r="B4135" t="s">
        <v>282</v>
      </c>
      <c r="C4135" t="s">
        <v>281</v>
      </c>
      <c r="D4135" t="s">
        <v>11</v>
      </c>
      <c r="E4135" t="s">
        <v>15</v>
      </c>
      <c r="F4135" t="s">
        <v>13</v>
      </c>
      <c r="G4135">
        <v>36</v>
      </c>
      <c r="H4135">
        <v>8.65</v>
      </c>
      <c r="I4135">
        <v>8.6479999999999997</v>
      </c>
      <c r="J4135">
        <v>8.6460000000000008</v>
      </c>
      <c r="K4135">
        <v>8.6440000000000001</v>
      </c>
      <c r="L4135"/>
      <c r="Z4135" s="36">
        <f t="shared" si="64"/>
        <v>463</v>
      </c>
    </row>
    <row r="4136" spans="2:26" x14ac:dyDescent="0.25">
      <c r="B4136" t="s">
        <v>282</v>
      </c>
      <c r="C4136" t="s">
        <v>281</v>
      </c>
      <c r="D4136" t="s">
        <v>11</v>
      </c>
      <c r="E4136" t="s">
        <v>15</v>
      </c>
      <c r="F4136" t="s">
        <v>13</v>
      </c>
      <c r="G4136">
        <v>42</v>
      </c>
      <c r="H4136">
        <v>8.8350000000000009</v>
      </c>
      <c r="I4136">
        <v>8.8330000000000002</v>
      </c>
      <c r="J4136">
        <v>8.8309999999999995</v>
      </c>
      <c r="K4136">
        <v>8.8290000000000006</v>
      </c>
      <c r="L4136"/>
      <c r="Z4136" s="36">
        <f t="shared" si="64"/>
        <v>463</v>
      </c>
    </row>
    <row r="4137" spans="2:26" x14ac:dyDescent="0.25">
      <c r="B4137" t="s">
        <v>282</v>
      </c>
      <c r="C4137" t="s">
        <v>281</v>
      </c>
      <c r="D4137" t="s">
        <v>11</v>
      </c>
      <c r="E4137" t="s">
        <v>15</v>
      </c>
      <c r="F4137" t="s">
        <v>13</v>
      </c>
      <c r="G4137">
        <v>48</v>
      </c>
      <c r="H4137">
        <v>9.0250000000000004</v>
      </c>
      <c r="I4137">
        <v>9.0229999999999997</v>
      </c>
      <c r="J4137">
        <v>9.0210000000000008</v>
      </c>
      <c r="K4137">
        <v>9.0190000000000001</v>
      </c>
      <c r="L4137"/>
      <c r="Z4137" s="36">
        <f t="shared" si="64"/>
        <v>463</v>
      </c>
    </row>
    <row r="4138" spans="2:26" x14ac:dyDescent="0.25">
      <c r="B4138" t="s">
        <v>282</v>
      </c>
      <c r="C4138" t="s">
        <v>281</v>
      </c>
      <c r="D4138" t="s">
        <v>11</v>
      </c>
      <c r="E4138" t="s">
        <v>15</v>
      </c>
      <c r="F4138" t="s">
        <v>13</v>
      </c>
      <c r="G4138">
        <v>54</v>
      </c>
      <c r="H4138">
        <v>9.3179999999999996</v>
      </c>
      <c r="I4138">
        <v>9.3160000000000007</v>
      </c>
      <c r="J4138">
        <v>9.3140000000000001</v>
      </c>
      <c r="K4138">
        <v>9.3119999999999994</v>
      </c>
      <c r="L4138"/>
      <c r="Z4138" s="36">
        <f t="shared" si="64"/>
        <v>463</v>
      </c>
    </row>
    <row r="4139" spans="2:26" x14ac:dyDescent="0.25">
      <c r="B4139" t="s">
        <v>283</v>
      </c>
      <c r="C4139" t="s">
        <v>281</v>
      </c>
      <c r="D4139" t="s">
        <v>11</v>
      </c>
      <c r="E4139" t="s">
        <v>15</v>
      </c>
      <c r="F4139" t="s">
        <v>13</v>
      </c>
      <c r="G4139">
        <v>6</v>
      </c>
      <c r="H4139">
        <v>8.76</v>
      </c>
      <c r="I4139">
        <v>8.75</v>
      </c>
      <c r="J4139">
        <v>8.74</v>
      </c>
      <c r="K4139">
        <v>8.73</v>
      </c>
      <c r="L4139"/>
      <c r="Z4139" s="36">
        <f t="shared" si="64"/>
        <v>464</v>
      </c>
    </row>
    <row r="4140" spans="2:26" x14ac:dyDescent="0.25">
      <c r="B4140" t="s">
        <v>283</v>
      </c>
      <c r="C4140" t="s">
        <v>281</v>
      </c>
      <c r="D4140" t="s">
        <v>11</v>
      </c>
      <c r="E4140" t="s">
        <v>15</v>
      </c>
      <c r="F4140" t="s">
        <v>13</v>
      </c>
      <c r="G4140">
        <v>12</v>
      </c>
      <c r="H4140">
        <v>8.3740000000000006</v>
      </c>
      <c r="I4140">
        <v>8.3719999999999999</v>
      </c>
      <c r="J4140">
        <v>8.3699999999999992</v>
      </c>
      <c r="K4140">
        <v>8.3680000000000003</v>
      </c>
      <c r="L4140"/>
      <c r="Z4140" s="36">
        <f t="shared" si="64"/>
        <v>464</v>
      </c>
    </row>
    <row r="4141" spans="2:26" x14ac:dyDescent="0.25">
      <c r="B4141" t="s">
        <v>283</v>
      </c>
      <c r="C4141" t="s">
        <v>281</v>
      </c>
      <c r="D4141" t="s">
        <v>11</v>
      </c>
      <c r="E4141" t="s">
        <v>15</v>
      </c>
      <c r="F4141" t="s">
        <v>13</v>
      </c>
      <c r="G4141">
        <v>18</v>
      </c>
      <c r="H4141">
        <v>8.6229999999999993</v>
      </c>
      <c r="I4141">
        <v>8.6210000000000004</v>
      </c>
      <c r="J4141">
        <v>8.6189999999999998</v>
      </c>
      <c r="K4141">
        <v>8.6170000000000009</v>
      </c>
      <c r="L4141"/>
      <c r="Z4141" s="36">
        <f t="shared" si="64"/>
        <v>464</v>
      </c>
    </row>
    <row r="4142" spans="2:26" x14ac:dyDescent="0.25">
      <c r="B4142" t="s">
        <v>283</v>
      </c>
      <c r="C4142" t="s">
        <v>281</v>
      </c>
      <c r="D4142" t="s">
        <v>11</v>
      </c>
      <c r="E4142" t="s">
        <v>15</v>
      </c>
      <c r="F4142" t="s">
        <v>13</v>
      </c>
      <c r="G4142">
        <v>24</v>
      </c>
      <c r="H4142">
        <v>8.6050000000000004</v>
      </c>
      <c r="I4142">
        <v>8.6029999999999998</v>
      </c>
      <c r="J4142">
        <v>8.6010000000000009</v>
      </c>
      <c r="K4142">
        <v>8.5990000000000002</v>
      </c>
      <c r="L4142"/>
      <c r="Z4142" s="36">
        <f t="shared" si="64"/>
        <v>464</v>
      </c>
    </row>
    <row r="4143" spans="2:26" x14ac:dyDescent="0.25">
      <c r="B4143" t="s">
        <v>283</v>
      </c>
      <c r="C4143" t="s">
        <v>281</v>
      </c>
      <c r="D4143" t="s">
        <v>11</v>
      </c>
      <c r="E4143" t="s">
        <v>15</v>
      </c>
      <c r="F4143" t="s">
        <v>13</v>
      </c>
      <c r="G4143">
        <v>30</v>
      </c>
      <c r="H4143">
        <v>8.7230000000000008</v>
      </c>
      <c r="I4143">
        <v>8.7210000000000001</v>
      </c>
      <c r="J4143">
        <v>8.7189999999999994</v>
      </c>
      <c r="K4143">
        <v>8.7170000000000005</v>
      </c>
      <c r="L4143"/>
      <c r="Z4143" s="36">
        <f t="shared" si="64"/>
        <v>464</v>
      </c>
    </row>
    <row r="4144" spans="2:26" x14ac:dyDescent="0.25">
      <c r="B4144" t="s">
        <v>283</v>
      </c>
      <c r="C4144" t="s">
        <v>281</v>
      </c>
      <c r="D4144" t="s">
        <v>11</v>
      </c>
      <c r="E4144" t="s">
        <v>15</v>
      </c>
      <c r="F4144" t="s">
        <v>13</v>
      </c>
      <c r="G4144">
        <v>36</v>
      </c>
      <c r="H4144">
        <v>8.6579999999999995</v>
      </c>
      <c r="I4144">
        <v>8.6560000000000006</v>
      </c>
      <c r="J4144">
        <v>8.6539999999999999</v>
      </c>
      <c r="K4144">
        <v>8.6519999999999992</v>
      </c>
      <c r="L4144"/>
      <c r="Z4144" s="36">
        <f t="shared" si="64"/>
        <v>464</v>
      </c>
    </row>
    <row r="4145" spans="2:26" x14ac:dyDescent="0.25">
      <c r="B4145" t="s">
        <v>283</v>
      </c>
      <c r="C4145" t="s">
        <v>281</v>
      </c>
      <c r="D4145" t="s">
        <v>11</v>
      </c>
      <c r="E4145" t="s">
        <v>15</v>
      </c>
      <c r="F4145" t="s">
        <v>13</v>
      </c>
      <c r="G4145">
        <v>42</v>
      </c>
      <c r="H4145">
        <v>8.8729999999999993</v>
      </c>
      <c r="I4145">
        <v>8.8710000000000004</v>
      </c>
      <c r="J4145">
        <v>8.8689999999999998</v>
      </c>
      <c r="K4145">
        <v>8.8670000000000009</v>
      </c>
      <c r="L4145"/>
      <c r="Z4145" s="36">
        <f t="shared" si="64"/>
        <v>464</v>
      </c>
    </row>
    <row r="4146" spans="2:26" x14ac:dyDescent="0.25">
      <c r="B4146" t="s">
        <v>283</v>
      </c>
      <c r="C4146" t="s">
        <v>281</v>
      </c>
      <c r="D4146" t="s">
        <v>11</v>
      </c>
      <c r="E4146" t="s">
        <v>15</v>
      </c>
      <c r="F4146" t="s">
        <v>13</v>
      </c>
      <c r="G4146">
        <v>48</v>
      </c>
      <c r="H4146">
        <v>9.0619999999999994</v>
      </c>
      <c r="I4146">
        <v>9.06</v>
      </c>
      <c r="J4146">
        <v>9.0579999999999998</v>
      </c>
      <c r="K4146">
        <v>9.0559999999999992</v>
      </c>
      <c r="L4146"/>
      <c r="Z4146" s="36">
        <f t="shared" si="64"/>
        <v>464</v>
      </c>
    </row>
    <row r="4147" spans="2:26" x14ac:dyDescent="0.25">
      <c r="B4147" t="s">
        <v>283</v>
      </c>
      <c r="C4147" t="s">
        <v>281</v>
      </c>
      <c r="D4147" t="s">
        <v>11</v>
      </c>
      <c r="E4147" t="s">
        <v>15</v>
      </c>
      <c r="F4147" t="s">
        <v>13</v>
      </c>
      <c r="G4147">
        <v>54</v>
      </c>
      <c r="H4147">
        <v>9.3539999999999992</v>
      </c>
      <c r="I4147">
        <v>9.3520000000000003</v>
      </c>
      <c r="J4147">
        <v>9.35</v>
      </c>
      <c r="K4147">
        <v>9.3480000000000008</v>
      </c>
      <c r="L4147"/>
      <c r="Z4147" s="36">
        <f t="shared" si="64"/>
        <v>464</v>
      </c>
    </row>
    <row r="4148" spans="2:26" x14ac:dyDescent="0.25">
      <c r="B4148" t="s">
        <v>284</v>
      </c>
      <c r="C4148" t="s">
        <v>281</v>
      </c>
      <c r="D4148" t="s">
        <v>11</v>
      </c>
      <c r="E4148" t="s">
        <v>15</v>
      </c>
      <c r="F4148" t="s">
        <v>13</v>
      </c>
      <c r="G4148">
        <v>6</v>
      </c>
      <c r="H4148">
        <v>8.3670000000000009</v>
      </c>
      <c r="I4148">
        <v>8.3569999999999993</v>
      </c>
      <c r="J4148">
        <v>8.3469999999999995</v>
      </c>
      <c r="K4148">
        <v>8.3369999999999997</v>
      </c>
      <c r="L4148"/>
      <c r="Z4148" s="36">
        <f t="shared" si="64"/>
        <v>465</v>
      </c>
    </row>
    <row r="4149" spans="2:26" x14ac:dyDescent="0.25">
      <c r="B4149" t="s">
        <v>284</v>
      </c>
      <c r="C4149" t="s">
        <v>281</v>
      </c>
      <c r="D4149" t="s">
        <v>11</v>
      </c>
      <c r="E4149" t="s">
        <v>15</v>
      </c>
      <c r="F4149" t="s">
        <v>13</v>
      </c>
      <c r="G4149">
        <v>12</v>
      </c>
      <c r="H4149">
        <v>8.42</v>
      </c>
      <c r="I4149">
        <v>8.4179999999999993</v>
      </c>
      <c r="J4149">
        <v>8.4160000000000004</v>
      </c>
      <c r="K4149">
        <v>8.4139999999999997</v>
      </c>
      <c r="L4149"/>
      <c r="Z4149" s="36">
        <f t="shared" si="64"/>
        <v>465</v>
      </c>
    </row>
    <row r="4150" spans="2:26" x14ac:dyDescent="0.25">
      <c r="B4150" t="s">
        <v>284</v>
      </c>
      <c r="C4150" t="s">
        <v>281</v>
      </c>
      <c r="D4150" t="s">
        <v>11</v>
      </c>
      <c r="E4150" t="s">
        <v>15</v>
      </c>
      <c r="F4150" t="s">
        <v>13</v>
      </c>
      <c r="G4150">
        <v>18</v>
      </c>
      <c r="H4150">
        <v>8.5180000000000007</v>
      </c>
      <c r="I4150">
        <v>8.516</v>
      </c>
      <c r="J4150">
        <v>8.5139999999999993</v>
      </c>
      <c r="K4150">
        <v>8.5120000000000005</v>
      </c>
      <c r="L4150"/>
      <c r="Z4150" s="36">
        <f t="shared" si="64"/>
        <v>465</v>
      </c>
    </row>
    <row r="4151" spans="2:26" x14ac:dyDescent="0.25">
      <c r="B4151" t="s">
        <v>284</v>
      </c>
      <c r="C4151" t="s">
        <v>281</v>
      </c>
      <c r="D4151" t="s">
        <v>11</v>
      </c>
      <c r="E4151" t="s">
        <v>15</v>
      </c>
      <c r="F4151" t="s">
        <v>13</v>
      </c>
      <c r="G4151">
        <v>24</v>
      </c>
      <c r="H4151">
        <v>8.625</v>
      </c>
      <c r="I4151">
        <v>8.6229999999999993</v>
      </c>
      <c r="J4151">
        <v>8.6210000000000004</v>
      </c>
      <c r="K4151">
        <v>8.6189999999999998</v>
      </c>
      <c r="L4151"/>
      <c r="Z4151" s="36">
        <f t="shared" si="64"/>
        <v>465</v>
      </c>
    </row>
    <row r="4152" spans="2:26" x14ac:dyDescent="0.25">
      <c r="B4152" t="s">
        <v>284</v>
      </c>
      <c r="C4152" t="s">
        <v>281</v>
      </c>
      <c r="D4152" t="s">
        <v>11</v>
      </c>
      <c r="E4152" t="s">
        <v>15</v>
      </c>
      <c r="F4152" t="s">
        <v>13</v>
      </c>
      <c r="G4152">
        <v>30</v>
      </c>
      <c r="H4152">
        <v>8.6430000000000007</v>
      </c>
      <c r="I4152">
        <v>8.641</v>
      </c>
      <c r="J4152">
        <v>8.6389999999999993</v>
      </c>
      <c r="K4152">
        <v>8.6370000000000005</v>
      </c>
      <c r="L4152"/>
      <c r="Z4152" s="36">
        <f t="shared" si="64"/>
        <v>465</v>
      </c>
    </row>
    <row r="4153" spans="2:26" x14ac:dyDescent="0.25">
      <c r="B4153" t="s">
        <v>284</v>
      </c>
      <c r="C4153" t="s">
        <v>281</v>
      </c>
      <c r="D4153" t="s">
        <v>11</v>
      </c>
      <c r="E4153" t="s">
        <v>15</v>
      </c>
      <c r="F4153" t="s">
        <v>13</v>
      </c>
      <c r="G4153">
        <v>36</v>
      </c>
      <c r="H4153">
        <v>8.6780000000000008</v>
      </c>
      <c r="I4153">
        <v>8.6760000000000002</v>
      </c>
      <c r="J4153">
        <v>8.6739999999999995</v>
      </c>
      <c r="K4153">
        <v>8.6720000000000006</v>
      </c>
      <c r="L4153"/>
      <c r="Z4153" s="36">
        <f t="shared" si="64"/>
        <v>465</v>
      </c>
    </row>
    <row r="4154" spans="2:26" x14ac:dyDescent="0.25">
      <c r="B4154" t="s">
        <v>284</v>
      </c>
      <c r="C4154" t="s">
        <v>281</v>
      </c>
      <c r="D4154" t="s">
        <v>11</v>
      </c>
      <c r="E4154" t="s">
        <v>15</v>
      </c>
      <c r="F4154" t="s">
        <v>13</v>
      </c>
      <c r="G4154">
        <v>42</v>
      </c>
      <c r="H4154">
        <v>8.8879999999999999</v>
      </c>
      <c r="I4154">
        <v>8.8859999999999992</v>
      </c>
      <c r="J4154">
        <v>8.8840000000000003</v>
      </c>
      <c r="K4154">
        <v>8.8819999999999997</v>
      </c>
      <c r="L4154"/>
      <c r="Z4154" s="36">
        <f t="shared" si="64"/>
        <v>465</v>
      </c>
    </row>
    <row r="4155" spans="2:26" x14ac:dyDescent="0.25">
      <c r="B4155" t="s">
        <v>284</v>
      </c>
      <c r="C4155" t="s">
        <v>281</v>
      </c>
      <c r="D4155" t="s">
        <v>11</v>
      </c>
      <c r="E4155" t="s">
        <v>15</v>
      </c>
      <c r="F4155" t="s">
        <v>13</v>
      </c>
      <c r="G4155">
        <v>48</v>
      </c>
      <c r="H4155">
        <v>9.109</v>
      </c>
      <c r="I4155">
        <v>9.1069999999999993</v>
      </c>
      <c r="J4155">
        <v>9.1050000000000004</v>
      </c>
      <c r="K4155">
        <v>9.1029999999999998</v>
      </c>
      <c r="L4155"/>
      <c r="Z4155" s="36">
        <f t="shared" si="64"/>
        <v>465</v>
      </c>
    </row>
    <row r="4156" spans="2:26" x14ac:dyDescent="0.25">
      <c r="B4156" t="s">
        <v>285</v>
      </c>
      <c r="C4156" t="s">
        <v>281</v>
      </c>
      <c r="D4156" t="s">
        <v>11</v>
      </c>
      <c r="E4156" t="s">
        <v>15</v>
      </c>
      <c r="F4156" t="s">
        <v>13</v>
      </c>
      <c r="G4156">
        <v>6</v>
      </c>
      <c r="H4156">
        <v>8.0399999999999991</v>
      </c>
      <c r="I4156">
        <v>8.0299999999999994</v>
      </c>
      <c r="J4156">
        <v>8.02</v>
      </c>
      <c r="K4156">
        <v>8.01</v>
      </c>
      <c r="L4156"/>
      <c r="Z4156" s="36">
        <f t="shared" si="64"/>
        <v>466</v>
      </c>
    </row>
    <row r="4157" spans="2:26" x14ac:dyDescent="0.25">
      <c r="B4157" t="s">
        <v>285</v>
      </c>
      <c r="C4157" t="s">
        <v>281</v>
      </c>
      <c r="D4157" t="s">
        <v>11</v>
      </c>
      <c r="E4157" t="s">
        <v>15</v>
      </c>
      <c r="F4157" t="s">
        <v>13</v>
      </c>
      <c r="G4157">
        <v>12</v>
      </c>
      <c r="H4157">
        <v>8.4640000000000004</v>
      </c>
      <c r="I4157">
        <v>8.4619999999999997</v>
      </c>
      <c r="J4157">
        <v>8.4600000000000009</v>
      </c>
      <c r="K4157">
        <v>8.4580000000000002</v>
      </c>
      <c r="L4157"/>
      <c r="Z4157" s="36">
        <f t="shared" si="64"/>
        <v>466</v>
      </c>
    </row>
    <row r="4158" spans="2:26" x14ac:dyDescent="0.25">
      <c r="B4158" t="s">
        <v>285</v>
      </c>
      <c r="C4158" t="s">
        <v>281</v>
      </c>
      <c r="D4158" t="s">
        <v>11</v>
      </c>
      <c r="E4158" t="s">
        <v>15</v>
      </c>
      <c r="F4158" t="s">
        <v>13</v>
      </c>
      <c r="G4158">
        <v>18</v>
      </c>
      <c r="H4158">
        <v>8.4179999999999993</v>
      </c>
      <c r="I4158">
        <v>8.4160000000000004</v>
      </c>
      <c r="J4158">
        <v>8.4139999999999997</v>
      </c>
      <c r="K4158">
        <v>8.4120000000000008</v>
      </c>
      <c r="L4158"/>
      <c r="Z4158" s="36">
        <f t="shared" si="64"/>
        <v>466</v>
      </c>
    </row>
    <row r="4159" spans="2:26" x14ac:dyDescent="0.25">
      <c r="B4159" t="s">
        <v>285</v>
      </c>
      <c r="C4159" t="s">
        <v>281</v>
      </c>
      <c r="D4159" t="s">
        <v>11</v>
      </c>
      <c r="E4159" t="s">
        <v>15</v>
      </c>
      <c r="F4159" t="s">
        <v>13</v>
      </c>
      <c r="G4159">
        <v>24</v>
      </c>
      <c r="H4159">
        <v>8.6519999999999992</v>
      </c>
      <c r="I4159">
        <v>8.65</v>
      </c>
      <c r="J4159">
        <v>8.6479999999999997</v>
      </c>
      <c r="K4159">
        <v>8.6460000000000008</v>
      </c>
      <c r="L4159"/>
      <c r="Z4159" s="36">
        <f t="shared" si="64"/>
        <v>466</v>
      </c>
    </row>
    <row r="4160" spans="2:26" x14ac:dyDescent="0.25">
      <c r="B4160" t="s">
        <v>285</v>
      </c>
      <c r="C4160" t="s">
        <v>281</v>
      </c>
      <c r="D4160" t="s">
        <v>11</v>
      </c>
      <c r="E4160" t="s">
        <v>15</v>
      </c>
      <c r="F4160" t="s">
        <v>13</v>
      </c>
      <c r="G4160">
        <v>30</v>
      </c>
      <c r="H4160">
        <v>8.57</v>
      </c>
      <c r="I4160">
        <v>8.5679999999999996</v>
      </c>
      <c r="J4160">
        <v>8.5660000000000007</v>
      </c>
      <c r="K4160">
        <v>8.5640000000000001</v>
      </c>
      <c r="L4160"/>
      <c r="Z4160" s="36">
        <f t="shared" si="64"/>
        <v>466</v>
      </c>
    </row>
    <row r="4161" spans="2:26" x14ac:dyDescent="0.25">
      <c r="B4161" t="s">
        <v>285</v>
      </c>
      <c r="C4161" t="s">
        <v>281</v>
      </c>
      <c r="D4161" t="s">
        <v>11</v>
      </c>
      <c r="E4161" t="s">
        <v>15</v>
      </c>
      <c r="F4161" t="s">
        <v>13</v>
      </c>
      <c r="G4161">
        <v>36</v>
      </c>
      <c r="H4161">
        <v>8.7010000000000005</v>
      </c>
      <c r="I4161">
        <v>8.6989999999999998</v>
      </c>
      <c r="J4161">
        <v>8.6969999999999992</v>
      </c>
      <c r="K4161">
        <v>8.6950000000000003</v>
      </c>
      <c r="L4161"/>
      <c r="Z4161" s="36">
        <f t="shared" si="64"/>
        <v>466</v>
      </c>
    </row>
    <row r="4162" spans="2:26" x14ac:dyDescent="0.25">
      <c r="B4162" t="s">
        <v>285</v>
      </c>
      <c r="C4162" t="s">
        <v>281</v>
      </c>
      <c r="D4162" t="s">
        <v>11</v>
      </c>
      <c r="E4162" t="s">
        <v>15</v>
      </c>
      <c r="F4162" t="s">
        <v>13</v>
      </c>
      <c r="G4162">
        <v>42</v>
      </c>
      <c r="H4162">
        <v>8.8940000000000001</v>
      </c>
      <c r="I4162">
        <v>8.8919999999999995</v>
      </c>
      <c r="J4162">
        <v>8.89</v>
      </c>
      <c r="K4162">
        <v>8.8879999999999999</v>
      </c>
      <c r="L4162"/>
      <c r="Z4162" s="36">
        <f t="shared" si="64"/>
        <v>466</v>
      </c>
    </row>
    <row r="4163" spans="2:26" x14ac:dyDescent="0.25">
      <c r="B4163" t="s">
        <v>285</v>
      </c>
      <c r="C4163" t="s">
        <v>281</v>
      </c>
      <c r="D4163" t="s">
        <v>11</v>
      </c>
      <c r="E4163" t="s">
        <v>15</v>
      </c>
      <c r="F4163" t="s">
        <v>13</v>
      </c>
      <c r="G4163">
        <v>48</v>
      </c>
      <c r="H4163">
        <v>9.1609999999999996</v>
      </c>
      <c r="I4163">
        <v>9.1590000000000007</v>
      </c>
      <c r="J4163">
        <v>9.157</v>
      </c>
      <c r="K4163">
        <v>9.1549999999999994</v>
      </c>
      <c r="L4163"/>
      <c r="Z4163" s="36">
        <f t="shared" si="64"/>
        <v>466</v>
      </c>
    </row>
    <row r="4164" spans="2:26" x14ac:dyDescent="0.25">
      <c r="B4164" t="s">
        <v>286</v>
      </c>
      <c r="C4164" t="s">
        <v>281</v>
      </c>
      <c r="D4164" t="s">
        <v>11</v>
      </c>
      <c r="E4164" t="s">
        <v>15</v>
      </c>
      <c r="F4164" t="s">
        <v>13</v>
      </c>
      <c r="G4164">
        <v>6</v>
      </c>
      <c r="H4164">
        <v>7.9169999999999998</v>
      </c>
      <c r="I4164">
        <v>7.907</v>
      </c>
      <c r="J4164">
        <v>7.8970000000000002</v>
      </c>
      <c r="K4164">
        <v>7.8869999999999996</v>
      </c>
      <c r="L4164"/>
      <c r="Z4164" s="36">
        <f t="shared" si="64"/>
        <v>467</v>
      </c>
    </row>
    <row r="4165" spans="2:26" x14ac:dyDescent="0.25">
      <c r="B4165" t="s">
        <v>286</v>
      </c>
      <c r="C4165" t="s">
        <v>281</v>
      </c>
      <c r="D4165" t="s">
        <v>11</v>
      </c>
      <c r="E4165" t="s">
        <v>15</v>
      </c>
      <c r="F4165" t="s">
        <v>13</v>
      </c>
      <c r="G4165">
        <v>12</v>
      </c>
      <c r="H4165">
        <v>8.5139999999999993</v>
      </c>
      <c r="I4165">
        <v>8.5120000000000005</v>
      </c>
      <c r="J4165">
        <v>8.51</v>
      </c>
      <c r="K4165">
        <v>8.5079999999999991</v>
      </c>
      <c r="L4165"/>
      <c r="Z4165" s="36">
        <f t="shared" si="64"/>
        <v>467</v>
      </c>
    </row>
    <row r="4166" spans="2:26" x14ac:dyDescent="0.25">
      <c r="B4166" t="s">
        <v>286</v>
      </c>
      <c r="C4166" t="s">
        <v>281</v>
      </c>
      <c r="D4166" t="s">
        <v>11</v>
      </c>
      <c r="E4166" t="s">
        <v>15</v>
      </c>
      <c r="F4166" t="s">
        <v>13</v>
      </c>
      <c r="G4166">
        <v>18</v>
      </c>
      <c r="H4166">
        <v>8.391</v>
      </c>
      <c r="I4166">
        <v>8.3889999999999993</v>
      </c>
      <c r="J4166">
        <v>8.3870000000000005</v>
      </c>
      <c r="K4166">
        <v>8.3849999999999998</v>
      </c>
      <c r="L4166"/>
      <c r="Z4166" s="36">
        <f t="shared" ref="Z4166:Z4229" si="65">IF(B4166=B4165,Z4165,Z4165+1)</f>
        <v>467</v>
      </c>
    </row>
    <row r="4167" spans="2:26" x14ac:dyDescent="0.25">
      <c r="B4167" t="s">
        <v>286</v>
      </c>
      <c r="C4167" t="s">
        <v>281</v>
      </c>
      <c r="D4167" t="s">
        <v>11</v>
      </c>
      <c r="E4167" t="s">
        <v>15</v>
      </c>
      <c r="F4167" t="s">
        <v>13</v>
      </c>
      <c r="G4167">
        <v>24</v>
      </c>
      <c r="H4167">
        <v>8.6920000000000002</v>
      </c>
      <c r="I4167">
        <v>8.69</v>
      </c>
      <c r="J4167">
        <v>8.6880000000000006</v>
      </c>
      <c r="K4167">
        <v>8.6859999999999999</v>
      </c>
      <c r="L4167"/>
      <c r="Z4167" s="36">
        <f t="shared" si="65"/>
        <v>467</v>
      </c>
    </row>
    <row r="4168" spans="2:26" x14ac:dyDescent="0.25">
      <c r="B4168" t="s">
        <v>286</v>
      </c>
      <c r="C4168" t="s">
        <v>281</v>
      </c>
      <c r="D4168" t="s">
        <v>11</v>
      </c>
      <c r="E4168" t="s">
        <v>15</v>
      </c>
      <c r="F4168" t="s">
        <v>13</v>
      </c>
      <c r="G4168">
        <v>30</v>
      </c>
      <c r="H4168">
        <v>8.5449999999999999</v>
      </c>
      <c r="I4168">
        <v>8.5429999999999993</v>
      </c>
      <c r="J4168">
        <v>8.5410000000000004</v>
      </c>
      <c r="K4168">
        <v>8.5389999999999997</v>
      </c>
      <c r="L4168"/>
      <c r="Z4168" s="36">
        <f t="shared" si="65"/>
        <v>467</v>
      </c>
    </row>
    <row r="4169" spans="2:26" x14ac:dyDescent="0.25">
      <c r="B4169" t="s">
        <v>286</v>
      </c>
      <c r="C4169" t="s">
        <v>281</v>
      </c>
      <c r="D4169" t="s">
        <v>11</v>
      </c>
      <c r="E4169" t="s">
        <v>15</v>
      </c>
      <c r="F4169" t="s">
        <v>13</v>
      </c>
      <c r="G4169">
        <v>36</v>
      </c>
      <c r="H4169">
        <v>8.734</v>
      </c>
      <c r="I4169">
        <v>8.7319999999999993</v>
      </c>
      <c r="J4169">
        <v>8.73</v>
      </c>
      <c r="K4169">
        <v>8.7279999999999998</v>
      </c>
      <c r="L4169"/>
      <c r="Z4169" s="36">
        <f t="shared" si="65"/>
        <v>467</v>
      </c>
    </row>
    <row r="4170" spans="2:26" x14ac:dyDescent="0.25">
      <c r="B4170" t="s">
        <v>286</v>
      </c>
      <c r="C4170" t="s">
        <v>281</v>
      </c>
      <c r="D4170" t="s">
        <v>11</v>
      </c>
      <c r="E4170" t="s">
        <v>15</v>
      </c>
      <c r="F4170" t="s">
        <v>13</v>
      </c>
      <c r="G4170">
        <v>42</v>
      </c>
      <c r="H4170">
        <v>8.923</v>
      </c>
      <c r="I4170">
        <v>8.9209999999999994</v>
      </c>
      <c r="J4170">
        <v>8.9190000000000005</v>
      </c>
      <c r="K4170">
        <v>8.9169999999999998</v>
      </c>
      <c r="L4170"/>
      <c r="Z4170" s="36">
        <f t="shared" si="65"/>
        <v>467</v>
      </c>
    </row>
    <row r="4171" spans="2:26" x14ac:dyDescent="0.25">
      <c r="B4171" t="s">
        <v>286</v>
      </c>
      <c r="C4171" t="s">
        <v>281</v>
      </c>
      <c r="D4171" t="s">
        <v>11</v>
      </c>
      <c r="E4171" t="s">
        <v>15</v>
      </c>
      <c r="F4171" t="s">
        <v>13</v>
      </c>
      <c r="G4171">
        <v>48</v>
      </c>
      <c r="H4171">
        <v>9.2230000000000008</v>
      </c>
      <c r="I4171">
        <v>9.2210000000000001</v>
      </c>
      <c r="J4171">
        <v>9.2189999999999994</v>
      </c>
      <c r="K4171">
        <v>9.2170000000000005</v>
      </c>
      <c r="L4171"/>
      <c r="Z4171" s="36">
        <f t="shared" si="65"/>
        <v>467</v>
      </c>
    </row>
    <row r="4172" spans="2:26" x14ac:dyDescent="0.25">
      <c r="B4172" t="s">
        <v>287</v>
      </c>
      <c r="C4172" t="s">
        <v>281</v>
      </c>
      <c r="D4172" t="s">
        <v>11</v>
      </c>
      <c r="E4172" t="s">
        <v>15</v>
      </c>
      <c r="F4172" t="s">
        <v>13</v>
      </c>
      <c r="G4172">
        <v>6</v>
      </c>
      <c r="H4172">
        <v>8.0109999999999992</v>
      </c>
      <c r="I4172">
        <v>8.0009999999999994</v>
      </c>
      <c r="J4172">
        <v>7.9909999999999997</v>
      </c>
      <c r="K4172">
        <v>7.9809999999999999</v>
      </c>
      <c r="L4172"/>
      <c r="Z4172" s="36">
        <f t="shared" si="65"/>
        <v>468</v>
      </c>
    </row>
    <row r="4173" spans="2:26" x14ac:dyDescent="0.25">
      <c r="B4173" t="s">
        <v>287</v>
      </c>
      <c r="C4173" t="s">
        <v>281</v>
      </c>
      <c r="D4173" t="s">
        <v>11</v>
      </c>
      <c r="E4173" t="s">
        <v>15</v>
      </c>
      <c r="F4173" t="s">
        <v>13</v>
      </c>
      <c r="G4173">
        <v>12</v>
      </c>
      <c r="H4173">
        <v>8.5719999999999992</v>
      </c>
      <c r="I4173">
        <v>8.57</v>
      </c>
      <c r="J4173">
        <v>8.5679999999999996</v>
      </c>
      <c r="K4173">
        <v>8.5660000000000007</v>
      </c>
      <c r="L4173"/>
      <c r="Z4173" s="36">
        <f t="shared" si="65"/>
        <v>468</v>
      </c>
    </row>
    <row r="4174" spans="2:26" x14ac:dyDescent="0.25">
      <c r="B4174" t="s">
        <v>287</v>
      </c>
      <c r="C4174" t="s">
        <v>281</v>
      </c>
      <c r="D4174" t="s">
        <v>11</v>
      </c>
      <c r="E4174" t="s">
        <v>15</v>
      </c>
      <c r="F4174" t="s">
        <v>13</v>
      </c>
      <c r="G4174">
        <v>18</v>
      </c>
      <c r="H4174">
        <v>8.4459999999999997</v>
      </c>
      <c r="I4174">
        <v>8.4440000000000008</v>
      </c>
      <c r="J4174">
        <v>8.4420000000000002</v>
      </c>
      <c r="K4174">
        <v>8.44</v>
      </c>
      <c r="L4174"/>
      <c r="Z4174" s="36">
        <f t="shared" si="65"/>
        <v>468</v>
      </c>
    </row>
    <row r="4175" spans="2:26" x14ac:dyDescent="0.25">
      <c r="B4175" t="s">
        <v>287</v>
      </c>
      <c r="C4175" t="s">
        <v>281</v>
      </c>
      <c r="D4175" t="s">
        <v>11</v>
      </c>
      <c r="E4175" t="s">
        <v>15</v>
      </c>
      <c r="F4175" t="s">
        <v>13</v>
      </c>
      <c r="G4175">
        <v>24</v>
      </c>
      <c r="H4175">
        <v>8.7390000000000008</v>
      </c>
      <c r="I4175">
        <v>8.7370000000000001</v>
      </c>
      <c r="J4175">
        <v>8.7349999999999994</v>
      </c>
      <c r="K4175">
        <v>8.7330000000000005</v>
      </c>
      <c r="L4175"/>
      <c r="Z4175" s="36">
        <f t="shared" si="65"/>
        <v>468</v>
      </c>
    </row>
    <row r="4176" spans="2:26" x14ac:dyDescent="0.25">
      <c r="B4176" t="s">
        <v>287</v>
      </c>
      <c r="C4176" t="s">
        <v>281</v>
      </c>
      <c r="D4176" t="s">
        <v>11</v>
      </c>
      <c r="E4176" t="s">
        <v>15</v>
      </c>
      <c r="F4176" t="s">
        <v>13</v>
      </c>
      <c r="G4176">
        <v>30</v>
      </c>
      <c r="H4176">
        <v>8.5730000000000004</v>
      </c>
      <c r="I4176">
        <v>8.5709999999999997</v>
      </c>
      <c r="J4176">
        <v>8.5690000000000008</v>
      </c>
      <c r="K4176">
        <v>8.5670000000000002</v>
      </c>
      <c r="L4176"/>
      <c r="Z4176" s="36">
        <f t="shared" si="65"/>
        <v>468</v>
      </c>
    </row>
    <row r="4177" spans="2:26" x14ac:dyDescent="0.25">
      <c r="B4177" t="s">
        <v>287</v>
      </c>
      <c r="C4177" t="s">
        <v>281</v>
      </c>
      <c r="D4177" t="s">
        <v>11</v>
      </c>
      <c r="E4177" t="s">
        <v>15</v>
      </c>
      <c r="F4177" t="s">
        <v>13</v>
      </c>
      <c r="G4177">
        <v>36</v>
      </c>
      <c r="H4177">
        <v>8.7690000000000001</v>
      </c>
      <c r="I4177">
        <v>8.7669999999999995</v>
      </c>
      <c r="J4177">
        <v>8.7650000000000006</v>
      </c>
      <c r="K4177">
        <v>8.7629999999999999</v>
      </c>
      <c r="L4177"/>
      <c r="Z4177" s="36">
        <f t="shared" si="65"/>
        <v>468</v>
      </c>
    </row>
    <row r="4178" spans="2:26" x14ac:dyDescent="0.25">
      <c r="B4178" t="s">
        <v>287</v>
      </c>
      <c r="C4178" t="s">
        <v>281</v>
      </c>
      <c r="D4178" t="s">
        <v>11</v>
      </c>
      <c r="E4178" t="s">
        <v>15</v>
      </c>
      <c r="F4178" t="s">
        <v>13</v>
      </c>
      <c r="G4178">
        <v>42</v>
      </c>
      <c r="H4178">
        <v>8.9809999999999999</v>
      </c>
      <c r="I4178">
        <v>8.9789999999999992</v>
      </c>
      <c r="J4178">
        <v>8.9770000000000003</v>
      </c>
      <c r="K4178">
        <v>8.9749999999999996</v>
      </c>
      <c r="L4178"/>
      <c r="Z4178" s="36">
        <f t="shared" si="65"/>
        <v>468</v>
      </c>
    </row>
    <row r="4179" spans="2:26" x14ac:dyDescent="0.25">
      <c r="B4179" t="s">
        <v>287</v>
      </c>
      <c r="C4179" t="s">
        <v>281</v>
      </c>
      <c r="D4179" t="s">
        <v>11</v>
      </c>
      <c r="E4179" t="s">
        <v>15</v>
      </c>
      <c r="F4179" t="s">
        <v>13</v>
      </c>
      <c r="G4179">
        <v>48</v>
      </c>
      <c r="H4179">
        <v>9.2929999999999993</v>
      </c>
      <c r="I4179">
        <v>9.2910000000000004</v>
      </c>
      <c r="J4179">
        <v>9.2889999999999997</v>
      </c>
      <c r="K4179">
        <v>9.2870000000000008</v>
      </c>
      <c r="L4179"/>
      <c r="Z4179" s="36">
        <f t="shared" si="65"/>
        <v>468</v>
      </c>
    </row>
    <row r="4180" spans="2:26" x14ac:dyDescent="0.25">
      <c r="B4180" t="s">
        <v>274</v>
      </c>
      <c r="C4180" t="s">
        <v>281</v>
      </c>
      <c r="D4180" t="s">
        <v>11</v>
      </c>
      <c r="E4180" t="s">
        <v>15</v>
      </c>
      <c r="F4180" t="s">
        <v>16</v>
      </c>
      <c r="G4180">
        <v>6</v>
      </c>
      <c r="H4180">
        <v>7.5030000000000001</v>
      </c>
      <c r="I4180">
        <v>7.4930000000000003</v>
      </c>
      <c r="J4180">
        <v>7.4829999999999997</v>
      </c>
      <c r="K4180">
        <v>7.4729999999999999</v>
      </c>
      <c r="L4180"/>
      <c r="Z4180" s="36">
        <f t="shared" si="65"/>
        <v>469</v>
      </c>
    </row>
    <row r="4181" spans="2:26" x14ac:dyDescent="0.25">
      <c r="B4181" t="s">
        <v>274</v>
      </c>
      <c r="C4181" t="s">
        <v>281</v>
      </c>
      <c r="D4181" t="s">
        <v>11</v>
      </c>
      <c r="E4181" t="s">
        <v>15</v>
      </c>
      <c r="F4181" t="s">
        <v>16</v>
      </c>
      <c r="G4181">
        <v>12</v>
      </c>
      <c r="H4181">
        <v>8.077</v>
      </c>
      <c r="I4181">
        <v>8.0749999999999993</v>
      </c>
      <c r="J4181">
        <v>8.0730000000000004</v>
      </c>
      <c r="K4181">
        <v>8.0709999999999997</v>
      </c>
      <c r="L4181"/>
      <c r="Z4181" s="36">
        <f t="shared" si="65"/>
        <v>469</v>
      </c>
    </row>
    <row r="4182" spans="2:26" x14ac:dyDescent="0.25">
      <c r="B4182" t="s">
        <v>274</v>
      </c>
      <c r="C4182" t="s">
        <v>281</v>
      </c>
      <c r="D4182" t="s">
        <v>11</v>
      </c>
      <c r="E4182" t="s">
        <v>15</v>
      </c>
      <c r="F4182" t="s">
        <v>16</v>
      </c>
      <c r="G4182">
        <v>18</v>
      </c>
      <c r="H4182">
        <v>8.0670000000000002</v>
      </c>
      <c r="I4182">
        <v>8.0649999999999995</v>
      </c>
      <c r="J4182">
        <v>8.0630000000000006</v>
      </c>
      <c r="K4182">
        <v>8.0609999999999999</v>
      </c>
      <c r="L4182"/>
      <c r="Z4182" s="36">
        <f t="shared" si="65"/>
        <v>469</v>
      </c>
    </row>
    <row r="4183" spans="2:26" x14ac:dyDescent="0.25">
      <c r="B4183" t="s">
        <v>274</v>
      </c>
      <c r="C4183" t="s">
        <v>281</v>
      </c>
      <c r="D4183" t="s">
        <v>11</v>
      </c>
      <c r="E4183" t="s">
        <v>15</v>
      </c>
      <c r="F4183" t="s">
        <v>16</v>
      </c>
      <c r="G4183">
        <v>24</v>
      </c>
      <c r="H4183">
        <v>8.4499999999999993</v>
      </c>
      <c r="I4183">
        <v>8.4480000000000004</v>
      </c>
      <c r="J4183">
        <v>8.4459999999999997</v>
      </c>
      <c r="K4183">
        <v>8.4440000000000008</v>
      </c>
      <c r="L4183"/>
      <c r="Z4183" s="36">
        <f t="shared" si="65"/>
        <v>469</v>
      </c>
    </row>
    <row r="4184" spans="2:26" x14ac:dyDescent="0.25">
      <c r="B4184" t="s">
        <v>274</v>
      </c>
      <c r="C4184" t="s">
        <v>281</v>
      </c>
      <c r="D4184" t="s">
        <v>11</v>
      </c>
      <c r="E4184" t="s">
        <v>15</v>
      </c>
      <c r="F4184" t="s">
        <v>16</v>
      </c>
      <c r="G4184">
        <v>30</v>
      </c>
      <c r="H4184">
        <v>8.49</v>
      </c>
      <c r="I4184">
        <v>8.4879999999999995</v>
      </c>
      <c r="J4184">
        <v>8.4860000000000007</v>
      </c>
      <c r="K4184">
        <v>8.484</v>
      </c>
      <c r="L4184"/>
      <c r="Z4184" s="36">
        <f t="shared" si="65"/>
        <v>469</v>
      </c>
    </row>
    <row r="4185" spans="2:26" x14ac:dyDescent="0.25">
      <c r="B4185" t="s">
        <v>274</v>
      </c>
      <c r="C4185" t="s">
        <v>281</v>
      </c>
      <c r="D4185" t="s">
        <v>11</v>
      </c>
      <c r="E4185" t="s">
        <v>15</v>
      </c>
      <c r="F4185" t="s">
        <v>16</v>
      </c>
      <c r="G4185">
        <v>36</v>
      </c>
      <c r="H4185">
        <v>8.7210000000000001</v>
      </c>
      <c r="I4185">
        <v>8.7189999999999994</v>
      </c>
      <c r="J4185">
        <v>8.7170000000000005</v>
      </c>
      <c r="K4185">
        <v>8.7149999999999999</v>
      </c>
      <c r="L4185"/>
      <c r="Z4185" s="36">
        <f t="shared" si="65"/>
        <v>469</v>
      </c>
    </row>
    <row r="4186" spans="2:26" x14ac:dyDescent="0.25">
      <c r="B4186" t="s">
        <v>274</v>
      </c>
      <c r="C4186" t="s">
        <v>281</v>
      </c>
      <c r="D4186" t="s">
        <v>11</v>
      </c>
      <c r="E4186" t="s">
        <v>15</v>
      </c>
      <c r="F4186" t="s">
        <v>16</v>
      </c>
      <c r="G4186">
        <v>42</v>
      </c>
      <c r="H4186">
        <v>8.6539999999999999</v>
      </c>
      <c r="I4186">
        <v>8.6519999999999992</v>
      </c>
      <c r="J4186">
        <v>8.65</v>
      </c>
      <c r="K4186">
        <v>8.6479999999999997</v>
      </c>
      <c r="L4186"/>
      <c r="Z4186" s="36">
        <f t="shared" si="65"/>
        <v>469</v>
      </c>
    </row>
    <row r="4187" spans="2:26" x14ac:dyDescent="0.25">
      <c r="B4187" t="s">
        <v>274</v>
      </c>
      <c r="C4187" t="s">
        <v>281</v>
      </c>
      <c r="D4187" t="s">
        <v>11</v>
      </c>
      <c r="E4187" t="s">
        <v>15</v>
      </c>
      <c r="F4187" t="s">
        <v>16</v>
      </c>
      <c r="G4187">
        <v>48</v>
      </c>
      <c r="H4187">
        <v>8.8149999999999995</v>
      </c>
      <c r="I4187">
        <v>8.8130000000000006</v>
      </c>
      <c r="J4187">
        <v>8.8109999999999999</v>
      </c>
      <c r="K4187">
        <v>8.8089999999999993</v>
      </c>
      <c r="L4187"/>
      <c r="Z4187" s="36">
        <f t="shared" si="65"/>
        <v>469</v>
      </c>
    </row>
    <row r="4188" spans="2:26" x14ac:dyDescent="0.25">
      <c r="B4188" t="s">
        <v>274</v>
      </c>
      <c r="C4188" t="s">
        <v>281</v>
      </c>
      <c r="D4188" t="s">
        <v>11</v>
      </c>
      <c r="E4188" t="s">
        <v>15</v>
      </c>
      <c r="F4188" t="s">
        <v>16</v>
      </c>
      <c r="G4188">
        <v>54</v>
      </c>
      <c r="H4188">
        <v>9.0760000000000005</v>
      </c>
      <c r="I4188">
        <v>9.0739999999999998</v>
      </c>
      <c r="J4188">
        <v>9.0719999999999992</v>
      </c>
      <c r="K4188">
        <v>9.07</v>
      </c>
      <c r="L4188"/>
      <c r="Z4188" s="36">
        <f t="shared" si="65"/>
        <v>469</v>
      </c>
    </row>
    <row r="4189" spans="2:26" x14ac:dyDescent="0.25">
      <c r="B4189" t="s">
        <v>274</v>
      </c>
      <c r="C4189" t="s">
        <v>281</v>
      </c>
      <c r="D4189" t="s">
        <v>11</v>
      </c>
      <c r="E4189" t="s">
        <v>15</v>
      </c>
      <c r="F4189" t="s">
        <v>16</v>
      </c>
      <c r="G4189">
        <v>60</v>
      </c>
      <c r="H4189">
        <v>9.3699999999999992</v>
      </c>
      <c r="I4189">
        <v>9.3680000000000003</v>
      </c>
      <c r="J4189">
        <v>9.3659999999999997</v>
      </c>
      <c r="K4189">
        <v>9.3640000000000008</v>
      </c>
      <c r="L4189"/>
      <c r="Z4189" s="36">
        <f t="shared" si="65"/>
        <v>469</v>
      </c>
    </row>
    <row r="4190" spans="2:26" x14ac:dyDescent="0.25">
      <c r="B4190" t="s">
        <v>275</v>
      </c>
      <c r="C4190" t="s">
        <v>281</v>
      </c>
      <c r="D4190" t="s">
        <v>11</v>
      </c>
      <c r="E4190" t="s">
        <v>15</v>
      </c>
      <c r="F4190" t="s">
        <v>16</v>
      </c>
      <c r="G4190">
        <v>6</v>
      </c>
      <c r="H4190">
        <v>7.7469999999999999</v>
      </c>
      <c r="I4190">
        <v>7.7370000000000001</v>
      </c>
      <c r="J4190">
        <v>7.7270000000000003</v>
      </c>
      <c r="K4190">
        <v>7.7169999999999996</v>
      </c>
      <c r="L4190"/>
      <c r="Z4190" s="36">
        <f t="shared" si="65"/>
        <v>470</v>
      </c>
    </row>
    <row r="4191" spans="2:26" x14ac:dyDescent="0.25">
      <c r="B4191" t="s">
        <v>275</v>
      </c>
      <c r="C4191" t="s">
        <v>281</v>
      </c>
      <c r="D4191" t="s">
        <v>11</v>
      </c>
      <c r="E4191" t="s">
        <v>15</v>
      </c>
      <c r="F4191" t="s">
        <v>16</v>
      </c>
      <c r="G4191">
        <v>12</v>
      </c>
      <c r="H4191">
        <v>8.1620000000000008</v>
      </c>
      <c r="I4191">
        <v>8.16</v>
      </c>
      <c r="J4191">
        <v>8.1579999999999995</v>
      </c>
      <c r="K4191">
        <v>8.1560000000000006</v>
      </c>
      <c r="L4191"/>
      <c r="Z4191" s="36">
        <f t="shared" si="65"/>
        <v>470</v>
      </c>
    </row>
    <row r="4192" spans="2:26" x14ac:dyDescent="0.25">
      <c r="B4192" t="s">
        <v>275</v>
      </c>
      <c r="C4192" t="s">
        <v>281</v>
      </c>
      <c r="D4192" t="s">
        <v>11</v>
      </c>
      <c r="E4192" t="s">
        <v>15</v>
      </c>
      <c r="F4192" t="s">
        <v>16</v>
      </c>
      <c r="G4192">
        <v>18</v>
      </c>
      <c r="H4192">
        <v>8.1820000000000004</v>
      </c>
      <c r="I4192">
        <v>8.18</v>
      </c>
      <c r="J4192">
        <v>8.1780000000000008</v>
      </c>
      <c r="K4192">
        <v>8.1760000000000002</v>
      </c>
      <c r="L4192"/>
      <c r="Z4192" s="36">
        <f t="shared" si="65"/>
        <v>470</v>
      </c>
    </row>
    <row r="4193" spans="2:26" x14ac:dyDescent="0.25">
      <c r="B4193" t="s">
        <v>275</v>
      </c>
      <c r="C4193" t="s">
        <v>281</v>
      </c>
      <c r="D4193" t="s">
        <v>11</v>
      </c>
      <c r="E4193" t="s">
        <v>15</v>
      </c>
      <c r="F4193" t="s">
        <v>16</v>
      </c>
      <c r="G4193">
        <v>24</v>
      </c>
      <c r="H4193">
        <v>8.5250000000000004</v>
      </c>
      <c r="I4193">
        <v>8.5229999999999997</v>
      </c>
      <c r="J4193">
        <v>8.5210000000000008</v>
      </c>
      <c r="K4193">
        <v>8.5190000000000001</v>
      </c>
      <c r="L4193"/>
      <c r="Z4193" s="36">
        <f t="shared" si="65"/>
        <v>470</v>
      </c>
    </row>
    <row r="4194" spans="2:26" x14ac:dyDescent="0.25">
      <c r="B4194" t="s">
        <v>275</v>
      </c>
      <c r="C4194" t="s">
        <v>281</v>
      </c>
      <c r="D4194" t="s">
        <v>11</v>
      </c>
      <c r="E4194" t="s">
        <v>15</v>
      </c>
      <c r="F4194" t="s">
        <v>16</v>
      </c>
      <c r="G4194">
        <v>30</v>
      </c>
      <c r="H4194">
        <v>8.5690000000000008</v>
      </c>
      <c r="I4194">
        <v>8.5670000000000002</v>
      </c>
      <c r="J4194">
        <v>8.5649999999999995</v>
      </c>
      <c r="K4194">
        <v>8.5630000000000006</v>
      </c>
      <c r="L4194"/>
      <c r="Z4194" s="36">
        <f t="shared" si="65"/>
        <v>470</v>
      </c>
    </row>
    <row r="4195" spans="2:26" x14ac:dyDescent="0.25">
      <c r="B4195" t="s">
        <v>275</v>
      </c>
      <c r="C4195" t="s">
        <v>281</v>
      </c>
      <c r="D4195" t="s">
        <v>11</v>
      </c>
      <c r="E4195" t="s">
        <v>15</v>
      </c>
      <c r="F4195" t="s">
        <v>16</v>
      </c>
      <c r="G4195">
        <v>36</v>
      </c>
      <c r="H4195">
        <v>8.77</v>
      </c>
      <c r="I4195">
        <v>8.7680000000000007</v>
      </c>
      <c r="J4195">
        <v>8.766</v>
      </c>
      <c r="K4195">
        <v>8.7639999999999993</v>
      </c>
      <c r="L4195"/>
      <c r="Z4195" s="36">
        <f t="shared" si="65"/>
        <v>470</v>
      </c>
    </row>
    <row r="4196" spans="2:26" x14ac:dyDescent="0.25">
      <c r="B4196" t="s">
        <v>275</v>
      </c>
      <c r="C4196" t="s">
        <v>281</v>
      </c>
      <c r="D4196" t="s">
        <v>11</v>
      </c>
      <c r="E4196" t="s">
        <v>15</v>
      </c>
      <c r="F4196" t="s">
        <v>16</v>
      </c>
      <c r="G4196">
        <v>42</v>
      </c>
      <c r="H4196">
        <v>8.7059999999999995</v>
      </c>
      <c r="I4196">
        <v>8.7040000000000006</v>
      </c>
      <c r="J4196">
        <v>8.702</v>
      </c>
      <c r="K4196">
        <v>8.6999999999999993</v>
      </c>
      <c r="L4196"/>
      <c r="Z4196" s="36">
        <f t="shared" si="65"/>
        <v>470</v>
      </c>
    </row>
    <row r="4197" spans="2:26" x14ac:dyDescent="0.25">
      <c r="B4197" t="s">
        <v>275</v>
      </c>
      <c r="C4197" t="s">
        <v>281</v>
      </c>
      <c r="D4197" t="s">
        <v>11</v>
      </c>
      <c r="E4197" t="s">
        <v>15</v>
      </c>
      <c r="F4197" t="s">
        <v>16</v>
      </c>
      <c r="G4197">
        <v>48</v>
      </c>
      <c r="H4197">
        <v>8.8919999999999995</v>
      </c>
      <c r="I4197">
        <v>8.89</v>
      </c>
      <c r="J4197">
        <v>8.8879999999999999</v>
      </c>
      <c r="K4197">
        <v>8.8859999999999992</v>
      </c>
      <c r="L4197"/>
      <c r="Z4197" s="36">
        <f t="shared" si="65"/>
        <v>470</v>
      </c>
    </row>
    <row r="4198" spans="2:26" x14ac:dyDescent="0.25">
      <c r="B4198" t="s">
        <v>275</v>
      </c>
      <c r="C4198" t="s">
        <v>281</v>
      </c>
      <c r="D4198" t="s">
        <v>11</v>
      </c>
      <c r="E4198" t="s">
        <v>15</v>
      </c>
      <c r="F4198" t="s">
        <v>16</v>
      </c>
      <c r="G4198">
        <v>54</v>
      </c>
      <c r="H4198">
        <v>9.1519999999999992</v>
      </c>
      <c r="I4198">
        <v>9.15</v>
      </c>
      <c r="J4198">
        <v>9.1479999999999997</v>
      </c>
      <c r="K4198">
        <v>9.1460000000000008</v>
      </c>
      <c r="L4198"/>
      <c r="Z4198" s="36">
        <f t="shared" si="65"/>
        <v>470</v>
      </c>
    </row>
    <row r="4199" spans="2:26" x14ac:dyDescent="0.25">
      <c r="B4199" t="s">
        <v>275</v>
      </c>
      <c r="C4199" t="s">
        <v>281</v>
      </c>
      <c r="D4199" t="s">
        <v>11</v>
      </c>
      <c r="E4199" t="s">
        <v>15</v>
      </c>
      <c r="F4199" t="s">
        <v>16</v>
      </c>
      <c r="G4199">
        <v>60</v>
      </c>
      <c r="H4199">
        <v>9.4610000000000003</v>
      </c>
      <c r="I4199">
        <v>9.4589999999999996</v>
      </c>
      <c r="J4199">
        <v>9.4570000000000007</v>
      </c>
      <c r="K4199">
        <v>9.4550000000000001</v>
      </c>
      <c r="L4199"/>
      <c r="Z4199" s="36">
        <f t="shared" si="65"/>
        <v>470</v>
      </c>
    </row>
    <row r="4200" spans="2:26" x14ac:dyDescent="0.25">
      <c r="B4200" t="s">
        <v>276</v>
      </c>
      <c r="C4200" t="s">
        <v>281</v>
      </c>
      <c r="D4200" t="s">
        <v>11</v>
      </c>
      <c r="E4200" t="s">
        <v>15</v>
      </c>
      <c r="F4200" t="s">
        <v>16</v>
      </c>
      <c r="G4200">
        <v>6</v>
      </c>
      <c r="H4200">
        <v>8.1329999999999991</v>
      </c>
      <c r="I4200">
        <v>8.1229999999999993</v>
      </c>
      <c r="J4200">
        <v>8.1129999999999995</v>
      </c>
      <c r="K4200">
        <v>8.1029999999999998</v>
      </c>
      <c r="L4200"/>
      <c r="Z4200" s="36">
        <f t="shared" si="65"/>
        <v>471</v>
      </c>
    </row>
    <row r="4201" spans="2:26" x14ac:dyDescent="0.25">
      <c r="B4201" t="s">
        <v>276</v>
      </c>
      <c r="C4201" t="s">
        <v>281</v>
      </c>
      <c r="D4201" t="s">
        <v>11</v>
      </c>
      <c r="E4201" t="s">
        <v>15</v>
      </c>
      <c r="F4201" t="s">
        <v>16</v>
      </c>
      <c r="G4201">
        <v>12</v>
      </c>
      <c r="H4201">
        <v>8.2729999999999997</v>
      </c>
      <c r="I4201">
        <v>8.2710000000000008</v>
      </c>
      <c r="J4201">
        <v>8.2690000000000001</v>
      </c>
      <c r="K4201">
        <v>8.2669999999999995</v>
      </c>
      <c r="L4201"/>
      <c r="Z4201" s="36">
        <f t="shared" si="65"/>
        <v>471</v>
      </c>
    </row>
    <row r="4202" spans="2:26" x14ac:dyDescent="0.25">
      <c r="B4202" t="s">
        <v>276</v>
      </c>
      <c r="C4202" t="s">
        <v>281</v>
      </c>
      <c r="D4202" t="s">
        <v>11</v>
      </c>
      <c r="E4202" t="s">
        <v>15</v>
      </c>
      <c r="F4202" t="s">
        <v>16</v>
      </c>
      <c r="G4202">
        <v>18</v>
      </c>
      <c r="H4202">
        <v>8.3490000000000002</v>
      </c>
      <c r="I4202">
        <v>8.3469999999999995</v>
      </c>
      <c r="J4202">
        <v>8.3450000000000006</v>
      </c>
      <c r="K4202">
        <v>8.343</v>
      </c>
      <c r="L4202"/>
      <c r="Z4202" s="36">
        <f t="shared" si="65"/>
        <v>471</v>
      </c>
    </row>
    <row r="4203" spans="2:26" x14ac:dyDescent="0.25">
      <c r="B4203" t="s">
        <v>276</v>
      </c>
      <c r="C4203" t="s">
        <v>281</v>
      </c>
      <c r="D4203" t="s">
        <v>11</v>
      </c>
      <c r="E4203" t="s">
        <v>15</v>
      </c>
      <c r="F4203" t="s">
        <v>16</v>
      </c>
      <c r="G4203">
        <v>24</v>
      </c>
      <c r="H4203">
        <v>8.6129999999999995</v>
      </c>
      <c r="I4203">
        <v>8.6110000000000007</v>
      </c>
      <c r="J4203">
        <v>8.609</v>
      </c>
      <c r="K4203">
        <v>8.6069999999999993</v>
      </c>
      <c r="L4203"/>
      <c r="Z4203" s="36">
        <f t="shared" si="65"/>
        <v>471</v>
      </c>
    </row>
    <row r="4204" spans="2:26" x14ac:dyDescent="0.25">
      <c r="B4204" t="s">
        <v>276</v>
      </c>
      <c r="C4204" t="s">
        <v>281</v>
      </c>
      <c r="D4204" t="s">
        <v>11</v>
      </c>
      <c r="E4204" t="s">
        <v>15</v>
      </c>
      <c r="F4204" t="s">
        <v>16</v>
      </c>
      <c r="G4204">
        <v>30</v>
      </c>
      <c r="H4204">
        <v>8.6750000000000007</v>
      </c>
      <c r="I4204">
        <v>8.673</v>
      </c>
      <c r="J4204">
        <v>8.6709999999999994</v>
      </c>
      <c r="K4204">
        <v>8.6690000000000005</v>
      </c>
      <c r="L4204"/>
      <c r="Z4204" s="36">
        <f t="shared" si="65"/>
        <v>471</v>
      </c>
    </row>
    <row r="4205" spans="2:26" x14ac:dyDescent="0.25">
      <c r="B4205" t="s">
        <v>276</v>
      </c>
      <c r="C4205" t="s">
        <v>281</v>
      </c>
      <c r="D4205" t="s">
        <v>11</v>
      </c>
      <c r="E4205" t="s">
        <v>15</v>
      </c>
      <c r="F4205" t="s">
        <v>16</v>
      </c>
      <c r="G4205">
        <v>36</v>
      </c>
      <c r="H4205">
        <v>8.8119999999999994</v>
      </c>
      <c r="I4205">
        <v>8.81</v>
      </c>
      <c r="J4205">
        <v>8.8079999999999998</v>
      </c>
      <c r="K4205">
        <v>8.8059999999999992</v>
      </c>
      <c r="L4205"/>
      <c r="Z4205" s="36">
        <f t="shared" si="65"/>
        <v>471</v>
      </c>
    </row>
    <row r="4206" spans="2:26" x14ac:dyDescent="0.25">
      <c r="B4206" t="s">
        <v>276</v>
      </c>
      <c r="C4206" t="s">
        <v>281</v>
      </c>
      <c r="D4206" t="s">
        <v>11</v>
      </c>
      <c r="E4206" t="s">
        <v>15</v>
      </c>
      <c r="F4206" t="s">
        <v>16</v>
      </c>
      <c r="G4206">
        <v>42</v>
      </c>
      <c r="H4206">
        <v>8.7840000000000007</v>
      </c>
      <c r="I4206">
        <v>8.782</v>
      </c>
      <c r="J4206">
        <v>8.7799999999999994</v>
      </c>
      <c r="K4206">
        <v>8.7780000000000005</v>
      </c>
      <c r="L4206"/>
      <c r="Z4206" s="36">
        <f t="shared" si="65"/>
        <v>471</v>
      </c>
    </row>
    <row r="4207" spans="2:26" x14ac:dyDescent="0.25">
      <c r="B4207" t="s">
        <v>276</v>
      </c>
      <c r="C4207" t="s">
        <v>281</v>
      </c>
      <c r="D4207" t="s">
        <v>11</v>
      </c>
      <c r="E4207" t="s">
        <v>15</v>
      </c>
      <c r="F4207" t="s">
        <v>16</v>
      </c>
      <c r="G4207">
        <v>48</v>
      </c>
      <c r="H4207">
        <v>9.0079999999999991</v>
      </c>
      <c r="I4207">
        <v>9.0060000000000002</v>
      </c>
      <c r="J4207">
        <v>9.0039999999999996</v>
      </c>
      <c r="K4207">
        <v>9.0020000000000007</v>
      </c>
      <c r="L4207"/>
      <c r="Z4207" s="36">
        <f t="shared" si="65"/>
        <v>471</v>
      </c>
    </row>
    <row r="4208" spans="2:26" x14ac:dyDescent="0.25">
      <c r="B4208" t="s">
        <v>276</v>
      </c>
      <c r="C4208" t="s">
        <v>281</v>
      </c>
      <c r="D4208" t="s">
        <v>11</v>
      </c>
      <c r="E4208" t="s">
        <v>15</v>
      </c>
      <c r="F4208" t="s">
        <v>16</v>
      </c>
      <c r="G4208">
        <v>54</v>
      </c>
      <c r="H4208">
        <v>9.2469999999999999</v>
      </c>
      <c r="I4208">
        <v>9.2449999999999992</v>
      </c>
      <c r="J4208">
        <v>9.2430000000000003</v>
      </c>
      <c r="K4208">
        <v>9.2409999999999997</v>
      </c>
      <c r="L4208"/>
      <c r="Z4208" s="36">
        <f t="shared" si="65"/>
        <v>471</v>
      </c>
    </row>
    <row r="4209" spans="2:26" x14ac:dyDescent="0.25">
      <c r="B4209" t="s">
        <v>276</v>
      </c>
      <c r="C4209" t="s">
        <v>281</v>
      </c>
      <c r="D4209" t="s">
        <v>11</v>
      </c>
      <c r="E4209" t="s">
        <v>15</v>
      </c>
      <c r="F4209" t="s">
        <v>16</v>
      </c>
      <c r="G4209">
        <v>60</v>
      </c>
      <c r="H4209">
        <v>9.5640000000000001</v>
      </c>
      <c r="I4209">
        <v>9.5619999999999994</v>
      </c>
      <c r="J4209">
        <v>9.56</v>
      </c>
      <c r="K4209">
        <v>9.5579999999999998</v>
      </c>
      <c r="L4209"/>
      <c r="Z4209" s="36">
        <f t="shared" si="65"/>
        <v>471</v>
      </c>
    </row>
    <row r="4210" spans="2:26" x14ac:dyDescent="0.25">
      <c r="B4210" t="s">
        <v>277</v>
      </c>
      <c r="C4210" t="s">
        <v>281</v>
      </c>
      <c r="D4210" t="s">
        <v>11</v>
      </c>
      <c r="E4210" t="s">
        <v>15</v>
      </c>
      <c r="F4210" t="s">
        <v>16</v>
      </c>
      <c r="G4210">
        <v>6</v>
      </c>
      <c r="H4210">
        <v>8.6159999999999997</v>
      </c>
      <c r="I4210">
        <v>8.6059999999999999</v>
      </c>
      <c r="J4210">
        <v>8.5960000000000001</v>
      </c>
      <c r="K4210">
        <v>8.5860000000000003</v>
      </c>
      <c r="L4210"/>
      <c r="Z4210" s="36">
        <f t="shared" si="65"/>
        <v>472</v>
      </c>
    </row>
    <row r="4211" spans="2:26" x14ac:dyDescent="0.25">
      <c r="B4211" t="s">
        <v>277</v>
      </c>
      <c r="C4211" t="s">
        <v>281</v>
      </c>
      <c r="D4211" t="s">
        <v>11</v>
      </c>
      <c r="E4211" t="s">
        <v>15</v>
      </c>
      <c r="F4211" t="s">
        <v>16</v>
      </c>
      <c r="G4211">
        <v>12</v>
      </c>
      <c r="H4211">
        <v>8.3450000000000006</v>
      </c>
      <c r="I4211">
        <v>8.343</v>
      </c>
      <c r="J4211">
        <v>8.3409999999999993</v>
      </c>
      <c r="K4211">
        <v>8.3390000000000004</v>
      </c>
      <c r="L4211"/>
      <c r="Z4211" s="36">
        <f t="shared" si="65"/>
        <v>472</v>
      </c>
    </row>
    <row r="4212" spans="2:26" x14ac:dyDescent="0.25">
      <c r="B4212" t="s">
        <v>277</v>
      </c>
      <c r="C4212" t="s">
        <v>281</v>
      </c>
      <c r="D4212" t="s">
        <v>11</v>
      </c>
      <c r="E4212" t="s">
        <v>15</v>
      </c>
      <c r="F4212" t="s">
        <v>16</v>
      </c>
      <c r="G4212">
        <v>18</v>
      </c>
      <c r="H4212">
        <v>8.5519999999999996</v>
      </c>
      <c r="I4212">
        <v>8.5500000000000007</v>
      </c>
      <c r="J4212">
        <v>8.548</v>
      </c>
      <c r="K4212">
        <v>8.5459999999999994</v>
      </c>
      <c r="L4212"/>
      <c r="Z4212" s="36">
        <f t="shared" si="65"/>
        <v>472</v>
      </c>
    </row>
    <row r="4213" spans="2:26" x14ac:dyDescent="0.25">
      <c r="B4213" t="s">
        <v>277</v>
      </c>
      <c r="C4213" t="s">
        <v>281</v>
      </c>
      <c r="D4213" t="s">
        <v>11</v>
      </c>
      <c r="E4213" t="s">
        <v>15</v>
      </c>
      <c r="F4213" t="s">
        <v>16</v>
      </c>
      <c r="G4213">
        <v>24</v>
      </c>
      <c r="H4213">
        <v>8.6809999999999992</v>
      </c>
      <c r="I4213">
        <v>8.6790000000000003</v>
      </c>
      <c r="J4213">
        <v>8.6769999999999996</v>
      </c>
      <c r="K4213">
        <v>8.6750000000000007</v>
      </c>
      <c r="L4213"/>
      <c r="Z4213" s="36">
        <f t="shared" si="65"/>
        <v>472</v>
      </c>
    </row>
    <row r="4214" spans="2:26" x14ac:dyDescent="0.25">
      <c r="B4214" t="s">
        <v>277</v>
      </c>
      <c r="C4214" t="s">
        <v>281</v>
      </c>
      <c r="D4214" t="s">
        <v>11</v>
      </c>
      <c r="E4214" t="s">
        <v>15</v>
      </c>
      <c r="F4214" t="s">
        <v>16</v>
      </c>
      <c r="G4214">
        <v>30</v>
      </c>
      <c r="H4214">
        <v>8.8010000000000002</v>
      </c>
      <c r="I4214">
        <v>8.7989999999999995</v>
      </c>
      <c r="J4214">
        <v>8.7970000000000006</v>
      </c>
      <c r="K4214">
        <v>8.7949999999999999</v>
      </c>
      <c r="L4214"/>
      <c r="Z4214" s="36">
        <f t="shared" si="65"/>
        <v>472</v>
      </c>
    </row>
    <row r="4215" spans="2:26" x14ac:dyDescent="0.25">
      <c r="B4215" t="s">
        <v>277</v>
      </c>
      <c r="C4215" t="s">
        <v>281</v>
      </c>
      <c r="D4215" t="s">
        <v>11</v>
      </c>
      <c r="E4215" t="s">
        <v>15</v>
      </c>
      <c r="F4215" t="s">
        <v>16</v>
      </c>
      <c r="G4215">
        <v>36</v>
      </c>
      <c r="H4215">
        <v>8.8420000000000005</v>
      </c>
      <c r="I4215">
        <v>8.84</v>
      </c>
      <c r="J4215">
        <v>8.8379999999999992</v>
      </c>
      <c r="K4215">
        <v>8.8360000000000003</v>
      </c>
      <c r="L4215"/>
      <c r="Z4215" s="36">
        <f t="shared" si="65"/>
        <v>472</v>
      </c>
    </row>
    <row r="4216" spans="2:26" x14ac:dyDescent="0.25">
      <c r="B4216" t="s">
        <v>277</v>
      </c>
      <c r="C4216" t="s">
        <v>281</v>
      </c>
      <c r="D4216" t="s">
        <v>11</v>
      </c>
      <c r="E4216" t="s">
        <v>15</v>
      </c>
      <c r="F4216" t="s">
        <v>16</v>
      </c>
      <c r="G4216">
        <v>42</v>
      </c>
      <c r="H4216">
        <v>8.8780000000000001</v>
      </c>
      <c r="I4216">
        <v>8.8759999999999994</v>
      </c>
      <c r="J4216">
        <v>8.8740000000000006</v>
      </c>
      <c r="K4216">
        <v>8.8719999999999999</v>
      </c>
      <c r="L4216"/>
      <c r="Z4216" s="36">
        <f t="shared" si="65"/>
        <v>472</v>
      </c>
    </row>
    <row r="4217" spans="2:26" x14ac:dyDescent="0.25">
      <c r="B4217" t="s">
        <v>277</v>
      </c>
      <c r="C4217" t="s">
        <v>281</v>
      </c>
      <c r="D4217" t="s">
        <v>11</v>
      </c>
      <c r="E4217" t="s">
        <v>15</v>
      </c>
      <c r="F4217" t="s">
        <v>16</v>
      </c>
      <c r="G4217">
        <v>48</v>
      </c>
      <c r="H4217">
        <v>9.1120000000000001</v>
      </c>
      <c r="I4217">
        <v>9.11</v>
      </c>
      <c r="J4217">
        <v>9.1080000000000005</v>
      </c>
      <c r="K4217">
        <v>9.1059999999999999</v>
      </c>
      <c r="L4217"/>
      <c r="Z4217" s="36">
        <f t="shared" si="65"/>
        <v>472</v>
      </c>
    </row>
    <row r="4218" spans="2:26" x14ac:dyDescent="0.25">
      <c r="B4218" t="s">
        <v>277</v>
      </c>
      <c r="C4218" t="s">
        <v>281</v>
      </c>
      <c r="D4218" t="s">
        <v>11</v>
      </c>
      <c r="E4218" t="s">
        <v>15</v>
      </c>
      <c r="F4218" t="s">
        <v>16</v>
      </c>
      <c r="G4218">
        <v>54</v>
      </c>
      <c r="H4218">
        <v>9.3580000000000005</v>
      </c>
      <c r="I4218">
        <v>9.3559999999999999</v>
      </c>
      <c r="J4218">
        <v>9.3539999999999992</v>
      </c>
      <c r="K4218">
        <v>9.3520000000000003</v>
      </c>
      <c r="L4218"/>
      <c r="Z4218" s="36">
        <f t="shared" si="65"/>
        <v>472</v>
      </c>
    </row>
    <row r="4219" spans="2:26" x14ac:dyDescent="0.25">
      <c r="B4219" t="s">
        <v>278</v>
      </c>
      <c r="C4219" t="s">
        <v>281</v>
      </c>
      <c r="D4219" t="s">
        <v>11</v>
      </c>
      <c r="E4219" t="s">
        <v>15</v>
      </c>
      <c r="F4219" t="s">
        <v>16</v>
      </c>
      <c r="G4219">
        <v>6</v>
      </c>
      <c r="H4219">
        <v>9.1229999999999993</v>
      </c>
      <c r="I4219">
        <v>9.1129999999999995</v>
      </c>
      <c r="J4219">
        <v>9.1029999999999998</v>
      </c>
      <c r="K4219">
        <v>9.093</v>
      </c>
      <c r="L4219"/>
      <c r="Z4219" s="36">
        <f t="shared" si="65"/>
        <v>473</v>
      </c>
    </row>
    <row r="4220" spans="2:26" x14ac:dyDescent="0.25">
      <c r="B4220" t="s">
        <v>278</v>
      </c>
      <c r="C4220" t="s">
        <v>281</v>
      </c>
      <c r="D4220" t="s">
        <v>11</v>
      </c>
      <c r="E4220" t="s">
        <v>15</v>
      </c>
      <c r="F4220" t="s">
        <v>16</v>
      </c>
      <c r="G4220">
        <v>12</v>
      </c>
      <c r="H4220">
        <v>8.4009999999999998</v>
      </c>
      <c r="I4220">
        <v>8.3989999999999991</v>
      </c>
      <c r="J4220">
        <v>8.3970000000000002</v>
      </c>
      <c r="K4220">
        <v>8.3949999999999996</v>
      </c>
      <c r="L4220"/>
      <c r="Z4220" s="36">
        <f t="shared" si="65"/>
        <v>473</v>
      </c>
    </row>
    <row r="4221" spans="2:26" x14ac:dyDescent="0.25">
      <c r="B4221" t="s">
        <v>278</v>
      </c>
      <c r="C4221" t="s">
        <v>281</v>
      </c>
      <c r="D4221" t="s">
        <v>11</v>
      </c>
      <c r="E4221" t="s">
        <v>15</v>
      </c>
      <c r="F4221" t="s">
        <v>16</v>
      </c>
      <c r="G4221">
        <v>18</v>
      </c>
      <c r="H4221">
        <v>8.7469999999999999</v>
      </c>
      <c r="I4221">
        <v>8.7449999999999992</v>
      </c>
      <c r="J4221">
        <v>8.7430000000000003</v>
      </c>
      <c r="K4221">
        <v>8.7409999999999997</v>
      </c>
      <c r="L4221"/>
      <c r="Z4221" s="36">
        <f t="shared" si="65"/>
        <v>473</v>
      </c>
    </row>
    <row r="4222" spans="2:26" x14ac:dyDescent="0.25">
      <c r="B4222" t="s">
        <v>278</v>
      </c>
      <c r="C4222" t="s">
        <v>281</v>
      </c>
      <c r="D4222" t="s">
        <v>11</v>
      </c>
      <c r="E4222" t="s">
        <v>15</v>
      </c>
      <c r="F4222" t="s">
        <v>16</v>
      </c>
      <c r="G4222">
        <v>24</v>
      </c>
      <c r="H4222">
        <v>8.7360000000000007</v>
      </c>
      <c r="I4222">
        <v>8.734</v>
      </c>
      <c r="J4222">
        <v>8.7319999999999993</v>
      </c>
      <c r="K4222">
        <v>8.73</v>
      </c>
      <c r="L4222"/>
      <c r="Z4222" s="36">
        <f t="shared" si="65"/>
        <v>473</v>
      </c>
    </row>
    <row r="4223" spans="2:26" x14ac:dyDescent="0.25">
      <c r="B4223" t="s">
        <v>278</v>
      </c>
      <c r="C4223" t="s">
        <v>281</v>
      </c>
      <c r="D4223" t="s">
        <v>11</v>
      </c>
      <c r="E4223" t="s">
        <v>15</v>
      </c>
      <c r="F4223" t="s">
        <v>16</v>
      </c>
      <c r="G4223">
        <v>30</v>
      </c>
      <c r="H4223">
        <v>8.9239999999999995</v>
      </c>
      <c r="I4223">
        <v>8.9220000000000006</v>
      </c>
      <c r="J4223">
        <v>8.92</v>
      </c>
      <c r="K4223">
        <v>8.9179999999999993</v>
      </c>
      <c r="L4223"/>
      <c r="Z4223" s="36">
        <f t="shared" si="65"/>
        <v>473</v>
      </c>
    </row>
    <row r="4224" spans="2:26" x14ac:dyDescent="0.25">
      <c r="B4224" t="s">
        <v>278</v>
      </c>
      <c r="C4224" t="s">
        <v>281</v>
      </c>
      <c r="D4224" t="s">
        <v>11</v>
      </c>
      <c r="E4224" t="s">
        <v>15</v>
      </c>
      <c r="F4224" t="s">
        <v>16</v>
      </c>
      <c r="G4224">
        <v>36</v>
      </c>
      <c r="H4224">
        <v>8.8650000000000002</v>
      </c>
      <c r="I4224">
        <v>8.8629999999999995</v>
      </c>
      <c r="J4224">
        <v>8.8610000000000007</v>
      </c>
      <c r="K4224">
        <v>8.859</v>
      </c>
      <c r="L4224"/>
      <c r="Z4224" s="36">
        <f t="shared" si="65"/>
        <v>473</v>
      </c>
    </row>
    <row r="4225" spans="2:26" x14ac:dyDescent="0.25">
      <c r="B4225" t="s">
        <v>278</v>
      </c>
      <c r="C4225" t="s">
        <v>281</v>
      </c>
      <c r="D4225" t="s">
        <v>11</v>
      </c>
      <c r="E4225" t="s">
        <v>15</v>
      </c>
      <c r="F4225" t="s">
        <v>16</v>
      </c>
      <c r="G4225">
        <v>42</v>
      </c>
      <c r="H4225">
        <v>8.9700000000000006</v>
      </c>
      <c r="I4225">
        <v>8.968</v>
      </c>
      <c r="J4225">
        <v>8.9659999999999993</v>
      </c>
      <c r="K4225">
        <v>8.9640000000000004</v>
      </c>
      <c r="L4225"/>
      <c r="Z4225" s="36">
        <f t="shared" si="65"/>
        <v>473</v>
      </c>
    </row>
    <row r="4226" spans="2:26" x14ac:dyDescent="0.25">
      <c r="B4226" t="s">
        <v>278</v>
      </c>
      <c r="C4226" t="s">
        <v>281</v>
      </c>
      <c r="D4226" t="s">
        <v>11</v>
      </c>
      <c r="E4226" t="s">
        <v>15</v>
      </c>
      <c r="F4226" t="s">
        <v>16</v>
      </c>
      <c r="G4226">
        <v>48</v>
      </c>
      <c r="H4226">
        <v>9.1980000000000004</v>
      </c>
      <c r="I4226">
        <v>9.1959999999999997</v>
      </c>
      <c r="J4226">
        <v>9.1940000000000008</v>
      </c>
      <c r="K4226">
        <v>9.1920000000000002</v>
      </c>
      <c r="L4226"/>
      <c r="Z4226" s="36">
        <f t="shared" si="65"/>
        <v>473</v>
      </c>
    </row>
    <row r="4227" spans="2:26" x14ac:dyDescent="0.25">
      <c r="B4227" t="s">
        <v>278</v>
      </c>
      <c r="C4227" t="s">
        <v>281</v>
      </c>
      <c r="D4227" t="s">
        <v>11</v>
      </c>
      <c r="E4227" t="s">
        <v>15</v>
      </c>
      <c r="F4227" t="s">
        <v>16</v>
      </c>
      <c r="G4227">
        <v>54</v>
      </c>
      <c r="H4227">
        <v>9.4689999999999994</v>
      </c>
      <c r="I4227">
        <v>9.4670000000000005</v>
      </c>
      <c r="J4227">
        <v>9.4649999999999999</v>
      </c>
      <c r="K4227">
        <v>9.4629999999999992</v>
      </c>
      <c r="L4227"/>
      <c r="Z4227" s="36">
        <f t="shared" si="65"/>
        <v>473</v>
      </c>
    </row>
    <row r="4228" spans="2:26" x14ac:dyDescent="0.25">
      <c r="B4228" t="s">
        <v>279</v>
      </c>
      <c r="C4228" t="s">
        <v>281</v>
      </c>
      <c r="D4228" t="s">
        <v>11</v>
      </c>
      <c r="E4228" t="s">
        <v>15</v>
      </c>
      <c r="F4228" t="s">
        <v>16</v>
      </c>
      <c r="G4228">
        <v>6</v>
      </c>
      <c r="H4228">
        <v>9.42</v>
      </c>
      <c r="I4228">
        <v>9.41</v>
      </c>
      <c r="J4228">
        <v>9.4</v>
      </c>
      <c r="K4228">
        <v>9.39</v>
      </c>
      <c r="L4228"/>
      <c r="Z4228" s="36">
        <f t="shared" si="65"/>
        <v>474</v>
      </c>
    </row>
    <row r="4229" spans="2:26" x14ac:dyDescent="0.25">
      <c r="B4229" t="s">
        <v>279</v>
      </c>
      <c r="C4229" t="s">
        <v>281</v>
      </c>
      <c r="D4229" t="s">
        <v>11</v>
      </c>
      <c r="E4229" t="s">
        <v>15</v>
      </c>
      <c r="F4229" t="s">
        <v>16</v>
      </c>
      <c r="G4229">
        <v>12</v>
      </c>
      <c r="H4229">
        <v>8.4640000000000004</v>
      </c>
      <c r="I4229">
        <v>8.4619999999999997</v>
      </c>
      <c r="J4229">
        <v>8.4600000000000009</v>
      </c>
      <c r="K4229">
        <v>8.4580000000000002</v>
      </c>
      <c r="L4229"/>
      <c r="Z4229" s="36">
        <f t="shared" si="65"/>
        <v>474</v>
      </c>
    </row>
    <row r="4230" spans="2:26" x14ac:dyDescent="0.25">
      <c r="B4230" t="s">
        <v>279</v>
      </c>
      <c r="C4230" t="s">
        <v>281</v>
      </c>
      <c r="D4230" t="s">
        <v>11</v>
      </c>
      <c r="E4230" t="s">
        <v>15</v>
      </c>
      <c r="F4230" t="s">
        <v>16</v>
      </c>
      <c r="G4230">
        <v>18</v>
      </c>
      <c r="H4230">
        <v>8.8770000000000007</v>
      </c>
      <c r="I4230">
        <v>8.875</v>
      </c>
      <c r="J4230">
        <v>8.8729999999999993</v>
      </c>
      <c r="K4230">
        <v>8.8710000000000004</v>
      </c>
      <c r="L4230"/>
      <c r="Z4230" s="36">
        <f t="shared" ref="Z4230:Z4293" si="66">IF(B4230=B4229,Z4229,Z4229+1)</f>
        <v>474</v>
      </c>
    </row>
    <row r="4231" spans="2:26" x14ac:dyDescent="0.25">
      <c r="B4231" t="s">
        <v>279</v>
      </c>
      <c r="C4231" t="s">
        <v>281</v>
      </c>
      <c r="D4231" t="s">
        <v>11</v>
      </c>
      <c r="E4231" t="s">
        <v>15</v>
      </c>
      <c r="F4231" t="s">
        <v>16</v>
      </c>
      <c r="G4231">
        <v>24</v>
      </c>
      <c r="H4231">
        <v>8.7889999999999997</v>
      </c>
      <c r="I4231">
        <v>8.7870000000000008</v>
      </c>
      <c r="J4231">
        <v>8.7850000000000001</v>
      </c>
      <c r="K4231">
        <v>8.7829999999999995</v>
      </c>
      <c r="L4231"/>
      <c r="Z4231" s="36">
        <f t="shared" si="66"/>
        <v>474</v>
      </c>
    </row>
    <row r="4232" spans="2:26" x14ac:dyDescent="0.25">
      <c r="B4232" t="s">
        <v>279</v>
      </c>
      <c r="C4232" t="s">
        <v>281</v>
      </c>
      <c r="D4232" t="s">
        <v>11</v>
      </c>
      <c r="E4232" t="s">
        <v>15</v>
      </c>
      <c r="F4232" t="s">
        <v>16</v>
      </c>
      <c r="G4232">
        <v>30</v>
      </c>
      <c r="H4232">
        <v>9.016</v>
      </c>
      <c r="I4232">
        <v>9.0139999999999993</v>
      </c>
      <c r="J4232">
        <v>9.0120000000000005</v>
      </c>
      <c r="K4232">
        <v>9.01</v>
      </c>
      <c r="L4232"/>
      <c r="Z4232" s="36">
        <f t="shared" si="66"/>
        <v>474</v>
      </c>
    </row>
    <row r="4233" spans="2:26" x14ac:dyDescent="0.25">
      <c r="B4233" t="s">
        <v>279</v>
      </c>
      <c r="C4233" t="s">
        <v>281</v>
      </c>
      <c r="D4233" t="s">
        <v>11</v>
      </c>
      <c r="E4233" t="s">
        <v>15</v>
      </c>
      <c r="F4233" t="s">
        <v>16</v>
      </c>
      <c r="G4233">
        <v>36</v>
      </c>
      <c r="H4233">
        <v>8.891</v>
      </c>
      <c r="I4233">
        <v>8.8889999999999993</v>
      </c>
      <c r="J4233">
        <v>8.8870000000000005</v>
      </c>
      <c r="K4233">
        <v>8.8849999999999998</v>
      </c>
      <c r="L4233"/>
      <c r="Z4233" s="36">
        <f t="shared" si="66"/>
        <v>474</v>
      </c>
    </row>
    <row r="4234" spans="2:26" x14ac:dyDescent="0.25">
      <c r="B4234" t="s">
        <v>279</v>
      </c>
      <c r="C4234" t="s">
        <v>281</v>
      </c>
      <c r="D4234" t="s">
        <v>11</v>
      </c>
      <c r="E4234" t="s">
        <v>15</v>
      </c>
      <c r="F4234" t="s">
        <v>16</v>
      </c>
      <c r="G4234">
        <v>42</v>
      </c>
      <c r="H4234">
        <v>9.0389999999999997</v>
      </c>
      <c r="I4234">
        <v>9.0370000000000008</v>
      </c>
      <c r="J4234">
        <v>9.0350000000000001</v>
      </c>
      <c r="K4234">
        <v>9.0329999999999995</v>
      </c>
      <c r="L4234"/>
      <c r="Z4234" s="36">
        <f t="shared" si="66"/>
        <v>474</v>
      </c>
    </row>
    <row r="4235" spans="2:26" x14ac:dyDescent="0.25">
      <c r="B4235" t="s">
        <v>279</v>
      </c>
      <c r="C4235" t="s">
        <v>281</v>
      </c>
      <c r="D4235" t="s">
        <v>11</v>
      </c>
      <c r="E4235" t="s">
        <v>15</v>
      </c>
      <c r="F4235" t="s">
        <v>16</v>
      </c>
      <c r="G4235">
        <v>48</v>
      </c>
      <c r="H4235">
        <v>9.2720000000000002</v>
      </c>
      <c r="I4235">
        <v>9.27</v>
      </c>
      <c r="J4235">
        <v>9.2680000000000007</v>
      </c>
      <c r="K4235">
        <v>9.266</v>
      </c>
      <c r="L4235"/>
      <c r="Z4235" s="36">
        <f t="shared" si="66"/>
        <v>474</v>
      </c>
    </row>
    <row r="4236" spans="2:26" x14ac:dyDescent="0.25">
      <c r="B4236" t="s">
        <v>279</v>
      </c>
      <c r="C4236" t="s">
        <v>281</v>
      </c>
      <c r="D4236" t="s">
        <v>11</v>
      </c>
      <c r="E4236" t="s">
        <v>15</v>
      </c>
      <c r="F4236" t="s">
        <v>16</v>
      </c>
      <c r="G4236">
        <v>54</v>
      </c>
      <c r="H4236">
        <v>9.5649999999999995</v>
      </c>
      <c r="I4236">
        <v>9.5630000000000006</v>
      </c>
      <c r="J4236">
        <v>9.5609999999999999</v>
      </c>
      <c r="K4236">
        <v>9.5589999999999993</v>
      </c>
      <c r="L4236"/>
      <c r="Z4236" s="36">
        <f t="shared" si="66"/>
        <v>474</v>
      </c>
    </row>
    <row r="4237" spans="2:26" x14ac:dyDescent="0.25">
      <c r="B4237" t="s">
        <v>280</v>
      </c>
      <c r="C4237" t="s">
        <v>281</v>
      </c>
      <c r="D4237" t="s">
        <v>11</v>
      </c>
      <c r="E4237" t="s">
        <v>15</v>
      </c>
      <c r="F4237" t="s">
        <v>16</v>
      </c>
      <c r="G4237">
        <v>6</v>
      </c>
      <c r="H4237">
        <v>9.3879999999999999</v>
      </c>
      <c r="I4237">
        <v>9.3780000000000001</v>
      </c>
      <c r="J4237">
        <v>9.3680000000000003</v>
      </c>
      <c r="K4237">
        <v>9.3580000000000005</v>
      </c>
      <c r="L4237"/>
      <c r="Z4237" s="36">
        <f t="shared" si="66"/>
        <v>475</v>
      </c>
    </row>
    <row r="4238" spans="2:26" x14ac:dyDescent="0.25">
      <c r="B4238" t="s">
        <v>280</v>
      </c>
      <c r="C4238" t="s">
        <v>281</v>
      </c>
      <c r="D4238" t="s">
        <v>11</v>
      </c>
      <c r="E4238" t="s">
        <v>15</v>
      </c>
      <c r="F4238" t="s">
        <v>16</v>
      </c>
      <c r="G4238">
        <v>12</v>
      </c>
      <c r="H4238">
        <v>8.5220000000000002</v>
      </c>
      <c r="I4238">
        <v>8.52</v>
      </c>
      <c r="J4238">
        <v>8.5180000000000007</v>
      </c>
      <c r="K4238">
        <v>8.516</v>
      </c>
      <c r="L4238"/>
      <c r="Z4238" s="36">
        <f t="shared" si="66"/>
        <v>475</v>
      </c>
    </row>
    <row r="4239" spans="2:26" x14ac:dyDescent="0.25">
      <c r="B4239" t="s">
        <v>280</v>
      </c>
      <c r="C4239" t="s">
        <v>281</v>
      </c>
      <c r="D4239" t="s">
        <v>11</v>
      </c>
      <c r="E4239" t="s">
        <v>15</v>
      </c>
      <c r="F4239" t="s">
        <v>16</v>
      </c>
      <c r="G4239">
        <v>18</v>
      </c>
      <c r="H4239">
        <v>8.92</v>
      </c>
      <c r="I4239">
        <v>8.9179999999999993</v>
      </c>
      <c r="J4239">
        <v>8.9160000000000004</v>
      </c>
      <c r="K4239">
        <v>8.9139999999999997</v>
      </c>
      <c r="L4239"/>
      <c r="Z4239" s="36">
        <f t="shared" si="66"/>
        <v>475</v>
      </c>
    </row>
    <row r="4240" spans="2:26" x14ac:dyDescent="0.25">
      <c r="B4240" t="s">
        <v>280</v>
      </c>
      <c r="C4240" t="s">
        <v>281</v>
      </c>
      <c r="D4240" t="s">
        <v>11</v>
      </c>
      <c r="E4240" t="s">
        <v>15</v>
      </c>
      <c r="F4240" t="s">
        <v>16</v>
      </c>
      <c r="G4240">
        <v>24</v>
      </c>
      <c r="H4240">
        <v>8.8350000000000009</v>
      </c>
      <c r="I4240">
        <v>8.8330000000000002</v>
      </c>
      <c r="J4240">
        <v>8.8309999999999995</v>
      </c>
      <c r="K4240">
        <v>8.8290000000000006</v>
      </c>
      <c r="L4240"/>
      <c r="Z4240" s="36">
        <f t="shared" si="66"/>
        <v>475</v>
      </c>
    </row>
    <row r="4241" spans="2:26" x14ac:dyDescent="0.25">
      <c r="B4241" t="s">
        <v>280</v>
      </c>
      <c r="C4241" t="s">
        <v>281</v>
      </c>
      <c r="D4241" t="s">
        <v>11</v>
      </c>
      <c r="E4241" t="s">
        <v>15</v>
      </c>
      <c r="F4241" t="s">
        <v>16</v>
      </c>
      <c r="G4241">
        <v>30</v>
      </c>
      <c r="H4241">
        <v>9.06</v>
      </c>
      <c r="I4241">
        <v>9.0579999999999998</v>
      </c>
      <c r="J4241">
        <v>9.0559999999999992</v>
      </c>
      <c r="K4241">
        <v>9.0540000000000003</v>
      </c>
      <c r="L4241"/>
      <c r="Z4241" s="36">
        <f t="shared" si="66"/>
        <v>475</v>
      </c>
    </row>
    <row r="4242" spans="2:26" x14ac:dyDescent="0.25">
      <c r="B4242" t="s">
        <v>280</v>
      </c>
      <c r="C4242" t="s">
        <v>281</v>
      </c>
      <c r="D4242" t="s">
        <v>11</v>
      </c>
      <c r="E4242" t="s">
        <v>15</v>
      </c>
      <c r="F4242" t="s">
        <v>16</v>
      </c>
      <c r="G4242">
        <v>36</v>
      </c>
      <c r="H4242">
        <v>8.9139999999999997</v>
      </c>
      <c r="I4242">
        <v>8.9120000000000008</v>
      </c>
      <c r="J4242">
        <v>8.91</v>
      </c>
      <c r="K4242">
        <v>8.9079999999999995</v>
      </c>
      <c r="L4242"/>
      <c r="Z4242" s="36">
        <f t="shared" si="66"/>
        <v>475</v>
      </c>
    </row>
    <row r="4243" spans="2:26" x14ac:dyDescent="0.25">
      <c r="B4243" t="s">
        <v>280</v>
      </c>
      <c r="C4243" t="s">
        <v>281</v>
      </c>
      <c r="D4243" t="s">
        <v>11</v>
      </c>
      <c r="E4243" t="s">
        <v>15</v>
      </c>
      <c r="F4243" t="s">
        <v>16</v>
      </c>
      <c r="G4243">
        <v>42</v>
      </c>
      <c r="H4243">
        <v>9.07</v>
      </c>
      <c r="I4243">
        <v>9.0679999999999996</v>
      </c>
      <c r="J4243">
        <v>9.0660000000000007</v>
      </c>
      <c r="K4243">
        <v>9.0640000000000001</v>
      </c>
      <c r="L4243"/>
      <c r="Z4243" s="36">
        <f t="shared" si="66"/>
        <v>475</v>
      </c>
    </row>
    <row r="4244" spans="2:26" x14ac:dyDescent="0.25">
      <c r="B4244" t="s">
        <v>280</v>
      </c>
      <c r="C4244" t="s">
        <v>281</v>
      </c>
      <c r="D4244" t="s">
        <v>11</v>
      </c>
      <c r="E4244" t="s">
        <v>15</v>
      </c>
      <c r="F4244" t="s">
        <v>16</v>
      </c>
      <c r="G4244">
        <v>48</v>
      </c>
      <c r="H4244">
        <v>9.33</v>
      </c>
      <c r="I4244">
        <v>9.3279999999999994</v>
      </c>
      <c r="J4244">
        <v>9.3260000000000005</v>
      </c>
      <c r="K4244">
        <v>9.3239999999999998</v>
      </c>
      <c r="L4244"/>
      <c r="Z4244" s="36">
        <f t="shared" si="66"/>
        <v>475</v>
      </c>
    </row>
    <row r="4245" spans="2:26" x14ac:dyDescent="0.25">
      <c r="B4245" t="s">
        <v>280</v>
      </c>
      <c r="C4245" t="s">
        <v>281</v>
      </c>
      <c r="D4245" t="s">
        <v>11</v>
      </c>
      <c r="E4245" t="s">
        <v>15</v>
      </c>
      <c r="F4245" t="s">
        <v>16</v>
      </c>
      <c r="G4245">
        <v>54</v>
      </c>
      <c r="H4245">
        <v>9.6379999999999999</v>
      </c>
      <c r="I4245">
        <v>9.6359999999999992</v>
      </c>
      <c r="J4245">
        <v>9.6340000000000003</v>
      </c>
      <c r="K4245">
        <v>9.6319999999999997</v>
      </c>
      <c r="L4245"/>
      <c r="Z4245" s="36">
        <f t="shared" si="66"/>
        <v>475</v>
      </c>
    </row>
    <row r="4246" spans="2:26" x14ac:dyDescent="0.25">
      <c r="B4246" t="s">
        <v>282</v>
      </c>
      <c r="C4246" t="s">
        <v>281</v>
      </c>
      <c r="D4246" t="s">
        <v>11</v>
      </c>
      <c r="E4246" t="s">
        <v>15</v>
      </c>
      <c r="F4246" t="s">
        <v>16</v>
      </c>
      <c r="G4246">
        <v>6</v>
      </c>
      <c r="H4246">
        <v>9.1929999999999996</v>
      </c>
      <c r="I4246">
        <v>9.1829999999999998</v>
      </c>
      <c r="J4246">
        <v>9.173</v>
      </c>
      <c r="K4246">
        <v>9.1630000000000003</v>
      </c>
      <c r="L4246"/>
      <c r="Z4246" s="36">
        <f t="shared" si="66"/>
        <v>476</v>
      </c>
    </row>
    <row r="4247" spans="2:26" x14ac:dyDescent="0.25">
      <c r="B4247" t="s">
        <v>282</v>
      </c>
      <c r="C4247" t="s">
        <v>281</v>
      </c>
      <c r="D4247" t="s">
        <v>11</v>
      </c>
      <c r="E4247" t="s">
        <v>15</v>
      </c>
      <c r="F4247" t="s">
        <v>16</v>
      </c>
      <c r="G4247">
        <v>12</v>
      </c>
      <c r="H4247">
        <v>8.5489999999999995</v>
      </c>
      <c r="I4247">
        <v>8.5470000000000006</v>
      </c>
      <c r="J4247">
        <v>8.5449999999999999</v>
      </c>
      <c r="K4247">
        <v>8.5429999999999993</v>
      </c>
      <c r="L4247"/>
      <c r="Z4247" s="36">
        <f t="shared" si="66"/>
        <v>476</v>
      </c>
    </row>
    <row r="4248" spans="2:26" x14ac:dyDescent="0.25">
      <c r="B4248" t="s">
        <v>282</v>
      </c>
      <c r="C4248" t="s">
        <v>281</v>
      </c>
      <c r="D4248" t="s">
        <v>11</v>
      </c>
      <c r="E4248" t="s">
        <v>15</v>
      </c>
      <c r="F4248" t="s">
        <v>16</v>
      </c>
      <c r="G4248">
        <v>18</v>
      </c>
      <c r="H4248">
        <v>8.907</v>
      </c>
      <c r="I4248">
        <v>8.9049999999999994</v>
      </c>
      <c r="J4248">
        <v>8.9030000000000005</v>
      </c>
      <c r="K4248">
        <v>8.9009999999999998</v>
      </c>
      <c r="L4248"/>
      <c r="Z4248" s="36">
        <f t="shared" si="66"/>
        <v>476</v>
      </c>
    </row>
    <row r="4249" spans="2:26" x14ac:dyDescent="0.25">
      <c r="B4249" t="s">
        <v>282</v>
      </c>
      <c r="C4249" t="s">
        <v>281</v>
      </c>
      <c r="D4249" t="s">
        <v>11</v>
      </c>
      <c r="E4249" t="s">
        <v>15</v>
      </c>
      <c r="F4249" t="s">
        <v>16</v>
      </c>
      <c r="G4249">
        <v>24</v>
      </c>
      <c r="H4249">
        <v>8.8559999999999999</v>
      </c>
      <c r="I4249">
        <v>8.8539999999999992</v>
      </c>
      <c r="J4249">
        <v>8.8520000000000003</v>
      </c>
      <c r="K4249">
        <v>8.85</v>
      </c>
      <c r="L4249"/>
      <c r="Z4249" s="36">
        <f t="shared" si="66"/>
        <v>476</v>
      </c>
    </row>
    <row r="4250" spans="2:26" x14ac:dyDescent="0.25">
      <c r="B4250" t="s">
        <v>282</v>
      </c>
      <c r="C4250" t="s">
        <v>281</v>
      </c>
      <c r="D4250" t="s">
        <v>11</v>
      </c>
      <c r="E4250" t="s">
        <v>15</v>
      </c>
      <c r="F4250" t="s">
        <v>16</v>
      </c>
      <c r="G4250">
        <v>30</v>
      </c>
      <c r="H4250">
        <v>9.0500000000000007</v>
      </c>
      <c r="I4250">
        <v>9.048</v>
      </c>
      <c r="J4250">
        <v>9.0459999999999994</v>
      </c>
      <c r="K4250">
        <v>9.0440000000000005</v>
      </c>
      <c r="L4250"/>
      <c r="Z4250" s="36">
        <f t="shared" si="66"/>
        <v>476</v>
      </c>
    </row>
    <row r="4251" spans="2:26" x14ac:dyDescent="0.25">
      <c r="B4251" t="s">
        <v>282</v>
      </c>
      <c r="C4251" t="s">
        <v>281</v>
      </c>
      <c r="D4251" t="s">
        <v>11</v>
      </c>
      <c r="E4251" t="s">
        <v>15</v>
      </c>
      <c r="F4251" t="s">
        <v>16</v>
      </c>
      <c r="G4251">
        <v>36</v>
      </c>
      <c r="H4251">
        <v>8.9220000000000006</v>
      </c>
      <c r="I4251">
        <v>8.92</v>
      </c>
      <c r="J4251">
        <v>8.9179999999999993</v>
      </c>
      <c r="K4251">
        <v>8.9160000000000004</v>
      </c>
      <c r="L4251"/>
      <c r="Z4251" s="36">
        <f t="shared" si="66"/>
        <v>476</v>
      </c>
    </row>
    <row r="4252" spans="2:26" x14ac:dyDescent="0.25">
      <c r="B4252" t="s">
        <v>282</v>
      </c>
      <c r="C4252" t="s">
        <v>281</v>
      </c>
      <c r="D4252" t="s">
        <v>11</v>
      </c>
      <c r="E4252" t="s">
        <v>15</v>
      </c>
      <c r="F4252" t="s">
        <v>16</v>
      </c>
      <c r="G4252">
        <v>42</v>
      </c>
      <c r="H4252">
        <v>9.11</v>
      </c>
      <c r="I4252">
        <v>9.1080000000000005</v>
      </c>
      <c r="J4252">
        <v>9.1059999999999999</v>
      </c>
      <c r="K4252">
        <v>9.1039999999999992</v>
      </c>
      <c r="L4252"/>
      <c r="Z4252" s="36">
        <f t="shared" si="66"/>
        <v>476</v>
      </c>
    </row>
    <row r="4253" spans="2:26" x14ac:dyDescent="0.25">
      <c r="B4253" t="s">
        <v>282</v>
      </c>
      <c r="C4253" t="s">
        <v>281</v>
      </c>
      <c r="D4253" t="s">
        <v>11</v>
      </c>
      <c r="E4253" t="s">
        <v>15</v>
      </c>
      <c r="F4253" t="s">
        <v>16</v>
      </c>
      <c r="G4253">
        <v>48</v>
      </c>
      <c r="H4253">
        <v>9.3729999999999993</v>
      </c>
      <c r="I4253">
        <v>9.3710000000000004</v>
      </c>
      <c r="J4253">
        <v>9.3689999999999998</v>
      </c>
      <c r="K4253">
        <v>9.3670000000000009</v>
      </c>
      <c r="L4253"/>
      <c r="Z4253" s="36">
        <f t="shared" si="66"/>
        <v>476</v>
      </c>
    </row>
    <row r="4254" spans="2:26" x14ac:dyDescent="0.25">
      <c r="B4254" t="s">
        <v>282</v>
      </c>
      <c r="C4254" t="s">
        <v>281</v>
      </c>
      <c r="D4254" t="s">
        <v>11</v>
      </c>
      <c r="E4254" t="s">
        <v>15</v>
      </c>
      <c r="F4254" t="s">
        <v>16</v>
      </c>
      <c r="G4254">
        <v>54</v>
      </c>
      <c r="H4254">
        <v>9.6989999999999998</v>
      </c>
      <c r="I4254">
        <v>9.6969999999999992</v>
      </c>
      <c r="J4254">
        <v>9.6950000000000003</v>
      </c>
      <c r="K4254">
        <v>9.6929999999999996</v>
      </c>
      <c r="L4254"/>
      <c r="Z4254" s="36">
        <f t="shared" si="66"/>
        <v>476</v>
      </c>
    </row>
    <row r="4255" spans="2:26" x14ac:dyDescent="0.25">
      <c r="B4255" t="s">
        <v>283</v>
      </c>
      <c r="C4255" t="s">
        <v>281</v>
      </c>
      <c r="D4255" t="s">
        <v>11</v>
      </c>
      <c r="E4255" t="s">
        <v>15</v>
      </c>
      <c r="F4255" t="s">
        <v>16</v>
      </c>
      <c r="G4255">
        <v>6</v>
      </c>
      <c r="H4255">
        <v>8.9160000000000004</v>
      </c>
      <c r="I4255">
        <v>8.9060000000000006</v>
      </c>
      <c r="J4255">
        <v>8.8960000000000008</v>
      </c>
      <c r="K4255">
        <v>8.8859999999999992</v>
      </c>
      <c r="L4255"/>
      <c r="Z4255" s="36">
        <f t="shared" si="66"/>
        <v>477</v>
      </c>
    </row>
    <row r="4256" spans="2:26" x14ac:dyDescent="0.25">
      <c r="B4256" t="s">
        <v>283</v>
      </c>
      <c r="C4256" t="s">
        <v>281</v>
      </c>
      <c r="D4256" t="s">
        <v>11</v>
      </c>
      <c r="E4256" t="s">
        <v>15</v>
      </c>
      <c r="F4256" t="s">
        <v>16</v>
      </c>
      <c r="G4256">
        <v>12</v>
      </c>
      <c r="H4256">
        <v>8.5809999999999995</v>
      </c>
      <c r="I4256">
        <v>8.5790000000000006</v>
      </c>
      <c r="J4256">
        <v>8.577</v>
      </c>
      <c r="K4256">
        <v>8.5749999999999993</v>
      </c>
      <c r="L4256"/>
      <c r="Z4256" s="36">
        <f t="shared" si="66"/>
        <v>477</v>
      </c>
    </row>
    <row r="4257" spans="2:26" x14ac:dyDescent="0.25">
      <c r="B4257" t="s">
        <v>283</v>
      </c>
      <c r="C4257" t="s">
        <v>281</v>
      </c>
      <c r="D4257" t="s">
        <v>11</v>
      </c>
      <c r="E4257" t="s">
        <v>15</v>
      </c>
      <c r="F4257" t="s">
        <v>16</v>
      </c>
      <c r="G4257">
        <v>18</v>
      </c>
      <c r="H4257">
        <v>8.859</v>
      </c>
      <c r="I4257">
        <v>8.8569999999999993</v>
      </c>
      <c r="J4257">
        <v>8.8550000000000004</v>
      </c>
      <c r="K4257">
        <v>8.8529999999999998</v>
      </c>
      <c r="L4257"/>
      <c r="Z4257" s="36">
        <f t="shared" si="66"/>
        <v>477</v>
      </c>
    </row>
    <row r="4258" spans="2:26" x14ac:dyDescent="0.25">
      <c r="B4258" t="s">
        <v>283</v>
      </c>
      <c r="C4258" t="s">
        <v>281</v>
      </c>
      <c r="D4258" t="s">
        <v>11</v>
      </c>
      <c r="E4258" t="s">
        <v>15</v>
      </c>
      <c r="F4258" t="s">
        <v>16</v>
      </c>
      <c r="G4258">
        <v>24</v>
      </c>
      <c r="H4258">
        <v>8.8719999999999999</v>
      </c>
      <c r="I4258">
        <v>8.8699999999999992</v>
      </c>
      <c r="J4258">
        <v>8.8680000000000003</v>
      </c>
      <c r="K4258">
        <v>8.8659999999999997</v>
      </c>
      <c r="L4258"/>
      <c r="Z4258" s="36">
        <f t="shared" si="66"/>
        <v>477</v>
      </c>
    </row>
    <row r="4259" spans="2:26" x14ac:dyDescent="0.25">
      <c r="B4259" t="s">
        <v>283</v>
      </c>
      <c r="C4259" t="s">
        <v>281</v>
      </c>
      <c r="D4259" t="s">
        <v>11</v>
      </c>
      <c r="E4259" t="s">
        <v>15</v>
      </c>
      <c r="F4259" t="s">
        <v>16</v>
      </c>
      <c r="G4259">
        <v>30</v>
      </c>
      <c r="H4259">
        <v>9</v>
      </c>
      <c r="I4259">
        <v>8.9979999999999993</v>
      </c>
      <c r="J4259">
        <v>8.9960000000000004</v>
      </c>
      <c r="K4259">
        <v>8.9939999999999998</v>
      </c>
      <c r="L4259"/>
      <c r="Z4259" s="36">
        <f t="shared" si="66"/>
        <v>477</v>
      </c>
    </row>
    <row r="4260" spans="2:26" x14ac:dyDescent="0.25">
      <c r="B4260" t="s">
        <v>283</v>
      </c>
      <c r="C4260" t="s">
        <v>281</v>
      </c>
      <c r="D4260" t="s">
        <v>11</v>
      </c>
      <c r="E4260" t="s">
        <v>15</v>
      </c>
      <c r="F4260" t="s">
        <v>16</v>
      </c>
      <c r="G4260">
        <v>36</v>
      </c>
      <c r="H4260">
        <v>8.9329999999999998</v>
      </c>
      <c r="I4260">
        <v>8.9309999999999992</v>
      </c>
      <c r="J4260">
        <v>8.9290000000000003</v>
      </c>
      <c r="K4260">
        <v>8.9269999999999996</v>
      </c>
      <c r="L4260"/>
      <c r="Z4260" s="36">
        <f t="shared" si="66"/>
        <v>477</v>
      </c>
    </row>
    <row r="4261" spans="2:26" x14ac:dyDescent="0.25">
      <c r="B4261" t="s">
        <v>283</v>
      </c>
      <c r="C4261" t="s">
        <v>281</v>
      </c>
      <c r="D4261" t="s">
        <v>11</v>
      </c>
      <c r="E4261" t="s">
        <v>15</v>
      </c>
      <c r="F4261" t="s">
        <v>16</v>
      </c>
      <c r="G4261">
        <v>42</v>
      </c>
      <c r="H4261">
        <v>9.1709999999999994</v>
      </c>
      <c r="I4261">
        <v>9.1690000000000005</v>
      </c>
      <c r="J4261">
        <v>9.1669999999999998</v>
      </c>
      <c r="K4261">
        <v>9.1649999999999991</v>
      </c>
      <c r="L4261"/>
      <c r="Z4261" s="36">
        <f t="shared" si="66"/>
        <v>477</v>
      </c>
    </row>
    <row r="4262" spans="2:26" x14ac:dyDescent="0.25">
      <c r="B4262" t="s">
        <v>283</v>
      </c>
      <c r="C4262" t="s">
        <v>281</v>
      </c>
      <c r="D4262" t="s">
        <v>11</v>
      </c>
      <c r="E4262" t="s">
        <v>15</v>
      </c>
      <c r="F4262" t="s">
        <v>16</v>
      </c>
      <c r="G4262">
        <v>48</v>
      </c>
      <c r="H4262">
        <v>9.4169999999999998</v>
      </c>
      <c r="I4262">
        <v>9.4149999999999991</v>
      </c>
      <c r="J4262">
        <v>9.4130000000000003</v>
      </c>
      <c r="K4262">
        <v>9.4109999999999996</v>
      </c>
      <c r="L4262"/>
      <c r="Z4262" s="36">
        <f t="shared" si="66"/>
        <v>477</v>
      </c>
    </row>
    <row r="4263" spans="2:26" x14ac:dyDescent="0.25">
      <c r="B4263" t="s">
        <v>283</v>
      </c>
      <c r="C4263" t="s">
        <v>281</v>
      </c>
      <c r="D4263" t="s">
        <v>11</v>
      </c>
      <c r="E4263" t="s">
        <v>15</v>
      </c>
      <c r="F4263" t="s">
        <v>16</v>
      </c>
      <c r="G4263">
        <v>54</v>
      </c>
      <c r="H4263">
        <v>9.7530000000000001</v>
      </c>
      <c r="I4263">
        <v>9.7509999999999994</v>
      </c>
      <c r="J4263">
        <v>9.7490000000000006</v>
      </c>
      <c r="K4263">
        <v>9.7469999999999999</v>
      </c>
      <c r="L4263"/>
      <c r="Z4263" s="36">
        <f t="shared" si="66"/>
        <v>477</v>
      </c>
    </row>
    <row r="4264" spans="2:26" x14ac:dyDescent="0.25">
      <c r="B4264" t="s">
        <v>284</v>
      </c>
      <c r="C4264" t="s">
        <v>281</v>
      </c>
      <c r="D4264" t="s">
        <v>11</v>
      </c>
      <c r="E4264" t="s">
        <v>15</v>
      </c>
      <c r="F4264" t="s">
        <v>16</v>
      </c>
      <c r="G4264">
        <v>6</v>
      </c>
      <c r="H4264">
        <v>8.5640000000000001</v>
      </c>
      <c r="I4264">
        <v>8.5540000000000003</v>
      </c>
      <c r="J4264">
        <v>8.5440000000000005</v>
      </c>
      <c r="K4264">
        <v>8.5340000000000007</v>
      </c>
      <c r="L4264"/>
      <c r="Z4264" s="36">
        <f t="shared" si="66"/>
        <v>478</v>
      </c>
    </row>
    <row r="4265" spans="2:26" x14ac:dyDescent="0.25">
      <c r="B4265" t="s">
        <v>284</v>
      </c>
      <c r="C4265" t="s">
        <v>281</v>
      </c>
      <c r="D4265" t="s">
        <v>11</v>
      </c>
      <c r="E4265" t="s">
        <v>15</v>
      </c>
      <c r="F4265" t="s">
        <v>16</v>
      </c>
      <c r="G4265">
        <v>12</v>
      </c>
      <c r="H4265">
        <v>8.6340000000000003</v>
      </c>
      <c r="I4265">
        <v>8.6319999999999997</v>
      </c>
      <c r="J4265">
        <v>8.6300000000000008</v>
      </c>
      <c r="K4265">
        <v>8.6280000000000001</v>
      </c>
      <c r="L4265"/>
      <c r="Z4265" s="36">
        <f t="shared" si="66"/>
        <v>478</v>
      </c>
    </row>
    <row r="4266" spans="2:26" x14ac:dyDescent="0.25">
      <c r="B4266" t="s">
        <v>284</v>
      </c>
      <c r="C4266" t="s">
        <v>281</v>
      </c>
      <c r="D4266" t="s">
        <v>11</v>
      </c>
      <c r="E4266" t="s">
        <v>15</v>
      </c>
      <c r="F4266" t="s">
        <v>16</v>
      </c>
      <c r="G4266">
        <v>18</v>
      </c>
      <c r="H4266">
        <v>8.7750000000000004</v>
      </c>
      <c r="I4266">
        <v>8.7729999999999997</v>
      </c>
      <c r="J4266">
        <v>8.7710000000000008</v>
      </c>
      <c r="K4266">
        <v>8.7690000000000001</v>
      </c>
      <c r="L4266"/>
      <c r="Z4266" s="36">
        <f t="shared" si="66"/>
        <v>478</v>
      </c>
    </row>
    <row r="4267" spans="2:26" x14ac:dyDescent="0.25">
      <c r="B4267" t="s">
        <v>284</v>
      </c>
      <c r="C4267" t="s">
        <v>281</v>
      </c>
      <c r="D4267" t="s">
        <v>11</v>
      </c>
      <c r="E4267" t="s">
        <v>15</v>
      </c>
      <c r="F4267" t="s">
        <v>16</v>
      </c>
      <c r="G4267">
        <v>24</v>
      </c>
      <c r="H4267">
        <v>8.8979999999999997</v>
      </c>
      <c r="I4267">
        <v>8.8960000000000008</v>
      </c>
      <c r="J4267">
        <v>8.8940000000000001</v>
      </c>
      <c r="K4267">
        <v>8.8919999999999995</v>
      </c>
      <c r="L4267"/>
      <c r="Z4267" s="36">
        <f t="shared" si="66"/>
        <v>478</v>
      </c>
    </row>
    <row r="4268" spans="2:26" x14ac:dyDescent="0.25">
      <c r="B4268" t="s">
        <v>284</v>
      </c>
      <c r="C4268" t="s">
        <v>281</v>
      </c>
      <c r="D4268" t="s">
        <v>11</v>
      </c>
      <c r="E4268" t="s">
        <v>15</v>
      </c>
      <c r="F4268" t="s">
        <v>16</v>
      </c>
      <c r="G4268">
        <v>30</v>
      </c>
      <c r="H4268">
        <v>8.9280000000000008</v>
      </c>
      <c r="I4268">
        <v>8.9260000000000002</v>
      </c>
      <c r="J4268">
        <v>8.9239999999999995</v>
      </c>
      <c r="K4268">
        <v>8.9220000000000006</v>
      </c>
      <c r="L4268"/>
      <c r="Z4268" s="36">
        <f t="shared" si="66"/>
        <v>478</v>
      </c>
    </row>
    <row r="4269" spans="2:26" x14ac:dyDescent="0.25">
      <c r="B4269" t="s">
        <v>284</v>
      </c>
      <c r="C4269" t="s">
        <v>281</v>
      </c>
      <c r="D4269" t="s">
        <v>11</v>
      </c>
      <c r="E4269" t="s">
        <v>15</v>
      </c>
      <c r="F4269" t="s">
        <v>16</v>
      </c>
      <c r="G4269">
        <v>36</v>
      </c>
      <c r="H4269">
        <v>8.9540000000000006</v>
      </c>
      <c r="I4269">
        <v>8.952</v>
      </c>
      <c r="J4269">
        <v>8.9499999999999993</v>
      </c>
      <c r="K4269">
        <v>8.9480000000000004</v>
      </c>
      <c r="L4269"/>
      <c r="Z4269" s="36">
        <f t="shared" si="66"/>
        <v>478</v>
      </c>
    </row>
    <row r="4270" spans="2:26" x14ac:dyDescent="0.25">
      <c r="B4270" t="s">
        <v>284</v>
      </c>
      <c r="C4270" t="s">
        <v>281</v>
      </c>
      <c r="D4270" t="s">
        <v>11</v>
      </c>
      <c r="E4270" t="s">
        <v>15</v>
      </c>
      <c r="F4270" t="s">
        <v>16</v>
      </c>
      <c r="G4270">
        <v>42</v>
      </c>
      <c r="H4270">
        <v>9.2089999999999996</v>
      </c>
      <c r="I4270">
        <v>9.2070000000000007</v>
      </c>
      <c r="J4270">
        <v>9.2050000000000001</v>
      </c>
      <c r="K4270">
        <v>9.2029999999999994</v>
      </c>
      <c r="L4270"/>
      <c r="Z4270" s="36">
        <f t="shared" si="66"/>
        <v>478</v>
      </c>
    </row>
    <row r="4271" spans="2:26" x14ac:dyDescent="0.25">
      <c r="B4271" t="s">
        <v>284</v>
      </c>
      <c r="C4271" t="s">
        <v>281</v>
      </c>
      <c r="D4271" t="s">
        <v>11</v>
      </c>
      <c r="E4271" t="s">
        <v>15</v>
      </c>
      <c r="F4271" t="s">
        <v>16</v>
      </c>
      <c r="G4271">
        <v>48</v>
      </c>
      <c r="H4271">
        <v>9.4700000000000006</v>
      </c>
      <c r="I4271">
        <v>9.468</v>
      </c>
      <c r="J4271">
        <v>9.4659999999999993</v>
      </c>
      <c r="K4271">
        <v>9.4640000000000004</v>
      </c>
      <c r="L4271"/>
      <c r="Z4271" s="36">
        <f t="shared" si="66"/>
        <v>478</v>
      </c>
    </row>
    <row r="4272" spans="2:26" x14ac:dyDescent="0.25">
      <c r="B4272" t="s">
        <v>285</v>
      </c>
      <c r="C4272" t="s">
        <v>281</v>
      </c>
      <c r="D4272" t="s">
        <v>11</v>
      </c>
      <c r="E4272" t="s">
        <v>15</v>
      </c>
      <c r="F4272" t="s">
        <v>16</v>
      </c>
      <c r="G4272">
        <v>6</v>
      </c>
      <c r="H4272">
        <v>8.2739999999999991</v>
      </c>
      <c r="I4272">
        <v>8.2639999999999993</v>
      </c>
      <c r="J4272">
        <v>8.2539999999999996</v>
      </c>
      <c r="K4272">
        <v>8.2439999999999998</v>
      </c>
      <c r="L4272"/>
      <c r="Z4272" s="36">
        <f t="shared" si="66"/>
        <v>479</v>
      </c>
    </row>
    <row r="4273" spans="2:26" x14ac:dyDescent="0.25">
      <c r="B4273" t="s">
        <v>285</v>
      </c>
      <c r="C4273" t="s">
        <v>281</v>
      </c>
      <c r="D4273" t="s">
        <v>11</v>
      </c>
      <c r="E4273" t="s">
        <v>15</v>
      </c>
      <c r="F4273" t="s">
        <v>16</v>
      </c>
      <c r="G4273">
        <v>12</v>
      </c>
      <c r="H4273">
        <v>8.6859999999999999</v>
      </c>
      <c r="I4273">
        <v>8.6839999999999993</v>
      </c>
      <c r="J4273">
        <v>8.6820000000000004</v>
      </c>
      <c r="K4273">
        <v>8.68</v>
      </c>
      <c r="L4273"/>
      <c r="Z4273" s="36">
        <f t="shared" si="66"/>
        <v>479</v>
      </c>
    </row>
    <row r="4274" spans="2:26" x14ac:dyDescent="0.25">
      <c r="B4274" t="s">
        <v>285</v>
      </c>
      <c r="C4274" t="s">
        <v>281</v>
      </c>
      <c r="D4274" t="s">
        <v>11</v>
      </c>
      <c r="E4274" t="s">
        <v>15</v>
      </c>
      <c r="F4274" t="s">
        <v>16</v>
      </c>
      <c r="G4274">
        <v>18</v>
      </c>
      <c r="H4274">
        <v>8.6959999999999997</v>
      </c>
      <c r="I4274">
        <v>8.6940000000000008</v>
      </c>
      <c r="J4274">
        <v>8.6920000000000002</v>
      </c>
      <c r="K4274">
        <v>8.69</v>
      </c>
      <c r="L4274"/>
      <c r="Z4274" s="36">
        <f t="shared" si="66"/>
        <v>479</v>
      </c>
    </row>
    <row r="4275" spans="2:26" x14ac:dyDescent="0.25">
      <c r="B4275" t="s">
        <v>285</v>
      </c>
      <c r="C4275" t="s">
        <v>281</v>
      </c>
      <c r="D4275" t="s">
        <v>11</v>
      </c>
      <c r="E4275" t="s">
        <v>15</v>
      </c>
      <c r="F4275" t="s">
        <v>16</v>
      </c>
      <c r="G4275">
        <v>24</v>
      </c>
      <c r="H4275">
        <v>8.9309999999999992</v>
      </c>
      <c r="I4275">
        <v>8.9290000000000003</v>
      </c>
      <c r="J4275">
        <v>8.9269999999999996</v>
      </c>
      <c r="K4275">
        <v>8.9250000000000007</v>
      </c>
      <c r="L4275"/>
      <c r="Z4275" s="36">
        <f t="shared" si="66"/>
        <v>479</v>
      </c>
    </row>
    <row r="4276" spans="2:26" x14ac:dyDescent="0.25">
      <c r="B4276" t="s">
        <v>285</v>
      </c>
      <c r="C4276" t="s">
        <v>281</v>
      </c>
      <c r="D4276" t="s">
        <v>11</v>
      </c>
      <c r="E4276" t="s">
        <v>15</v>
      </c>
      <c r="F4276" t="s">
        <v>16</v>
      </c>
      <c r="G4276">
        <v>30</v>
      </c>
      <c r="H4276">
        <v>8.8610000000000007</v>
      </c>
      <c r="I4276">
        <v>8.859</v>
      </c>
      <c r="J4276">
        <v>8.8569999999999993</v>
      </c>
      <c r="K4276">
        <v>8.8550000000000004</v>
      </c>
      <c r="L4276"/>
      <c r="Z4276" s="36">
        <f t="shared" si="66"/>
        <v>479</v>
      </c>
    </row>
    <row r="4277" spans="2:26" x14ac:dyDescent="0.25">
      <c r="B4277" t="s">
        <v>285</v>
      </c>
      <c r="C4277" t="s">
        <v>281</v>
      </c>
      <c r="D4277" t="s">
        <v>11</v>
      </c>
      <c r="E4277" t="s">
        <v>15</v>
      </c>
      <c r="F4277" t="s">
        <v>16</v>
      </c>
      <c r="G4277">
        <v>36</v>
      </c>
      <c r="H4277">
        <v>8.9809999999999999</v>
      </c>
      <c r="I4277">
        <v>8.9789999999999992</v>
      </c>
      <c r="J4277">
        <v>8.9770000000000003</v>
      </c>
      <c r="K4277">
        <v>8.9749999999999996</v>
      </c>
      <c r="L4277"/>
      <c r="Z4277" s="36">
        <f t="shared" si="66"/>
        <v>479</v>
      </c>
    </row>
    <row r="4278" spans="2:26" x14ac:dyDescent="0.25">
      <c r="B4278" t="s">
        <v>285</v>
      </c>
      <c r="C4278" t="s">
        <v>281</v>
      </c>
      <c r="D4278" t="s">
        <v>11</v>
      </c>
      <c r="E4278" t="s">
        <v>15</v>
      </c>
      <c r="F4278" t="s">
        <v>16</v>
      </c>
      <c r="G4278">
        <v>42</v>
      </c>
      <c r="H4278">
        <v>9.2370000000000001</v>
      </c>
      <c r="I4278">
        <v>9.2349999999999994</v>
      </c>
      <c r="J4278">
        <v>9.2330000000000005</v>
      </c>
      <c r="K4278">
        <v>9.2309999999999999</v>
      </c>
      <c r="L4278"/>
      <c r="Z4278" s="36">
        <f t="shared" si="66"/>
        <v>479</v>
      </c>
    </row>
    <row r="4279" spans="2:26" x14ac:dyDescent="0.25">
      <c r="B4279" t="s">
        <v>285</v>
      </c>
      <c r="C4279" t="s">
        <v>281</v>
      </c>
      <c r="D4279" t="s">
        <v>11</v>
      </c>
      <c r="E4279" t="s">
        <v>15</v>
      </c>
      <c r="F4279" t="s">
        <v>16</v>
      </c>
      <c r="G4279">
        <v>48</v>
      </c>
      <c r="H4279">
        <v>9.5310000000000006</v>
      </c>
      <c r="I4279">
        <v>9.5289999999999999</v>
      </c>
      <c r="J4279">
        <v>9.5269999999999992</v>
      </c>
      <c r="K4279">
        <v>9.5250000000000004</v>
      </c>
      <c r="L4279"/>
      <c r="Z4279" s="36">
        <f t="shared" si="66"/>
        <v>479</v>
      </c>
    </row>
    <row r="4280" spans="2:26" x14ac:dyDescent="0.25">
      <c r="B4280" t="s">
        <v>286</v>
      </c>
      <c r="C4280" t="s">
        <v>281</v>
      </c>
      <c r="D4280" t="s">
        <v>11</v>
      </c>
      <c r="E4280" t="s">
        <v>15</v>
      </c>
      <c r="F4280" t="s">
        <v>16</v>
      </c>
      <c r="G4280">
        <v>6</v>
      </c>
      <c r="H4280">
        <v>8.1780000000000008</v>
      </c>
      <c r="I4280">
        <v>8.1679999999999993</v>
      </c>
      <c r="J4280">
        <v>8.1579999999999995</v>
      </c>
      <c r="K4280">
        <v>8.1479999999999997</v>
      </c>
      <c r="L4280"/>
      <c r="Z4280" s="36">
        <f t="shared" si="66"/>
        <v>480</v>
      </c>
    </row>
    <row r="4281" spans="2:26" x14ac:dyDescent="0.25">
      <c r="B4281" t="s">
        <v>286</v>
      </c>
      <c r="C4281" t="s">
        <v>281</v>
      </c>
      <c r="D4281" t="s">
        <v>11</v>
      </c>
      <c r="E4281" t="s">
        <v>15</v>
      </c>
      <c r="F4281" t="s">
        <v>16</v>
      </c>
      <c r="G4281">
        <v>12</v>
      </c>
      <c r="H4281">
        <v>8.7469999999999999</v>
      </c>
      <c r="I4281">
        <v>8.7449999999999992</v>
      </c>
      <c r="J4281">
        <v>8.7430000000000003</v>
      </c>
      <c r="K4281">
        <v>8.7409999999999997</v>
      </c>
      <c r="L4281"/>
      <c r="Z4281" s="36">
        <f t="shared" si="66"/>
        <v>480</v>
      </c>
    </row>
    <row r="4282" spans="2:26" x14ac:dyDescent="0.25">
      <c r="B4282" t="s">
        <v>286</v>
      </c>
      <c r="C4282" t="s">
        <v>281</v>
      </c>
      <c r="D4282" t="s">
        <v>11</v>
      </c>
      <c r="E4282" t="s">
        <v>15</v>
      </c>
      <c r="F4282" t="s">
        <v>16</v>
      </c>
      <c r="G4282">
        <v>18</v>
      </c>
      <c r="H4282">
        <v>8.6839999999999993</v>
      </c>
      <c r="I4282">
        <v>8.6820000000000004</v>
      </c>
      <c r="J4282">
        <v>8.68</v>
      </c>
      <c r="K4282">
        <v>8.6780000000000008</v>
      </c>
      <c r="L4282"/>
      <c r="Z4282" s="36">
        <f t="shared" si="66"/>
        <v>480</v>
      </c>
    </row>
    <row r="4283" spans="2:26" x14ac:dyDescent="0.25">
      <c r="B4283" t="s">
        <v>286</v>
      </c>
      <c r="C4283" t="s">
        <v>281</v>
      </c>
      <c r="D4283" t="s">
        <v>11</v>
      </c>
      <c r="E4283" t="s">
        <v>15</v>
      </c>
      <c r="F4283" t="s">
        <v>16</v>
      </c>
      <c r="G4283">
        <v>24</v>
      </c>
      <c r="H4283">
        <v>8.9789999999999992</v>
      </c>
      <c r="I4283">
        <v>8.9770000000000003</v>
      </c>
      <c r="J4283">
        <v>8.9749999999999996</v>
      </c>
      <c r="K4283">
        <v>8.9730000000000008</v>
      </c>
      <c r="L4283"/>
      <c r="Z4283" s="36">
        <f t="shared" si="66"/>
        <v>480</v>
      </c>
    </row>
    <row r="4284" spans="2:26" x14ac:dyDescent="0.25">
      <c r="B4284" t="s">
        <v>286</v>
      </c>
      <c r="C4284" t="s">
        <v>281</v>
      </c>
      <c r="D4284" t="s">
        <v>11</v>
      </c>
      <c r="E4284" t="s">
        <v>15</v>
      </c>
      <c r="F4284" t="s">
        <v>16</v>
      </c>
      <c r="G4284">
        <v>30</v>
      </c>
      <c r="H4284">
        <v>8.843</v>
      </c>
      <c r="I4284">
        <v>8.8409999999999993</v>
      </c>
      <c r="J4284">
        <v>8.8390000000000004</v>
      </c>
      <c r="K4284">
        <v>8.8369999999999997</v>
      </c>
      <c r="L4284"/>
      <c r="Z4284" s="36">
        <f t="shared" si="66"/>
        <v>480</v>
      </c>
    </row>
    <row r="4285" spans="2:26" x14ac:dyDescent="0.25">
      <c r="B4285" t="s">
        <v>286</v>
      </c>
      <c r="C4285" t="s">
        <v>281</v>
      </c>
      <c r="D4285" t="s">
        <v>11</v>
      </c>
      <c r="E4285" t="s">
        <v>15</v>
      </c>
      <c r="F4285" t="s">
        <v>16</v>
      </c>
      <c r="G4285">
        <v>36</v>
      </c>
      <c r="H4285">
        <v>9.016</v>
      </c>
      <c r="I4285">
        <v>9.0139999999999993</v>
      </c>
      <c r="J4285">
        <v>9.0120000000000005</v>
      </c>
      <c r="K4285">
        <v>9.01</v>
      </c>
      <c r="L4285"/>
      <c r="Z4285" s="36">
        <f t="shared" si="66"/>
        <v>480</v>
      </c>
    </row>
    <row r="4286" spans="2:26" x14ac:dyDescent="0.25">
      <c r="B4286" t="s">
        <v>286</v>
      </c>
      <c r="C4286" t="s">
        <v>281</v>
      </c>
      <c r="D4286" t="s">
        <v>11</v>
      </c>
      <c r="E4286" t="s">
        <v>15</v>
      </c>
      <c r="F4286" t="s">
        <v>16</v>
      </c>
      <c r="G4286">
        <v>42</v>
      </c>
      <c r="H4286">
        <v>9.2829999999999995</v>
      </c>
      <c r="I4286">
        <v>9.2810000000000006</v>
      </c>
      <c r="J4286">
        <v>9.2789999999999999</v>
      </c>
      <c r="K4286">
        <v>9.2769999999999992</v>
      </c>
      <c r="L4286"/>
      <c r="Z4286" s="36">
        <f t="shared" si="66"/>
        <v>480</v>
      </c>
    </row>
    <row r="4287" spans="2:26" x14ac:dyDescent="0.25">
      <c r="B4287" t="s">
        <v>286</v>
      </c>
      <c r="C4287" t="s">
        <v>281</v>
      </c>
      <c r="D4287" t="s">
        <v>11</v>
      </c>
      <c r="E4287" t="s">
        <v>15</v>
      </c>
      <c r="F4287" t="s">
        <v>16</v>
      </c>
      <c r="G4287">
        <v>48</v>
      </c>
      <c r="H4287">
        <v>9.6039999999999992</v>
      </c>
      <c r="I4287">
        <v>9.6020000000000003</v>
      </c>
      <c r="J4287">
        <v>9.6</v>
      </c>
      <c r="K4287">
        <v>9.5980000000000008</v>
      </c>
      <c r="L4287"/>
      <c r="Z4287" s="36">
        <f t="shared" si="66"/>
        <v>480</v>
      </c>
    </row>
    <row r="4288" spans="2:26" x14ac:dyDescent="0.25">
      <c r="B4288" t="s">
        <v>287</v>
      </c>
      <c r="C4288" t="s">
        <v>281</v>
      </c>
      <c r="D4288" t="s">
        <v>11</v>
      </c>
      <c r="E4288" t="s">
        <v>15</v>
      </c>
      <c r="F4288" t="s">
        <v>16</v>
      </c>
      <c r="G4288">
        <v>6</v>
      </c>
      <c r="H4288">
        <v>8.2880000000000003</v>
      </c>
      <c r="I4288">
        <v>8.2780000000000005</v>
      </c>
      <c r="J4288">
        <v>8.2680000000000007</v>
      </c>
      <c r="K4288">
        <v>8.2579999999999991</v>
      </c>
      <c r="L4288"/>
      <c r="Z4288" s="36">
        <f t="shared" si="66"/>
        <v>481</v>
      </c>
    </row>
    <row r="4289" spans="2:26" x14ac:dyDescent="0.25">
      <c r="B4289" t="s">
        <v>287</v>
      </c>
      <c r="C4289" t="s">
        <v>281</v>
      </c>
      <c r="D4289" t="s">
        <v>11</v>
      </c>
      <c r="E4289" t="s">
        <v>15</v>
      </c>
      <c r="F4289" t="s">
        <v>16</v>
      </c>
      <c r="G4289">
        <v>12</v>
      </c>
      <c r="H4289">
        <v>8.8190000000000008</v>
      </c>
      <c r="I4289">
        <v>8.8170000000000002</v>
      </c>
      <c r="J4289">
        <v>8.8149999999999995</v>
      </c>
      <c r="K4289">
        <v>8.8130000000000006</v>
      </c>
      <c r="L4289"/>
      <c r="Z4289" s="36">
        <f t="shared" si="66"/>
        <v>481</v>
      </c>
    </row>
    <row r="4290" spans="2:26" x14ac:dyDescent="0.25">
      <c r="B4290" t="s">
        <v>287</v>
      </c>
      <c r="C4290" t="s">
        <v>281</v>
      </c>
      <c r="D4290" t="s">
        <v>11</v>
      </c>
      <c r="E4290" t="s">
        <v>15</v>
      </c>
      <c r="F4290" t="s">
        <v>16</v>
      </c>
      <c r="G4290">
        <v>18</v>
      </c>
      <c r="H4290">
        <v>8.7490000000000006</v>
      </c>
      <c r="I4290">
        <v>8.7469999999999999</v>
      </c>
      <c r="J4290">
        <v>8.7449999999999992</v>
      </c>
      <c r="K4290">
        <v>8.7430000000000003</v>
      </c>
      <c r="L4290"/>
      <c r="Z4290" s="36">
        <f t="shared" si="66"/>
        <v>481</v>
      </c>
    </row>
    <row r="4291" spans="2:26" x14ac:dyDescent="0.25">
      <c r="B4291" t="s">
        <v>287</v>
      </c>
      <c r="C4291" t="s">
        <v>281</v>
      </c>
      <c r="D4291" t="s">
        <v>11</v>
      </c>
      <c r="E4291" t="s">
        <v>15</v>
      </c>
      <c r="F4291" t="s">
        <v>16</v>
      </c>
      <c r="G4291">
        <v>24</v>
      </c>
      <c r="H4291">
        <v>9.0389999999999997</v>
      </c>
      <c r="I4291">
        <v>9.0370000000000008</v>
      </c>
      <c r="J4291">
        <v>9.0350000000000001</v>
      </c>
      <c r="K4291">
        <v>9.0329999999999995</v>
      </c>
      <c r="L4291"/>
      <c r="Z4291" s="36">
        <f t="shared" si="66"/>
        <v>481</v>
      </c>
    </row>
    <row r="4292" spans="2:26" x14ac:dyDescent="0.25">
      <c r="B4292" t="s">
        <v>287</v>
      </c>
      <c r="C4292" t="s">
        <v>281</v>
      </c>
      <c r="D4292" t="s">
        <v>11</v>
      </c>
      <c r="E4292" t="s">
        <v>15</v>
      </c>
      <c r="F4292" t="s">
        <v>16</v>
      </c>
      <c r="G4292">
        <v>30</v>
      </c>
      <c r="H4292">
        <v>8.8740000000000006</v>
      </c>
      <c r="I4292">
        <v>8.8719999999999999</v>
      </c>
      <c r="J4292">
        <v>8.8699999999999992</v>
      </c>
      <c r="K4292">
        <v>8.8680000000000003</v>
      </c>
      <c r="L4292"/>
      <c r="Z4292" s="36">
        <f t="shared" si="66"/>
        <v>481</v>
      </c>
    </row>
    <row r="4293" spans="2:26" x14ac:dyDescent="0.25">
      <c r="B4293" t="s">
        <v>287</v>
      </c>
      <c r="C4293" t="s">
        <v>281</v>
      </c>
      <c r="D4293" t="s">
        <v>11</v>
      </c>
      <c r="E4293" t="s">
        <v>15</v>
      </c>
      <c r="F4293" t="s">
        <v>16</v>
      </c>
      <c r="G4293">
        <v>36</v>
      </c>
      <c r="H4293">
        <v>9.0570000000000004</v>
      </c>
      <c r="I4293">
        <v>9.0549999999999997</v>
      </c>
      <c r="J4293">
        <v>9.0530000000000008</v>
      </c>
      <c r="K4293">
        <v>9.0510000000000002</v>
      </c>
      <c r="L4293"/>
      <c r="Z4293" s="36">
        <f t="shared" si="66"/>
        <v>481</v>
      </c>
    </row>
    <row r="4294" spans="2:26" x14ac:dyDescent="0.25">
      <c r="B4294" t="s">
        <v>287</v>
      </c>
      <c r="C4294" t="s">
        <v>281</v>
      </c>
      <c r="D4294" t="s">
        <v>11</v>
      </c>
      <c r="E4294" t="s">
        <v>15</v>
      </c>
      <c r="F4294" t="s">
        <v>16</v>
      </c>
      <c r="G4294">
        <v>42</v>
      </c>
      <c r="H4294">
        <v>9.3520000000000003</v>
      </c>
      <c r="I4294">
        <v>9.35</v>
      </c>
      <c r="J4294">
        <v>9.3480000000000008</v>
      </c>
      <c r="K4294">
        <v>9.3460000000000001</v>
      </c>
      <c r="L4294"/>
      <c r="Z4294" s="36">
        <f t="shared" ref="Z4294:Z4357" si="67">IF(B4294=B4293,Z4293,Z4293+1)</f>
        <v>481</v>
      </c>
    </row>
    <row r="4295" spans="2:26" x14ac:dyDescent="0.25">
      <c r="B4295" t="s">
        <v>287</v>
      </c>
      <c r="C4295" t="s">
        <v>281</v>
      </c>
      <c r="D4295" t="s">
        <v>11</v>
      </c>
      <c r="E4295" t="s">
        <v>15</v>
      </c>
      <c r="F4295" t="s">
        <v>16</v>
      </c>
      <c r="G4295">
        <v>48</v>
      </c>
      <c r="H4295">
        <v>9.6890000000000001</v>
      </c>
      <c r="I4295">
        <v>9.6869999999999994</v>
      </c>
      <c r="J4295">
        <v>9.6850000000000005</v>
      </c>
      <c r="K4295">
        <v>9.6829999999999998</v>
      </c>
      <c r="L4295"/>
      <c r="Z4295" s="36">
        <f t="shared" si="67"/>
        <v>481</v>
      </c>
    </row>
    <row r="4296" spans="2:26" x14ac:dyDescent="0.25">
      <c r="B4296" t="s">
        <v>274</v>
      </c>
      <c r="C4296" t="s">
        <v>281</v>
      </c>
      <c r="D4296" t="s">
        <v>11</v>
      </c>
      <c r="E4296" t="s">
        <v>15</v>
      </c>
      <c r="F4296" t="s">
        <v>228</v>
      </c>
      <c r="G4296">
        <v>6</v>
      </c>
      <c r="H4296">
        <v>7.4749999999999996</v>
      </c>
      <c r="I4296">
        <v>7.4649999999999999</v>
      </c>
      <c r="J4296">
        <v>7.4550000000000001</v>
      </c>
      <c r="K4296">
        <v>7.4450000000000003</v>
      </c>
      <c r="L4296"/>
      <c r="Z4296" s="36">
        <f t="shared" si="67"/>
        <v>482</v>
      </c>
    </row>
    <row r="4297" spans="2:26" x14ac:dyDescent="0.25">
      <c r="B4297" t="s">
        <v>274</v>
      </c>
      <c r="C4297" t="s">
        <v>281</v>
      </c>
      <c r="D4297" t="s">
        <v>11</v>
      </c>
      <c r="E4297" t="s">
        <v>15</v>
      </c>
      <c r="F4297" t="s">
        <v>228</v>
      </c>
      <c r="G4297">
        <v>12</v>
      </c>
      <c r="H4297">
        <v>8.1029999999999998</v>
      </c>
      <c r="I4297">
        <v>8.1010000000000009</v>
      </c>
      <c r="J4297">
        <v>8.0990000000000002</v>
      </c>
      <c r="K4297">
        <v>8.0969999999999995</v>
      </c>
      <c r="L4297"/>
      <c r="Z4297" s="36">
        <f t="shared" si="67"/>
        <v>482</v>
      </c>
    </row>
    <row r="4298" spans="2:26" x14ac:dyDescent="0.25">
      <c r="B4298" t="s">
        <v>274</v>
      </c>
      <c r="C4298" t="s">
        <v>281</v>
      </c>
      <c r="D4298" t="s">
        <v>11</v>
      </c>
      <c r="E4298" t="s">
        <v>15</v>
      </c>
      <c r="F4298" t="s">
        <v>228</v>
      </c>
      <c r="G4298">
        <v>18</v>
      </c>
      <c r="H4298">
        <v>8.1669999999999998</v>
      </c>
      <c r="I4298">
        <v>8.1649999999999991</v>
      </c>
      <c r="J4298">
        <v>8.1630000000000003</v>
      </c>
      <c r="K4298">
        <v>8.1609999999999996</v>
      </c>
      <c r="L4298"/>
      <c r="Z4298" s="36">
        <f t="shared" si="67"/>
        <v>482</v>
      </c>
    </row>
    <row r="4299" spans="2:26" x14ac:dyDescent="0.25">
      <c r="B4299" t="s">
        <v>274</v>
      </c>
      <c r="C4299" t="s">
        <v>281</v>
      </c>
      <c r="D4299" t="s">
        <v>11</v>
      </c>
      <c r="E4299" t="s">
        <v>15</v>
      </c>
      <c r="F4299" t="s">
        <v>228</v>
      </c>
      <c r="G4299">
        <v>24</v>
      </c>
      <c r="H4299">
        <v>8.6560000000000006</v>
      </c>
      <c r="I4299">
        <v>8.6539999999999999</v>
      </c>
      <c r="J4299">
        <v>8.6519999999999992</v>
      </c>
      <c r="K4299">
        <v>8.65</v>
      </c>
      <c r="L4299"/>
      <c r="Z4299" s="36">
        <f t="shared" si="67"/>
        <v>482</v>
      </c>
    </row>
    <row r="4300" spans="2:26" x14ac:dyDescent="0.25">
      <c r="B4300" t="s">
        <v>274</v>
      </c>
      <c r="C4300" t="s">
        <v>281</v>
      </c>
      <c r="D4300" t="s">
        <v>11</v>
      </c>
      <c r="E4300" t="s">
        <v>15</v>
      </c>
      <c r="F4300" t="s">
        <v>228</v>
      </c>
      <c r="G4300">
        <v>30</v>
      </c>
      <c r="H4300">
        <v>8.7439999999999998</v>
      </c>
      <c r="I4300">
        <v>8.7420000000000009</v>
      </c>
      <c r="J4300">
        <v>8.74</v>
      </c>
      <c r="K4300">
        <v>8.7379999999999995</v>
      </c>
      <c r="L4300"/>
      <c r="Z4300" s="36">
        <f t="shared" si="67"/>
        <v>482</v>
      </c>
    </row>
    <row r="4301" spans="2:26" x14ac:dyDescent="0.25">
      <c r="B4301" t="s">
        <v>274</v>
      </c>
      <c r="C4301" t="s">
        <v>281</v>
      </c>
      <c r="D4301" t="s">
        <v>11</v>
      </c>
      <c r="E4301" t="s">
        <v>15</v>
      </c>
      <c r="F4301" t="s">
        <v>228</v>
      </c>
      <c r="G4301">
        <v>36</v>
      </c>
      <c r="H4301">
        <v>9.0690000000000008</v>
      </c>
      <c r="I4301">
        <v>9.0670000000000002</v>
      </c>
      <c r="J4301">
        <v>9.0649999999999995</v>
      </c>
      <c r="K4301">
        <v>9.0630000000000006</v>
      </c>
      <c r="L4301"/>
      <c r="Z4301" s="36">
        <f t="shared" si="67"/>
        <v>482</v>
      </c>
    </row>
    <row r="4302" spans="2:26" x14ac:dyDescent="0.25">
      <c r="B4302" t="s">
        <v>274</v>
      </c>
      <c r="C4302" t="s">
        <v>281</v>
      </c>
      <c r="D4302" t="s">
        <v>11</v>
      </c>
      <c r="E4302" t="s">
        <v>15</v>
      </c>
      <c r="F4302" t="s">
        <v>228</v>
      </c>
      <c r="G4302">
        <v>42</v>
      </c>
      <c r="H4302">
        <v>8.99</v>
      </c>
      <c r="I4302">
        <v>8.9879999999999995</v>
      </c>
      <c r="J4302">
        <v>8.9860000000000007</v>
      </c>
      <c r="K4302">
        <v>8.984</v>
      </c>
      <c r="L4302"/>
      <c r="Z4302" s="36">
        <f t="shared" si="67"/>
        <v>482</v>
      </c>
    </row>
    <row r="4303" spans="2:26" x14ac:dyDescent="0.25">
      <c r="B4303" t="s">
        <v>274</v>
      </c>
      <c r="C4303" t="s">
        <v>281</v>
      </c>
      <c r="D4303" t="s">
        <v>11</v>
      </c>
      <c r="E4303" t="s">
        <v>15</v>
      </c>
      <c r="F4303" t="s">
        <v>228</v>
      </c>
      <c r="G4303">
        <v>48</v>
      </c>
      <c r="H4303">
        <v>9.1780000000000008</v>
      </c>
      <c r="I4303">
        <v>9.1760000000000002</v>
      </c>
      <c r="J4303">
        <v>9.1739999999999995</v>
      </c>
      <c r="K4303">
        <v>9.1720000000000006</v>
      </c>
      <c r="L4303"/>
      <c r="Z4303" s="36">
        <f t="shared" si="67"/>
        <v>482</v>
      </c>
    </row>
    <row r="4304" spans="2:26" x14ac:dyDescent="0.25">
      <c r="B4304" t="s">
        <v>274</v>
      </c>
      <c r="C4304" t="s">
        <v>281</v>
      </c>
      <c r="D4304" t="s">
        <v>11</v>
      </c>
      <c r="E4304" t="s">
        <v>15</v>
      </c>
      <c r="F4304" t="s">
        <v>228</v>
      </c>
      <c r="G4304">
        <v>54</v>
      </c>
      <c r="H4304">
        <v>9.5250000000000004</v>
      </c>
      <c r="I4304">
        <v>9.5229999999999997</v>
      </c>
      <c r="J4304">
        <v>9.5210000000000008</v>
      </c>
      <c r="K4304">
        <v>9.5190000000000001</v>
      </c>
      <c r="L4304"/>
      <c r="Z4304" s="36">
        <f t="shared" si="67"/>
        <v>482</v>
      </c>
    </row>
    <row r="4305" spans="2:26" x14ac:dyDescent="0.25">
      <c r="B4305" t="s">
        <v>274</v>
      </c>
      <c r="C4305" t="s">
        <v>281</v>
      </c>
      <c r="D4305" t="s">
        <v>11</v>
      </c>
      <c r="E4305" t="s">
        <v>15</v>
      </c>
      <c r="F4305" t="s">
        <v>228</v>
      </c>
      <c r="G4305">
        <v>60</v>
      </c>
      <c r="H4305">
        <v>9.9580000000000002</v>
      </c>
      <c r="I4305">
        <v>9.9559999999999995</v>
      </c>
      <c r="J4305">
        <v>9.9540000000000006</v>
      </c>
      <c r="K4305">
        <v>9.952</v>
      </c>
      <c r="L4305"/>
      <c r="Z4305" s="36">
        <f t="shared" si="67"/>
        <v>482</v>
      </c>
    </row>
    <row r="4306" spans="2:26" x14ac:dyDescent="0.25">
      <c r="B4306" t="s">
        <v>275</v>
      </c>
      <c r="C4306" t="s">
        <v>281</v>
      </c>
      <c r="D4306" t="s">
        <v>11</v>
      </c>
      <c r="E4306" t="s">
        <v>15</v>
      </c>
      <c r="F4306" t="s">
        <v>228</v>
      </c>
      <c r="G4306">
        <v>6</v>
      </c>
      <c r="H4306">
        <v>7.7380000000000004</v>
      </c>
      <c r="I4306">
        <v>7.7279999999999998</v>
      </c>
      <c r="J4306">
        <v>7.718</v>
      </c>
      <c r="K4306">
        <v>7.7080000000000002</v>
      </c>
      <c r="L4306"/>
      <c r="Z4306" s="36">
        <f t="shared" si="67"/>
        <v>483</v>
      </c>
    </row>
    <row r="4307" spans="2:26" x14ac:dyDescent="0.25">
      <c r="B4307" t="s">
        <v>275</v>
      </c>
      <c r="C4307" t="s">
        <v>281</v>
      </c>
      <c r="D4307" t="s">
        <v>11</v>
      </c>
      <c r="E4307" t="s">
        <v>15</v>
      </c>
      <c r="F4307" t="s">
        <v>228</v>
      </c>
      <c r="G4307">
        <v>12</v>
      </c>
      <c r="H4307">
        <v>8.1959999999999997</v>
      </c>
      <c r="I4307">
        <v>8.1940000000000008</v>
      </c>
      <c r="J4307">
        <v>8.1920000000000002</v>
      </c>
      <c r="K4307">
        <v>8.19</v>
      </c>
      <c r="L4307"/>
      <c r="Z4307" s="36">
        <f t="shared" si="67"/>
        <v>483</v>
      </c>
    </row>
    <row r="4308" spans="2:26" x14ac:dyDescent="0.25">
      <c r="B4308" t="s">
        <v>275</v>
      </c>
      <c r="C4308" t="s">
        <v>281</v>
      </c>
      <c r="D4308" t="s">
        <v>11</v>
      </c>
      <c r="E4308" t="s">
        <v>15</v>
      </c>
      <c r="F4308" t="s">
        <v>228</v>
      </c>
      <c r="G4308">
        <v>18</v>
      </c>
      <c r="H4308">
        <v>8.3160000000000007</v>
      </c>
      <c r="I4308">
        <v>8.3140000000000001</v>
      </c>
      <c r="J4308">
        <v>8.3119999999999994</v>
      </c>
      <c r="K4308">
        <v>8.31</v>
      </c>
      <c r="L4308"/>
      <c r="Z4308" s="36">
        <f t="shared" si="67"/>
        <v>483</v>
      </c>
    </row>
    <row r="4309" spans="2:26" x14ac:dyDescent="0.25">
      <c r="B4309" t="s">
        <v>275</v>
      </c>
      <c r="C4309" t="s">
        <v>281</v>
      </c>
      <c r="D4309" t="s">
        <v>11</v>
      </c>
      <c r="E4309" t="s">
        <v>15</v>
      </c>
      <c r="F4309" t="s">
        <v>228</v>
      </c>
      <c r="G4309">
        <v>24</v>
      </c>
      <c r="H4309">
        <v>8.7449999999999992</v>
      </c>
      <c r="I4309">
        <v>8.7430000000000003</v>
      </c>
      <c r="J4309">
        <v>8.7409999999999997</v>
      </c>
      <c r="K4309">
        <v>8.7390000000000008</v>
      </c>
      <c r="L4309"/>
      <c r="Z4309" s="36">
        <f t="shared" si="67"/>
        <v>483</v>
      </c>
    </row>
    <row r="4310" spans="2:26" x14ac:dyDescent="0.25">
      <c r="B4310" t="s">
        <v>275</v>
      </c>
      <c r="C4310" t="s">
        <v>281</v>
      </c>
      <c r="D4310" t="s">
        <v>11</v>
      </c>
      <c r="E4310" t="s">
        <v>15</v>
      </c>
      <c r="F4310" t="s">
        <v>228</v>
      </c>
      <c r="G4310">
        <v>30</v>
      </c>
      <c r="H4310">
        <v>8.8550000000000004</v>
      </c>
      <c r="I4310">
        <v>8.8529999999999998</v>
      </c>
      <c r="J4310">
        <v>8.8510000000000009</v>
      </c>
      <c r="K4310">
        <v>8.8490000000000002</v>
      </c>
      <c r="L4310"/>
      <c r="Z4310" s="36">
        <f t="shared" si="67"/>
        <v>483</v>
      </c>
    </row>
    <row r="4311" spans="2:26" x14ac:dyDescent="0.25">
      <c r="B4311" t="s">
        <v>275</v>
      </c>
      <c r="C4311" t="s">
        <v>281</v>
      </c>
      <c r="D4311" t="s">
        <v>11</v>
      </c>
      <c r="E4311" t="s">
        <v>15</v>
      </c>
      <c r="F4311" t="s">
        <v>228</v>
      </c>
      <c r="G4311">
        <v>36</v>
      </c>
      <c r="H4311">
        <v>9.1289999999999996</v>
      </c>
      <c r="I4311">
        <v>9.1270000000000007</v>
      </c>
      <c r="J4311">
        <v>9.125</v>
      </c>
      <c r="K4311">
        <v>9.1229999999999993</v>
      </c>
      <c r="L4311"/>
      <c r="Z4311" s="36">
        <f t="shared" si="67"/>
        <v>483</v>
      </c>
    </row>
    <row r="4312" spans="2:26" x14ac:dyDescent="0.25">
      <c r="B4312" t="s">
        <v>275</v>
      </c>
      <c r="C4312" t="s">
        <v>281</v>
      </c>
      <c r="D4312" t="s">
        <v>11</v>
      </c>
      <c r="E4312" t="s">
        <v>15</v>
      </c>
      <c r="F4312" t="s">
        <v>228</v>
      </c>
      <c r="G4312">
        <v>42</v>
      </c>
      <c r="H4312">
        <v>9.0589999999999993</v>
      </c>
      <c r="I4312">
        <v>9.0570000000000004</v>
      </c>
      <c r="J4312">
        <v>9.0549999999999997</v>
      </c>
      <c r="K4312">
        <v>9.0530000000000008</v>
      </c>
      <c r="L4312"/>
      <c r="Z4312" s="36">
        <f t="shared" si="67"/>
        <v>483</v>
      </c>
    </row>
    <row r="4313" spans="2:26" x14ac:dyDescent="0.25">
      <c r="B4313" t="s">
        <v>275</v>
      </c>
      <c r="C4313" t="s">
        <v>281</v>
      </c>
      <c r="D4313" t="s">
        <v>11</v>
      </c>
      <c r="E4313" t="s">
        <v>15</v>
      </c>
      <c r="F4313" t="s">
        <v>228</v>
      </c>
      <c r="G4313">
        <v>48</v>
      </c>
      <c r="H4313">
        <v>9.2690000000000001</v>
      </c>
      <c r="I4313">
        <v>9.2669999999999995</v>
      </c>
      <c r="J4313">
        <v>9.2650000000000006</v>
      </c>
      <c r="K4313">
        <v>9.2629999999999999</v>
      </c>
      <c r="L4313"/>
      <c r="Z4313" s="36">
        <f t="shared" si="67"/>
        <v>483</v>
      </c>
    </row>
    <row r="4314" spans="2:26" x14ac:dyDescent="0.25">
      <c r="B4314" t="s">
        <v>275</v>
      </c>
      <c r="C4314" t="s">
        <v>281</v>
      </c>
      <c r="D4314" t="s">
        <v>11</v>
      </c>
      <c r="E4314" t="s">
        <v>15</v>
      </c>
      <c r="F4314" t="s">
        <v>228</v>
      </c>
      <c r="G4314">
        <v>54</v>
      </c>
      <c r="H4314">
        <v>9.64</v>
      </c>
      <c r="I4314">
        <v>9.6379999999999999</v>
      </c>
      <c r="J4314">
        <v>9.6359999999999992</v>
      </c>
      <c r="K4314">
        <v>9.6340000000000003</v>
      </c>
      <c r="L4314"/>
      <c r="Z4314" s="36">
        <f t="shared" si="67"/>
        <v>483</v>
      </c>
    </row>
    <row r="4315" spans="2:26" x14ac:dyDescent="0.25">
      <c r="B4315" t="s">
        <v>275</v>
      </c>
      <c r="C4315" t="s">
        <v>281</v>
      </c>
      <c r="D4315" t="s">
        <v>11</v>
      </c>
      <c r="E4315" t="s">
        <v>15</v>
      </c>
      <c r="F4315" t="s">
        <v>228</v>
      </c>
      <c r="G4315">
        <v>60</v>
      </c>
      <c r="H4315">
        <v>10.069000000000001</v>
      </c>
      <c r="I4315">
        <v>10.067</v>
      </c>
      <c r="J4315">
        <v>10.065</v>
      </c>
      <c r="K4315">
        <v>10.063000000000001</v>
      </c>
      <c r="L4315"/>
      <c r="Z4315" s="36">
        <f t="shared" si="67"/>
        <v>483</v>
      </c>
    </row>
    <row r="4316" spans="2:26" x14ac:dyDescent="0.25">
      <c r="B4316" t="s">
        <v>276</v>
      </c>
      <c r="C4316" t="s">
        <v>281</v>
      </c>
      <c r="D4316" t="s">
        <v>11</v>
      </c>
      <c r="E4316" t="s">
        <v>15</v>
      </c>
      <c r="F4316" t="s">
        <v>228</v>
      </c>
      <c r="G4316">
        <v>6</v>
      </c>
      <c r="H4316">
        <v>8.1639999999999997</v>
      </c>
      <c r="I4316">
        <v>8.1539999999999999</v>
      </c>
      <c r="J4316">
        <v>8.1440000000000001</v>
      </c>
      <c r="K4316">
        <v>8.1340000000000003</v>
      </c>
      <c r="L4316"/>
      <c r="Z4316" s="36">
        <f t="shared" si="67"/>
        <v>484</v>
      </c>
    </row>
    <row r="4317" spans="2:26" x14ac:dyDescent="0.25">
      <c r="B4317" t="s">
        <v>276</v>
      </c>
      <c r="C4317" t="s">
        <v>281</v>
      </c>
      <c r="D4317" t="s">
        <v>11</v>
      </c>
      <c r="E4317" t="s">
        <v>15</v>
      </c>
      <c r="F4317" t="s">
        <v>228</v>
      </c>
      <c r="G4317">
        <v>12</v>
      </c>
      <c r="H4317">
        <v>8.3260000000000005</v>
      </c>
      <c r="I4317">
        <v>8.3239999999999998</v>
      </c>
      <c r="J4317">
        <v>8.3219999999999992</v>
      </c>
      <c r="K4317">
        <v>8.32</v>
      </c>
      <c r="L4317"/>
      <c r="Z4317" s="36">
        <f t="shared" si="67"/>
        <v>484</v>
      </c>
    </row>
    <row r="4318" spans="2:26" x14ac:dyDescent="0.25">
      <c r="B4318" t="s">
        <v>276</v>
      </c>
      <c r="C4318" t="s">
        <v>281</v>
      </c>
      <c r="D4318" t="s">
        <v>11</v>
      </c>
      <c r="E4318" t="s">
        <v>15</v>
      </c>
      <c r="F4318" t="s">
        <v>228</v>
      </c>
      <c r="G4318">
        <v>18</v>
      </c>
      <c r="H4318">
        <v>8.5269999999999992</v>
      </c>
      <c r="I4318">
        <v>8.5250000000000004</v>
      </c>
      <c r="J4318">
        <v>8.5229999999999997</v>
      </c>
      <c r="K4318">
        <v>8.5210000000000008</v>
      </c>
      <c r="L4318"/>
      <c r="Z4318" s="36">
        <f t="shared" si="67"/>
        <v>484</v>
      </c>
    </row>
    <row r="4319" spans="2:26" x14ac:dyDescent="0.25">
      <c r="B4319" t="s">
        <v>276</v>
      </c>
      <c r="C4319" t="s">
        <v>281</v>
      </c>
      <c r="D4319" t="s">
        <v>11</v>
      </c>
      <c r="E4319" t="s">
        <v>15</v>
      </c>
      <c r="F4319" t="s">
        <v>228</v>
      </c>
      <c r="G4319">
        <v>24</v>
      </c>
      <c r="H4319">
        <v>8.8480000000000008</v>
      </c>
      <c r="I4319">
        <v>8.8460000000000001</v>
      </c>
      <c r="J4319">
        <v>8.8439999999999994</v>
      </c>
      <c r="K4319">
        <v>8.8420000000000005</v>
      </c>
      <c r="L4319"/>
      <c r="Z4319" s="36">
        <f t="shared" si="67"/>
        <v>484</v>
      </c>
    </row>
    <row r="4320" spans="2:26" x14ac:dyDescent="0.25">
      <c r="B4320" t="s">
        <v>276</v>
      </c>
      <c r="C4320" t="s">
        <v>281</v>
      </c>
      <c r="D4320" t="s">
        <v>11</v>
      </c>
      <c r="E4320" t="s">
        <v>15</v>
      </c>
      <c r="F4320" t="s">
        <v>228</v>
      </c>
      <c r="G4320">
        <v>30</v>
      </c>
      <c r="H4320">
        <v>8.9990000000000006</v>
      </c>
      <c r="I4320">
        <v>8.9969999999999999</v>
      </c>
      <c r="J4320">
        <v>8.9949999999999992</v>
      </c>
      <c r="K4320">
        <v>8.9930000000000003</v>
      </c>
      <c r="L4320"/>
      <c r="Z4320" s="36">
        <f t="shared" si="67"/>
        <v>484</v>
      </c>
    </row>
    <row r="4321" spans="2:26" x14ac:dyDescent="0.25">
      <c r="B4321" t="s">
        <v>276</v>
      </c>
      <c r="C4321" t="s">
        <v>281</v>
      </c>
      <c r="D4321" t="s">
        <v>11</v>
      </c>
      <c r="E4321" t="s">
        <v>15</v>
      </c>
      <c r="F4321" t="s">
        <v>228</v>
      </c>
      <c r="G4321">
        <v>36</v>
      </c>
      <c r="H4321">
        <v>9.1769999999999996</v>
      </c>
      <c r="I4321">
        <v>9.1750000000000007</v>
      </c>
      <c r="J4321">
        <v>9.173</v>
      </c>
      <c r="K4321">
        <v>9.1709999999999994</v>
      </c>
      <c r="L4321"/>
      <c r="Z4321" s="36">
        <f t="shared" si="67"/>
        <v>484</v>
      </c>
    </row>
    <row r="4322" spans="2:26" x14ac:dyDescent="0.25">
      <c r="B4322" t="s">
        <v>276</v>
      </c>
      <c r="C4322" t="s">
        <v>281</v>
      </c>
      <c r="D4322" t="s">
        <v>11</v>
      </c>
      <c r="E4322" t="s">
        <v>15</v>
      </c>
      <c r="F4322" t="s">
        <v>228</v>
      </c>
      <c r="G4322">
        <v>42</v>
      </c>
      <c r="H4322">
        <v>9.1579999999999995</v>
      </c>
      <c r="I4322">
        <v>9.1560000000000006</v>
      </c>
      <c r="J4322">
        <v>9.1539999999999999</v>
      </c>
      <c r="K4322">
        <v>9.1519999999999992</v>
      </c>
      <c r="L4322"/>
      <c r="Z4322" s="36">
        <f t="shared" si="67"/>
        <v>484</v>
      </c>
    </row>
    <row r="4323" spans="2:26" x14ac:dyDescent="0.25">
      <c r="B4323" t="s">
        <v>276</v>
      </c>
      <c r="C4323" t="s">
        <v>281</v>
      </c>
      <c r="D4323" t="s">
        <v>11</v>
      </c>
      <c r="E4323" t="s">
        <v>15</v>
      </c>
      <c r="F4323" t="s">
        <v>228</v>
      </c>
      <c r="G4323">
        <v>48</v>
      </c>
      <c r="H4323">
        <v>9.4039999999999999</v>
      </c>
      <c r="I4323">
        <v>9.4019999999999992</v>
      </c>
      <c r="J4323">
        <v>9.4</v>
      </c>
      <c r="K4323">
        <v>9.3979999999999997</v>
      </c>
      <c r="L4323"/>
      <c r="Z4323" s="36">
        <f t="shared" si="67"/>
        <v>484</v>
      </c>
    </row>
    <row r="4324" spans="2:26" x14ac:dyDescent="0.25">
      <c r="B4324" t="s">
        <v>276</v>
      </c>
      <c r="C4324" t="s">
        <v>281</v>
      </c>
      <c r="D4324" t="s">
        <v>11</v>
      </c>
      <c r="E4324" t="s">
        <v>15</v>
      </c>
      <c r="F4324" t="s">
        <v>228</v>
      </c>
      <c r="G4324">
        <v>54</v>
      </c>
      <c r="H4324">
        <v>9.7789999999999999</v>
      </c>
      <c r="I4324">
        <v>9.7769999999999992</v>
      </c>
      <c r="J4324">
        <v>9.7750000000000004</v>
      </c>
      <c r="K4324">
        <v>9.7729999999999997</v>
      </c>
      <c r="L4324"/>
      <c r="Z4324" s="36">
        <f t="shared" si="67"/>
        <v>484</v>
      </c>
    </row>
    <row r="4325" spans="2:26" x14ac:dyDescent="0.25">
      <c r="B4325" t="s">
        <v>276</v>
      </c>
      <c r="C4325" t="s">
        <v>281</v>
      </c>
      <c r="D4325" t="s">
        <v>11</v>
      </c>
      <c r="E4325" t="s">
        <v>15</v>
      </c>
      <c r="F4325" t="s">
        <v>228</v>
      </c>
      <c r="G4325">
        <v>60</v>
      </c>
      <c r="H4325">
        <v>10.188000000000001</v>
      </c>
      <c r="I4325">
        <v>10.186</v>
      </c>
      <c r="J4325">
        <v>10.183999999999999</v>
      </c>
      <c r="K4325">
        <v>10.182</v>
      </c>
      <c r="L4325"/>
      <c r="Z4325" s="36">
        <f t="shared" si="67"/>
        <v>484</v>
      </c>
    </row>
    <row r="4326" spans="2:26" x14ac:dyDescent="0.25">
      <c r="B4326" t="s">
        <v>277</v>
      </c>
      <c r="C4326" t="s">
        <v>281</v>
      </c>
      <c r="D4326" t="s">
        <v>11</v>
      </c>
      <c r="E4326" t="s">
        <v>15</v>
      </c>
      <c r="F4326" t="s">
        <v>228</v>
      </c>
      <c r="G4326">
        <v>6</v>
      </c>
      <c r="H4326">
        <v>8.7029999999999994</v>
      </c>
      <c r="I4326">
        <v>8.6929999999999996</v>
      </c>
      <c r="J4326">
        <v>8.6829999999999998</v>
      </c>
      <c r="K4326">
        <v>8.673</v>
      </c>
      <c r="L4326"/>
      <c r="Z4326" s="36">
        <f t="shared" si="67"/>
        <v>485</v>
      </c>
    </row>
    <row r="4327" spans="2:26" x14ac:dyDescent="0.25">
      <c r="B4327" t="s">
        <v>277</v>
      </c>
      <c r="C4327" t="s">
        <v>281</v>
      </c>
      <c r="D4327" t="s">
        <v>11</v>
      </c>
      <c r="E4327" t="s">
        <v>15</v>
      </c>
      <c r="F4327" t="s">
        <v>228</v>
      </c>
      <c r="G4327">
        <v>12</v>
      </c>
      <c r="H4327">
        <v>8.4169999999999998</v>
      </c>
      <c r="I4327">
        <v>8.4149999999999991</v>
      </c>
      <c r="J4327">
        <v>8.4130000000000003</v>
      </c>
      <c r="K4327">
        <v>8.4109999999999996</v>
      </c>
      <c r="L4327"/>
      <c r="Z4327" s="36">
        <f t="shared" si="67"/>
        <v>485</v>
      </c>
    </row>
    <row r="4328" spans="2:26" x14ac:dyDescent="0.25">
      <c r="B4328" t="s">
        <v>277</v>
      </c>
      <c r="C4328" t="s">
        <v>281</v>
      </c>
      <c r="D4328" t="s">
        <v>11</v>
      </c>
      <c r="E4328" t="s">
        <v>15</v>
      </c>
      <c r="F4328" t="s">
        <v>228</v>
      </c>
      <c r="G4328">
        <v>18</v>
      </c>
      <c r="H4328">
        <v>8.7780000000000005</v>
      </c>
      <c r="I4328">
        <v>8.7759999999999998</v>
      </c>
      <c r="J4328">
        <v>8.7739999999999991</v>
      </c>
      <c r="K4328">
        <v>8.7720000000000002</v>
      </c>
      <c r="L4328"/>
      <c r="Z4328" s="36">
        <f t="shared" si="67"/>
        <v>485</v>
      </c>
    </row>
    <row r="4329" spans="2:26" x14ac:dyDescent="0.25">
      <c r="B4329" t="s">
        <v>277</v>
      </c>
      <c r="C4329" t="s">
        <v>281</v>
      </c>
      <c r="D4329" t="s">
        <v>11</v>
      </c>
      <c r="E4329" t="s">
        <v>15</v>
      </c>
      <c r="F4329" t="s">
        <v>228</v>
      </c>
      <c r="G4329">
        <v>24</v>
      </c>
      <c r="H4329">
        <v>8.9329999999999998</v>
      </c>
      <c r="I4329">
        <v>8.9309999999999992</v>
      </c>
      <c r="J4329">
        <v>8.9290000000000003</v>
      </c>
      <c r="K4329">
        <v>8.9269999999999996</v>
      </c>
      <c r="L4329"/>
      <c r="Z4329" s="36">
        <f t="shared" si="67"/>
        <v>485</v>
      </c>
    </row>
    <row r="4330" spans="2:26" x14ac:dyDescent="0.25">
      <c r="B4330" t="s">
        <v>277</v>
      </c>
      <c r="C4330" t="s">
        <v>281</v>
      </c>
      <c r="D4330" t="s">
        <v>11</v>
      </c>
      <c r="E4330" t="s">
        <v>15</v>
      </c>
      <c r="F4330" t="s">
        <v>228</v>
      </c>
      <c r="G4330">
        <v>30</v>
      </c>
      <c r="H4330">
        <v>9.1660000000000004</v>
      </c>
      <c r="I4330">
        <v>9.1639999999999997</v>
      </c>
      <c r="J4330">
        <v>9.1620000000000008</v>
      </c>
      <c r="K4330">
        <v>9.16</v>
      </c>
      <c r="L4330"/>
      <c r="Z4330" s="36">
        <f t="shared" si="67"/>
        <v>485</v>
      </c>
    </row>
    <row r="4331" spans="2:26" x14ac:dyDescent="0.25">
      <c r="B4331" t="s">
        <v>277</v>
      </c>
      <c r="C4331" t="s">
        <v>281</v>
      </c>
      <c r="D4331" t="s">
        <v>11</v>
      </c>
      <c r="E4331" t="s">
        <v>15</v>
      </c>
      <c r="F4331" t="s">
        <v>228</v>
      </c>
      <c r="G4331">
        <v>36</v>
      </c>
      <c r="H4331">
        <v>9.2129999999999992</v>
      </c>
      <c r="I4331">
        <v>9.2110000000000003</v>
      </c>
      <c r="J4331">
        <v>9.2089999999999996</v>
      </c>
      <c r="K4331">
        <v>9.2070000000000007</v>
      </c>
      <c r="L4331"/>
      <c r="Z4331" s="36">
        <f t="shared" si="67"/>
        <v>485</v>
      </c>
    </row>
    <row r="4332" spans="2:26" x14ac:dyDescent="0.25">
      <c r="B4332" t="s">
        <v>277</v>
      </c>
      <c r="C4332" t="s">
        <v>281</v>
      </c>
      <c r="D4332" t="s">
        <v>11</v>
      </c>
      <c r="E4332" t="s">
        <v>15</v>
      </c>
      <c r="F4332" t="s">
        <v>228</v>
      </c>
      <c r="G4332">
        <v>42</v>
      </c>
      <c r="H4332">
        <v>9.2750000000000004</v>
      </c>
      <c r="I4332">
        <v>9.2729999999999997</v>
      </c>
      <c r="J4332">
        <v>9.2710000000000008</v>
      </c>
      <c r="K4332">
        <v>9.2690000000000001</v>
      </c>
      <c r="L4332"/>
      <c r="Z4332" s="36">
        <f t="shared" si="67"/>
        <v>485</v>
      </c>
    </row>
    <row r="4333" spans="2:26" x14ac:dyDescent="0.25">
      <c r="B4333" t="s">
        <v>277</v>
      </c>
      <c r="C4333" t="s">
        <v>281</v>
      </c>
      <c r="D4333" t="s">
        <v>11</v>
      </c>
      <c r="E4333" t="s">
        <v>15</v>
      </c>
      <c r="F4333" t="s">
        <v>228</v>
      </c>
      <c r="G4333">
        <v>48</v>
      </c>
      <c r="H4333">
        <v>9.5259999999999998</v>
      </c>
      <c r="I4333">
        <v>9.5239999999999991</v>
      </c>
      <c r="J4333">
        <v>9.5220000000000002</v>
      </c>
      <c r="K4333">
        <v>9.52</v>
      </c>
      <c r="L4333"/>
      <c r="Z4333" s="36">
        <f t="shared" si="67"/>
        <v>485</v>
      </c>
    </row>
    <row r="4334" spans="2:26" x14ac:dyDescent="0.25">
      <c r="B4334" t="s">
        <v>277</v>
      </c>
      <c r="C4334" t="s">
        <v>281</v>
      </c>
      <c r="D4334" t="s">
        <v>11</v>
      </c>
      <c r="E4334" t="s">
        <v>15</v>
      </c>
      <c r="F4334" t="s">
        <v>228</v>
      </c>
      <c r="G4334">
        <v>54</v>
      </c>
      <c r="H4334">
        <v>9.9339999999999993</v>
      </c>
      <c r="I4334">
        <v>9.9320000000000004</v>
      </c>
      <c r="J4334">
        <v>9.93</v>
      </c>
      <c r="K4334">
        <v>9.9280000000000008</v>
      </c>
      <c r="L4334"/>
      <c r="Z4334" s="36">
        <f t="shared" si="67"/>
        <v>485</v>
      </c>
    </row>
    <row r="4335" spans="2:26" x14ac:dyDescent="0.25">
      <c r="B4335" t="s">
        <v>278</v>
      </c>
      <c r="C4335" t="s">
        <v>281</v>
      </c>
      <c r="D4335" t="s">
        <v>11</v>
      </c>
      <c r="E4335" t="s">
        <v>15</v>
      </c>
      <c r="F4335" t="s">
        <v>228</v>
      </c>
      <c r="G4335">
        <v>6</v>
      </c>
      <c r="H4335">
        <v>9.2420000000000009</v>
      </c>
      <c r="I4335">
        <v>9.2319999999999993</v>
      </c>
      <c r="J4335">
        <v>9.2219999999999995</v>
      </c>
      <c r="K4335">
        <v>9.2119999999999997</v>
      </c>
      <c r="L4335"/>
      <c r="Z4335" s="36">
        <f t="shared" si="67"/>
        <v>486</v>
      </c>
    </row>
    <row r="4336" spans="2:26" x14ac:dyDescent="0.25">
      <c r="B4336" t="s">
        <v>278</v>
      </c>
      <c r="C4336" t="s">
        <v>281</v>
      </c>
      <c r="D4336" t="s">
        <v>11</v>
      </c>
      <c r="E4336" t="s">
        <v>15</v>
      </c>
      <c r="F4336" t="s">
        <v>228</v>
      </c>
      <c r="G4336">
        <v>12</v>
      </c>
      <c r="H4336">
        <v>8.4990000000000006</v>
      </c>
      <c r="I4336">
        <v>8.4969999999999999</v>
      </c>
      <c r="J4336">
        <v>8.4949999999999992</v>
      </c>
      <c r="K4336">
        <v>8.4930000000000003</v>
      </c>
      <c r="L4336"/>
      <c r="Z4336" s="36">
        <f t="shared" si="67"/>
        <v>486</v>
      </c>
    </row>
    <row r="4337" spans="2:26" x14ac:dyDescent="0.25">
      <c r="B4337" t="s">
        <v>278</v>
      </c>
      <c r="C4337" t="s">
        <v>281</v>
      </c>
      <c r="D4337" t="s">
        <v>11</v>
      </c>
      <c r="E4337" t="s">
        <v>15</v>
      </c>
      <c r="F4337" t="s">
        <v>228</v>
      </c>
      <c r="G4337">
        <v>18</v>
      </c>
      <c r="H4337">
        <v>9.0090000000000003</v>
      </c>
      <c r="I4337">
        <v>9.0069999999999997</v>
      </c>
      <c r="J4337">
        <v>9.0050000000000008</v>
      </c>
      <c r="K4337">
        <v>9.0030000000000001</v>
      </c>
      <c r="L4337"/>
      <c r="Z4337" s="36">
        <f t="shared" si="67"/>
        <v>486</v>
      </c>
    </row>
    <row r="4338" spans="2:26" x14ac:dyDescent="0.25">
      <c r="B4338" t="s">
        <v>278</v>
      </c>
      <c r="C4338" t="s">
        <v>281</v>
      </c>
      <c r="D4338" t="s">
        <v>11</v>
      </c>
      <c r="E4338" t="s">
        <v>15</v>
      </c>
      <c r="F4338" t="s">
        <v>228</v>
      </c>
      <c r="G4338">
        <v>24</v>
      </c>
      <c r="H4338">
        <v>9.0079999999999991</v>
      </c>
      <c r="I4338">
        <v>9.0060000000000002</v>
      </c>
      <c r="J4338">
        <v>9.0039999999999996</v>
      </c>
      <c r="K4338">
        <v>9.0020000000000007</v>
      </c>
      <c r="L4338"/>
      <c r="Z4338" s="36">
        <f t="shared" si="67"/>
        <v>486</v>
      </c>
    </row>
    <row r="4339" spans="2:26" x14ac:dyDescent="0.25">
      <c r="B4339" t="s">
        <v>278</v>
      </c>
      <c r="C4339" t="s">
        <v>281</v>
      </c>
      <c r="D4339" t="s">
        <v>11</v>
      </c>
      <c r="E4339" t="s">
        <v>15</v>
      </c>
      <c r="F4339" t="s">
        <v>228</v>
      </c>
      <c r="G4339">
        <v>30</v>
      </c>
      <c r="H4339">
        <v>9.3219999999999992</v>
      </c>
      <c r="I4339">
        <v>9.32</v>
      </c>
      <c r="J4339">
        <v>9.3179999999999996</v>
      </c>
      <c r="K4339">
        <v>9.3160000000000007</v>
      </c>
      <c r="L4339"/>
      <c r="Z4339" s="36">
        <f t="shared" si="67"/>
        <v>486</v>
      </c>
    </row>
    <row r="4340" spans="2:26" x14ac:dyDescent="0.25">
      <c r="B4340" t="s">
        <v>278</v>
      </c>
      <c r="C4340" t="s">
        <v>281</v>
      </c>
      <c r="D4340" t="s">
        <v>11</v>
      </c>
      <c r="E4340" t="s">
        <v>15</v>
      </c>
      <c r="F4340" t="s">
        <v>228</v>
      </c>
      <c r="G4340">
        <v>36</v>
      </c>
      <c r="H4340">
        <v>9.2439999999999998</v>
      </c>
      <c r="I4340">
        <v>9.2420000000000009</v>
      </c>
      <c r="J4340">
        <v>9.24</v>
      </c>
      <c r="K4340">
        <v>9.2379999999999995</v>
      </c>
      <c r="L4340"/>
      <c r="Z4340" s="36">
        <f t="shared" si="67"/>
        <v>486</v>
      </c>
    </row>
    <row r="4341" spans="2:26" x14ac:dyDescent="0.25">
      <c r="B4341" t="s">
        <v>278</v>
      </c>
      <c r="C4341" t="s">
        <v>281</v>
      </c>
      <c r="D4341" t="s">
        <v>11</v>
      </c>
      <c r="E4341" t="s">
        <v>15</v>
      </c>
      <c r="F4341" t="s">
        <v>228</v>
      </c>
      <c r="G4341">
        <v>42</v>
      </c>
      <c r="H4341">
        <v>9.3829999999999991</v>
      </c>
      <c r="I4341">
        <v>9.3810000000000002</v>
      </c>
      <c r="J4341">
        <v>9.3789999999999996</v>
      </c>
      <c r="K4341">
        <v>9.3770000000000007</v>
      </c>
      <c r="L4341"/>
      <c r="Z4341" s="36">
        <f t="shared" si="67"/>
        <v>486</v>
      </c>
    </row>
    <row r="4342" spans="2:26" x14ac:dyDescent="0.25">
      <c r="B4342" t="s">
        <v>278</v>
      </c>
      <c r="C4342" t="s">
        <v>281</v>
      </c>
      <c r="D4342" t="s">
        <v>11</v>
      </c>
      <c r="E4342" t="s">
        <v>15</v>
      </c>
      <c r="F4342" t="s">
        <v>228</v>
      </c>
      <c r="G4342">
        <v>48</v>
      </c>
      <c r="H4342">
        <v>9.6379999999999999</v>
      </c>
      <c r="I4342">
        <v>9.6359999999999992</v>
      </c>
      <c r="J4342">
        <v>9.6340000000000003</v>
      </c>
      <c r="K4342">
        <v>9.6319999999999997</v>
      </c>
      <c r="L4342"/>
      <c r="Z4342" s="36">
        <f t="shared" si="67"/>
        <v>486</v>
      </c>
    </row>
    <row r="4343" spans="2:26" x14ac:dyDescent="0.25">
      <c r="B4343" t="s">
        <v>278</v>
      </c>
      <c r="C4343" t="s">
        <v>281</v>
      </c>
      <c r="D4343" t="s">
        <v>11</v>
      </c>
      <c r="E4343" t="s">
        <v>15</v>
      </c>
      <c r="F4343" t="s">
        <v>228</v>
      </c>
      <c r="G4343">
        <v>54</v>
      </c>
      <c r="H4343">
        <v>10.083</v>
      </c>
      <c r="I4343">
        <v>10.081</v>
      </c>
      <c r="J4343">
        <v>10.079000000000001</v>
      </c>
      <c r="K4343">
        <v>10.077</v>
      </c>
      <c r="L4343"/>
      <c r="Z4343" s="36">
        <f t="shared" si="67"/>
        <v>486</v>
      </c>
    </row>
    <row r="4344" spans="2:26" x14ac:dyDescent="0.25">
      <c r="B4344" t="s">
        <v>279</v>
      </c>
      <c r="C4344" t="s">
        <v>281</v>
      </c>
      <c r="D4344" t="s">
        <v>11</v>
      </c>
      <c r="E4344" t="s">
        <v>15</v>
      </c>
      <c r="F4344" t="s">
        <v>228</v>
      </c>
      <c r="G4344">
        <v>6</v>
      </c>
      <c r="H4344">
        <v>9.5370000000000008</v>
      </c>
      <c r="I4344">
        <v>9.5269999999999992</v>
      </c>
      <c r="J4344">
        <v>9.5169999999999995</v>
      </c>
      <c r="K4344">
        <v>9.5069999999999997</v>
      </c>
      <c r="L4344"/>
      <c r="Z4344" s="36">
        <f t="shared" si="67"/>
        <v>487</v>
      </c>
    </row>
    <row r="4345" spans="2:26" x14ac:dyDescent="0.25">
      <c r="B4345" t="s">
        <v>279</v>
      </c>
      <c r="C4345" t="s">
        <v>281</v>
      </c>
      <c r="D4345" t="s">
        <v>11</v>
      </c>
      <c r="E4345" t="s">
        <v>15</v>
      </c>
      <c r="F4345" t="s">
        <v>228</v>
      </c>
      <c r="G4345">
        <v>12</v>
      </c>
      <c r="H4345">
        <v>8.5969999999999995</v>
      </c>
      <c r="I4345">
        <v>8.5950000000000006</v>
      </c>
      <c r="J4345">
        <v>8.593</v>
      </c>
      <c r="K4345">
        <v>8.5909999999999993</v>
      </c>
      <c r="L4345"/>
      <c r="Z4345" s="36">
        <f t="shared" si="67"/>
        <v>487</v>
      </c>
    </row>
    <row r="4346" spans="2:26" x14ac:dyDescent="0.25">
      <c r="B4346" t="s">
        <v>279</v>
      </c>
      <c r="C4346" t="s">
        <v>281</v>
      </c>
      <c r="D4346" t="s">
        <v>11</v>
      </c>
      <c r="E4346" t="s">
        <v>15</v>
      </c>
      <c r="F4346" t="s">
        <v>228</v>
      </c>
      <c r="G4346">
        <v>18</v>
      </c>
      <c r="H4346">
        <v>9.1609999999999996</v>
      </c>
      <c r="I4346">
        <v>9.1590000000000007</v>
      </c>
      <c r="J4346">
        <v>9.157</v>
      </c>
      <c r="K4346">
        <v>9.1549999999999994</v>
      </c>
      <c r="L4346"/>
      <c r="Z4346" s="36">
        <f t="shared" si="67"/>
        <v>487</v>
      </c>
    </row>
    <row r="4347" spans="2:26" x14ac:dyDescent="0.25">
      <c r="B4347" t="s">
        <v>279</v>
      </c>
      <c r="C4347" t="s">
        <v>281</v>
      </c>
      <c r="D4347" t="s">
        <v>11</v>
      </c>
      <c r="E4347" t="s">
        <v>15</v>
      </c>
      <c r="F4347" t="s">
        <v>228</v>
      </c>
      <c r="G4347">
        <v>24</v>
      </c>
      <c r="H4347">
        <v>9.09</v>
      </c>
      <c r="I4347">
        <v>9.0879999999999992</v>
      </c>
      <c r="J4347">
        <v>9.0860000000000003</v>
      </c>
      <c r="K4347">
        <v>9.0839999999999996</v>
      </c>
      <c r="L4347"/>
      <c r="Z4347" s="36">
        <f t="shared" si="67"/>
        <v>487</v>
      </c>
    </row>
    <row r="4348" spans="2:26" x14ac:dyDescent="0.25">
      <c r="B4348" t="s">
        <v>279</v>
      </c>
      <c r="C4348" t="s">
        <v>281</v>
      </c>
      <c r="D4348" t="s">
        <v>11</v>
      </c>
      <c r="E4348" t="s">
        <v>15</v>
      </c>
      <c r="F4348" t="s">
        <v>228</v>
      </c>
      <c r="G4348">
        <v>30</v>
      </c>
      <c r="H4348">
        <v>9.4359999999999999</v>
      </c>
      <c r="I4348">
        <v>9.4339999999999993</v>
      </c>
      <c r="J4348">
        <v>9.4320000000000004</v>
      </c>
      <c r="K4348">
        <v>9.43</v>
      </c>
      <c r="L4348"/>
      <c r="Z4348" s="36">
        <f t="shared" si="67"/>
        <v>487</v>
      </c>
    </row>
    <row r="4349" spans="2:26" x14ac:dyDescent="0.25">
      <c r="B4349" t="s">
        <v>279</v>
      </c>
      <c r="C4349" t="s">
        <v>281</v>
      </c>
      <c r="D4349" t="s">
        <v>11</v>
      </c>
      <c r="E4349" t="s">
        <v>15</v>
      </c>
      <c r="F4349" t="s">
        <v>228</v>
      </c>
      <c r="G4349">
        <v>36</v>
      </c>
      <c r="H4349">
        <v>9.282</v>
      </c>
      <c r="I4349">
        <v>9.2799999999999994</v>
      </c>
      <c r="J4349">
        <v>9.2780000000000005</v>
      </c>
      <c r="K4349">
        <v>9.2759999999999998</v>
      </c>
      <c r="L4349"/>
      <c r="Z4349" s="36">
        <f t="shared" si="67"/>
        <v>487</v>
      </c>
    </row>
    <row r="4350" spans="2:26" x14ac:dyDescent="0.25">
      <c r="B4350" t="s">
        <v>279</v>
      </c>
      <c r="C4350" t="s">
        <v>281</v>
      </c>
      <c r="D4350" t="s">
        <v>11</v>
      </c>
      <c r="E4350" t="s">
        <v>15</v>
      </c>
      <c r="F4350" t="s">
        <v>228</v>
      </c>
      <c r="G4350">
        <v>42</v>
      </c>
      <c r="H4350">
        <v>9.4610000000000003</v>
      </c>
      <c r="I4350">
        <v>9.4589999999999996</v>
      </c>
      <c r="J4350">
        <v>9.4570000000000007</v>
      </c>
      <c r="K4350">
        <v>9.4550000000000001</v>
      </c>
      <c r="L4350"/>
      <c r="Z4350" s="36">
        <f t="shared" si="67"/>
        <v>487</v>
      </c>
    </row>
    <row r="4351" spans="2:26" x14ac:dyDescent="0.25">
      <c r="B4351" t="s">
        <v>279</v>
      </c>
      <c r="C4351" t="s">
        <v>281</v>
      </c>
      <c r="D4351" t="s">
        <v>11</v>
      </c>
      <c r="E4351" t="s">
        <v>15</v>
      </c>
      <c r="F4351" t="s">
        <v>228</v>
      </c>
      <c r="G4351">
        <v>48</v>
      </c>
      <c r="H4351">
        <v>9.7469999999999999</v>
      </c>
      <c r="I4351">
        <v>9.7449999999999992</v>
      </c>
      <c r="J4351">
        <v>9.7430000000000003</v>
      </c>
      <c r="K4351">
        <v>9.7409999999999997</v>
      </c>
      <c r="L4351"/>
      <c r="Z4351" s="36">
        <f t="shared" si="67"/>
        <v>487</v>
      </c>
    </row>
    <row r="4352" spans="2:26" x14ac:dyDescent="0.25">
      <c r="B4352" t="s">
        <v>279</v>
      </c>
      <c r="C4352" t="s">
        <v>281</v>
      </c>
      <c r="D4352" t="s">
        <v>11</v>
      </c>
      <c r="E4352" t="s">
        <v>15</v>
      </c>
      <c r="F4352" t="s">
        <v>228</v>
      </c>
      <c r="G4352">
        <v>54</v>
      </c>
      <c r="H4352">
        <v>10.208</v>
      </c>
      <c r="I4352">
        <v>10.206</v>
      </c>
      <c r="J4352">
        <v>10.204000000000001</v>
      </c>
      <c r="K4352">
        <v>10.202</v>
      </c>
      <c r="L4352"/>
      <c r="Z4352" s="36">
        <f t="shared" si="67"/>
        <v>487</v>
      </c>
    </row>
    <row r="4353" spans="2:26" x14ac:dyDescent="0.25">
      <c r="B4353" t="s">
        <v>280</v>
      </c>
      <c r="C4353" t="s">
        <v>281</v>
      </c>
      <c r="D4353" t="s">
        <v>11</v>
      </c>
      <c r="E4353" t="s">
        <v>15</v>
      </c>
      <c r="F4353" t="s">
        <v>228</v>
      </c>
      <c r="G4353">
        <v>6</v>
      </c>
      <c r="H4353">
        <v>9.484</v>
      </c>
      <c r="I4353">
        <v>9.4740000000000002</v>
      </c>
      <c r="J4353">
        <v>9.4640000000000004</v>
      </c>
      <c r="K4353">
        <v>9.4540000000000006</v>
      </c>
      <c r="L4353"/>
      <c r="Z4353" s="36">
        <f t="shared" si="67"/>
        <v>488</v>
      </c>
    </row>
    <row r="4354" spans="2:26" x14ac:dyDescent="0.25">
      <c r="B4354" t="s">
        <v>280</v>
      </c>
      <c r="C4354" t="s">
        <v>281</v>
      </c>
      <c r="D4354" t="s">
        <v>11</v>
      </c>
      <c r="E4354" t="s">
        <v>15</v>
      </c>
      <c r="F4354" t="s">
        <v>228</v>
      </c>
      <c r="G4354">
        <v>12</v>
      </c>
      <c r="H4354">
        <v>8.6940000000000008</v>
      </c>
      <c r="I4354">
        <v>8.6920000000000002</v>
      </c>
      <c r="J4354">
        <v>8.69</v>
      </c>
      <c r="K4354">
        <v>8.6880000000000006</v>
      </c>
      <c r="L4354"/>
      <c r="Z4354" s="36">
        <f t="shared" si="67"/>
        <v>488</v>
      </c>
    </row>
    <row r="4355" spans="2:26" x14ac:dyDescent="0.25">
      <c r="B4355" t="s">
        <v>280</v>
      </c>
      <c r="C4355" t="s">
        <v>281</v>
      </c>
      <c r="D4355" t="s">
        <v>11</v>
      </c>
      <c r="E4355" t="s">
        <v>15</v>
      </c>
      <c r="F4355" t="s">
        <v>228</v>
      </c>
      <c r="G4355">
        <v>18</v>
      </c>
      <c r="H4355">
        <v>9.218</v>
      </c>
      <c r="I4355">
        <v>9.2159999999999993</v>
      </c>
      <c r="J4355">
        <v>9.2140000000000004</v>
      </c>
      <c r="K4355">
        <v>9.2119999999999997</v>
      </c>
      <c r="L4355"/>
      <c r="Z4355" s="36">
        <f t="shared" si="67"/>
        <v>488</v>
      </c>
    </row>
    <row r="4356" spans="2:26" x14ac:dyDescent="0.25">
      <c r="B4356" t="s">
        <v>280</v>
      </c>
      <c r="C4356" t="s">
        <v>281</v>
      </c>
      <c r="D4356" t="s">
        <v>11</v>
      </c>
      <c r="E4356" t="s">
        <v>15</v>
      </c>
      <c r="F4356" t="s">
        <v>228</v>
      </c>
      <c r="G4356">
        <v>24</v>
      </c>
      <c r="H4356">
        <v>9.1679999999999993</v>
      </c>
      <c r="I4356">
        <v>9.1660000000000004</v>
      </c>
      <c r="J4356">
        <v>9.1639999999999997</v>
      </c>
      <c r="K4356">
        <v>9.1620000000000008</v>
      </c>
      <c r="L4356"/>
      <c r="Z4356" s="36">
        <f t="shared" si="67"/>
        <v>488</v>
      </c>
    </row>
    <row r="4357" spans="2:26" x14ac:dyDescent="0.25">
      <c r="B4357" t="s">
        <v>280</v>
      </c>
      <c r="C4357" t="s">
        <v>281</v>
      </c>
      <c r="D4357" t="s">
        <v>11</v>
      </c>
      <c r="E4357" t="s">
        <v>15</v>
      </c>
      <c r="F4357" t="s">
        <v>228</v>
      </c>
      <c r="G4357">
        <v>30</v>
      </c>
      <c r="H4357">
        <v>9.4960000000000004</v>
      </c>
      <c r="I4357">
        <v>9.4939999999999998</v>
      </c>
      <c r="J4357">
        <v>9.4920000000000009</v>
      </c>
      <c r="K4357">
        <v>9.49</v>
      </c>
      <c r="L4357"/>
      <c r="Z4357" s="36">
        <f t="shared" si="67"/>
        <v>488</v>
      </c>
    </row>
    <row r="4358" spans="2:26" x14ac:dyDescent="0.25">
      <c r="B4358" t="s">
        <v>280</v>
      </c>
      <c r="C4358" t="s">
        <v>281</v>
      </c>
      <c r="D4358" t="s">
        <v>11</v>
      </c>
      <c r="E4358" t="s">
        <v>15</v>
      </c>
      <c r="F4358" t="s">
        <v>228</v>
      </c>
      <c r="G4358">
        <v>36</v>
      </c>
      <c r="H4358">
        <v>9.3190000000000008</v>
      </c>
      <c r="I4358">
        <v>9.3170000000000002</v>
      </c>
      <c r="J4358">
        <v>9.3149999999999995</v>
      </c>
      <c r="K4358">
        <v>9.3130000000000006</v>
      </c>
      <c r="L4358"/>
      <c r="Z4358" s="36">
        <f t="shared" ref="Z4358:Z4421" si="68">IF(B4358=B4357,Z4357,Z4357+1)</f>
        <v>488</v>
      </c>
    </row>
    <row r="4359" spans="2:26" x14ac:dyDescent="0.25">
      <c r="B4359" t="s">
        <v>280</v>
      </c>
      <c r="C4359" t="s">
        <v>281</v>
      </c>
      <c r="D4359" t="s">
        <v>11</v>
      </c>
      <c r="E4359" t="s">
        <v>15</v>
      </c>
      <c r="F4359" t="s">
        <v>228</v>
      </c>
      <c r="G4359">
        <v>42</v>
      </c>
      <c r="H4359">
        <v>9.4979999999999993</v>
      </c>
      <c r="I4359">
        <v>9.4960000000000004</v>
      </c>
      <c r="J4359">
        <v>9.4939999999999998</v>
      </c>
      <c r="K4359">
        <v>9.4920000000000009</v>
      </c>
      <c r="L4359"/>
      <c r="Z4359" s="36">
        <f t="shared" si="68"/>
        <v>488</v>
      </c>
    </row>
    <row r="4360" spans="2:26" x14ac:dyDescent="0.25">
      <c r="B4360" t="s">
        <v>280</v>
      </c>
      <c r="C4360" t="s">
        <v>281</v>
      </c>
      <c r="D4360" t="s">
        <v>11</v>
      </c>
      <c r="E4360" t="s">
        <v>15</v>
      </c>
      <c r="F4360" t="s">
        <v>228</v>
      </c>
      <c r="G4360">
        <v>48</v>
      </c>
      <c r="H4360">
        <v>9.8460000000000001</v>
      </c>
      <c r="I4360">
        <v>9.8439999999999994</v>
      </c>
      <c r="J4360">
        <v>9.8420000000000005</v>
      </c>
      <c r="K4360">
        <v>9.84</v>
      </c>
      <c r="L4360"/>
      <c r="Z4360" s="36">
        <f t="shared" si="68"/>
        <v>488</v>
      </c>
    </row>
    <row r="4361" spans="2:26" x14ac:dyDescent="0.25">
      <c r="B4361" t="s">
        <v>280</v>
      </c>
      <c r="C4361" t="s">
        <v>281</v>
      </c>
      <c r="D4361" t="s">
        <v>11</v>
      </c>
      <c r="E4361" t="s">
        <v>15</v>
      </c>
      <c r="F4361" t="s">
        <v>228</v>
      </c>
      <c r="G4361">
        <v>54</v>
      </c>
      <c r="H4361">
        <v>10.305</v>
      </c>
      <c r="I4361">
        <v>10.303000000000001</v>
      </c>
      <c r="J4361">
        <v>10.301</v>
      </c>
      <c r="K4361">
        <v>10.298999999999999</v>
      </c>
      <c r="L4361"/>
      <c r="Z4361" s="36">
        <f t="shared" si="68"/>
        <v>488</v>
      </c>
    </row>
    <row r="4362" spans="2:26" x14ac:dyDescent="0.25">
      <c r="B4362" t="s">
        <v>282</v>
      </c>
      <c r="C4362" t="s">
        <v>281</v>
      </c>
      <c r="D4362" t="s">
        <v>11</v>
      </c>
      <c r="E4362" t="s">
        <v>15</v>
      </c>
      <c r="F4362" t="s">
        <v>228</v>
      </c>
      <c r="G4362">
        <v>6</v>
      </c>
      <c r="H4362">
        <v>9.2799999999999994</v>
      </c>
      <c r="I4362">
        <v>9.27</v>
      </c>
      <c r="J4362">
        <v>9.26</v>
      </c>
      <c r="K4362">
        <v>9.25</v>
      </c>
      <c r="L4362"/>
      <c r="Z4362" s="36">
        <f t="shared" si="68"/>
        <v>489</v>
      </c>
    </row>
    <row r="4363" spans="2:26" x14ac:dyDescent="0.25">
      <c r="B4363" t="s">
        <v>282</v>
      </c>
      <c r="C4363" t="s">
        <v>281</v>
      </c>
      <c r="D4363" t="s">
        <v>11</v>
      </c>
      <c r="E4363" t="s">
        <v>15</v>
      </c>
      <c r="F4363" t="s">
        <v>228</v>
      </c>
      <c r="G4363">
        <v>12</v>
      </c>
      <c r="H4363">
        <v>8.7609999999999992</v>
      </c>
      <c r="I4363">
        <v>8.7590000000000003</v>
      </c>
      <c r="J4363">
        <v>8.7569999999999997</v>
      </c>
      <c r="K4363">
        <v>8.7550000000000008</v>
      </c>
      <c r="L4363"/>
      <c r="Z4363" s="36">
        <f t="shared" si="68"/>
        <v>489</v>
      </c>
    </row>
    <row r="4364" spans="2:26" x14ac:dyDescent="0.25">
      <c r="B4364" t="s">
        <v>282</v>
      </c>
      <c r="C4364" t="s">
        <v>281</v>
      </c>
      <c r="D4364" t="s">
        <v>11</v>
      </c>
      <c r="E4364" t="s">
        <v>15</v>
      </c>
      <c r="F4364" t="s">
        <v>228</v>
      </c>
      <c r="G4364">
        <v>18</v>
      </c>
      <c r="H4364">
        <v>9.2129999999999992</v>
      </c>
      <c r="I4364">
        <v>9.2110000000000003</v>
      </c>
      <c r="J4364">
        <v>9.2089999999999996</v>
      </c>
      <c r="K4364">
        <v>9.2070000000000007</v>
      </c>
      <c r="L4364"/>
      <c r="Z4364" s="36">
        <f t="shared" si="68"/>
        <v>489</v>
      </c>
    </row>
    <row r="4365" spans="2:26" x14ac:dyDescent="0.25">
      <c r="B4365" t="s">
        <v>282</v>
      </c>
      <c r="C4365" t="s">
        <v>281</v>
      </c>
      <c r="D4365" t="s">
        <v>11</v>
      </c>
      <c r="E4365" t="s">
        <v>15</v>
      </c>
      <c r="F4365" t="s">
        <v>228</v>
      </c>
      <c r="G4365">
        <v>24</v>
      </c>
      <c r="H4365">
        <v>9.2230000000000008</v>
      </c>
      <c r="I4365">
        <v>9.2210000000000001</v>
      </c>
      <c r="J4365">
        <v>9.2189999999999994</v>
      </c>
      <c r="K4365">
        <v>9.2170000000000005</v>
      </c>
      <c r="L4365"/>
      <c r="Z4365" s="36">
        <f t="shared" si="68"/>
        <v>489</v>
      </c>
    </row>
    <row r="4366" spans="2:26" x14ac:dyDescent="0.25">
      <c r="B4366" t="s">
        <v>282</v>
      </c>
      <c r="C4366" t="s">
        <v>281</v>
      </c>
      <c r="D4366" t="s">
        <v>11</v>
      </c>
      <c r="E4366" t="s">
        <v>15</v>
      </c>
      <c r="F4366" t="s">
        <v>228</v>
      </c>
      <c r="G4366">
        <v>30</v>
      </c>
      <c r="H4366">
        <v>9.49</v>
      </c>
      <c r="I4366">
        <v>9.4879999999999995</v>
      </c>
      <c r="J4366">
        <v>9.4860000000000007</v>
      </c>
      <c r="K4366">
        <v>9.484</v>
      </c>
      <c r="L4366"/>
      <c r="Z4366" s="36">
        <f t="shared" si="68"/>
        <v>489</v>
      </c>
    </row>
    <row r="4367" spans="2:26" x14ac:dyDescent="0.25">
      <c r="B4367" t="s">
        <v>282</v>
      </c>
      <c r="C4367" t="s">
        <v>281</v>
      </c>
      <c r="D4367" t="s">
        <v>11</v>
      </c>
      <c r="E4367" t="s">
        <v>15</v>
      </c>
      <c r="F4367" t="s">
        <v>228</v>
      </c>
      <c r="G4367">
        <v>36</v>
      </c>
      <c r="H4367">
        <v>9.34</v>
      </c>
      <c r="I4367">
        <v>9.3379999999999992</v>
      </c>
      <c r="J4367">
        <v>9.3360000000000003</v>
      </c>
      <c r="K4367">
        <v>9.3339999999999996</v>
      </c>
      <c r="L4367"/>
      <c r="Z4367" s="36">
        <f t="shared" si="68"/>
        <v>489</v>
      </c>
    </row>
    <row r="4368" spans="2:26" x14ac:dyDescent="0.25">
      <c r="B4368" t="s">
        <v>282</v>
      </c>
      <c r="C4368" t="s">
        <v>281</v>
      </c>
      <c r="D4368" t="s">
        <v>11</v>
      </c>
      <c r="E4368" t="s">
        <v>15</v>
      </c>
      <c r="F4368" t="s">
        <v>228</v>
      </c>
      <c r="G4368">
        <v>42</v>
      </c>
      <c r="H4368">
        <v>9.548</v>
      </c>
      <c r="I4368">
        <v>9.5459999999999994</v>
      </c>
      <c r="J4368">
        <v>9.5440000000000005</v>
      </c>
      <c r="K4368">
        <v>9.5419999999999998</v>
      </c>
      <c r="L4368"/>
      <c r="Z4368" s="36">
        <f t="shared" si="68"/>
        <v>489</v>
      </c>
    </row>
    <row r="4369" spans="2:26" x14ac:dyDescent="0.25">
      <c r="B4369" t="s">
        <v>282</v>
      </c>
      <c r="C4369" t="s">
        <v>281</v>
      </c>
      <c r="D4369" t="s">
        <v>11</v>
      </c>
      <c r="E4369" t="s">
        <v>15</v>
      </c>
      <c r="F4369" t="s">
        <v>228</v>
      </c>
      <c r="G4369">
        <v>48</v>
      </c>
      <c r="H4369">
        <v>9.9290000000000003</v>
      </c>
      <c r="I4369">
        <v>9.9269999999999996</v>
      </c>
      <c r="J4369">
        <v>9.9250000000000007</v>
      </c>
      <c r="K4369">
        <v>9.923</v>
      </c>
      <c r="L4369"/>
      <c r="Z4369" s="36">
        <f t="shared" si="68"/>
        <v>489</v>
      </c>
    </row>
    <row r="4370" spans="2:26" x14ac:dyDescent="0.25">
      <c r="B4370" t="s">
        <v>282</v>
      </c>
      <c r="C4370" t="s">
        <v>281</v>
      </c>
      <c r="D4370" t="s">
        <v>11</v>
      </c>
      <c r="E4370" t="s">
        <v>15</v>
      </c>
      <c r="F4370" t="s">
        <v>228</v>
      </c>
      <c r="G4370">
        <v>54</v>
      </c>
      <c r="H4370">
        <v>10.382</v>
      </c>
      <c r="I4370">
        <v>10.38</v>
      </c>
      <c r="J4370">
        <v>10.378</v>
      </c>
      <c r="K4370">
        <v>10.375999999999999</v>
      </c>
      <c r="L4370"/>
      <c r="Z4370" s="36">
        <f t="shared" si="68"/>
        <v>489</v>
      </c>
    </row>
    <row r="4371" spans="2:26" x14ac:dyDescent="0.25">
      <c r="B4371" t="s">
        <v>283</v>
      </c>
      <c r="C4371" t="s">
        <v>281</v>
      </c>
      <c r="D4371" t="s">
        <v>11</v>
      </c>
      <c r="E4371" t="s">
        <v>15</v>
      </c>
      <c r="F4371" t="s">
        <v>228</v>
      </c>
      <c r="G4371">
        <v>6</v>
      </c>
      <c r="H4371">
        <v>8.9930000000000003</v>
      </c>
      <c r="I4371">
        <v>8.9830000000000005</v>
      </c>
      <c r="J4371">
        <v>8.9730000000000008</v>
      </c>
      <c r="K4371">
        <v>8.9629999999999992</v>
      </c>
      <c r="L4371"/>
      <c r="Z4371" s="36">
        <f t="shared" si="68"/>
        <v>490</v>
      </c>
    </row>
    <row r="4372" spans="2:26" x14ac:dyDescent="0.25">
      <c r="B4372" t="s">
        <v>283</v>
      </c>
      <c r="C4372" t="s">
        <v>281</v>
      </c>
      <c r="D4372" t="s">
        <v>11</v>
      </c>
      <c r="E4372" t="s">
        <v>15</v>
      </c>
      <c r="F4372" t="s">
        <v>228</v>
      </c>
      <c r="G4372">
        <v>12</v>
      </c>
      <c r="H4372">
        <v>8.8330000000000002</v>
      </c>
      <c r="I4372">
        <v>8.8309999999999995</v>
      </c>
      <c r="J4372">
        <v>8.8290000000000006</v>
      </c>
      <c r="K4372">
        <v>8.827</v>
      </c>
      <c r="L4372"/>
      <c r="Z4372" s="36">
        <f t="shared" si="68"/>
        <v>490</v>
      </c>
    </row>
    <row r="4373" spans="2:26" x14ac:dyDescent="0.25">
      <c r="B4373" t="s">
        <v>283</v>
      </c>
      <c r="C4373" t="s">
        <v>281</v>
      </c>
      <c r="D4373" t="s">
        <v>11</v>
      </c>
      <c r="E4373" t="s">
        <v>15</v>
      </c>
      <c r="F4373" t="s">
        <v>228</v>
      </c>
      <c r="G4373">
        <v>18</v>
      </c>
      <c r="H4373">
        <v>9.1649999999999991</v>
      </c>
      <c r="I4373">
        <v>9.1630000000000003</v>
      </c>
      <c r="J4373">
        <v>9.1609999999999996</v>
      </c>
      <c r="K4373">
        <v>9.1590000000000007</v>
      </c>
      <c r="L4373"/>
      <c r="Z4373" s="36">
        <f t="shared" si="68"/>
        <v>490</v>
      </c>
    </row>
    <row r="4374" spans="2:26" x14ac:dyDescent="0.25">
      <c r="B4374" t="s">
        <v>283</v>
      </c>
      <c r="C4374" t="s">
        <v>281</v>
      </c>
      <c r="D4374" t="s">
        <v>11</v>
      </c>
      <c r="E4374" t="s">
        <v>15</v>
      </c>
      <c r="F4374" t="s">
        <v>228</v>
      </c>
      <c r="G4374">
        <v>24</v>
      </c>
      <c r="H4374">
        <v>9.2710000000000008</v>
      </c>
      <c r="I4374">
        <v>9.2690000000000001</v>
      </c>
      <c r="J4374">
        <v>9.2669999999999995</v>
      </c>
      <c r="K4374">
        <v>9.2650000000000006</v>
      </c>
      <c r="L4374"/>
      <c r="Z4374" s="36">
        <f t="shared" si="68"/>
        <v>490</v>
      </c>
    </row>
    <row r="4375" spans="2:26" x14ac:dyDescent="0.25">
      <c r="B4375" t="s">
        <v>283</v>
      </c>
      <c r="C4375" t="s">
        <v>281</v>
      </c>
      <c r="D4375" t="s">
        <v>11</v>
      </c>
      <c r="E4375" t="s">
        <v>15</v>
      </c>
      <c r="F4375" t="s">
        <v>228</v>
      </c>
      <c r="G4375">
        <v>30</v>
      </c>
      <c r="H4375">
        <v>9.4329999999999998</v>
      </c>
      <c r="I4375">
        <v>9.4309999999999992</v>
      </c>
      <c r="J4375">
        <v>9.4290000000000003</v>
      </c>
      <c r="K4375">
        <v>9.4269999999999996</v>
      </c>
      <c r="L4375"/>
      <c r="Z4375" s="36">
        <f t="shared" si="68"/>
        <v>490</v>
      </c>
    </row>
    <row r="4376" spans="2:26" x14ac:dyDescent="0.25">
      <c r="B4376" t="s">
        <v>283</v>
      </c>
      <c r="C4376" t="s">
        <v>281</v>
      </c>
      <c r="D4376" t="s">
        <v>11</v>
      </c>
      <c r="E4376" t="s">
        <v>15</v>
      </c>
      <c r="F4376" t="s">
        <v>228</v>
      </c>
      <c r="G4376">
        <v>36</v>
      </c>
      <c r="H4376">
        <v>9.3650000000000002</v>
      </c>
      <c r="I4376">
        <v>9.3629999999999995</v>
      </c>
      <c r="J4376">
        <v>9.3610000000000007</v>
      </c>
      <c r="K4376">
        <v>9.359</v>
      </c>
      <c r="L4376"/>
      <c r="Z4376" s="36">
        <f t="shared" si="68"/>
        <v>490</v>
      </c>
    </row>
    <row r="4377" spans="2:26" x14ac:dyDescent="0.25">
      <c r="B4377" t="s">
        <v>283</v>
      </c>
      <c r="C4377" t="s">
        <v>281</v>
      </c>
      <c r="D4377" t="s">
        <v>11</v>
      </c>
      <c r="E4377" t="s">
        <v>15</v>
      </c>
      <c r="F4377" t="s">
        <v>228</v>
      </c>
      <c r="G4377">
        <v>42</v>
      </c>
      <c r="H4377">
        <v>9.6199999999999992</v>
      </c>
      <c r="I4377">
        <v>9.6180000000000003</v>
      </c>
      <c r="J4377">
        <v>9.6159999999999997</v>
      </c>
      <c r="K4377">
        <v>9.6140000000000008</v>
      </c>
      <c r="L4377"/>
      <c r="Z4377" s="36">
        <f t="shared" si="68"/>
        <v>490</v>
      </c>
    </row>
    <row r="4378" spans="2:26" x14ac:dyDescent="0.25">
      <c r="B4378" t="s">
        <v>283</v>
      </c>
      <c r="C4378" t="s">
        <v>281</v>
      </c>
      <c r="D4378" t="s">
        <v>11</v>
      </c>
      <c r="E4378" t="s">
        <v>15</v>
      </c>
      <c r="F4378" t="s">
        <v>228</v>
      </c>
      <c r="G4378">
        <v>48</v>
      </c>
      <c r="H4378">
        <v>10.012</v>
      </c>
      <c r="I4378">
        <v>10.01</v>
      </c>
      <c r="J4378">
        <v>10.007999999999999</v>
      </c>
      <c r="K4378">
        <v>10.006</v>
      </c>
      <c r="L4378"/>
      <c r="Z4378" s="36">
        <f t="shared" si="68"/>
        <v>490</v>
      </c>
    </row>
    <row r="4379" spans="2:26" x14ac:dyDescent="0.25">
      <c r="B4379" t="s">
        <v>283</v>
      </c>
      <c r="C4379" t="s">
        <v>281</v>
      </c>
      <c r="D4379" t="s">
        <v>11</v>
      </c>
      <c r="E4379" t="s">
        <v>15</v>
      </c>
      <c r="F4379" t="s">
        <v>228</v>
      </c>
      <c r="G4379">
        <v>54</v>
      </c>
      <c r="H4379">
        <v>10.445</v>
      </c>
      <c r="I4379">
        <v>10.443</v>
      </c>
      <c r="J4379">
        <v>10.441000000000001</v>
      </c>
      <c r="K4379">
        <v>10.439</v>
      </c>
      <c r="L4379"/>
      <c r="Z4379" s="36">
        <f t="shared" si="68"/>
        <v>490</v>
      </c>
    </row>
    <row r="4380" spans="2:26" x14ac:dyDescent="0.25">
      <c r="B4380" t="s">
        <v>284</v>
      </c>
      <c r="C4380" t="s">
        <v>281</v>
      </c>
      <c r="D4380" t="s">
        <v>11</v>
      </c>
      <c r="E4380" t="s">
        <v>15</v>
      </c>
      <c r="F4380" t="s">
        <v>228</v>
      </c>
      <c r="G4380">
        <v>6</v>
      </c>
      <c r="H4380">
        <v>8.6240000000000006</v>
      </c>
      <c r="I4380">
        <v>8.6140000000000008</v>
      </c>
      <c r="J4380">
        <v>8.6039999999999992</v>
      </c>
      <c r="K4380">
        <v>8.5939999999999994</v>
      </c>
      <c r="L4380"/>
      <c r="Z4380" s="36">
        <f t="shared" si="68"/>
        <v>491</v>
      </c>
    </row>
    <row r="4381" spans="2:26" x14ac:dyDescent="0.25">
      <c r="B4381" t="s">
        <v>284</v>
      </c>
      <c r="C4381" t="s">
        <v>281</v>
      </c>
      <c r="D4381" t="s">
        <v>11</v>
      </c>
      <c r="E4381" t="s">
        <v>15</v>
      </c>
      <c r="F4381" t="s">
        <v>228</v>
      </c>
      <c r="G4381">
        <v>12</v>
      </c>
      <c r="H4381">
        <v>8.9239999999999995</v>
      </c>
      <c r="I4381">
        <v>8.9220000000000006</v>
      </c>
      <c r="J4381">
        <v>8.92</v>
      </c>
      <c r="K4381">
        <v>8.9179999999999993</v>
      </c>
      <c r="L4381"/>
      <c r="Z4381" s="36">
        <f t="shared" si="68"/>
        <v>491</v>
      </c>
    </row>
    <row r="4382" spans="2:26" x14ac:dyDescent="0.25">
      <c r="B4382" t="s">
        <v>284</v>
      </c>
      <c r="C4382" t="s">
        <v>281</v>
      </c>
      <c r="D4382" t="s">
        <v>11</v>
      </c>
      <c r="E4382" t="s">
        <v>15</v>
      </c>
      <c r="F4382" t="s">
        <v>228</v>
      </c>
      <c r="G4382">
        <v>18</v>
      </c>
      <c r="H4382">
        <v>9.077</v>
      </c>
      <c r="I4382">
        <v>9.0749999999999993</v>
      </c>
      <c r="J4382">
        <v>9.0730000000000004</v>
      </c>
      <c r="K4382">
        <v>9.0709999999999997</v>
      </c>
      <c r="L4382"/>
      <c r="Z4382" s="36">
        <f t="shared" si="68"/>
        <v>491</v>
      </c>
    </row>
    <row r="4383" spans="2:26" x14ac:dyDescent="0.25">
      <c r="B4383" t="s">
        <v>284</v>
      </c>
      <c r="C4383" t="s">
        <v>281</v>
      </c>
      <c r="D4383" t="s">
        <v>11</v>
      </c>
      <c r="E4383" t="s">
        <v>15</v>
      </c>
      <c r="F4383" t="s">
        <v>228</v>
      </c>
      <c r="G4383">
        <v>24</v>
      </c>
      <c r="H4383">
        <v>9.3290000000000006</v>
      </c>
      <c r="I4383">
        <v>9.327</v>
      </c>
      <c r="J4383">
        <v>9.3249999999999993</v>
      </c>
      <c r="K4383">
        <v>9.3230000000000004</v>
      </c>
      <c r="L4383"/>
      <c r="Z4383" s="36">
        <f t="shared" si="68"/>
        <v>491</v>
      </c>
    </row>
    <row r="4384" spans="2:26" x14ac:dyDescent="0.25">
      <c r="B4384" t="s">
        <v>284</v>
      </c>
      <c r="C4384" t="s">
        <v>281</v>
      </c>
      <c r="D4384" t="s">
        <v>11</v>
      </c>
      <c r="E4384" t="s">
        <v>15</v>
      </c>
      <c r="F4384" t="s">
        <v>228</v>
      </c>
      <c r="G4384">
        <v>30</v>
      </c>
      <c r="H4384">
        <v>9.3510000000000009</v>
      </c>
      <c r="I4384">
        <v>9.3490000000000002</v>
      </c>
      <c r="J4384">
        <v>9.3469999999999995</v>
      </c>
      <c r="K4384">
        <v>9.3450000000000006</v>
      </c>
      <c r="L4384"/>
      <c r="Z4384" s="36">
        <f t="shared" si="68"/>
        <v>491</v>
      </c>
    </row>
    <row r="4385" spans="2:26" x14ac:dyDescent="0.25">
      <c r="B4385" t="s">
        <v>284</v>
      </c>
      <c r="C4385" t="s">
        <v>281</v>
      </c>
      <c r="D4385" t="s">
        <v>11</v>
      </c>
      <c r="E4385" t="s">
        <v>15</v>
      </c>
      <c r="F4385" t="s">
        <v>228</v>
      </c>
      <c r="G4385">
        <v>36</v>
      </c>
      <c r="H4385">
        <v>9.3989999999999991</v>
      </c>
      <c r="I4385">
        <v>9.3970000000000002</v>
      </c>
      <c r="J4385">
        <v>9.3949999999999996</v>
      </c>
      <c r="K4385">
        <v>9.3930000000000007</v>
      </c>
      <c r="L4385"/>
      <c r="Z4385" s="36">
        <f t="shared" si="68"/>
        <v>491</v>
      </c>
    </row>
    <row r="4386" spans="2:26" x14ac:dyDescent="0.25">
      <c r="B4386" t="s">
        <v>284</v>
      </c>
      <c r="C4386" t="s">
        <v>281</v>
      </c>
      <c r="D4386" t="s">
        <v>11</v>
      </c>
      <c r="E4386" t="s">
        <v>15</v>
      </c>
      <c r="F4386" t="s">
        <v>228</v>
      </c>
      <c r="G4386">
        <v>42</v>
      </c>
      <c r="H4386">
        <v>9.6669999999999998</v>
      </c>
      <c r="I4386">
        <v>9.6649999999999991</v>
      </c>
      <c r="J4386">
        <v>9.6630000000000003</v>
      </c>
      <c r="K4386">
        <v>9.6609999999999996</v>
      </c>
      <c r="L4386"/>
      <c r="Z4386" s="36">
        <f t="shared" si="68"/>
        <v>491</v>
      </c>
    </row>
    <row r="4387" spans="2:26" x14ac:dyDescent="0.25">
      <c r="B4387" t="s">
        <v>284</v>
      </c>
      <c r="C4387" t="s">
        <v>281</v>
      </c>
      <c r="D4387" t="s">
        <v>11</v>
      </c>
      <c r="E4387" t="s">
        <v>15</v>
      </c>
      <c r="F4387" t="s">
        <v>228</v>
      </c>
      <c r="G4387">
        <v>48</v>
      </c>
      <c r="H4387">
        <v>10.103999999999999</v>
      </c>
      <c r="I4387">
        <v>10.102</v>
      </c>
      <c r="J4387">
        <v>10.1</v>
      </c>
      <c r="K4387">
        <v>10.098000000000001</v>
      </c>
      <c r="L4387"/>
      <c r="Z4387" s="36">
        <f t="shared" si="68"/>
        <v>491</v>
      </c>
    </row>
    <row r="4388" spans="2:26" x14ac:dyDescent="0.25">
      <c r="B4388" t="s">
        <v>285</v>
      </c>
      <c r="C4388" t="s">
        <v>281</v>
      </c>
      <c r="D4388" t="s">
        <v>11</v>
      </c>
      <c r="E4388" t="s">
        <v>15</v>
      </c>
      <c r="F4388" t="s">
        <v>228</v>
      </c>
      <c r="G4388">
        <v>6</v>
      </c>
      <c r="H4388">
        <v>8.3559999999999999</v>
      </c>
      <c r="I4388">
        <v>8.3460000000000001</v>
      </c>
      <c r="J4388">
        <v>8.3360000000000003</v>
      </c>
      <c r="K4388">
        <v>8.3260000000000005</v>
      </c>
      <c r="L4388"/>
      <c r="Z4388" s="36">
        <f t="shared" si="68"/>
        <v>492</v>
      </c>
    </row>
    <row r="4389" spans="2:26" x14ac:dyDescent="0.25">
      <c r="B4389" t="s">
        <v>285</v>
      </c>
      <c r="C4389" t="s">
        <v>281</v>
      </c>
      <c r="D4389" t="s">
        <v>11</v>
      </c>
      <c r="E4389" t="s">
        <v>15</v>
      </c>
      <c r="F4389" t="s">
        <v>228</v>
      </c>
      <c r="G4389">
        <v>12</v>
      </c>
      <c r="H4389">
        <v>9.01</v>
      </c>
      <c r="I4389">
        <v>9.0079999999999991</v>
      </c>
      <c r="J4389">
        <v>9.0060000000000002</v>
      </c>
      <c r="K4389">
        <v>9.0039999999999996</v>
      </c>
      <c r="L4389"/>
      <c r="Z4389" s="36">
        <f t="shared" si="68"/>
        <v>492</v>
      </c>
    </row>
    <row r="4390" spans="2:26" x14ac:dyDescent="0.25">
      <c r="B4390" t="s">
        <v>285</v>
      </c>
      <c r="C4390" t="s">
        <v>281</v>
      </c>
      <c r="D4390" t="s">
        <v>11</v>
      </c>
      <c r="E4390" t="s">
        <v>15</v>
      </c>
      <c r="F4390" t="s">
        <v>228</v>
      </c>
      <c r="G4390">
        <v>18</v>
      </c>
      <c r="H4390">
        <v>9.0109999999999992</v>
      </c>
      <c r="I4390">
        <v>9.0090000000000003</v>
      </c>
      <c r="J4390">
        <v>9.0069999999999997</v>
      </c>
      <c r="K4390">
        <v>9.0050000000000008</v>
      </c>
      <c r="L4390"/>
      <c r="Z4390" s="36">
        <f t="shared" si="68"/>
        <v>492</v>
      </c>
    </row>
    <row r="4391" spans="2:26" x14ac:dyDescent="0.25">
      <c r="B4391" t="s">
        <v>285</v>
      </c>
      <c r="C4391" t="s">
        <v>281</v>
      </c>
      <c r="D4391" t="s">
        <v>11</v>
      </c>
      <c r="E4391" t="s">
        <v>15</v>
      </c>
      <c r="F4391" t="s">
        <v>228</v>
      </c>
      <c r="G4391">
        <v>24</v>
      </c>
      <c r="H4391">
        <v>9.39</v>
      </c>
      <c r="I4391">
        <v>9.3879999999999999</v>
      </c>
      <c r="J4391">
        <v>9.3859999999999992</v>
      </c>
      <c r="K4391">
        <v>9.3840000000000003</v>
      </c>
      <c r="L4391"/>
      <c r="Z4391" s="36">
        <f t="shared" si="68"/>
        <v>492</v>
      </c>
    </row>
    <row r="4392" spans="2:26" x14ac:dyDescent="0.25">
      <c r="B4392" t="s">
        <v>285</v>
      </c>
      <c r="C4392" t="s">
        <v>281</v>
      </c>
      <c r="D4392" t="s">
        <v>11</v>
      </c>
      <c r="E4392" t="s">
        <v>15</v>
      </c>
      <c r="F4392" t="s">
        <v>228</v>
      </c>
      <c r="G4392">
        <v>30</v>
      </c>
      <c r="H4392">
        <v>9.2859999999999996</v>
      </c>
      <c r="I4392">
        <v>9.2840000000000007</v>
      </c>
      <c r="J4392">
        <v>9.282</v>
      </c>
      <c r="K4392">
        <v>9.2799999999999994</v>
      </c>
      <c r="L4392"/>
      <c r="Z4392" s="36">
        <f t="shared" si="68"/>
        <v>492</v>
      </c>
    </row>
    <row r="4393" spans="2:26" x14ac:dyDescent="0.25">
      <c r="B4393" t="s">
        <v>285</v>
      </c>
      <c r="C4393" t="s">
        <v>281</v>
      </c>
      <c r="D4393" t="s">
        <v>11</v>
      </c>
      <c r="E4393" t="s">
        <v>15</v>
      </c>
      <c r="F4393" t="s">
        <v>228</v>
      </c>
      <c r="G4393">
        <v>36</v>
      </c>
      <c r="H4393">
        <v>9.4359999999999999</v>
      </c>
      <c r="I4393">
        <v>9.4339999999999993</v>
      </c>
      <c r="J4393">
        <v>9.4320000000000004</v>
      </c>
      <c r="K4393">
        <v>9.43</v>
      </c>
      <c r="L4393"/>
      <c r="Z4393" s="36">
        <f t="shared" si="68"/>
        <v>492</v>
      </c>
    </row>
    <row r="4394" spans="2:26" x14ac:dyDescent="0.25">
      <c r="B4394" t="s">
        <v>285</v>
      </c>
      <c r="C4394" t="s">
        <v>281</v>
      </c>
      <c r="D4394" t="s">
        <v>11</v>
      </c>
      <c r="E4394" t="s">
        <v>15</v>
      </c>
      <c r="F4394" t="s">
        <v>228</v>
      </c>
      <c r="G4394">
        <v>42</v>
      </c>
      <c r="H4394">
        <v>9.7159999999999993</v>
      </c>
      <c r="I4394">
        <v>9.7140000000000004</v>
      </c>
      <c r="J4394">
        <v>9.7119999999999997</v>
      </c>
      <c r="K4394">
        <v>9.7100000000000009</v>
      </c>
      <c r="L4394"/>
      <c r="Z4394" s="36">
        <f t="shared" si="68"/>
        <v>492</v>
      </c>
    </row>
    <row r="4395" spans="2:26" x14ac:dyDescent="0.25">
      <c r="B4395" t="s">
        <v>285</v>
      </c>
      <c r="C4395" t="s">
        <v>281</v>
      </c>
      <c r="D4395" t="s">
        <v>11</v>
      </c>
      <c r="E4395" t="s">
        <v>15</v>
      </c>
      <c r="F4395" t="s">
        <v>228</v>
      </c>
      <c r="G4395">
        <v>48</v>
      </c>
      <c r="H4395">
        <v>10.198</v>
      </c>
      <c r="I4395">
        <v>10.196</v>
      </c>
      <c r="J4395">
        <v>10.194000000000001</v>
      </c>
      <c r="K4395">
        <v>10.192</v>
      </c>
      <c r="L4395"/>
      <c r="Z4395" s="36">
        <f t="shared" si="68"/>
        <v>492</v>
      </c>
    </row>
    <row r="4396" spans="2:26" x14ac:dyDescent="0.25">
      <c r="B4396" t="s">
        <v>286</v>
      </c>
      <c r="C4396" t="s">
        <v>281</v>
      </c>
      <c r="D4396" t="s">
        <v>11</v>
      </c>
      <c r="E4396" t="s">
        <v>15</v>
      </c>
      <c r="F4396" t="s">
        <v>228</v>
      </c>
      <c r="G4396">
        <v>6</v>
      </c>
      <c r="H4396">
        <v>8.3230000000000004</v>
      </c>
      <c r="I4396">
        <v>8.3130000000000006</v>
      </c>
      <c r="J4396">
        <v>8.3030000000000008</v>
      </c>
      <c r="K4396">
        <v>8.2929999999999993</v>
      </c>
      <c r="L4396"/>
      <c r="Z4396" s="36">
        <f t="shared" si="68"/>
        <v>493</v>
      </c>
    </row>
    <row r="4397" spans="2:26" x14ac:dyDescent="0.25">
      <c r="B4397" t="s">
        <v>286</v>
      </c>
      <c r="C4397" t="s">
        <v>281</v>
      </c>
      <c r="D4397" t="s">
        <v>11</v>
      </c>
      <c r="E4397" t="s">
        <v>15</v>
      </c>
      <c r="F4397" t="s">
        <v>228</v>
      </c>
      <c r="G4397">
        <v>12</v>
      </c>
      <c r="H4397">
        <v>9.1020000000000003</v>
      </c>
      <c r="I4397">
        <v>9.1</v>
      </c>
      <c r="J4397">
        <v>9.0980000000000008</v>
      </c>
      <c r="K4397">
        <v>9.0960000000000001</v>
      </c>
      <c r="L4397"/>
      <c r="Z4397" s="36">
        <f t="shared" si="68"/>
        <v>493</v>
      </c>
    </row>
    <row r="4398" spans="2:26" x14ac:dyDescent="0.25">
      <c r="B4398" t="s">
        <v>286</v>
      </c>
      <c r="C4398" t="s">
        <v>281</v>
      </c>
      <c r="D4398" t="s">
        <v>11</v>
      </c>
      <c r="E4398" t="s">
        <v>15</v>
      </c>
      <c r="F4398" t="s">
        <v>228</v>
      </c>
      <c r="G4398">
        <v>18</v>
      </c>
      <c r="H4398">
        <v>9.0340000000000007</v>
      </c>
      <c r="I4398">
        <v>9.032</v>
      </c>
      <c r="J4398">
        <v>9.0299999999999994</v>
      </c>
      <c r="K4398">
        <v>9.0280000000000005</v>
      </c>
      <c r="L4398"/>
      <c r="Z4398" s="36">
        <f t="shared" si="68"/>
        <v>493</v>
      </c>
    </row>
    <row r="4399" spans="2:26" x14ac:dyDescent="0.25">
      <c r="B4399" t="s">
        <v>286</v>
      </c>
      <c r="C4399" t="s">
        <v>281</v>
      </c>
      <c r="D4399" t="s">
        <v>11</v>
      </c>
      <c r="E4399" t="s">
        <v>15</v>
      </c>
      <c r="F4399" t="s">
        <v>228</v>
      </c>
      <c r="G4399">
        <v>24</v>
      </c>
      <c r="H4399">
        <v>9.4640000000000004</v>
      </c>
      <c r="I4399">
        <v>9.4619999999999997</v>
      </c>
      <c r="J4399">
        <v>9.4600000000000009</v>
      </c>
      <c r="K4399">
        <v>9.4580000000000002</v>
      </c>
      <c r="L4399"/>
      <c r="Z4399" s="36">
        <f t="shared" si="68"/>
        <v>493</v>
      </c>
    </row>
    <row r="4400" spans="2:26" x14ac:dyDescent="0.25">
      <c r="B4400" t="s">
        <v>286</v>
      </c>
      <c r="C4400" t="s">
        <v>281</v>
      </c>
      <c r="D4400" t="s">
        <v>11</v>
      </c>
      <c r="E4400" t="s">
        <v>15</v>
      </c>
      <c r="F4400" t="s">
        <v>228</v>
      </c>
      <c r="G4400">
        <v>30</v>
      </c>
      <c r="H4400">
        <v>9.2799999999999994</v>
      </c>
      <c r="I4400">
        <v>9.2780000000000005</v>
      </c>
      <c r="J4400">
        <v>9.2759999999999998</v>
      </c>
      <c r="K4400">
        <v>9.2739999999999991</v>
      </c>
      <c r="L4400"/>
      <c r="Z4400" s="36">
        <f t="shared" si="68"/>
        <v>493</v>
      </c>
    </row>
    <row r="4401" spans="2:26" x14ac:dyDescent="0.25">
      <c r="B4401" t="s">
        <v>286</v>
      </c>
      <c r="C4401" t="s">
        <v>281</v>
      </c>
      <c r="D4401" t="s">
        <v>11</v>
      </c>
      <c r="E4401" t="s">
        <v>15</v>
      </c>
      <c r="F4401" t="s">
        <v>228</v>
      </c>
      <c r="G4401">
        <v>36</v>
      </c>
      <c r="H4401">
        <v>9.4819999999999993</v>
      </c>
      <c r="I4401">
        <v>9.48</v>
      </c>
      <c r="J4401">
        <v>9.4779999999999998</v>
      </c>
      <c r="K4401">
        <v>9.4760000000000009</v>
      </c>
      <c r="L4401"/>
      <c r="Z4401" s="36">
        <f t="shared" si="68"/>
        <v>493</v>
      </c>
    </row>
    <row r="4402" spans="2:26" x14ac:dyDescent="0.25">
      <c r="B4402" t="s">
        <v>286</v>
      </c>
      <c r="C4402" t="s">
        <v>281</v>
      </c>
      <c r="D4402" t="s">
        <v>11</v>
      </c>
      <c r="E4402" t="s">
        <v>15</v>
      </c>
      <c r="F4402" t="s">
        <v>228</v>
      </c>
      <c r="G4402">
        <v>42</v>
      </c>
      <c r="H4402">
        <v>9.8010000000000002</v>
      </c>
      <c r="I4402">
        <v>9.7989999999999995</v>
      </c>
      <c r="J4402">
        <v>9.7970000000000006</v>
      </c>
      <c r="K4402">
        <v>9.7949999999999999</v>
      </c>
      <c r="L4402"/>
      <c r="Z4402" s="36">
        <f t="shared" si="68"/>
        <v>493</v>
      </c>
    </row>
    <row r="4403" spans="2:26" x14ac:dyDescent="0.25">
      <c r="B4403" t="s">
        <v>286</v>
      </c>
      <c r="C4403" t="s">
        <v>281</v>
      </c>
      <c r="D4403" t="s">
        <v>11</v>
      </c>
      <c r="E4403" t="s">
        <v>15</v>
      </c>
      <c r="F4403" t="s">
        <v>228</v>
      </c>
      <c r="G4403">
        <v>48</v>
      </c>
      <c r="H4403">
        <v>10.303000000000001</v>
      </c>
      <c r="I4403">
        <v>10.301</v>
      </c>
      <c r="J4403">
        <v>10.298999999999999</v>
      </c>
      <c r="K4403">
        <v>10.297000000000001</v>
      </c>
      <c r="L4403"/>
      <c r="Z4403" s="36">
        <f t="shared" si="68"/>
        <v>493</v>
      </c>
    </row>
    <row r="4404" spans="2:26" x14ac:dyDescent="0.25">
      <c r="B4404" t="s">
        <v>287</v>
      </c>
      <c r="C4404" t="s">
        <v>281</v>
      </c>
      <c r="D4404" t="s">
        <v>11</v>
      </c>
      <c r="E4404" t="s">
        <v>15</v>
      </c>
      <c r="F4404" t="s">
        <v>228</v>
      </c>
      <c r="G4404">
        <v>6</v>
      </c>
      <c r="H4404">
        <v>8.5190000000000001</v>
      </c>
      <c r="I4404">
        <v>8.5090000000000003</v>
      </c>
      <c r="J4404">
        <v>8.4990000000000006</v>
      </c>
      <c r="K4404">
        <v>8.4890000000000008</v>
      </c>
      <c r="L4404"/>
      <c r="Z4404" s="36">
        <f t="shared" si="68"/>
        <v>494</v>
      </c>
    </row>
    <row r="4405" spans="2:26" x14ac:dyDescent="0.25">
      <c r="B4405" t="s">
        <v>287</v>
      </c>
      <c r="C4405" t="s">
        <v>281</v>
      </c>
      <c r="D4405" t="s">
        <v>11</v>
      </c>
      <c r="E4405" t="s">
        <v>15</v>
      </c>
      <c r="F4405" t="s">
        <v>228</v>
      </c>
      <c r="G4405">
        <v>12</v>
      </c>
      <c r="H4405">
        <v>9.2050000000000001</v>
      </c>
      <c r="I4405">
        <v>9.2029999999999994</v>
      </c>
      <c r="J4405">
        <v>9.2010000000000005</v>
      </c>
      <c r="K4405">
        <v>9.1989999999999998</v>
      </c>
      <c r="L4405"/>
      <c r="Z4405" s="36">
        <f t="shared" si="68"/>
        <v>494</v>
      </c>
    </row>
    <row r="4406" spans="2:26" x14ac:dyDescent="0.25">
      <c r="B4406" t="s">
        <v>287</v>
      </c>
      <c r="C4406" t="s">
        <v>281</v>
      </c>
      <c r="D4406" t="s">
        <v>11</v>
      </c>
      <c r="E4406" t="s">
        <v>15</v>
      </c>
      <c r="F4406" t="s">
        <v>228</v>
      </c>
      <c r="G4406">
        <v>18</v>
      </c>
      <c r="H4406">
        <v>9.1479999999999997</v>
      </c>
      <c r="I4406">
        <v>9.1460000000000008</v>
      </c>
      <c r="J4406">
        <v>9.1440000000000001</v>
      </c>
      <c r="K4406">
        <v>9.1419999999999995</v>
      </c>
      <c r="L4406"/>
      <c r="Z4406" s="36">
        <f t="shared" si="68"/>
        <v>494</v>
      </c>
    </row>
    <row r="4407" spans="2:26" x14ac:dyDescent="0.25">
      <c r="B4407" t="s">
        <v>287</v>
      </c>
      <c r="C4407" t="s">
        <v>281</v>
      </c>
      <c r="D4407" t="s">
        <v>11</v>
      </c>
      <c r="E4407" t="s">
        <v>15</v>
      </c>
      <c r="F4407" t="s">
        <v>228</v>
      </c>
      <c r="G4407">
        <v>24</v>
      </c>
      <c r="H4407">
        <v>9.548</v>
      </c>
      <c r="I4407">
        <v>9.5459999999999994</v>
      </c>
      <c r="J4407">
        <v>9.5440000000000005</v>
      </c>
      <c r="K4407">
        <v>9.5419999999999998</v>
      </c>
      <c r="L4407"/>
      <c r="Z4407" s="36">
        <f t="shared" si="68"/>
        <v>494</v>
      </c>
    </row>
    <row r="4408" spans="2:26" x14ac:dyDescent="0.25">
      <c r="B4408" t="s">
        <v>287</v>
      </c>
      <c r="C4408" t="s">
        <v>281</v>
      </c>
      <c r="D4408" t="s">
        <v>11</v>
      </c>
      <c r="E4408" t="s">
        <v>15</v>
      </c>
      <c r="F4408" t="s">
        <v>228</v>
      </c>
      <c r="G4408">
        <v>30</v>
      </c>
      <c r="H4408">
        <v>9.3309999999999995</v>
      </c>
      <c r="I4408">
        <v>9.3290000000000006</v>
      </c>
      <c r="J4408">
        <v>9.327</v>
      </c>
      <c r="K4408">
        <v>9.3249999999999993</v>
      </c>
      <c r="L4408"/>
      <c r="Z4408" s="36">
        <f t="shared" si="68"/>
        <v>494</v>
      </c>
    </row>
    <row r="4409" spans="2:26" x14ac:dyDescent="0.25">
      <c r="B4409" t="s">
        <v>287</v>
      </c>
      <c r="C4409" t="s">
        <v>281</v>
      </c>
      <c r="D4409" t="s">
        <v>11</v>
      </c>
      <c r="E4409" t="s">
        <v>15</v>
      </c>
      <c r="F4409" t="s">
        <v>228</v>
      </c>
      <c r="G4409">
        <v>36</v>
      </c>
      <c r="H4409">
        <v>9.532</v>
      </c>
      <c r="I4409">
        <v>9.5299999999999994</v>
      </c>
      <c r="J4409">
        <v>9.5280000000000005</v>
      </c>
      <c r="K4409">
        <v>9.5259999999999998</v>
      </c>
      <c r="L4409"/>
      <c r="Z4409" s="36">
        <f t="shared" si="68"/>
        <v>494</v>
      </c>
    </row>
    <row r="4410" spans="2:26" x14ac:dyDescent="0.25">
      <c r="B4410" t="s">
        <v>287</v>
      </c>
      <c r="C4410" t="s">
        <v>281</v>
      </c>
      <c r="D4410" t="s">
        <v>11</v>
      </c>
      <c r="E4410" t="s">
        <v>15</v>
      </c>
      <c r="F4410" t="s">
        <v>228</v>
      </c>
      <c r="G4410">
        <v>42</v>
      </c>
      <c r="H4410">
        <v>9.9190000000000005</v>
      </c>
      <c r="I4410">
        <v>9.9169999999999998</v>
      </c>
      <c r="J4410">
        <v>9.9149999999999991</v>
      </c>
      <c r="K4410">
        <v>9.9130000000000003</v>
      </c>
      <c r="L4410"/>
      <c r="Z4410" s="36">
        <f t="shared" si="68"/>
        <v>494</v>
      </c>
    </row>
    <row r="4411" spans="2:26" x14ac:dyDescent="0.25">
      <c r="B4411" t="s">
        <v>287</v>
      </c>
      <c r="C4411" t="s">
        <v>281</v>
      </c>
      <c r="D4411" t="s">
        <v>11</v>
      </c>
      <c r="E4411" t="s">
        <v>15</v>
      </c>
      <c r="F4411" t="s">
        <v>228</v>
      </c>
      <c r="G4411">
        <v>48</v>
      </c>
      <c r="H4411">
        <v>10.417999999999999</v>
      </c>
      <c r="I4411">
        <v>10.416</v>
      </c>
      <c r="J4411">
        <v>10.414</v>
      </c>
      <c r="K4411">
        <v>10.412000000000001</v>
      </c>
      <c r="L4411"/>
      <c r="Z4411" s="36">
        <f t="shared" si="68"/>
        <v>494</v>
      </c>
    </row>
    <row r="4412" spans="2:26" x14ac:dyDescent="0.25">
      <c r="B4412" t="s">
        <v>274</v>
      </c>
      <c r="C4412" t="s">
        <v>281</v>
      </c>
      <c r="D4412" t="s">
        <v>11</v>
      </c>
      <c r="E4412" t="s">
        <v>15</v>
      </c>
      <c r="F4412" t="s">
        <v>229</v>
      </c>
      <c r="G4412">
        <v>6</v>
      </c>
      <c r="H4412">
        <v>5.9660000000000002</v>
      </c>
      <c r="I4412">
        <v>5.9560000000000004</v>
      </c>
      <c r="J4412">
        <v>5.9459999999999997</v>
      </c>
      <c r="K4412">
        <v>5.9359999999999999</v>
      </c>
      <c r="L4412"/>
      <c r="Z4412" s="36">
        <f t="shared" si="68"/>
        <v>495</v>
      </c>
    </row>
    <row r="4413" spans="2:26" x14ac:dyDescent="0.25">
      <c r="B4413" t="s">
        <v>274</v>
      </c>
      <c r="C4413" t="s">
        <v>281</v>
      </c>
      <c r="D4413" t="s">
        <v>11</v>
      </c>
      <c r="E4413" t="s">
        <v>15</v>
      </c>
      <c r="F4413" t="s">
        <v>229</v>
      </c>
      <c r="G4413">
        <v>12</v>
      </c>
      <c r="H4413">
        <v>6.7439999999999998</v>
      </c>
      <c r="I4413">
        <v>6.742</v>
      </c>
      <c r="J4413">
        <v>6.74</v>
      </c>
      <c r="K4413">
        <v>6.7380000000000004</v>
      </c>
      <c r="L4413"/>
      <c r="Z4413" s="36">
        <f t="shared" si="68"/>
        <v>495</v>
      </c>
    </row>
    <row r="4414" spans="2:26" x14ac:dyDescent="0.25">
      <c r="B4414" t="s">
        <v>274</v>
      </c>
      <c r="C4414" t="s">
        <v>281</v>
      </c>
      <c r="D4414" t="s">
        <v>11</v>
      </c>
      <c r="E4414" t="s">
        <v>15</v>
      </c>
      <c r="F4414" t="s">
        <v>229</v>
      </c>
      <c r="G4414">
        <v>18</v>
      </c>
      <c r="H4414">
        <v>6.4009999999999998</v>
      </c>
      <c r="I4414">
        <v>6.399</v>
      </c>
      <c r="J4414">
        <v>6.3970000000000002</v>
      </c>
      <c r="K4414">
        <v>6.3949999999999996</v>
      </c>
      <c r="L4414"/>
      <c r="Z4414" s="36">
        <f t="shared" si="68"/>
        <v>495</v>
      </c>
    </row>
    <row r="4415" spans="2:26" x14ac:dyDescent="0.25">
      <c r="B4415" t="s">
        <v>274</v>
      </c>
      <c r="C4415" t="s">
        <v>281</v>
      </c>
      <c r="D4415" t="s">
        <v>11</v>
      </c>
      <c r="E4415" t="s">
        <v>15</v>
      </c>
      <c r="F4415" t="s">
        <v>229</v>
      </c>
      <c r="G4415">
        <v>24</v>
      </c>
      <c r="H4415">
        <v>6.7859999999999996</v>
      </c>
      <c r="I4415">
        <v>6.7839999999999998</v>
      </c>
      <c r="J4415">
        <v>6.782</v>
      </c>
      <c r="K4415">
        <v>6.78</v>
      </c>
      <c r="L4415"/>
      <c r="Z4415" s="36">
        <f t="shared" si="68"/>
        <v>495</v>
      </c>
    </row>
    <row r="4416" spans="2:26" x14ac:dyDescent="0.25">
      <c r="B4416" t="s">
        <v>274</v>
      </c>
      <c r="C4416" t="s">
        <v>281</v>
      </c>
      <c r="D4416" t="s">
        <v>11</v>
      </c>
      <c r="E4416" t="s">
        <v>15</v>
      </c>
      <c r="F4416" t="s">
        <v>229</v>
      </c>
      <c r="G4416">
        <v>30</v>
      </c>
      <c r="H4416">
        <v>6.5819999999999999</v>
      </c>
      <c r="I4416">
        <v>6.58</v>
      </c>
      <c r="J4416">
        <v>6.5780000000000003</v>
      </c>
      <c r="K4416">
        <v>6.5759999999999996</v>
      </c>
      <c r="L4416"/>
      <c r="Z4416" s="36">
        <f t="shared" si="68"/>
        <v>495</v>
      </c>
    </row>
    <row r="4417" spans="2:26" x14ac:dyDescent="0.25">
      <c r="B4417" t="s">
        <v>274</v>
      </c>
      <c r="C4417" t="s">
        <v>281</v>
      </c>
      <c r="D4417" t="s">
        <v>11</v>
      </c>
      <c r="E4417" t="s">
        <v>15</v>
      </c>
      <c r="F4417" t="s">
        <v>229</v>
      </c>
      <c r="G4417">
        <v>36</v>
      </c>
      <c r="H4417">
        <v>6.7919999999999998</v>
      </c>
      <c r="I4417">
        <v>6.79</v>
      </c>
      <c r="J4417">
        <v>6.7880000000000003</v>
      </c>
      <c r="K4417">
        <v>6.7859999999999996</v>
      </c>
      <c r="L4417"/>
      <c r="Z4417" s="36">
        <f t="shared" si="68"/>
        <v>495</v>
      </c>
    </row>
    <row r="4418" spans="2:26" x14ac:dyDescent="0.25">
      <c r="B4418" t="s">
        <v>274</v>
      </c>
      <c r="C4418" t="s">
        <v>281</v>
      </c>
      <c r="D4418" t="s">
        <v>11</v>
      </c>
      <c r="E4418" t="s">
        <v>15</v>
      </c>
      <c r="F4418" t="s">
        <v>229</v>
      </c>
      <c r="G4418">
        <v>42</v>
      </c>
      <c r="H4418">
        <v>6.6529999999999996</v>
      </c>
      <c r="I4418">
        <v>6.6509999999999998</v>
      </c>
      <c r="J4418">
        <v>6.649</v>
      </c>
      <c r="K4418">
        <v>6.6470000000000002</v>
      </c>
      <c r="L4418"/>
      <c r="Z4418" s="36">
        <f t="shared" si="68"/>
        <v>495</v>
      </c>
    </row>
    <row r="4419" spans="2:26" x14ac:dyDescent="0.25">
      <c r="B4419" t="s">
        <v>274</v>
      </c>
      <c r="C4419" t="s">
        <v>281</v>
      </c>
      <c r="D4419" t="s">
        <v>11</v>
      </c>
      <c r="E4419" t="s">
        <v>15</v>
      </c>
      <c r="F4419" t="s">
        <v>229</v>
      </c>
      <c r="G4419">
        <v>48</v>
      </c>
      <c r="H4419">
        <v>6.8470000000000004</v>
      </c>
      <c r="I4419">
        <v>6.8449999999999998</v>
      </c>
      <c r="J4419">
        <v>6.843</v>
      </c>
      <c r="K4419">
        <v>6.8410000000000002</v>
      </c>
      <c r="L4419"/>
      <c r="Z4419" s="36">
        <f t="shared" si="68"/>
        <v>495</v>
      </c>
    </row>
    <row r="4420" spans="2:26" x14ac:dyDescent="0.25">
      <c r="B4420" t="s">
        <v>274</v>
      </c>
      <c r="C4420" t="s">
        <v>281</v>
      </c>
      <c r="D4420" t="s">
        <v>11</v>
      </c>
      <c r="E4420" t="s">
        <v>15</v>
      </c>
      <c r="F4420" t="s">
        <v>229</v>
      </c>
      <c r="G4420">
        <v>54</v>
      </c>
      <c r="H4420">
        <v>6.8010000000000002</v>
      </c>
      <c r="I4420">
        <v>6.7990000000000004</v>
      </c>
      <c r="J4420">
        <v>6.7969999999999997</v>
      </c>
      <c r="K4420">
        <v>6.7949999999999999</v>
      </c>
      <c r="L4420"/>
      <c r="Z4420" s="36">
        <f t="shared" si="68"/>
        <v>495</v>
      </c>
    </row>
    <row r="4421" spans="2:26" x14ac:dyDescent="0.25">
      <c r="B4421" t="s">
        <v>274</v>
      </c>
      <c r="C4421" t="s">
        <v>281</v>
      </c>
      <c r="D4421" t="s">
        <v>11</v>
      </c>
      <c r="E4421" t="s">
        <v>15</v>
      </c>
      <c r="F4421" t="s">
        <v>229</v>
      </c>
      <c r="G4421">
        <v>60</v>
      </c>
      <c r="H4421">
        <v>6.9829999999999997</v>
      </c>
      <c r="I4421">
        <v>6.9809999999999999</v>
      </c>
      <c r="J4421">
        <v>6.9790000000000001</v>
      </c>
      <c r="K4421">
        <v>6.9770000000000003</v>
      </c>
      <c r="L4421"/>
      <c r="Z4421" s="36">
        <f t="shared" si="68"/>
        <v>495</v>
      </c>
    </row>
    <row r="4422" spans="2:26" x14ac:dyDescent="0.25">
      <c r="B4422" t="s">
        <v>275</v>
      </c>
      <c r="C4422" t="s">
        <v>281</v>
      </c>
      <c r="D4422" t="s">
        <v>11</v>
      </c>
      <c r="E4422" t="s">
        <v>15</v>
      </c>
      <c r="F4422" t="s">
        <v>229</v>
      </c>
      <c r="G4422">
        <v>6</v>
      </c>
      <c r="H4422">
        <v>6.31</v>
      </c>
      <c r="I4422">
        <v>6.3</v>
      </c>
      <c r="J4422">
        <v>6.29</v>
      </c>
      <c r="K4422">
        <v>6.28</v>
      </c>
      <c r="L4422"/>
      <c r="Z4422" s="36">
        <f t="shared" ref="Z4422:Z4485" si="69">IF(B4422=B4421,Z4421,Z4421+1)</f>
        <v>496</v>
      </c>
    </row>
    <row r="4423" spans="2:26" x14ac:dyDescent="0.25">
      <c r="B4423" t="s">
        <v>275</v>
      </c>
      <c r="C4423" t="s">
        <v>281</v>
      </c>
      <c r="D4423" t="s">
        <v>11</v>
      </c>
      <c r="E4423" t="s">
        <v>15</v>
      </c>
      <c r="F4423" t="s">
        <v>229</v>
      </c>
      <c r="G4423">
        <v>12</v>
      </c>
      <c r="H4423">
        <v>6.7670000000000003</v>
      </c>
      <c r="I4423">
        <v>6.7649999999999997</v>
      </c>
      <c r="J4423">
        <v>6.7629999999999999</v>
      </c>
      <c r="K4423">
        <v>6.7610000000000001</v>
      </c>
      <c r="L4423"/>
      <c r="Z4423" s="36">
        <f t="shared" si="69"/>
        <v>496</v>
      </c>
    </row>
    <row r="4424" spans="2:26" x14ac:dyDescent="0.25">
      <c r="B4424" t="s">
        <v>275</v>
      </c>
      <c r="C4424" t="s">
        <v>281</v>
      </c>
      <c r="D4424" t="s">
        <v>11</v>
      </c>
      <c r="E4424" t="s">
        <v>15</v>
      </c>
      <c r="F4424" t="s">
        <v>229</v>
      </c>
      <c r="G4424">
        <v>18</v>
      </c>
      <c r="H4424">
        <v>6.5250000000000004</v>
      </c>
      <c r="I4424">
        <v>6.5229999999999997</v>
      </c>
      <c r="J4424">
        <v>6.5209999999999999</v>
      </c>
      <c r="K4424">
        <v>6.5190000000000001</v>
      </c>
      <c r="L4424"/>
      <c r="Z4424" s="36">
        <f t="shared" si="69"/>
        <v>496</v>
      </c>
    </row>
    <row r="4425" spans="2:26" x14ac:dyDescent="0.25">
      <c r="B4425" t="s">
        <v>275</v>
      </c>
      <c r="C4425" t="s">
        <v>281</v>
      </c>
      <c r="D4425" t="s">
        <v>11</v>
      </c>
      <c r="E4425" t="s">
        <v>15</v>
      </c>
      <c r="F4425" t="s">
        <v>229</v>
      </c>
      <c r="G4425">
        <v>24</v>
      </c>
      <c r="H4425">
        <v>6.798</v>
      </c>
      <c r="I4425">
        <v>6.7960000000000003</v>
      </c>
      <c r="J4425">
        <v>6.7939999999999996</v>
      </c>
      <c r="K4425">
        <v>6.7919999999999998</v>
      </c>
      <c r="L4425"/>
      <c r="Z4425" s="36">
        <f t="shared" si="69"/>
        <v>496</v>
      </c>
    </row>
    <row r="4426" spans="2:26" x14ac:dyDescent="0.25">
      <c r="B4426" t="s">
        <v>275</v>
      </c>
      <c r="C4426" t="s">
        <v>281</v>
      </c>
      <c r="D4426" t="s">
        <v>11</v>
      </c>
      <c r="E4426" t="s">
        <v>15</v>
      </c>
      <c r="F4426" t="s">
        <v>229</v>
      </c>
      <c r="G4426">
        <v>30</v>
      </c>
      <c r="H4426">
        <v>6.6559999999999997</v>
      </c>
      <c r="I4426">
        <v>6.6539999999999999</v>
      </c>
      <c r="J4426">
        <v>6.6520000000000001</v>
      </c>
      <c r="K4426">
        <v>6.65</v>
      </c>
      <c r="L4426"/>
      <c r="Z4426" s="36">
        <f t="shared" si="69"/>
        <v>496</v>
      </c>
    </row>
    <row r="4427" spans="2:26" x14ac:dyDescent="0.25">
      <c r="B4427" t="s">
        <v>275</v>
      </c>
      <c r="C4427" t="s">
        <v>281</v>
      </c>
      <c r="D4427" t="s">
        <v>11</v>
      </c>
      <c r="E4427" t="s">
        <v>15</v>
      </c>
      <c r="F4427" t="s">
        <v>229</v>
      </c>
      <c r="G4427">
        <v>36</v>
      </c>
      <c r="H4427">
        <v>6.8010000000000002</v>
      </c>
      <c r="I4427">
        <v>6.7990000000000004</v>
      </c>
      <c r="J4427">
        <v>6.7969999999999997</v>
      </c>
      <c r="K4427">
        <v>6.7949999999999999</v>
      </c>
      <c r="L4427"/>
      <c r="Z4427" s="36">
        <f t="shared" si="69"/>
        <v>496</v>
      </c>
    </row>
    <row r="4428" spans="2:26" x14ac:dyDescent="0.25">
      <c r="B4428" t="s">
        <v>275</v>
      </c>
      <c r="C4428" t="s">
        <v>281</v>
      </c>
      <c r="D4428" t="s">
        <v>11</v>
      </c>
      <c r="E4428" t="s">
        <v>15</v>
      </c>
      <c r="F4428" t="s">
        <v>229</v>
      </c>
      <c r="G4428">
        <v>42</v>
      </c>
      <c r="H4428">
        <v>6.7069999999999999</v>
      </c>
      <c r="I4428">
        <v>6.7050000000000001</v>
      </c>
      <c r="J4428">
        <v>6.7030000000000003</v>
      </c>
      <c r="K4428">
        <v>6.7009999999999996</v>
      </c>
      <c r="L4428"/>
      <c r="Z4428" s="36">
        <f t="shared" si="69"/>
        <v>496</v>
      </c>
    </row>
    <row r="4429" spans="2:26" x14ac:dyDescent="0.25">
      <c r="B4429" t="s">
        <v>275</v>
      </c>
      <c r="C4429" t="s">
        <v>281</v>
      </c>
      <c r="D4429" t="s">
        <v>11</v>
      </c>
      <c r="E4429" t="s">
        <v>15</v>
      </c>
      <c r="F4429" t="s">
        <v>229</v>
      </c>
      <c r="G4429">
        <v>48</v>
      </c>
      <c r="H4429">
        <v>6.8659999999999997</v>
      </c>
      <c r="I4429">
        <v>6.8639999999999999</v>
      </c>
      <c r="J4429">
        <v>6.8620000000000001</v>
      </c>
      <c r="K4429">
        <v>6.86</v>
      </c>
      <c r="L4429"/>
      <c r="Z4429" s="36">
        <f t="shared" si="69"/>
        <v>496</v>
      </c>
    </row>
    <row r="4430" spans="2:26" x14ac:dyDescent="0.25">
      <c r="B4430" t="s">
        <v>275</v>
      </c>
      <c r="C4430" t="s">
        <v>281</v>
      </c>
      <c r="D4430" t="s">
        <v>11</v>
      </c>
      <c r="E4430" t="s">
        <v>15</v>
      </c>
      <c r="F4430" t="s">
        <v>229</v>
      </c>
      <c r="G4430">
        <v>54</v>
      </c>
      <c r="H4430">
        <v>6.8529999999999998</v>
      </c>
      <c r="I4430">
        <v>6.851</v>
      </c>
      <c r="J4430">
        <v>6.8490000000000002</v>
      </c>
      <c r="K4430">
        <v>6.8470000000000004</v>
      </c>
      <c r="L4430"/>
      <c r="Z4430" s="36">
        <f t="shared" si="69"/>
        <v>496</v>
      </c>
    </row>
    <row r="4431" spans="2:26" x14ac:dyDescent="0.25">
      <c r="B4431" t="s">
        <v>275</v>
      </c>
      <c r="C4431" t="s">
        <v>281</v>
      </c>
      <c r="D4431" t="s">
        <v>11</v>
      </c>
      <c r="E4431" t="s">
        <v>15</v>
      </c>
      <c r="F4431" t="s">
        <v>229</v>
      </c>
      <c r="G4431">
        <v>60</v>
      </c>
      <c r="H4431">
        <v>7.0030000000000001</v>
      </c>
      <c r="I4431">
        <v>7.0010000000000003</v>
      </c>
      <c r="J4431">
        <v>6.9989999999999997</v>
      </c>
      <c r="K4431">
        <v>6.9969999999999999</v>
      </c>
      <c r="L4431"/>
      <c r="Z4431" s="36">
        <f t="shared" si="69"/>
        <v>496</v>
      </c>
    </row>
    <row r="4432" spans="2:26" x14ac:dyDescent="0.25">
      <c r="B4432" t="s">
        <v>276</v>
      </c>
      <c r="C4432" t="s">
        <v>281</v>
      </c>
      <c r="D4432" t="s">
        <v>11</v>
      </c>
      <c r="E4432" t="s">
        <v>15</v>
      </c>
      <c r="F4432" t="s">
        <v>229</v>
      </c>
      <c r="G4432">
        <v>6</v>
      </c>
      <c r="H4432">
        <v>6.8949999999999996</v>
      </c>
      <c r="I4432">
        <v>6.8849999999999998</v>
      </c>
      <c r="J4432">
        <v>6.875</v>
      </c>
      <c r="K4432">
        <v>6.8650000000000002</v>
      </c>
      <c r="L4432"/>
      <c r="Z4432" s="36">
        <f t="shared" si="69"/>
        <v>497</v>
      </c>
    </row>
    <row r="4433" spans="2:26" x14ac:dyDescent="0.25">
      <c r="B4433" t="s">
        <v>276</v>
      </c>
      <c r="C4433" t="s">
        <v>281</v>
      </c>
      <c r="D4433" t="s">
        <v>11</v>
      </c>
      <c r="E4433" t="s">
        <v>15</v>
      </c>
      <c r="F4433" t="s">
        <v>229</v>
      </c>
      <c r="G4433">
        <v>12</v>
      </c>
      <c r="H4433">
        <v>6.7830000000000004</v>
      </c>
      <c r="I4433">
        <v>6.7809999999999997</v>
      </c>
      <c r="J4433">
        <v>6.7789999999999999</v>
      </c>
      <c r="K4433">
        <v>6.7770000000000001</v>
      </c>
      <c r="L4433"/>
      <c r="Z4433" s="36">
        <f t="shared" si="69"/>
        <v>497</v>
      </c>
    </row>
    <row r="4434" spans="2:26" x14ac:dyDescent="0.25">
      <c r="B4434" t="s">
        <v>276</v>
      </c>
      <c r="C4434" t="s">
        <v>281</v>
      </c>
      <c r="D4434" t="s">
        <v>11</v>
      </c>
      <c r="E4434" t="s">
        <v>15</v>
      </c>
      <c r="F4434" t="s">
        <v>229</v>
      </c>
      <c r="G4434">
        <v>18</v>
      </c>
      <c r="H4434">
        <v>6.7320000000000002</v>
      </c>
      <c r="I4434">
        <v>6.73</v>
      </c>
      <c r="J4434">
        <v>6.7279999999999998</v>
      </c>
      <c r="K4434">
        <v>6.726</v>
      </c>
      <c r="L4434"/>
      <c r="Z4434" s="36">
        <f t="shared" si="69"/>
        <v>497</v>
      </c>
    </row>
    <row r="4435" spans="2:26" x14ac:dyDescent="0.25">
      <c r="B4435" t="s">
        <v>276</v>
      </c>
      <c r="C4435" t="s">
        <v>281</v>
      </c>
      <c r="D4435" t="s">
        <v>11</v>
      </c>
      <c r="E4435" t="s">
        <v>15</v>
      </c>
      <c r="F4435" t="s">
        <v>229</v>
      </c>
      <c r="G4435">
        <v>24</v>
      </c>
      <c r="H4435">
        <v>6.8079999999999998</v>
      </c>
      <c r="I4435">
        <v>6.806</v>
      </c>
      <c r="J4435">
        <v>6.8040000000000003</v>
      </c>
      <c r="K4435">
        <v>6.8019999999999996</v>
      </c>
      <c r="L4435"/>
      <c r="Z4435" s="36">
        <f t="shared" si="69"/>
        <v>497</v>
      </c>
    </row>
    <row r="4436" spans="2:26" x14ac:dyDescent="0.25">
      <c r="B4436" t="s">
        <v>276</v>
      </c>
      <c r="C4436" t="s">
        <v>281</v>
      </c>
      <c r="D4436" t="s">
        <v>11</v>
      </c>
      <c r="E4436" t="s">
        <v>15</v>
      </c>
      <c r="F4436" t="s">
        <v>229</v>
      </c>
      <c r="G4436">
        <v>30</v>
      </c>
      <c r="H4436">
        <v>6.7720000000000002</v>
      </c>
      <c r="I4436">
        <v>6.77</v>
      </c>
      <c r="J4436">
        <v>6.7679999999999998</v>
      </c>
      <c r="K4436">
        <v>6.766</v>
      </c>
      <c r="L4436"/>
      <c r="Z4436" s="36">
        <f t="shared" si="69"/>
        <v>497</v>
      </c>
    </row>
    <row r="4437" spans="2:26" x14ac:dyDescent="0.25">
      <c r="B4437" t="s">
        <v>276</v>
      </c>
      <c r="C4437" t="s">
        <v>281</v>
      </c>
      <c r="D4437" t="s">
        <v>11</v>
      </c>
      <c r="E4437" t="s">
        <v>15</v>
      </c>
      <c r="F4437" t="s">
        <v>229</v>
      </c>
      <c r="G4437">
        <v>36</v>
      </c>
      <c r="H4437">
        <v>6.81</v>
      </c>
      <c r="I4437">
        <v>6.8079999999999998</v>
      </c>
      <c r="J4437">
        <v>6.806</v>
      </c>
      <c r="K4437">
        <v>6.8040000000000003</v>
      </c>
      <c r="L4437"/>
      <c r="Z4437" s="36">
        <f t="shared" si="69"/>
        <v>497</v>
      </c>
    </row>
    <row r="4438" spans="2:26" x14ac:dyDescent="0.25">
      <c r="B4438" t="s">
        <v>276</v>
      </c>
      <c r="C4438" t="s">
        <v>281</v>
      </c>
      <c r="D4438" t="s">
        <v>11</v>
      </c>
      <c r="E4438" t="s">
        <v>15</v>
      </c>
      <c r="F4438" t="s">
        <v>229</v>
      </c>
      <c r="G4438">
        <v>42</v>
      </c>
      <c r="H4438">
        <v>6.7969999999999997</v>
      </c>
      <c r="I4438">
        <v>6.7949999999999999</v>
      </c>
      <c r="J4438">
        <v>6.7930000000000001</v>
      </c>
      <c r="K4438">
        <v>6.7910000000000004</v>
      </c>
      <c r="L4438"/>
      <c r="Z4438" s="36">
        <f t="shared" si="69"/>
        <v>497</v>
      </c>
    </row>
    <row r="4439" spans="2:26" x14ac:dyDescent="0.25">
      <c r="B4439" t="s">
        <v>276</v>
      </c>
      <c r="C4439" t="s">
        <v>281</v>
      </c>
      <c r="D4439" t="s">
        <v>11</v>
      </c>
      <c r="E4439" t="s">
        <v>15</v>
      </c>
      <c r="F4439" t="s">
        <v>229</v>
      </c>
      <c r="G4439">
        <v>48</v>
      </c>
      <c r="H4439">
        <v>6.8890000000000002</v>
      </c>
      <c r="I4439">
        <v>6.8869999999999996</v>
      </c>
      <c r="J4439">
        <v>6.8849999999999998</v>
      </c>
      <c r="K4439">
        <v>6.883</v>
      </c>
      <c r="L4439"/>
      <c r="Z4439" s="36">
        <f t="shared" si="69"/>
        <v>497</v>
      </c>
    </row>
    <row r="4440" spans="2:26" x14ac:dyDescent="0.25">
      <c r="B4440" t="s">
        <v>276</v>
      </c>
      <c r="C4440" t="s">
        <v>281</v>
      </c>
      <c r="D4440" t="s">
        <v>11</v>
      </c>
      <c r="E4440" t="s">
        <v>15</v>
      </c>
      <c r="F4440" t="s">
        <v>229</v>
      </c>
      <c r="G4440">
        <v>54</v>
      </c>
      <c r="H4440">
        <v>6.9320000000000004</v>
      </c>
      <c r="I4440">
        <v>6.93</v>
      </c>
      <c r="J4440">
        <v>6.9279999999999999</v>
      </c>
      <c r="K4440">
        <v>6.9260000000000002</v>
      </c>
      <c r="L4440"/>
      <c r="Z4440" s="36">
        <f t="shared" si="69"/>
        <v>497</v>
      </c>
    </row>
    <row r="4441" spans="2:26" x14ac:dyDescent="0.25">
      <c r="B4441" t="s">
        <v>276</v>
      </c>
      <c r="C4441" t="s">
        <v>281</v>
      </c>
      <c r="D4441" t="s">
        <v>11</v>
      </c>
      <c r="E4441" t="s">
        <v>15</v>
      </c>
      <c r="F4441" t="s">
        <v>229</v>
      </c>
      <c r="G4441">
        <v>60</v>
      </c>
      <c r="H4441">
        <v>7.0270000000000001</v>
      </c>
      <c r="I4441">
        <v>7.0250000000000004</v>
      </c>
      <c r="J4441">
        <v>7.0229999999999997</v>
      </c>
      <c r="K4441">
        <v>7.0209999999999999</v>
      </c>
      <c r="L4441"/>
      <c r="Z4441" s="36">
        <f t="shared" si="69"/>
        <v>497</v>
      </c>
    </row>
    <row r="4442" spans="2:26" x14ac:dyDescent="0.25">
      <c r="B4442" t="s">
        <v>277</v>
      </c>
      <c r="C4442" t="s">
        <v>281</v>
      </c>
      <c r="D4442" t="s">
        <v>11</v>
      </c>
      <c r="E4442" t="s">
        <v>15</v>
      </c>
      <c r="F4442" t="s">
        <v>229</v>
      </c>
      <c r="G4442">
        <v>6</v>
      </c>
      <c r="H4442">
        <v>7.5960000000000001</v>
      </c>
      <c r="I4442">
        <v>7.5860000000000003</v>
      </c>
      <c r="J4442">
        <v>7.5759999999999996</v>
      </c>
      <c r="K4442">
        <v>7.5659999999999998</v>
      </c>
      <c r="L4442"/>
      <c r="Z4442" s="36">
        <f t="shared" si="69"/>
        <v>498</v>
      </c>
    </row>
    <row r="4443" spans="2:26" x14ac:dyDescent="0.25">
      <c r="B4443" t="s">
        <v>277</v>
      </c>
      <c r="C4443" t="s">
        <v>281</v>
      </c>
      <c r="D4443" t="s">
        <v>11</v>
      </c>
      <c r="E4443" t="s">
        <v>15</v>
      </c>
      <c r="F4443" t="s">
        <v>229</v>
      </c>
      <c r="G4443">
        <v>12</v>
      </c>
      <c r="H4443">
        <v>6.774</v>
      </c>
      <c r="I4443">
        <v>6.7720000000000002</v>
      </c>
      <c r="J4443">
        <v>6.77</v>
      </c>
      <c r="K4443">
        <v>6.7679999999999998</v>
      </c>
      <c r="L4443"/>
      <c r="Z4443" s="36">
        <f t="shared" si="69"/>
        <v>498</v>
      </c>
    </row>
    <row r="4444" spans="2:26" x14ac:dyDescent="0.25">
      <c r="B4444" t="s">
        <v>277</v>
      </c>
      <c r="C4444" t="s">
        <v>281</v>
      </c>
      <c r="D4444" t="s">
        <v>11</v>
      </c>
      <c r="E4444" t="s">
        <v>15</v>
      </c>
      <c r="F4444" t="s">
        <v>229</v>
      </c>
      <c r="G4444">
        <v>18</v>
      </c>
      <c r="H4444">
        <v>6.9710000000000001</v>
      </c>
      <c r="I4444">
        <v>6.9690000000000003</v>
      </c>
      <c r="J4444">
        <v>6.9669999999999996</v>
      </c>
      <c r="K4444">
        <v>6.9649999999999999</v>
      </c>
      <c r="L4444"/>
      <c r="Z4444" s="36">
        <f t="shared" si="69"/>
        <v>498</v>
      </c>
    </row>
    <row r="4445" spans="2:26" x14ac:dyDescent="0.25">
      <c r="B4445" t="s">
        <v>277</v>
      </c>
      <c r="C4445" t="s">
        <v>281</v>
      </c>
      <c r="D4445" t="s">
        <v>11</v>
      </c>
      <c r="E4445" t="s">
        <v>15</v>
      </c>
      <c r="F4445" t="s">
        <v>229</v>
      </c>
      <c r="G4445">
        <v>24</v>
      </c>
      <c r="H4445">
        <v>6.81</v>
      </c>
      <c r="I4445">
        <v>6.8079999999999998</v>
      </c>
      <c r="J4445">
        <v>6.806</v>
      </c>
      <c r="K4445">
        <v>6.8040000000000003</v>
      </c>
      <c r="L4445"/>
      <c r="Z4445" s="36">
        <f t="shared" si="69"/>
        <v>498</v>
      </c>
    </row>
    <row r="4446" spans="2:26" x14ac:dyDescent="0.25">
      <c r="B4446" t="s">
        <v>277</v>
      </c>
      <c r="C4446" t="s">
        <v>281</v>
      </c>
      <c r="D4446" t="s">
        <v>11</v>
      </c>
      <c r="E4446" t="s">
        <v>15</v>
      </c>
      <c r="F4446" t="s">
        <v>229</v>
      </c>
      <c r="G4446">
        <v>30</v>
      </c>
      <c r="H4446">
        <v>6.9050000000000002</v>
      </c>
      <c r="I4446">
        <v>6.9029999999999996</v>
      </c>
      <c r="J4446">
        <v>6.9009999999999998</v>
      </c>
      <c r="K4446">
        <v>6.899</v>
      </c>
      <c r="L4446"/>
      <c r="Z4446" s="36">
        <f t="shared" si="69"/>
        <v>498</v>
      </c>
    </row>
    <row r="4447" spans="2:26" x14ac:dyDescent="0.25">
      <c r="B4447" t="s">
        <v>277</v>
      </c>
      <c r="C4447" t="s">
        <v>281</v>
      </c>
      <c r="D4447" t="s">
        <v>11</v>
      </c>
      <c r="E4447" t="s">
        <v>15</v>
      </c>
      <c r="F4447" t="s">
        <v>229</v>
      </c>
      <c r="G4447">
        <v>36</v>
      </c>
      <c r="H4447">
        <v>6.8129999999999997</v>
      </c>
      <c r="I4447">
        <v>6.8109999999999999</v>
      </c>
      <c r="J4447">
        <v>6.8090000000000002</v>
      </c>
      <c r="K4447">
        <v>6.8070000000000004</v>
      </c>
      <c r="L4447"/>
      <c r="Z4447" s="36">
        <f t="shared" si="69"/>
        <v>498</v>
      </c>
    </row>
    <row r="4448" spans="2:26" x14ac:dyDescent="0.25">
      <c r="B4448" t="s">
        <v>277</v>
      </c>
      <c r="C4448" t="s">
        <v>281</v>
      </c>
      <c r="D4448" t="s">
        <v>11</v>
      </c>
      <c r="E4448" t="s">
        <v>15</v>
      </c>
      <c r="F4448" t="s">
        <v>229</v>
      </c>
      <c r="G4448">
        <v>42</v>
      </c>
      <c r="H4448">
        <v>6.9020000000000001</v>
      </c>
      <c r="I4448">
        <v>6.9</v>
      </c>
      <c r="J4448">
        <v>6.8979999999999997</v>
      </c>
      <c r="K4448">
        <v>6.8959999999999999</v>
      </c>
      <c r="L4448"/>
      <c r="Z4448" s="36">
        <f t="shared" si="69"/>
        <v>498</v>
      </c>
    </row>
    <row r="4449" spans="2:26" x14ac:dyDescent="0.25">
      <c r="B4449" t="s">
        <v>277</v>
      </c>
      <c r="C4449" t="s">
        <v>281</v>
      </c>
      <c r="D4449" t="s">
        <v>11</v>
      </c>
      <c r="E4449" t="s">
        <v>15</v>
      </c>
      <c r="F4449" t="s">
        <v>229</v>
      </c>
      <c r="G4449">
        <v>48</v>
      </c>
      <c r="H4449">
        <v>6.9059999999999997</v>
      </c>
      <c r="I4449">
        <v>6.9039999999999999</v>
      </c>
      <c r="J4449">
        <v>6.9020000000000001</v>
      </c>
      <c r="K4449">
        <v>6.9</v>
      </c>
      <c r="L4449"/>
      <c r="Z4449" s="36">
        <f t="shared" si="69"/>
        <v>498</v>
      </c>
    </row>
    <row r="4450" spans="2:26" x14ac:dyDescent="0.25">
      <c r="B4450" t="s">
        <v>277</v>
      </c>
      <c r="C4450" t="s">
        <v>281</v>
      </c>
      <c r="D4450" t="s">
        <v>11</v>
      </c>
      <c r="E4450" t="s">
        <v>15</v>
      </c>
      <c r="F4450" t="s">
        <v>229</v>
      </c>
      <c r="G4450">
        <v>54</v>
      </c>
      <c r="H4450">
        <v>7.0229999999999997</v>
      </c>
      <c r="I4450">
        <v>7.0209999999999999</v>
      </c>
      <c r="J4450">
        <v>7.0190000000000001</v>
      </c>
      <c r="K4450">
        <v>7.0170000000000003</v>
      </c>
      <c r="L4450"/>
      <c r="Z4450" s="36">
        <f t="shared" si="69"/>
        <v>498</v>
      </c>
    </row>
    <row r="4451" spans="2:26" x14ac:dyDescent="0.25">
      <c r="B4451" t="s">
        <v>278</v>
      </c>
      <c r="C4451" t="s">
        <v>281</v>
      </c>
      <c r="D4451" t="s">
        <v>11</v>
      </c>
      <c r="E4451" t="s">
        <v>15</v>
      </c>
      <c r="F4451" t="s">
        <v>229</v>
      </c>
      <c r="G4451">
        <v>6</v>
      </c>
      <c r="H4451">
        <v>8.1920000000000002</v>
      </c>
      <c r="I4451">
        <v>8.1820000000000004</v>
      </c>
      <c r="J4451">
        <v>8.1720000000000006</v>
      </c>
      <c r="K4451">
        <v>8.1620000000000008</v>
      </c>
      <c r="L4451"/>
      <c r="Z4451" s="36">
        <f t="shared" si="69"/>
        <v>499</v>
      </c>
    </row>
    <row r="4452" spans="2:26" x14ac:dyDescent="0.25">
      <c r="B4452" t="s">
        <v>278</v>
      </c>
      <c r="C4452" t="s">
        <v>281</v>
      </c>
      <c r="D4452" t="s">
        <v>11</v>
      </c>
      <c r="E4452" t="s">
        <v>15</v>
      </c>
      <c r="F4452" t="s">
        <v>229</v>
      </c>
      <c r="G4452">
        <v>12</v>
      </c>
      <c r="H4452">
        <v>6.76</v>
      </c>
      <c r="I4452">
        <v>6.758</v>
      </c>
      <c r="J4452">
        <v>6.7560000000000002</v>
      </c>
      <c r="K4452">
        <v>6.7539999999999996</v>
      </c>
      <c r="L4452"/>
      <c r="Z4452" s="36">
        <f t="shared" si="69"/>
        <v>499</v>
      </c>
    </row>
    <row r="4453" spans="2:26" x14ac:dyDescent="0.25">
      <c r="B4453" t="s">
        <v>278</v>
      </c>
      <c r="C4453" t="s">
        <v>281</v>
      </c>
      <c r="D4453" t="s">
        <v>11</v>
      </c>
      <c r="E4453" t="s">
        <v>15</v>
      </c>
      <c r="F4453" t="s">
        <v>229</v>
      </c>
      <c r="G4453">
        <v>18</v>
      </c>
      <c r="H4453">
        <v>7.1539999999999999</v>
      </c>
      <c r="I4453">
        <v>7.1520000000000001</v>
      </c>
      <c r="J4453">
        <v>7.15</v>
      </c>
      <c r="K4453">
        <v>7.1479999999999997</v>
      </c>
      <c r="L4453"/>
      <c r="Z4453" s="36">
        <f t="shared" si="69"/>
        <v>499</v>
      </c>
    </row>
    <row r="4454" spans="2:26" x14ac:dyDescent="0.25">
      <c r="B4454" t="s">
        <v>278</v>
      </c>
      <c r="C4454" t="s">
        <v>281</v>
      </c>
      <c r="D4454" t="s">
        <v>11</v>
      </c>
      <c r="E4454" t="s">
        <v>15</v>
      </c>
      <c r="F4454" t="s">
        <v>229</v>
      </c>
      <c r="G4454">
        <v>24</v>
      </c>
      <c r="H4454">
        <v>6.8049999999999997</v>
      </c>
      <c r="I4454">
        <v>6.8029999999999999</v>
      </c>
      <c r="J4454">
        <v>6.8010000000000002</v>
      </c>
      <c r="K4454">
        <v>6.7990000000000004</v>
      </c>
      <c r="L4454"/>
      <c r="Z4454" s="36">
        <f t="shared" si="69"/>
        <v>499</v>
      </c>
    </row>
    <row r="4455" spans="2:26" x14ac:dyDescent="0.25">
      <c r="B4455" t="s">
        <v>278</v>
      </c>
      <c r="C4455" t="s">
        <v>281</v>
      </c>
      <c r="D4455" t="s">
        <v>11</v>
      </c>
      <c r="E4455" t="s">
        <v>15</v>
      </c>
      <c r="F4455" t="s">
        <v>229</v>
      </c>
      <c r="G4455">
        <v>30</v>
      </c>
      <c r="H4455">
        <v>7.0060000000000002</v>
      </c>
      <c r="I4455">
        <v>7.0039999999999996</v>
      </c>
      <c r="J4455">
        <v>7.0019999999999998</v>
      </c>
      <c r="K4455">
        <v>7</v>
      </c>
      <c r="L4455"/>
      <c r="Z4455" s="36">
        <f t="shared" si="69"/>
        <v>499</v>
      </c>
    </row>
    <row r="4456" spans="2:26" x14ac:dyDescent="0.25">
      <c r="B4456" t="s">
        <v>278</v>
      </c>
      <c r="C4456" t="s">
        <v>281</v>
      </c>
      <c r="D4456" t="s">
        <v>11</v>
      </c>
      <c r="E4456" t="s">
        <v>15</v>
      </c>
      <c r="F4456" t="s">
        <v>229</v>
      </c>
      <c r="G4456">
        <v>36</v>
      </c>
      <c r="H4456">
        <v>6.8109999999999999</v>
      </c>
      <c r="I4456">
        <v>6.8090000000000002</v>
      </c>
      <c r="J4456">
        <v>6.8070000000000004</v>
      </c>
      <c r="K4456">
        <v>6.8049999999999997</v>
      </c>
      <c r="L4456"/>
      <c r="Z4456" s="36">
        <f t="shared" si="69"/>
        <v>499</v>
      </c>
    </row>
    <row r="4457" spans="2:26" x14ac:dyDescent="0.25">
      <c r="B4457" t="s">
        <v>278</v>
      </c>
      <c r="C4457" t="s">
        <v>281</v>
      </c>
      <c r="D4457" t="s">
        <v>11</v>
      </c>
      <c r="E4457" t="s">
        <v>15</v>
      </c>
      <c r="F4457" t="s">
        <v>229</v>
      </c>
      <c r="G4457">
        <v>42</v>
      </c>
      <c r="H4457">
        <v>6.9850000000000003</v>
      </c>
      <c r="I4457">
        <v>6.9829999999999997</v>
      </c>
      <c r="J4457">
        <v>6.9809999999999999</v>
      </c>
      <c r="K4457">
        <v>6.9790000000000001</v>
      </c>
      <c r="L4457"/>
      <c r="Z4457" s="36">
        <f t="shared" si="69"/>
        <v>499</v>
      </c>
    </row>
    <row r="4458" spans="2:26" x14ac:dyDescent="0.25">
      <c r="B4458" t="s">
        <v>278</v>
      </c>
      <c r="C4458" t="s">
        <v>281</v>
      </c>
      <c r="D4458" t="s">
        <v>11</v>
      </c>
      <c r="E4458" t="s">
        <v>15</v>
      </c>
      <c r="F4458" t="s">
        <v>229</v>
      </c>
      <c r="G4458">
        <v>48</v>
      </c>
      <c r="H4458">
        <v>6.9180000000000001</v>
      </c>
      <c r="I4458">
        <v>6.9160000000000004</v>
      </c>
      <c r="J4458">
        <v>6.9139999999999997</v>
      </c>
      <c r="K4458">
        <v>6.9119999999999999</v>
      </c>
      <c r="L4458"/>
      <c r="Z4458" s="36">
        <f t="shared" si="69"/>
        <v>499</v>
      </c>
    </row>
    <row r="4459" spans="2:26" x14ac:dyDescent="0.25">
      <c r="B4459" t="s">
        <v>278</v>
      </c>
      <c r="C4459" t="s">
        <v>281</v>
      </c>
      <c r="D4459" t="s">
        <v>11</v>
      </c>
      <c r="E4459" t="s">
        <v>15</v>
      </c>
      <c r="F4459" t="s">
        <v>229</v>
      </c>
      <c r="G4459">
        <v>54</v>
      </c>
      <c r="H4459">
        <v>7.0949999999999998</v>
      </c>
      <c r="I4459">
        <v>7.093</v>
      </c>
      <c r="J4459">
        <v>7.0910000000000002</v>
      </c>
      <c r="K4459">
        <v>7.0890000000000004</v>
      </c>
      <c r="L4459"/>
      <c r="Z4459" s="36">
        <f t="shared" si="69"/>
        <v>499</v>
      </c>
    </row>
    <row r="4460" spans="2:26" x14ac:dyDescent="0.25">
      <c r="B4460" t="s">
        <v>279</v>
      </c>
      <c r="C4460" t="s">
        <v>281</v>
      </c>
      <c r="D4460" t="s">
        <v>11</v>
      </c>
      <c r="E4460" t="s">
        <v>15</v>
      </c>
      <c r="F4460" t="s">
        <v>229</v>
      </c>
      <c r="G4460">
        <v>6</v>
      </c>
      <c r="H4460">
        <v>8.4649999999999999</v>
      </c>
      <c r="I4460">
        <v>8.4550000000000001</v>
      </c>
      <c r="J4460">
        <v>8.4450000000000003</v>
      </c>
      <c r="K4460">
        <v>8.4350000000000005</v>
      </c>
      <c r="L4460"/>
      <c r="Z4460" s="36">
        <f t="shared" si="69"/>
        <v>500</v>
      </c>
    </row>
    <row r="4461" spans="2:26" x14ac:dyDescent="0.25">
      <c r="B4461" t="s">
        <v>279</v>
      </c>
      <c r="C4461" t="s">
        <v>281</v>
      </c>
      <c r="D4461" t="s">
        <v>11</v>
      </c>
      <c r="E4461" t="s">
        <v>15</v>
      </c>
      <c r="F4461" t="s">
        <v>229</v>
      </c>
      <c r="G4461">
        <v>12</v>
      </c>
      <c r="H4461">
        <v>6.7670000000000003</v>
      </c>
      <c r="I4461">
        <v>6.7649999999999997</v>
      </c>
      <c r="J4461">
        <v>6.7629999999999999</v>
      </c>
      <c r="K4461">
        <v>6.7610000000000001</v>
      </c>
      <c r="L4461"/>
      <c r="Z4461" s="36">
        <f t="shared" si="69"/>
        <v>500</v>
      </c>
    </row>
    <row r="4462" spans="2:26" x14ac:dyDescent="0.25">
      <c r="B4462" t="s">
        <v>279</v>
      </c>
      <c r="C4462" t="s">
        <v>281</v>
      </c>
      <c r="D4462" t="s">
        <v>11</v>
      </c>
      <c r="E4462" t="s">
        <v>15</v>
      </c>
      <c r="F4462" t="s">
        <v>229</v>
      </c>
      <c r="G4462">
        <v>18</v>
      </c>
      <c r="H4462">
        <v>7.2380000000000004</v>
      </c>
      <c r="I4462">
        <v>7.2359999999999998</v>
      </c>
      <c r="J4462">
        <v>7.234</v>
      </c>
      <c r="K4462">
        <v>7.2320000000000002</v>
      </c>
      <c r="L4462"/>
      <c r="Z4462" s="36">
        <f t="shared" si="69"/>
        <v>500</v>
      </c>
    </row>
    <row r="4463" spans="2:26" x14ac:dyDescent="0.25">
      <c r="B4463" t="s">
        <v>279</v>
      </c>
      <c r="C4463" t="s">
        <v>281</v>
      </c>
      <c r="D4463" t="s">
        <v>11</v>
      </c>
      <c r="E4463" t="s">
        <v>15</v>
      </c>
      <c r="F4463" t="s">
        <v>229</v>
      </c>
      <c r="G4463">
        <v>24</v>
      </c>
      <c r="H4463">
        <v>6.8109999999999999</v>
      </c>
      <c r="I4463">
        <v>6.8090000000000002</v>
      </c>
      <c r="J4463">
        <v>6.8070000000000004</v>
      </c>
      <c r="K4463">
        <v>6.8049999999999997</v>
      </c>
      <c r="L4463"/>
      <c r="Z4463" s="36">
        <f t="shared" si="69"/>
        <v>500</v>
      </c>
    </row>
    <row r="4464" spans="2:26" x14ac:dyDescent="0.25">
      <c r="B4464" t="s">
        <v>279</v>
      </c>
      <c r="C4464" t="s">
        <v>281</v>
      </c>
      <c r="D4464" t="s">
        <v>11</v>
      </c>
      <c r="E4464" t="s">
        <v>15</v>
      </c>
      <c r="F4464" t="s">
        <v>229</v>
      </c>
      <c r="G4464">
        <v>30</v>
      </c>
      <c r="H4464">
        <v>7.056</v>
      </c>
      <c r="I4464">
        <v>7.0540000000000003</v>
      </c>
      <c r="J4464">
        <v>7.0519999999999996</v>
      </c>
      <c r="K4464">
        <v>7.05</v>
      </c>
      <c r="L4464"/>
      <c r="Z4464" s="36">
        <f t="shared" si="69"/>
        <v>500</v>
      </c>
    </row>
    <row r="4465" spans="2:26" x14ac:dyDescent="0.25">
      <c r="B4465" t="s">
        <v>279</v>
      </c>
      <c r="C4465" t="s">
        <v>281</v>
      </c>
      <c r="D4465" t="s">
        <v>11</v>
      </c>
      <c r="E4465" t="s">
        <v>15</v>
      </c>
      <c r="F4465" t="s">
        <v>229</v>
      </c>
      <c r="G4465">
        <v>36</v>
      </c>
      <c r="H4465">
        <v>6.8179999999999996</v>
      </c>
      <c r="I4465">
        <v>6.8159999999999998</v>
      </c>
      <c r="J4465">
        <v>6.8140000000000001</v>
      </c>
      <c r="K4465">
        <v>6.8120000000000003</v>
      </c>
      <c r="L4465"/>
      <c r="Z4465" s="36">
        <f t="shared" si="69"/>
        <v>500</v>
      </c>
    </row>
    <row r="4466" spans="2:26" x14ac:dyDescent="0.25">
      <c r="B4466" t="s">
        <v>279</v>
      </c>
      <c r="C4466" t="s">
        <v>281</v>
      </c>
      <c r="D4466" t="s">
        <v>11</v>
      </c>
      <c r="E4466" t="s">
        <v>15</v>
      </c>
      <c r="F4466" t="s">
        <v>229</v>
      </c>
      <c r="G4466">
        <v>42</v>
      </c>
      <c r="H4466">
        <v>7.032</v>
      </c>
      <c r="I4466">
        <v>7.03</v>
      </c>
      <c r="J4466">
        <v>7.0279999999999996</v>
      </c>
      <c r="K4466">
        <v>7.0259999999999998</v>
      </c>
      <c r="L4466"/>
      <c r="Z4466" s="36">
        <f t="shared" si="69"/>
        <v>500</v>
      </c>
    </row>
    <row r="4467" spans="2:26" x14ac:dyDescent="0.25">
      <c r="B4467" t="s">
        <v>279</v>
      </c>
      <c r="C4467" t="s">
        <v>281</v>
      </c>
      <c r="D4467" t="s">
        <v>11</v>
      </c>
      <c r="E4467" t="s">
        <v>15</v>
      </c>
      <c r="F4467" t="s">
        <v>229</v>
      </c>
      <c r="G4467">
        <v>48</v>
      </c>
      <c r="H4467">
        <v>6.9349999999999996</v>
      </c>
      <c r="I4467">
        <v>6.9329999999999998</v>
      </c>
      <c r="J4467">
        <v>6.931</v>
      </c>
      <c r="K4467">
        <v>6.9290000000000003</v>
      </c>
      <c r="L4467"/>
      <c r="Z4467" s="36">
        <f t="shared" si="69"/>
        <v>500</v>
      </c>
    </row>
    <row r="4468" spans="2:26" x14ac:dyDescent="0.25">
      <c r="B4468" t="s">
        <v>279</v>
      </c>
      <c r="C4468" t="s">
        <v>281</v>
      </c>
      <c r="D4468" t="s">
        <v>11</v>
      </c>
      <c r="E4468" t="s">
        <v>15</v>
      </c>
      <c r="F4468" t="s">
        <v>229</v>
      </c>
      <c r="G4468">
        <v>54</v>
      </c>
      <c r="H4468">
        <v>7.1379999999999999</v>
      </c>
      <c r="I4468">
        <v>7.1360000000000001</v>
      </c>
      <c r="J4468">
        <v>7.1340000000000003</v>
      </c>
      <c r="K4468">
        <v>7.1319999999999997</v>
      </c>
      <c r="L4468"/>
      <c r="Z4468" s="36">
        <f t="shared" si="69"/>
        <v>500</v>
      </c>
    </row>
    <row r="4469" spans="2:26" x14ac:dyDescent="0.25">
      <c r="B4469" t="s">
        <v>280</v>
      </c>
      <c r="C4469" t="s">
        <v>281</v>
      </c>
      <c r="D4469" t="s">
        <v>11</v>
      </c>
      <c r="E4469" t="s">
        <v>15</v>
      </c>
      <c r="F4469" t="s">
        <v>229</v>
      </c>
      <c r="G4469">
        <v>6</v>
      </c>
      <c r="H4469">
        <v>8.32</v>
      </c>
      <c r="I4469">
        <v>8.31</v>
      </c>
      <c r="J4469">
        <v>8.3000000000000007</v>
      </c>
      <c r="K4469">
        <v>8.2899999999999991</v>
      </c>
      <c r="L4469"/>
      <c r="Z4469" s="36">
        <f t="shared" si="69"/>
        <v>501</v>
      </c>
    </row>
    <row r="4470" spans="2:26" x14ac:dyDescent="0.25">
      <c r="B4470" t="s">
        <v>280</v>
      </c>
      <c r="C4470" t="s">
        <v>281</v>
      </c>
      <c r="D4470" t="s">
        <v>11</v>
      </c>
      <c r="E4470" t="s">
        <v>15</v>
      </c>
      <c r="F4470" t="s">
        <v>229</v>
      </c>
      <c r="G4470">
        <v>12</v>
      </c>
      <c r="H4470">
        <v>6.782</v>
      </c>
      <c r="I4470">
        <v>6.78</v>
      </c>
      <c r="J4470">
        <v>6.7779999999999996</v>
      </c>
      <c r="K4470">
        <v>6.7759999999999998</v>
      </c>
      <c r="L4470"/>
      <c r="Z4470" s="36">
        <f t="shared" si="69"/>
        <v>501</v>
      </c>
    </row>
    <row r="4471" spans="2:26" x14ac:dyDescent="0.25">
      <c r="B4471" t="s">
        <v>280</v>
      </c>
      <c r="C4471" t="s">
        <v>281</v>
      </c>
      <c r="D4471" t="s">
        <v>11</v>
      </c>
      <c r="E4471" t="s">
        <v>15</v>
      </c>
      <c r="F4471" t="s">
        <v>229</v>
      </c>
      <c r="G4471">
        <v>18</v>
      </c>
      <c r="H4471">
        <v>7.2060000000000004</v>
      </c>
      <c r="I4471">
        <v>7.2039999999999997</v>
      </c>
      <c r="J4471">
        <v>7.202</v>
      </c>
      <c r="K4471">
        <v>7.2</v>
      </c>
      <c r="L4471"/>
      <c r="Z4471" s="36">
        <f t="shared" si="69"/>
        <v>501</v>
      </c>
    </row>
    <row r="4472" spans="2:26" x14ac:dyDescent="0.25">
      <c r="B4472" t="s">
        <v>280</v>
      </c>
      <c r="C4472" t="s">
        <v>281</v>
      </c>
      <c r="D4472" t="s">
        <v>11</v>
      </c>
      <c r="E4472" t="s">
        <v>15</v>
      </c>
      <c r="F4472" t="s">
        <v>229</v>
      </c>
      <c r="G4472">
        <v>24</v>
      </c>
      <c r="H4472">
        <v>6.8220000000000001</v>
      </c>
      <c r="I4472">
        <v>6.82</v>
      </c>
      <c r="J4472">
        <v>6.8179999999999996</v>
      </c>
      <c r="K4472">
        <v>6.8159999999999998</v>
      </c>
      <c r="L4472"/>
      <c r="Z4472" s="36">
        <f t="shared" si="69"/>
        <v>501</v>
      </c>
    </row>
    <row r="4473" spans="2:26" x14ac:dyDescent="0.25">
      <c r="B4473" t="s">
        <v>280</v>
      </c>
      <c r="C4473" t="s">
        <v>281</v>
      </c>
      <c r="D4473" t="s">
        <v>11</v>
      </c>
      <c r="E4473" t="s">
        <v>15</v>
      </c>
      <c r="F4473" t="s">
        <v>229</v>
      </c>
      <c r="G4473">
        <v>30</v>
      </c>
      <c r="H4473">
        <v>7.04</v>
      </c>
      <c r="I4473">
        <v>7.0380000000000003</v>
      </c>
      <c r="J4473">
        <v>7.0359999999999996</v>
      </c>
      <c r="K4473">
        <v>7.0339999999999998</v>
      </c>
      <c r="L4473"/>
      <c r="Z4473" s="36">
        <f t="shared" si="69"/>
        <v>501</v>
      </c>
    </row>
    <row r="4474" spans="2:26" x14ac:dyDescent="0.25">
      <c r="B4474" t="s">
        <v>280</v>
      </c>
      <c r="C4474" t="s">
        <v>281</v>
      </c>
      <c r="D4474" t="s">
        <v>11</v>
      </c>
      <c r="E4474" t="s">
        <v>15</v>
      </c>
      <c r="F4474" t="s">
        <v>229</v>
      </c>
      <c r="G4474">
        <v>36</v>
      </c>
      <c r="H4474">
        <v>6.8250000000000002</v>
      </c>
      <c r="I4474">
        <v>6.8230000000000004</v>
      </c>
      <c r="J4474">
        <v>6.8209999999999997</v>
      </c>
      <c r="K4474">
        <v>6.819</v>
      </c>
      <c r="L4474"/>
      <c r="Z4474" s="36">
        <f t="shared" si="69"/>
        <v>501</v>
      </c>
    </row>
    <row r="4475" spans="2:26" x14ac:dyDescent="0.25">
      <c r="B4475" t="s">
        <v>280</v>
      </c>
      <c r="C4475" t="s">
        <v>281</v>
      </c>
      <c r="D4475" t="s">
        <v>11</v>
      </c>
      <c r="E4475" t="s">
        <v>15</v>
      </c>
      <c r="F4475" t="s">
        <v>229</v>
      </c>
      <c r="G4475">
        <v>42</v>
      </c>
      <c r="H4475">
        <v>7.032</v>
      </c>
      <c r="I4475">
        <v>7.03</v>
      </c>
      <c r="J4475">
        <v>7.0279999999999996</v>
      </c>
      <c r="K4475">
        <v>7.0259999999999998</v>
      </c>
      <c r="L4475"/>
      <c r="Z4475" s="36">
        <f t="shared" si="69"/>
        <v>501</v>
      </c>
    </row>
    <row r="4476" spans="2:26" x14ac:dyDescent="0.25">
      <c r="B4476" t="s">
        <v>280</v>
      </c>
      <c r="C4476" t="s">
        <v>281</v>
      </c>
      <c r="D4476" t="s">
        <v>11</v>
      </c>
      <c r="E4476" t="s">
        <v>15</v>
      </c>
      <c r="F4476" t="s">
        <v>229</v>
      </c>
      <c r="G4476">
        <v>48</v>
      </c>
      <c r="H4476">
        <v>6.9509999999999996</v>
      </c>
      <c r="I4476">
        <v>6.9489999999999998</v>
      </c>
      <c r="J4476">
        <v>6.9470000000000001</v>
      </c>
      <c r="K4476">
        <v>6.9450000000000003</v>
      </c>
      <c r="L4476"/>
      <c r="Z4476" s="36">
        <f t="shared" si="69"/>
        <v>501</v>
      </c>
    </row>
    <row r="4477" spans="2:26" x14ac:dyDescent="0.25">
      <c r="B4477" t="s">
        <v>280</v>
      </c>
      <c r="C4477" t="s">
        <v>281</v>
      </c>
      <c r="D4477" t="s">
        <v>11</v>
      </c>
      <c r="E4477" t="s">
        <v>15</v>
      </c>
      <c r="F4477" t="s">
        <v>229</v>
      </c>
      <c r="G4477">
        <v>54</v>
      </c>
      <c r="H4477">
        <v>7.1429999999999998</v>
      </c>
      <c r="I4477">
        <v>7.141</v>
      </c>
      <c r="J4477">
        <v>7.1390000000000002</v>
      </c>
      <c r="K4477">
        <v>7.1369999999999996</v>
      </c>
      <c r="L4477"/>
      <c r="Z4477" s="36">
        <f t="shared" si="69"/>
        <v>501</v>
      </c>
    </row>
    <row r="4478" spans="2:26" x14ac:dyDescent="0.25">
      <c r="B4478" t="s">
        <v>282</v>
      </c>
      <c r="C4478" t="s">
        <v>281</v>
      </c>
      <c r="D4478" t="s">
        <v>11</v>
      </c>
      <c r="E4478" t="s">
        <v>15</v>
      </c>
      <c r="F4478" t="s">
        <v>229</v>
      </c>
      <c r="G4478">
        <v>6</v>
      </c>
      <c r="H4478">
        <v>7.8479999999999999</v>
      </c>
      <c r="I4478">
        <v>7.8380000000000001</v>
      </c>
      <c r="J4478">
        <v>7.8280000000000003</v>
      </c>
      <c r="K4478">
        <v>7.8179999999999996</v>
      </c>
      <c r="L4478"/>
      <c r="Z4478" s="36">
        <f t="shared" si="69"/>
        <v>502</v>
      </c>
    </row>
    <row r="4479" spans="2:26" x14ac:dyDescent="0.25">
      <c r="B4479" t="s">
        <v>282</v>
      </c>
      <c r="C4479" t="s">
        <v>281</v>
      </c>
      <c r="D4479" t="s">
        <v>11</v>
      </c>
      <c r="E4479" t="s">
        <v>15</v>
      </c>
      <c r="F4479" t="s">
        <v>229</v>
      </c>
      <c r="G4479">
        <v>12</v>
      </c>
      <c r="H4479">
        <v>6.7720000000000002</v>
      </c>
      <c r="I4479">
        <v>6.77</v>
      </c>
      <c r="J4479">
        <v>6.7679999999999998</v>
      </c>
      <c r="K4479">
        <v>6.766</v>
      </c>
      <c r="L4479"/>
      <c r="Z4479" s="36">
        <f t="shared" si="69"/>
        <v>502</v>
      </c>
    </row>
    <row r="4480" spans="2:26" x14ac:dyDescent="0.25">
      <c r="B4480" t="s">
        <v>282</v>
      </c>
      <c r="C4480" t="s">
        <v>281</v>
      </c>
      <c r="D4480" t="s">
        <v>11</v>
      </c>
      <c r="E4480" t="s">
        <v>15</v>
      </c>
      <c r="F4480" t="s">
        <v>229</v>
      </c>
      <c r="G4480">
        <v>18</v>
      </c>
      <c r="H4480">
        <v>7.0709999999999997</v>
      </c>
      <c r="I4480">
        <v>7.069</v>
      </c>
      <c r="J4480">
        <v>7.0670000000000002</v>
      </c>
      <c r="K4480">
        <v>7.0650000000000004</v>
      </c>
      <c r="L4480"/>
      <c r="Z4480" s="36">
        <f t="shared" si="69"/>
        <v>502</v>
      </c>
    </row>
    <row r="4481" spans="2:26" x14ac:dyDescent="0.25">
      <c r="B4481" t="s">
        <v>282</v>
      </c>
      <c r="C4481" t="s">
        <v>281</v>
      </c>
      <c r="D4481" t="s">
        <v>11</v>
      </c>
      <c r="E4481" t="s">
        <v>15</v>
      </c>
      <c r="F4481" t="s">
        <v>229</v>
      </c>
      <c r="G4481">
        <v>24</v>
      </c>
      <c r="H4481">
        <v>6.8129999999999997</v>
      </c>
      <c r="I4481">
        <v>6.8109999999999999</v>
      </c>
      <c r="J4481">
        <v>6.8090000000000002</v>
      </c>
      <c r="K4481">
        <v>6.8070000000000004</v>
      </c>
      <c r="L4481"/>
      <c r="Z4481" s="36">
        <f t="shared" si="69"/>
        <v>502</v>
      </c>
    </row>
    <row r="4482" spans="2:26" x14ac:dyDescent="0.25">
      <c r="B4482" t="s">
        <v>282</v>
      </c>
      <c r="C4482" t="s">
        <v>281</v>
      </c>
      <c r="D4482" t="s">
        <v>11</v>
      </c>
      <c r="E4482" t="s">
        <v>15</v>
      </c>
      <c r="F4482" t="s">
        <v>229</v>
      </c>
      <c r="G4482">
        <v>30</v>
      </c>
      <c r="H4482">
        <v>6.9630000000000001</v>
      </c>
      <c r="I4482">
        <v>6.9610000000000003</v>
      </c>
      <c r="J4482">
        <v>6.9589999999999996</v>
      </c>
      <c r="K4482">
        <v>6.9569999999999999</v>
      </c>
      <c r="L4482"/>
      <c r="Z4482" s="36">
        <f t="shared" si="69"/>
        <v>502</v>
      </c>
    </row>
    <row r="4483" spans="2:26" x14ac:dyDescent="0.25">
      <c r="B4483" t="s">
        <v>282</v>
      </c>
      <c r="C4483" t="s">
        <v>281</v>
      </c>
      <c r="D4483" t="s">
        <v>11</v>
      </c>
      <c r="E4483" t="s">
        <v>15</v>
      </c>
      <c r="F4483" t="s">
        <v>229</v>
      </c>
      <c r="G4483">
        <v>36</v>
      </c>
      <c r="H4483">
        <v>6.82</v>
      </c>
      <c r="I4483">
        <v>6.8179999999999996</v>
      </c>
      <c r="J4483">
        <v>6.8159999999999998</v>
      </c>
      <c r="K4483">
        <v>6.8140000000000001</v>
      </c>
      <c r="L4483"/>
      <c r="Z4483" s="36">
        <f t="shared" si="69"/>
        <v>502</v>
      </c>
    </row>
    <row r="4484" spans="2:26" x14ac:dyDescent="0.25">
      <c r="B4484" t="s">
        <v>282</v>
      </c>
      <c r="C4484" t="s">
        <v>281</v>
      </c>
      <c r="D4484" t="s">
        <v>11</v>
      </c>
      <c r="E4484" t="s">
        <v>15</v>
      </c>
      <c r="F4484" t="s">
        <v>229</v>
      </c>
      <c r="G4484">
        <v>42</v>
      </c>
      <c r="H4484">
        <v>6.992</v>
      </c>
      <c r="I4484">
        <v>6.99</v>
      </c>
      <c r="J4484">
        <v>6.9880000000000004</v>
      </c>
      <c r="K4484">
        <v>6.9859999999999998</v>
      </c>
      <c r="L4484"/>
      <c r="Z4484" s="36">
        <f t="shared" si="69"/>
        <v>502</v>
      </c>
    </row>
    <row r="4485" spans="2:26" x14ac:dyDescent="0.25">
      <c r="B4485" t="s">
        <v>282</v>
      </c>
      <c r="C4485" t="s">
        <v>281</v>
      </c>
      <c r="D4485" t="s">
        <v>11</v>
      </c>
      <c r="E4485" t="s">
        <v>15</v>
      </c>
      <c r="F4485" t="s">
        <v>229</v>
      </c>
      <c r="G4485">
        <v>48</v>
      </c>
      <c r="H4485">
        <v>6.9569999999999999</v>
      </c>
      <c r="I4485">
        <v>6.9550000000000001</v>
      </c>
      <c r="J4485">
        <v>6.9530000000000003</v>
      </c>
      <c r="K4485">
        <v>6.9509999999999996</v>
      </c>
      <c r="L4485"/>
      <c r="Z4485" s="36">
        <f t="shared" si="69"/>
        <v>502</v>
      </c>
    </row>
    <row r="4486" spans="2:26" x14ac:dyDescent="0.25">
      <c r="B4486" t="s">
        <v>282</v>
      </c>
      <c r="C4486" t="s">
        <v>281</v>
      </c>
      <c r="D4486" t="s">
        <v>11</v>
      </c>
      <c r="E4486" t="s">
        <v>15</v>
      </c>
      <c r="F4486" t="s">
        <v>229</v>
      </c>
      <c r="G4486">
        <v>54</v>
      </c>
      <c r="H4486">
        <v>7.117</v>
      </c>
      <c r="I4486">
        <v>7.1150000000000002</v>
      </c>
      <c r="J4486">
        <v>7.1130000000000004</v>
      </c>
      <c r="K4486">
        <v>7.1109999999999998</v>
      </c>
      <c r="L4486"/>
      <c r="Z4486" s="36">
        <f t="shared" ref="Z4486:Z4549" si="70">IF(B4486=B4485,Z4485,Z4485+1)</f>
        <v>502</v>
      </c>
    </row>
    <row r="4487" spans="2:26" x14ac:dyDescent="0.25">
      <c r="B4487" t="s">
        <v>283</v>
      </c>
      <c r="C4487" t="s">
        <v>281</v>
      </c>
      <c r="D4487" t="s">
        <v>11</v>
      </c>
      <c r="E4487" t="s">
        <v>15</v>
      </c>
      <c r="F4487" t="s">
        <v>229</v>
      </c>
      <c r="G4487">
        <v>6</v>
      </c>
      <c r="H4487">
        <v>7.1639999999999997</v>
      </c>
      <c r="I4487">
        <v>7.1539999999999999</v>
      </c>
      <c r="J4487">
        <v>7.1440000000000001</v>
      </c>
      <c r="K4487">
        <v>7.1340000000000003</v>
      </c>
      <c r="L4487"/>
      <c r="Z4487" s="36">
        <f t="shared" si="70"/>
        <v>503</v>
      </c>
    </row>
    <row r="4488" spans="2:26" x14ac:dyDescent="0.25">
      <c r="B4488" t="s">
        <v>283</v>
      </c>
      <c r="C4488" t="s">
        <v>281</v>
      </c>
      <c r="D4488" t="s">
        <v>11</v>
      </c>
      <c r="E4488" t="s">
        <v>15</v>
      </c>
      <c r="F4488" t="s">
        <v>229</v>
      </c>
      <c r="G4488">
        <v>12</v>
      </c>
      <c r="H4488">
        <v>6.7709999999999999</v>
      </c>
      <c r="I4488">
        <v>6.7690000000000001</v>
      </c>
      <c r="J4488">
        <v>6.7670000000000003</v>
      </c>
      <c r="K4488">
        <v>6.7649999999999997</v>
      </c>
      <c r="L4488"/>
      <c r="Z4488" s="36">
        <f t="shared" si="70"/>
        <v>503</v>
      </c>
    </row>
    <row r="4489" spans="2:26" x14ac:dyDescent="0.25">
      <c r="B4489" t="s">
        <v>283</v>
      </c>
      <c r="C4489" t="s">
        <v>281</v>
      </c>
      <c r="D4489" t="s">
        <v>11</v>
      </c>
      <c r="E4489" t="s">
        <v>15</v>
      </c>
      <c r="F4489" t="s">
        <v>229</v>
      </c>
      <c r="G4489">
        <v>18</v>
      </c>
      <c r="H4489">
        <v>6.8620000000000001</v>
      </c>
      <c r="I4489">
        <v>6.86</v>
      </c>
      <c r="J4489">
        <v>6.8579999999999997</v>
      </c>
      <c r="K4489">
        <v>6.8559999999999999</v>
      </c>
      <c r="L4489"/>
      <c r="Z4489" s="36">
        <f t="shared" si="70"/>
        <v>503</v>
      </c>
    </row>
    <row r="4490" spans="2:26" x14ac:dyDescent="0.25">
      <c r="B4490" t="s">
        <v>283</v>
      </c>
      <c r="C4490" t="s">
        <v>281</v>
      </c>
      <c r="D4490" t="s">
        <v>11</v>
      </c>
      <c r="E4490" t="s">
        <v>15</v>
      </c>
      <c r="F4490" t="s">
        <v>229</v>
      </c>
      <c r="G4490">
        <v>24</v>
      </c>
      <c r="H4490">
        <v>6.8</v>
      </c>
      <c r="I4490">
        <v>6.798</v>
      </c>
      <c r="J4490">
        <v>6.7960000000000003</v>
      </c>
      <c r="K4490">
        <v>6.7939999999999996</v>
      </c>
      <c r="L4490"/>
      <c r="Z4490" s="36">
        <f t="shared" si="70"/>
        <v>503</v>
      </c>
    </row>
    <row r="4491" spans="2:26" x14ac:dyDescent="0.25">
      <c r="B4491" t="s">
        <v>283</v>
      </c>
      <c r="C4491" t="s">
        <v>281</v>
      </c>
      <c r="D4491" t="s">
        <v>11</v>
      </c>
      <c r="E4491" t="s">
        <v>15</v>
      </c>
      <c r="F4491" t="s">
        <v>229</v>
      </c>
      <c r="G4491">
        <v>30</v>
      </c>
      <c r="H4491">
        <v>6.8419999999999996</v>
      </c>
      <c r="I4491">
        <v>6.84</v>
      </c>
      <c r="J4491">
        <v>6.8380000000000001</v>
      </c>
      <c r="K4491">
        <v>6.8360000000000003</v>
      </c>
      <c r="L4491"/>
      <c r="Z4491" s="36">
        <f t="shared" si="70"/>
        <v>503</v>
      </c>
    </row>
    <row r="4492" spans="2:26" x14ac:dyDescent="0.25">
      <c r="B4492" t="s">
        <v>283</v>
      </c>
      <c r="C4492" t="s">
        <v>281</v>
      </c>
      <c r="D4492" t="s">
        <v>11</v>
      </c>
      <c r="E4492" t="s">
        <v>15</v>
      </c>
      <c r="F4492" t="s">
        <v>229</v>
      </c>
      <c r="G4492">
        <v>36</v>
      </c>
      <c r="H4492">
        <v>6.819</v>
      </c>
      <c r="I4492">
        <v>6.8170000000000002</v>
      </c>
      <c r="J4492">
        <v>6.8150000000000004</v>
      </c>
      <c r="K4492">
        <v>6.8129999999999997</v>
      </c>
      <c r="L4492"/>
      <c r="Z4492" s="36">
        <f t="shared" si="70"/>
        <v>503</v>
      </c>
    </row>
    <row r="4493" spans="2:26" x14ac:dyDescent="0.25">
      <c r="B4493" t="s">
        <v>283</v>
      </c>
      <c r="C4493" t="s">
        <v>281</v>
      </c>
      <c r="D4493" t="s">
        <v>11</v>
      </c>
      <c r="E4493" t="s">
        <v>15</v>
      </c>
      <c r="F4493" t="s">
        <v>229</v>
      </c>
      <c r="G4493">
        <v>42</v>
      </c>
      <c r="H4493">
        <v>6.9219999999999997</v>
      </c>
      <c r="I4493">
        <v>6.92</v>
      </c>
      <c r="J4493">
        <v>6.9180000000000001</v>
      </c>
      <c r="K4493">
        <v>6.9160000000000004</v>
      </c>
      <c r="L4493"/>
      <c r="Z4493" s="36">
        <f t="shared" si="70"/>
        <v>503</v>
      </c>
    </row>
    <row r="4494" spans="2:26" x14ac:dyDescent="0.25">
      <c r="B4494" t="s">
        <v>283</v>
      </c>
      <c r="C4494" t="s">
        <v>281</v>
      </c>
      <c r="D4494" t="s">
        <v>11</v>
      </c>
      <c r="E4494" t="s">
        <v>15</v>
      </c>
      <c r="F4494" t="s">
        <v>229</v>
      </c>
      <c r="G4494">
        <v>48</v>
      </c>
      <c r="H4494">
        <v>6.9649999999999999</v>
      </c>
      <c r="I4494">
        <v>6.9630000000000001</v>
      </c>
      <c r="J4494">
        <v>6.9610000000000003</v>
      </c>
      <c r="K4494">
        <v>6.9589999999999996</v>
      </c>
      <c r="L4494"/>
      <c r="Z4494" s="36">
        <f t="shared" si="70"/>
        <v>503</v>
      </c>
    </row>
    <row r="4495" spans="2:26" x14ac:dyDescent="0.25">
      <c r="B4495" t="s">
        <v>283</v>
      </c>
      <c r="C4495" t="s">
        <v>281</v>
      </c>
      <c r="D4495" t="s">
        <v>11</v>
      </c>
      <c r="E4495" t="s">
        <v>15</v>
      </c>
      <c r="F4495" t="s">
        <v>229</v>
      </c>
      <c r="G4495">
        <v>54</v>
      </c>
      <c r="H4495">
        <v>7.0679999999999996</v>
      </c>
      <c r="I4495">
        <v>7.0659999999999998</v>
      </c>
      <c r="J4495">
        <v>7.0640000000000001</v>
      </c>
      <c r="K4495">
        <v>7.0620000000000003</v>
      </c>
      <c r="L4495"/>
      <c r="Z4495" s="36">
        <f t="shared" si="70"/>
        <v>503</v>
      </c>
    </row>
    <row r="4496" spans="2:26" x14ac:dyDescent="0.25">
      <c r="B4496" t="s">
        <v>284</v>
      </c>
      <c r="C4496" t="s">
        <v>281</v>
      </c>
      <c r="D4496" t="s">
        <v>11</v>
      </c>
      <c r="E4496" t="s">
        <v>15</v>
      </c>
      <c r="F4496" t="s">
        <v>229</v>
      </c>
      <c r="G4496">
        <v>6</v>
      </c>
      <c r="H4496">
        <v>6.51</v>
      </c>
      <c r="I4496">
        <v>6.5</v>
      </c>
      <c r="J4496">
        <v>6.49</v>
      </c>
      <c r="K4496">
        <v>6.48</v>
      </c>
      <c r="L4496"/>
      <c r="Z4496" s="36">
        <f t="shared" si="70"/>
        <v>504</v>
      </c>
    </row>
    <row r="4497" spans="2:26" x14ac:dyDescent="0.25">
      <c r="B4497" t="s">
        <v>284</v>
      </c>
      <c r="C4497" t="s">
        <v>281</v>
      </c>
      <c r="D4497" t="s">
        <v>11</v>
      </c>
      <c r="E4497" t="s">
        <v>15</v>
      </c>
      <c r="F4497" t="s">
        <v>229</v>
      </c>
      <c r="G4497">
        <v>12</v>
      </c>
      <c r="H4497">
        <v>6.79</v>
      </c>
      <c r="I4497">
        <v>6.7880000000000003</v>
      </c>
      <c r="J4497">
        <v>6.7859999999999996</v>
      </c>
      <c r="K4497">
        <v>6.7839999999999998</v>
      </c>
      <c r="L4497"/>
      <c r="Z4497" s="36">
        <f t="shared" si="70"/>
        <v>504</v>
      </c>
    </row>
    <row r="4498" spans="2:26" x14ac:dyDescent="0.25">
      <c r="B4498" t="s">
        <v>284</v>
      </c>
      <c r="C4498" t="s">
        <v>281</v>
      </c>
      <c r="D4498" t="s">
        <v>11</v>
      </c>
      <c r="E4498" t="s">
        <v>15</v>
      </c>
      <c r="F4498" t="s">
        <v>229</v>
      </c>
      <c r="G4498">
        <v>18</v>
      </c>
      <c r="H4498">
        <v>6.6429999999999998</v>
      </c>
      <c r="I4498">
        <v>6.641</v>
      </c>
      <c r="J4498">
        <v>6.6390000000000002</v>
      </c>
      <c r="K4498">
        <v>6.6369999999999996</v>
      </c>
      <c r="L4498"/>
      <c r="Z4498" s="36">
        <f t="shared" si="70"/>
        <v>504</v>
      </c>
    </row>
    <row r="4499" spans="2:26" x14ac:dyDescent="0.25">
      <c r="B4499" t="s">
        <v>284</v>
      </c>
      <c r="C4499" t="s">
        <v>281</v>
      </c>
      <c r="D4499" t="s">
        <v>11</v>
      </c>
      <c r="E4499" t="s">
        <v>15</v>
      </c>
      <c r="F4499" t="s">
        <v>229</v>
      </c>
      <c r="G4499">
        <v>24</v>
      </c>
      <c r="H4499">
        <v>6.7969999999999997</v>
      </c>
      <c r="I4499">
        <v>6.7949999999999999</v>
      </c>
      <c r="J4499">
        <v>6.7930000000000001</v>
      </c>
      <c r="K4499">
        <v>6.7910000000000004</v>
      </c>
      <c r="L4499"/>
      <c r="Z4499" s="36">
        <f t="shared" si="70"/>
        <v>504</v>
      </c>
    </row>
    <row r="4500" spans="2:26" x14ac:dyDescent="0.25">
      <c r="B4500" t="s">
        <v>284</v>
      </c>
      <c r="C4500" t="s">
        <v>281</v>
      </c>
      <c r="D4500" t="s">
        <v>11</v>
      </c>
      <c r="E4500" t="s">
        <v>15</v>
      </c>
      <c r="F4500" t="s">
        <v>229</v>
      </c>
      <c r="G4500">
        <v>30</v>
      </c>
      <c r="H4500">
        <v>6.7130000000000001</v>
      </c>
      <c r="I4500">
        <v>6.7110000000000003</v>
      </c>
      <c r="J4500">
        <v>6.7089999999999996</v>
      </c>
      <c r="K4500">
        <v>6.7069999999999999</v>
      </c>
      <c r="L4500"/>
      <c r="Z4500" s="36">
        <f t="shared" si="70"/>
        <v>504</v>
      </c>
    </row>
    <row r="4501" spans="2:26" x14ac:dyDescent="0.25">
      <c r="B4501" t="s">
        <v>284</v>
      </c>
      <c r="C4501" t="s">
        <v>281</v>
      </c>
      <c r="D4501" t="s">
        <v>11</v>
      </c>
      <c r="E4501" t="s">
        <v>15</v>
      </c>
      <c r="F4501" t="s">
        <v>229</v>
      </c>
      <c r="G4501">
        <v>36</v>
      </c>
      <c r="H4501">
        <v>6.8289999999999997</v>
      </c>
      <c r="I4501">
        <v>6.827</v>
      </c>
      <c r="J4501">
        <v>6.8250000000000002</v>
      </c>
      <c r="K4501">
        <v>6.8230000000000004</v>
      </c>
      <c r="L4501"/>
      <c r="Z4501" s="36">
        <f t="shared" si="70"/>
        <v>504</v>
      </c>
    </row>
    <row r="4502" spans="2:26" x14ac:dyDescent="0.25">
      <c r="B4502" t="s">
        <v>284</v>
      </c>
      <c r="C4502" t="s">
        <v>281</v>
      </c>
      <c r="D4502" t="s">
        <v>11</v>
      </c>
      <c r="E4502" t="s">
        <v>15</v>
      </c>
      <c r="F4502" t="s">
        <v>229</v>
      </c>
      <c r="G4502">
        <v>42</v>
      </c>
      <c r="H4502">
        <v>6.8460000000000001</v>
      </c>
      <c r="I4502">
        <v>6.8440000000000003</v>
      </c>
      <c r="J4502">
        <v>6.8419999999999996</v>
      </c>
      <c r="K4502">
        <v>6.84</v>
      </c>
      <c r="L4502"/>
      <c r="Z4502" s="36">
        <f t="shared" si="70"/>
        <v>504</v>
      </c>
    </row>
    <row r="4503" spans="2:26" x14ac:dyDescent="0.25">
      <c r="B4503" t="s">
        <v>284</v>
      </c>
      <c r="C4503" t="s">
        <v>281</v>
      </c>
      <c r="D4503" t="s">
        <v>11</v>
      </c>
      <c r="E4503" t="s">
        <v>15</v>
      </c>
      <c r="F4503" t="s">
        <v>229</v>
      </c>
      <c r="G4503">
        <v>48</v>
      </c>
      <c r="H4503">
        <v>6.9809999999999999</v>
      </c>
      <c r="I4503">
        <v>6.9790000000000001</v>
      </c>
      <c r="J4503">
        <v>6.9770000000000003</v>
      </c>
      <c r="K4503">
        <v>6.9749999999999996</v>
      </c>
      <c r="L4503"/>
      <c r="Z4503" s="36">
        <f t="shared" si="70"/>
        <v>504</v>
      </c>
    </row>
    <row r="4504" spans="2:26" x14ac:dyDescent="0.25">
      <c r="B4504" t="s">
        <v>285</v>
      </c>
      <c r="C4504" t="s">
        <v>281</v>
      </c>
      <c r="D4504" t="s">
        <v>11</v>
      </c>
      <c r="E4504" t="s">
        <v>15</v>
      </c>
      <c r="F4504" t="s">
        <v>229</v>
      </c>
      <c r="G4504">
        <v>6</v>
      </c>
      <c r="H4504">
        <v>6.0830000000000002</v>
      </c>
      <c r="I4504">
        <v>6.0730000000000004</v>
      </c>
      <c r="J4504">
        <v>6.0629999999999997</v>
      </c>
      <c r="K4504">
        <v>6.0529999999999999</v>
      </c>
      <c r="L4504"/>
      <c r="Z4504" s="36">
        <f t="shared" si="70"/>
        <v>505</v>
      </c>
    </row>
    <row r="4505" spans="2:26" x14ac:dyDescent="0.25">
      <c r="B4505" t="s">
        <v>285</v>
      </c>
      <c r="C4505" t="s">
        <v>281</v>
      </c>
      <c r="D4505" t="s">
        <v>11</v>
      </c>
      <c r="E4505" t="s">
        <v>15</v>
      </c>
      <c r="F4505" t="s">
        <v>229</v>
      </c>
      <c r="G4505">
        <v>12</v>
      </c>
      <c r="H4505">
        <v>6.8040000000000003</v>
      </c>
      <c r="I4505">
        <v>6.8019999999999996</v>
      </c>
      <c r="J4505">
        <v>6.8</v>
      </c>
      <c r="K4505">
        <v>6.798</v>
      </c>
      <c r="L4505"/>
      <c r="Z4505" s="36">
        <f t="shared" si="70"/>
        <v>505</v>
      </c>
    </row>
    <row r="4506" spans="2:26" x14ac:dyDescent="0.25">
      <c r="B4506" t="s">
        <v>285</v>
      </c>
      <c r="C4506" t="s">
        <v>281</v>
      </c>
      <c r="D4506" t="s">
        <v>11</v>
      </c>
      <c r="E4506" t="s">
        <v>15</v>
      </c>
      <c r="F4506" t="s">
        <v>229</v>
      </c>
      <c r="G4506">
        <v>18</v>
      </c>
      <c r="H4506">
        <v>6.4850000000000003</v>
      </c>
      <c r="I4506">
        <v>6.4829999999999997</v>
      </c>
      <c r="J4506">
        <v>6.4809999999999999</v>
      </c>
      <c r="K4506">
        <v>6.4790000000000001</v>
      </c>
      <c r="L4506"/>
      <c r="Z4506" s="36">
        <f t="shared" si="70"/>
        <v>505</v>
      </c>
    </row>
    <row r="4507" spans="2:26" x14ac:dyDescent="0.25">
      <c r="B4507" t="s">
        <v>285</v>
      </c>
      <c r="C4507" t="s">
        <v>281</v>
      </c>
      <c r="D4507" t="s">
        <v>11</v>
      </c>
      <c r="E4507" t="s">
        <v>15</v>
      </c>
      <c r="F4507" t="s">
        <v>229</v>
      </c>
      <c r="G4507">
        <v>24</v>
      </c>
      <c r="H4507">
        <v>6.798</v>
      </c>
      <c r="I4507">
        <v>6.7960000000000003</v>
      </c>
      <c r="J4507">
        <v>6.7939999999999996</v>
      </c>
      <c r="K4507">
        <v>6.7919999999999998</v>
      </c>
      <c r="L4507"/>
      <c r="Z4507" s="36">
        <f t="shared" si="70"/>
        <v>505</v>
      </c>
    </row>
    <row r="4508" spans="2:26" x14ac:dyDescent="0.25">
      <c r="B4508" t="s">
        <v>285</v>
      </c>
      <c r="C4508" t="s">
        <v>281</v>
      </c>
      <c r="D4508" t="s">
        <v>11</v>
      </c>
      <c r="E4508" t="s">
        <v>15</v>
      </c>
      <c r="F4508" t="s">
        <v>229</v>
      </c>
      <c r="G4508">
        <v>30</v>
      </c>
      <c r="H4508">
        <v>6.617</v>
      </c>
      <c r="I4508">
        <v>6.6150000000000002</v>
      </c>
      <c r="J4508">
        <v>6.6130000000000004</v>
      </c>
      <c r="K4508">
        <v>6.6109999999999998</v>
      </c>
      <c r="L4508"/>
      <c r="Z4508" s="36">
        <f t="shared" si="70"/>
        <v>505</v>
      </c>
    </row>
    <row r="4509" spans="2:26" x14ac:dyDescent="0.25">
      <c r="B4509" t="s">
        <v>285</v>
      </c>
      <c r="C4509" t="s">
        <v>281</v>
      </c>
      <c r="D4509" t="s">
        <v>11</v>
      </c>
      <c r="E4509" t="s">
        <v>15</v>
      </c>
      <c r="F4509" t="s">
        <v>229</v>
      </c>
      <c r="G4509">
        <v>36</v>
      </c>
      <c r="H4509">
        <v>6.8419999999999996</v>
      </c>
      <c r="I4509">
        <v>6.84</v>
      </c>
      <c r="J4509">
        <v>6.8380000000000001</v>
      </c>
      <c r="K4509">
        <v>6.8360000000000003</v>
      </c>
      <c r="L4509"/>
      <c r="Z4509" s="36">
        <f t="shared" si="70"/>
        <v>505</v>
      </c>
    </row>
    <row r="4510" spans="2:26" x14ac:dyDescent="0.25">
      <c r="B4510" t="s">
        <v>285</v>
      </c>
      <c r="C4510" t="s">
        <v>281</v>
      </c>
      <c r="D4510" t="s">
        <v>11</v>
      </c>
      <c r="E4510" t="s">
        <v>15</v>
      </c>
      <c r="F4510" t="s">
        <v>229</v>
      </c>
      <c r="G4510">
        <v>42</v>
      </c>
      <c r="H4510">
        <v>6.7910000000000004</v>
      </c>
      <c r="I4510">
        <v>6.7889999999999997</v>
      </c>
      <c r="J4510">
        <v>6.7869999999999999</v>
      </c>
      <c r="K4510">
        <v>6.7850000000000001</v>
      </c>
      <c r="L4510"/>
      <c r="Z4510" s="36">
        <f t="shared" si="70"/>
        <v>505</v>
      </c>
    </row>
    <row r="4511" spans="2:26" x14ac:dyDescent="0.25">
      <c r="B4511" t="s">
        <v>285</v>
      </c>
      <c r="C4511" t="s">
        <v>281</v>
      </c>
      <c r="D4511" t="s">
        <v>11</v>
      </c>
      <c r="E4511" t="s">
        <v>15</v>
      </c>
      <c r="F4511" t="s">
        <v>229</v>
      </c>
      <c r="G4511">
        <v>48</v>
      </c>
      <c r="H4511">
        <v>6.9989999999999997</v>
      </c>
      <c r="I4511">
        <v>6.9969999999999999</v>
      </c>
      <c r="J4511">
        <v>6.9950000000000001</v>
      </c>
      <c r="K4511">
        <v>6.9930000000000003</v>
      </c>
      <c r="L4511"/>
      <c r="Z4511" s="36">
        <f t="shared" si="70"/>
        <v>505</v>
      </c>
    </row>
    <row r="4512" spans="2:26" x14ac:dyDescent="0.25">
      <c r="B4512" t="s">
        <v>286</v>
      </c>
      <c r="C4512" t="s">
        <v>281</v>
      </c>
      <c r="D4512" t="s">
        <v>11</v>
      </c>
      <c r="E4512" t="s">
        <v>15</v>
      </c>
      <c r="F4512" t="s">
        <v>229</v>
      </c>
      <c r="G4512">
        <v>6</v>
      </c>
      <c r="H4512">
        <v>5.9290000000000003</v>
      </c>
      <c r="I4512">
        <v>5.9189999999999996</v>
      </c>
      <c r="J4512">
        <v>5.9089999999999998</v>
      </c>
      <c r="K4512">
        <v>5.899</v>
      </c>
      <c r="L4512"/>
      <c r="Z4512" s="36">
        <f t="shared" si="70"/>
        <v>506</v>
      </c>
    </row>
    <row r="4513" spans="2:26" x14ac:dyDescent="0.25">
      <c r="B4513" t="s">
        <v>286</v>
      </c>
      <c r="C4513" t="s">
        <v>281</v>
      </c>
      <c r="D4513" t="s">
        <v>11</v>
      </c>
      <c r="E4513" t="s">
        <v>15</v>
      </c>
      <c r="F4513" t="s">
        <v>229</v>
      </c>
      <c r="G4513">
        <v>12</v>
      </c>
      <c r="H4513">
        <v>6.8150000000000004</v>
      </c>
      <c r="I4513">
        <v>6.8129999999999997</v>
      </c>
      <c r="J4513">
        <v>6.8109999999999999</v>
      </c>
      <c r="K4513">
        <v>6.8090000000000002</v>
      </c>
      <c r="L4513"/>
      <c r="Z4513" s="36">
        <f t="shared" si="70"/>
        <v>506</v>
      </c>
    </row>
    <row r="4514" spans="2:26" x14ac:dyDescent="0.25">
      <c r="B4514" t="s">
        <v>286</v>
      </c>
      <c r="C4514" t="s">
        <v>281</v>
      </c>
      <c r="D4514" t="s">
        <v>11</v>
      </c>
      <c r="E4514" t="s">
        <v>15</v>
      </c>
      <c r="F4514" t="s">
        <v>229</v>
      </c>
      <c r="G4514">
        <v>18</v>
      </c>
      <c r="H4514">
        <v>6.4279999999999999</v>
      </c>
      <c r="I4514">
        <v>6.4260000000000002</v>
      </c>
      <c r="J4514">
        <v>6.4240000000000004</v>
      </c>
      <c r="K4514">
        <v>6.4219999999999997</v>
      </c>
      <c r="L4514"/>
      <c r="Z4514" s="36">
        <f t="shared" si="70"/>
        <v>506</v>
      </c>
    </row>
    <row r="4515" spans="2:26" x14ac:dyDescent="0.25">
      <c r="B4515" t="s">
        <v>286</v>
      </c>
      <c r="C4515" t="s">
        <v>281</v>
      </c>
      <c r="D4515" t="s">
        <v>11</v>
      </c>
      <c r="E4515" t="s">
        <v>15</v>
      </c>
      <c r="F4515" t="s">
        <v>229</v>
      </c>
      <c r="G4515">
        <v>24</v>
      </c>
      <c r="H4515">
        <v>6.8049999999999997</v>
      </c>
      <c r="I4515">
        <v>6.8029999999999999</v>
      </c>
      <c r="J4515">
        <v>6.8010000000000002</v>
      </c>
      <c r="K4515">
        <v>6.7990000000000004</v>
      </c>
      <c r="L4515"/>
      <c r="Z4515" s="36">
        <f t="shared" si="70"/>
        <v>506</v>
      </c>
    </row>
    <row r="4516" spans="2:26" x14ac:dyDescent="0.25">
      <c r="B4516" t="s">
        <v>286</v>
      </c>
      <c r="C4516" t="s">
        <v>281</v>
      </c>
      <c r="D4516" t="s">
        <v>11</v>
      </c>
      <c r="E4516" t="s">
        <v>15</v>
      </c>
      <c r="F4516" t="s">
        <v>229</v>
      </c>
      <c r="G4516">
        <v>30</v>
      </c>
      <c r="H4516">
        <v>6.5839999999999996</v>
      </c>
      <c r="I4516">
        <v>6.5819999999999999</v>
      </c>
      <c r="J4516">
        <v>6.58</v>
      </c>
      <c r="K4516">
        <v>6.5780000000000003</v>
      </c>
      <c r="L4516"/>
      <c r="Z4516" s="36">
        <f t="shared" si="70"/>
        <v>506</v>
      </c>
    </row>
    <row r="4517" spans="2:26" x14ac:dyDescent="0.25">
      <c r="B4517" t="s">
        <v>286</v>
      </c>
      <c r="C4517" t="s">
        <v>281</v>
      </c>
      <c r="D4517" t="s">
        <v>11</v>
      </c>
      <c r="E4517" t="s">
        <v>15</v>
      </c>
      <c r="F4517" t="s">
        <v>229</v>
      </c>
      <c r="G4517">
        <v>36</v>
      </c>
      <c r="H4517">
        <v>6.86</v>
      </c>
      <c r="I4517">
        <v>6.8579999999999997</v>
      </c>
      <c r="J4517">
        <v>6.8559999999999999</v>
      </c>
      <c r="K4517">
        <v>6.8540000000000001</v>
      </c>
      <c r="L4517"/>
      <c r="Z4517" s="36">
        <f t="shared" si="70"/>
        <v>506</v>
      </c>
    </row>
    <row r="4518" spans="2:26" x14ac:dyDescent="0.25">
      <c r="B4518" t="s">
        <v>286</v>
      </c>
      <c r="C4518" t="s">
        <v>281</v>
      </c>
      <c r="D4518" t="s">
        <v>11</v>
      </c>
      <c r="E4518" t="s">
        <v>15</v>
      </c>
      <c r="F4518" t="s">
        <v>229</v>
      </c>
      <c r="G4518">
        <v>42</v>
      </c>
      <c r="H4518">
        <v>6.7809999999999997</v>
      </c>
      <c r="I4518">
        <v>6.7789999999999999</v>
      </c>
      <c r="J4518">
        <v>6.7770000000000001</v>
      </c>
      <c r="K4518">
        <v>6.7750000000000004</v>
      </c>
      <c r="L4518"/>
      <c r="Z4518" s="36">
        <f t="shared" si="70"/>
        <v>506</v>
      </c>
    </row>
    <row r="4519" spans="2:26" x14ac:dyDescent="0.25">
      <c r="B4519" t="s">
        <v>286</v>
      </c>
      <c r="C4519" t="s">
        <v>281</v>
      </c>
      <c r="D4519" t="s">
        <v>11</v>
      </c>
      <c r="E4519" t="s">
        <v>15</v>
      </c>
      <c r="F4519" t="s">
        <v>229</v>
      </c>
      <c r="G4519">
        <v>48</v>
      </c>
      <c r="H4519">
        <v>7.02</v>
      </c>
      <c r="I4519">
        <v>7.0179999999999998</v>
      </c>
      <c r="J4519">
        <v>7.016</v>
      </c>
      <c r="K4519">
        <v>7.0140000000000002</v>
      </c>
      <c r="L4519"/>
      <c r="Z4519" s="36">
        <f t="shared" si="70"/>
        <v>506</v>
      </c>
    </row>
    <row r="4520" spans="2:26" x14ac:dyDescent="0.25">
      <c r="B4520" t="s">
        <v>287</v>
      </c>
      <c r="C4520" t="s">
        <v>281</v>
      </c>
      <c r="D4520" t="s">
        <v>11</v>
      </c>
      <c r="E4520" t="s">
        <v>15</v>
      </c>
      <c r="F4520" t="s">
        <v>229</v>
      </c>
      <c r="G4520">
        <v>6</v>
      </c>
      <c r="H4520">
        <v>6.0330000000000004</v>
      </c>
      <c r="I4520">
        <v>6.0229999999999997</v>
      </c>
      <c r="J4520">
        <v>6.0129999999999999</v>
      </c>
      <c r="K4520">
        <v>6.0030000000000001</v>
      </c>
      <c r="L4520"/>
      <c r="Z4520" s="36">
        <f t="shared" si="70"/>
        <v>507</v>
      </c>
    </row>
    <row r="4521" spans="2:26" x14ac:dyDescent="0.25">
      <c r="B4521" t="s">
        <v>287</v>
      </c>
      <c r="C4521" t="s">
        <v>281</v>
      </c>
      <c r="D4521" t="s">
        <v>11</v>
      </c>
      <c r="E4521" t="s">
        <v>15</v>
      </c>
      <c r="F4521" t="s">
        <v>229</v>
      </c>
      <c r="G4521">
        <v>12</v>
      </c>
      <c r="H4521">
        <v>6.8250000000000002</v>
      </c>
      <c r="I4521">
        <v>6.8230000000000004</v>
      </c>
      <c r="J4521">
        <v>6.8209999999999997</v>
      </c>
      <c r="K4521">
        <v>6.819</v>
      </c>
      <c r="L4521"/>
      <c r="Z4521" s="36">
        <f t="shared" si="70"/>
        <v>507</v>
      </c>
    </row>
    <row r="4522" spans="2:26" x14ac:dyDescent="0.25">
      <c r="B4522" t="s">
        <v>287</v>
      </c>
      <c r="C4522" t="s">
        <v>281</v>
      </c>
      <c r="D4522" t="s">
        <v>11</v>
      </c>
      <c r="E4522" t="s">
        <v>15</v>
      </c>
      <c r="F4522" t="s">
        <v>229</v>
      </c>
      <c r="G4522">
        <v>18</v>
      </c>
      <c r="H4522">
        <v>6.4740000000000002</v>
      </c>
      <c r="I4522">
        <v>6.4720000000000004</v>
      </c>
      <c r="J4522">
        <v>6.47</v>
      </c>
      <c r="K4522">
        <v>6.468</v>
      </c>
      <c r="L4522"/>
      <c r="Z4522" s="36">
        <f t="shared" si="70"/>
        <v>507</v>
      </c>
    </row>
    <row r="4523" spans="2:26" x14ac:dyDescent="0.25">
      <c r="B4523" t="s">
        <v>287</v>
      </c>
      <c r="C4523" t="s">
        <v>281</v>
      </c>
      <c r="D4523" t="s">
        <v>11</v>
      </c>
      <c r="E4523" t="s">
        <v>15</v>
      </c>
      <c r="F4523" t="s">
        <v>229</v>
      </c>
      <c r="G4523">
        <v>24</v>
      </c>
      <c r="H4523">
        <v>6.8120000000000003</v>
      </c>
      <c r="I4523">
        <v>6.81</v>
      </c>
      <c r="J4523">
        <v>6.8079999999999998</v>
      </c>
      <c r="K4523">
        <v>6.806</v>
      </c>
      <c r="L4523"/>
      <c r="Z4523" s="36">
        <f t="shared" si="70"/>
        <v>507</v>
      </c>
    </row>
    <row r="4524" spans="2:26" x14ac:dyDescent="0.25">
      <c r="B4524" t="s">
        <v>287</v>
      </c>
      <c r="C4524" t="s">
        <v>281</v>
      </c>
      <c r="D4524" t="s">
        <v>11</v>
      </c>
      <c r="E4524" t="s">
        <v>15</v>
      </c>
      <c r="F4524" t="s">
        <v>229</v>
      </c>
      <c r="G4524">
        <v>30</v>
      </c>
      <c r="H4524">
        <v>6.6130000000000004</v>
      </c>
      <c r="I4524">
        <v>6.6109999999999998</v>
      </c>
      <c r="J4524">
        <v>6.609</v>
      </c>
      <c r="K4524">
        <v>6.6070000000000002</v>
      </c>
      <c r="L4524"/>
      <c r="Z4524" s="36">
        <f t="shared" si="70"/>
        <v>507</v>
      </c>
    </row>
    <row r="4525" spans="2:26" x14ac:dyDescent="0.25">
      <c r="B4525" t="s">
        <v>287</v>
      </c>
      <c r="C4525" t="s">
        <v>281</v>
      </c>
      <c r="D4525" t="s">
        <v>11</v>
      </c>
      <c r="E4525" t="s">
        <v>15</v>
      </c>
      <c r="F4525" t="s">
        <v>229</v>
      </c>
      <c r="G4525">
        <v>36</v>
      </c>
      <c r="H4525">
        <v>6.8780000000000001</v>
      </c>
      <c r="I4525">
        <v>6.8760000000000003</v>
      </c>
      <c r="J4525">
        <v>6.8739999999999997</v>
      </c>
      <c r="K4525">
        <v>6.8719999999999999</v>
      </c>
      <c r="L4525"/>
      <c r="Z4525" s="36">
        <f t="shared" si="70"/>
        <v>507</v>
      </c>
    </row>
    <row r="4526" spans="2:26" x14ac:dyDescent="0.25">
      <c r="B4526" t="s">
        <v>287</v>
      </c>
      <c r="C4526" t="s">
        <v>281</v>
      </c>
      <c r="D4526" t="s">
        <v>11</v>
      </c>
      <c r="E4526" t="s">
        <v>15</v>
      </c>
      <c r="F4526" t="s">
        <v>229</v>
      </c>
      <c r="G4526">
        <v>42</v>
      </c>
      <c r="H4526">
        <v>6.8129999999999997</v>
      </c>
      <c r="I4526">
        <v>6.8109999999999999</v>
      </c>
      <c r="J4526">
        <v>6.8090000000000002</v>
      </c>
      <c r="K4526">
        <v>6.8070000000000004</v>
      </c>
      <c r="L4526"/>
      <c r="Z4526" s="36">
        <f t="shared" si="70"/>
        <v>507</v>
      </c>
    </row>
    <row r="4527" spans="2:26" x14ac:dyDescent="0.25">
      <c r="B4527" t="s">
        <v>287</v>
      </c>
      <c r="C4527" t="s">
        <v>281</v>
      </c>
      <c r="D4527" t="s">
        <v>11</v>
      </c>
      <c r="E4527" t="s">
        <v>15</v>
      </c>
      <c r="F4527" t="s">
        <v>229</v>
      </c>
      <c r="G4527">
        <v>48</v>
      </c>
      <c r="H4527">
        <v>7.0389999999999997</v>
      </c>
      <c r="I4527">
        <v>7.0369999999999999</v>
      </c>
      <c r="J4527">
        <v>7.0350000000000001</v>
      </c>
      <c r="K4527">
        <v>7.0330000000000004</v>
      </c>
      <c r="L4527"/>
      <c r="Z4527" s="36">
        <f t="shared" si="70"/>
        <v>507</v>
      </c>
    </row>
    <row r="4528" spans="2:26" x14ac:dyDescent="0.25">
      <c r="B4528" t="s">
        <v>274</v>
      </c>
      <c r="C4528" t="s">
        <v>281</v>
      </c>
      <c r="D4528" t="s">
        <v>43</v>
      </c>
      <c r="E4528" t="s">
        <v>15</v>
      </c>
      <c r="F4528" t="s">
        <v>44</v>
      </c>
      <c r="G4528">
        <v>6</v>
      </c>
      <c r="H4528">
        <v>8.3469999999999995</v>
      </c>
      <c r="I4528">
        <v>8.3369999999999997</v>
      </c>
      <c r="J4528">
        <v>8.3260000000000005</v>
      </c>
      <c r="K4528">
        <v>8.3160000000000007</v>
      </c>
      <c r="L4528"/>
      <c r="Z4528" s="36">
        <f t="shared" si="70"/>
        <v>508</v>
      </c>
    </row>
    <row r="4529" spans="2:26" x14ac:dyDescent="0.25">
      <c r="B4529" t="s">
        <v>274</v>
      </c>
      <c r="C4529" t="s">
        <v>281</v>
      </c>
      <c r="D4529" t="s">
        <v>43</v>
      </c>
      <c r="E4529" t="s">
        <v>15</v>
      </c>
      <c r="F4529" t="s">
        <v>44</v>
      </c>
      <c r="G4529">
        <v>12</v>
      </c>
      <c r="H4529">
        <v>9.0730000000000004</v>
      </c>
      <c r="I4529">
        <v>9.0709999999999997</v>
      </c>
      <c r="J4529">
        <v>9.0690000000000008</v>
      </c>
      <c r="K4529">
        <v>9.0670000000000002</v>
      </c>
      <c r="L4529"/>
      <c r="Z4529" s="36">
        <f t="shared" si="70"/>
        <v>508</v>
      </c>
    </row>
    <row r="4530" spans="2:26" x14ac:dyDescent="0.25">
      <c r="B4530" t="s">
        <v>274</v>
      </c>
      <c r="C4530" t="s">
        <v>281</v>
      </c>
      <c r="D4530" t="s">
        <v>43</v>
      </c>
      <c r="E4530" t="s">
        <v>15</v>
      </c>
      <c r="F4530" t="s">
        <v>44</v>
      </c>
      <c r="G4530">
        <v>18</v>
      </c>
      <c r="H4530">
        <v>9.3119999999999994</v>
      </c>
      <c r="I4530">
        <v>9.31</v>
      </c>
      <c r="J4530">
        <v>9.3079999999999998</v>
      </c>
      <c r="K4530">
        <v>9.3059999999999992</v>
      </c>
      <c r="L4530"/>
      <c r="Z4530" s="36">
        <f t="shared" si="70"/>
        <v>508</v>
      </c>
    </row>
    <row r="4531" spans="2:26" x14ac:dyDescent="0.25">
      <c r="B4531" t="s">
        <v>274</v>
      </c>
      <c r="C4531" t="s">
        <v>281</v>
      </c>
      <c r="D4531" t="s">
        <v>43</v>
      </c>
      <c r="E4531" t="s">
        <v>15</v>
      </c>
      <c r="F4531" t="s">
        <v>44</v>
      </c>
      <c r="G4531">
        <v>24</v>
      </c>
      <c r="H4531">
        <v>9.9990000000000006</v>
      </c>
      <c r="I4531">
        <v>9.9969999999999999</v>
      </c>
      <c r="J4531">
        <v>9.9949999999999992</v>
      </c>
      <c r="K4531">
        <v>9.9930000000000003</v>
      </c>
      <c r="L4531"/>
      <c r="Z4531" s="36">
        <f t="shared" si="70"/>
        <v>508</v>
      </c>
    </row>
    <row r="4532" spans="2:26" x14ac:dyDescent="0.25">
      <c r="B4532" t="s">
        <v>274</v>
      </c>
      <c r="C4532" t="s">
        <v>281</v>
      </c>
      <c r="D4532" t="s">
        <v>43</v>
      </c>
      <c r="E4532" t="s">
        <v>15</v>
      </c>
      <c r="F4532" t="s">
        <v>44</v>
      </c>
      <c r="G4532">
        <v>30</v>
      </c>
      <c r="H4532">
        <v>10.212</v>
      </c>
      <c r="I4532">
        <v>10.210000000000001</v>
      </c>
      <c r="J4532">
        <v>10.208</v>
      </c>
      <c r="K4532">
        <v>10.206</v>
      </c>
      <c r="L4532"/>
      <c r="Z4532" s="36">
        <f t="shared" si="70"/>
        <v>508</v>
      </c>
    </row>
    <row r="4533" spans="2:26" x14ac:dyDescent="0.25">
      <c r="B4533" t="s">
        <v>274</v>
      </c>
      <c r="C4533" t="s">
        <v>281</v>
      </c>
      <c r="D4533" t="s">
        <v>43</v>
      </c>
      <c r="E4533" t="s">
        <v>15</v>
      </c>
      <c r="F4533" t="s">
        <v>44</v>
      </c>
      <c r="G4533">
        <v>36</v>
      </c>
      <c r="H4533">
        <v>10.71</v>
      </c>
      <c r="I4533">
        <v>10.708</v>
      </c>
      <c r="J4533">
        <v>10.706</v>
      </c>
      <c r="K4533">
        <v>10.704000000000001</v>
      </c>
      <c r="L4533"/>
      <c r="Z4533" s="36">
        <f t="shared" si="70"/>
        <v>508</v>
      </c>
    </row>
    <row r="4534" spans="2:26" x14ac:dyDescent="0.25">
      <c r="B4534" t="s">
        <v>274</v>
      </c>
      <c r="C4534" t="s">
        <v>281</v>
      </c>
      <c r="D4534" t="s">
        <v>43</v>
      </c>
      <c r="E4534" t="s">
        <v>15</v>
      </c>
      <c r="F4534" t="s">
        <v>44</v>
      </c>
      <c r="G4534">
        <v>42</v>
      </c>
      <c r="H4534">
        <v>10.624000000000001</v>
      </c>
      <c r="I4534">
        <v>10.622</v>
      </c>
      <c r="J4534">
        <v>10.62</v>
      </c>
      <c r="K4534">
        <v>10.618</v>
      </c>
      <c r="L4534"/>
      <c r="Z4534" s="36">
        <f t="shared" si="70"/>
        <v>508</v>
      </c>
    </row>
    <row r="4535" spans="2:26" x14ac:dyDescent="0.25">
      <c r="B4535" t="s">
        <v>274</v>
      </c>
      <c r="C4535" t="s">
        <v>281</v>
      </c>
      <c r="D4535" t="s">
        <v>43</v>
      </c>
      <c r="E4535" t="s">
        <v>15</v>
      </c>
      <c r="F4535" t="s">
        <v>44</v>
      </c>
      <c r="G4535">
        <v>48</v>
      </c>
      <c r="H4535">
        <v>10.862</v>
      </c>
      <c r="I4535">
        <v>10.859</v>
      </c>
      <c r="J4535">
        <v>10.856999999999999</v>
      </c>
      <c r="K4535">
        <v>10.855</v>
      </c>
      <c r="L4535"/>
      <c r="Z4535" s="36">
        <f t="shared" si="70"/>
        <v>508</v>
      </c>
    </row>
    <row r="4536" spans="2:26" x14ac:dyDescent="0.25">
      <c r="B4536" t="s">
        <v>274</v>
      </c>
      <c r="C4536" t="s">
        <v>281</v>
      </c>
      <c r="D4536" t="s">
        <v>43</v>
      </c>
      <c r="E4536" t="s">
        <v>15</v>
      </c>
      <c r="F4536" t="s">
        <v>44</v>
      </c>
      <c r="G4536">
        <v>54</v>
      </c>
      <c r="H4536">
        <v>11.414999999999999</v>
      </c>
      <c r="I4536">
        <v>11.413</v>
      </c>
      <c r="J4536">
        <v>11.411</v>
      </c>
      <c r="K4536">
        <v>11.409000000000001</v>
      </c>
      <c r="L4536"/>
      <c r="Z4536" s="36">
        <f t="shared" si="70"/>
        <v>508</v>
      </c>
    </row>
    <row r="4537" spans="2:26" x14ac:dyDescent="0.25">
      <c r="B4537" t="s">
        <v>274</v>
      </c>
      <c r="C4537" t="s">
        <v>281</v>
      </c>
      <c r="D4537" t="s">
        <v>43</v>
      </c>
      <c r="E4537" t="s">
        <v>15</v>
      </c>
      <c r="F4537" t="s">
        <v>44</v>
      </c>
      <c r="G4537">
        <v>60</v>
      </c>
      <c r="H4537">
        <v>12.119</v>
      </c>
      <c r="I4537">
        <v>12.117000000000001</v>
      </c>
      <c r="J4537">
        <v>12.115</v>
      </c>
      <c r="K4537">
        <v>12.112</v>
      </c>
      <c r="L4537"/>
      <c r="Z4537" s="36">
        <f t="shared" si="70"/>
        <v>508</v>
      </c>
    </row>
    <row r="4538" spans="2:26" x14ac:dyDescent="0.25">
      <c r="B4538" t="s">
        <v>275</v>
      </c>
      <c r="C4538" t="s">
        <v>281</v>
      </c>
      <c r="D4538" t="s">
        <v>43</v>
      </c>
      <c r="E4538" t="s">
        <v>15</v>
      </c>
      <c r="F4538" t="s">
        <v>44</v>
      </c>
      <c r="G4538">
        <v>6</v>
      </c>
      <c r="H4538">
        <v>8.6110000000000007</v>
      </c>
      <c r="I4538">
        <v>8.6010000000000009</v>
      </c>
      <c r="J4538">
        <v>8.59</v>
      </c>
      <c r="K4538">
        <v>8.58</v>
      </c>
      <c r="L4538"/>
      <c r="Z4538" s="36">
        <f t="shared" si="70"/>
        <v>509</v>
      </c>
    </row>
    <row r="4539" spans="2:26" x14ac:dyDescent="0.25">
      <c r="B4539" t="s">
        <v>275</v>
      </c>
      <c r="C4539" t="s">
        <v>281</v>
      </c>
      <c r="D4539" t="s">
        <v>43</v>
      </c>
      <c r="E4539" t="s">
        <v>15</v>
      </c>
      <c r="F4539" t="s">
        <v>44</v>
      </c>
      <c r="G4539">
        <v>12</v>
      </c>
      <c r="H4539">
        <v>9.1880000000000006</v>
      </c>
      <c r="I4539">
        <v>9.1859999999999999</v>
      </c>
      <c r="J4539">
        <v>9.1839999999999993</v>
      </c>
      <c r="K4539">
        <v>9.1820000000000004</v>
      </c>
      <c r="L4539"/>
      <c r="Z4539" s="36">
        <f t="shared" si="70"/>
        <v>509</v>
      </c>
    </row>
    <row r="4540" spans="2:26" x14ac:dyDescent="0.25">
      <c r="B4540" t="s">
        <v>275</v>
      </c>
      <c r="C4540" t="s">
        <v>281</v>
      </c>
      <c r="D4540" t="s">
        <v>43</v>
      </c>
      <c r="E4540" t="s">
        <v>15</v>
      </c>
      <c r="F4540" t="s">
        <v>44</v>
      </c>
      <c r="G4540">
        <v>18</v>
      </c>
      <c r="H4540">
        <v>9.5020000000000007</v>
      </c>
      <c r="I4540">
        <v>9.5</v>
      </c>
      <c r="J4540">
        <v>9.4979999999999993</v>
      </c>
      <c r="K4540">
        <v>9.4960000000000004</v>
      </c>
      <c r="L4540"/>
      <c r="Z4540" s="36">
        <f t="shared" si="70"/>
        <v>509</v>
      </c>
    </row>
    <row r="4541" spans="2:26" x14ac:dyDescent="0.25">
      <c r="B4541" t="s">
        <v>275</v>
      </c>
      <c r="C4541" t="s">
        <v>281</v>
      </c>
      <c r="D4541" t="s">
        <v>43</v>
      </c>
      <c r="E4541" t="s">
        <v>15</v>
      </c>
      <c r="F4541" t="s">
        <v>44</v>
      </c>
      <c r="G4541">
        <v>24</v>
      </c>
      <c r="H4541">
        <v>10.129</v>
      </c>
      <c r="I4541">
        <v>10.127000000000001</v>
      </c>
      <c r="J4541">
        <v>10.125</v>
      </c>
      <c r="K4541">
        <v>10.122999999999999</v>
      </c>
      <c r="L4541"/>
      <c r="Z4541" s="36">
        <f t="shared" si="70"/>
        <v>509</v>
      </c>
    </row>
    <row r="4542" spans="2:26" x14ac:dyDescent="0.25">
      <c r="B4542" t="s">
        <v>275</v>
      </c>
      <c r="C4542" t="s">
        <v>281</v>
      </c>
      <c r="D4542" t="s">
        <v>43</v>
      </c>
      <c r="E4542" t="s">
        <v>15</v>
      </c>
      <c r="F4542" t="s">
        <v>44</v>
      </c>
      <c r="G4542">
        <v>30</v>
      </c>
      <c r="H4542">
        <v>10.365</v>
      </c>
      <c r="I4542">
        <v>10.363</v>
      </c>
      <c r="J4542">
        <v>10.361000000000001</v>
      </c>
      <c r="K4542">
        <v>10.359</v>
      </c>
      <c r="L4542"/>
      <c r="Z4542" s="36">
        <f t="shared" si="70"/>
        <v>509</v>
      </c>
    </row>
    <row r="4543" spans="2:26" x14ac:dyDescent="0.25">
      <c r="B4543" t="s">
        <v>275</v>
      </c>
      <c r="C4543" t="s">
        <v>281</v>
      </c>
      <c r="D4543" t="s">
        <v>43</v>
      </c>
      <c r="E4543" t="s">
        <v>15</v>
      </c>
      <c r="F4543" t="s">
        <v>44</v>
      </c>
      <c r="G4543">
        <v>36</v>
      </c>
      <c r="H4543">
        <v>10.802</v>
      </c>
      <c r="I4543">
        <v>10.8</v>
      </c>
      <c r="J4543">
        <v>10.798</v>
      </c>
      <c r="K4543">
        <v>10.795</v>
      </c>
      <c r="L4543"/>
      <c r="Z4543" s="36">
        <f t="shared" si="70"/>
        <v>509</v>
      </c>
    </row>
    <row r="4544" spans="2:26" x14ac:dyDescent="0.25">
      <c r="B4544" t="s">
        <v>275</v>
      </c>
      <c r="C4544" t="s">
        <v>281</v>
      </c>
      <c r="D4544" t="s">
        <v>43</v>
      </c>
      <c r="E4544" t="s">
        <v>15</v>
      </c>
      <c r="F4544" t="s">
        <v>44</v>
      </c>
      <c r="G4544">
        <v>42</v>
      </c>
      <c r="H4544">
        <v>10.715</v>
      </c>
      <c r="I4544">
        <v>10.712999999999999</v>
      </c>
      <c r="J4544">
        <v>10.711</v>
      </c>
      <c r="K4544">
        <v>10.709</v>
      </c>
      <c r="L4544"/>
      <c r="Z4544" s="36">
        <f t="shared" si="70"/>
        <v>509</v>
      </c>
    </row>
    <row r="4545" spans="2:26" x14ac:dyDescent="0.25">
      <c r="B4545" t="s">
        <v>275</v>
      </c>
      <c r="C4545" t="s">
        <v>281</v>
      </c>
      <c r="D4545" t="s">
        <v>43</v>
      </c>
      <c r="E4545" t="s">
        <v>15</v>
      </c>
      <c r="F4545" t="s">
        <v>44</v>
      </c>
      <c r="G4545">
        <v>48</v>
      </c>
      <c r="H4545">
        <v>10.987</v>
      </c>
      <c r="I4545">
        <v>10.984999999999999</v>
      </c>
      <c r="J4545">
        <v>10.983000000000001</v>
      </c>
      <c r="K4545">
        <v>10.981</v>
      </c>
      <c r="L4545"/>
      <c r="Z4545" s="36">
        <f t="shared" si="70"/>
        <v>509</v>
      </c>
    </row>
    <row r="4546" spans="2:26" x14ac:dyDescent="0.25">
      <c r="B4546" t="s">
        <v>275</v>
      </c>
      <c r="C4546" t="s">
        <v>281</v>
      </c>
      <c r="D4546" t="s">
        <v>43</v>
      </c>
      <c r="E4546" t="s">
        <v>15</v>
      </c>
      <c r="F4546" t="s">
        <v>44</v>
      </c>
      <c r="G4546">
        <v>54</v>
      </c>
      <c r="H4546">
        <v>11.586</v>
      </c>
      <c r="I4546">
        <v>11.584</v>
      </c>
      <c r="J4546">
        <v>11.582000000000001</v>
      </c>
      <c r="K4546">
        <v>11.58</v>
      </c>
      <c r="L4546"/>
      <c r="Z4546" s="36">
        <f t="shared" si="70"/>
        <v>509</v>
      </c>
    </row>
    <row r="4547" spans="2:26" x14ac:dyDescent="0.25">
      <c r="B4547" t="s">
        <v>275</v>
      </c>
      <c r="C4547" t="s">
        <v>281</v>
      </c>
      <c r="D4547" t="s">
        <v>43</v>
      </c>
      <c r="E4547" t="s">
        <v>15</v>
      </c>
      <c r="F4547" t="s">
        <v>44</v>
      </c>
      <c r="G4547">
        <v>60</v>
      </c>
      <c r="H4547">
        <v>12.284000000000001</v>
      </c>
      <c r="I4547">
        <v>12.282</v>
      </c>
      <c r="J4547">
        <v>12.28</v>
      </c>
      <c r="K4547">
        <v>12.278</v>
      </c>
      <c r="L4547"/>
      <c r="Z4547" s="36">
        <f t="shared" si="70"/>
        <v>509</v>
      </c>
    </row>
    <row r="4548" spans="2:26" x14ac:dyDescent="0.25">
      <c r="B4548" t="s">
        <v>276</v>
      </c>
      <c r="C4548" t="s">
        <v>281</v>
      </c>
      <c r="D4548" t="s">
        <v>43</v>
      </c>
      <c r="E4548" t="s">
        <v>15</v>
      </c>
      <c r="F4548" t="s">
        <v>44</v>
      </c>
      <c r="G4548">
        <v>6</v>
      </c>
      <c r="H4548">
        <v>9.0749999999999993</v>
      </c>
      <c r="I4548">
        <v>9.0649999999999995</v>
      </c>
      <c r="J4548">
        <v>9.0549999999999997</v>
      </c>
      <c r="K4548">
        <v>9.0449999999999999</v>
      </c>
      <c r="L4548"/>
      <c r="Z4548" s="36">
        <f t="shared" si="70"/>
        <v>510</v>
      </c>
    </row>
    <row r="4549" spans="2:26" x14ac:dyDescent="0.25">
      <c r="B4549" t="s">
        <v>276</v>
      </c>
      <c r="C4549" t="s">
        <v>281</v>
      </c>
      <c r="D4549" t="s">
        <v>43</v>
      </c>
      <c r="E4549" t="s">
        <v>15</v>
      </c>
      <c r="F4549" t="s">
        <v>44</v>
      </c>
      <c r="G4549">
        <v>12</v>
      </c>
      <c r="H4549">
        <v>9.359</v>
      </c>
      <c r="I4549">
        <v>9.3569999999999993</v>
      </c>
      <c r="J4549">
        <v>9.3550000000000004</v>
      </c>
      <c r="K4549">
        <v>9.3520000000000003</v>
      </c>
      <c r="L4549"/>
      <c r="Z4549" s="36">
        <f t="shared" si="70"/>
        <v>510</v>
      </c>
    </row>
    <row r="4550" spans="2:26" x14ac:dyDescent="0.25">
      <c r="B4550" t="s">
        <v>276</v>
      </c>
      <c r="C4550" t="s">
        <v>281</v>
      </c>
      <c r="D4550" t="s">
        <v>43</v>
      </c>
      <c r="E4550" t="s">
        <v>15</v>
      </c>
      <c r="F4550" t="s">
        <v>44</v>
      </c>
      <c r="G4550">
        <v>18</v>
      </c>
      <c r="H4550">
        <v>9.7669999999999995</v>
      </c>
      <c r="I4550">
        <v>9.7650000000000006</v>
      </c>
      <c r="J4550">
        <v>9.7620000000000005</v>
      </c>
      <c r="K4550">
        <v>9.76</v>
      </c>
      <c r="L4550"/>
      <c r="Z4550" s="36">
        <f t="shared" ref="Z4550:Z4613" si="71">IF(B4550=B4549,Z4549,Z4549+1)</f>
        <v>510</v>
      </c>
    </row>
    <row r="4551" spans="2:26" x14ac:dyDescent="0.25">
      <c r="B4551" t="s">
        <v>276</v>
      </c>
      <c r="C4551" t="s">
        <v>281</v>
      </c>
      <c r="D4551" t="s">
        <v>43</v>
      </c>
      <c r="E4551" t="s">
        <v>15</v>
      </c>
      <c r="F4551" t="s">
        <v>44</v>
      </c>
      <c r="G4551">
        <v>24</v>
      </c>
      <c r="H4551">
        <v>10.263999999999999</v>
      </c>
      <c r="I4551">
        <v>10.262</v>
      </c>
      <c r="J4551">
        <v>10.26</v>
      </c>
      <c r="K4551">
        <v>10.257999999999999</v>
      </c>
      <c r="L4551"/>
      <c r="Z4551" s="36">
        <f t="shared" si="71"/>
        <v>510</v>
      </c>
    </row>
    <row r="4552" spans="2:26" x14ac:dyDescent="0.25">
      <c r="B4552" t="s">
        <v>276</v>
      </c>
      <c r="C4552" t="s">
        <v>281</v>
      </c>
      <c r="D4552" t="s">
        <v>43</v>
      </c>
      <c r="E4552" t="s">
        <v>15</v>
      </c>
      <c r="F4552" t="s">
        <v>44</v>
      </c>
      <c r="G4552">
        <v>30</v>
      </c>
      <c r="H4552">
        <v>10.558999999999999</v>
      </c>
      <c r="I4552">
        <v>10.557</v>
      </c>
      <c r="J4552">
        <v>10.555</v>
      </c>
      <c r="K4552">
        <v>10.553000000000001</v>
      </c>
      <c r="L4552"/>
      <c r="Z4552" s="36">
        <f t="shared" si="71"/>
        <v>510</v>
      </c>
    </row>
    <row r="4553" spans="2:26" x14ac:dyDescent="0.25">
      <c r="B4553" t="s">
        <v>276</v>
      </c>
      <c r="C4553" t="s">
        <v>281</v>
      </c>
      <c r="D4553" t="s">
        <v>43</v>
      </c>
      <c r="E4553" t="s">
        <v>15</v>
      </c>
      <c r="F4553" t="s">
        <v>44</v>
      </c>
      <c r="G4553">
        <v>36</v>
      </c>
      <c r="H4553">
        <v>10.863</v>
      </c>
      <c r="I4553">
        <v>10.861000000000001</v>
      </c>
      <c r="J4553">
        <v>10.859</v>
      </c>
      <c r="K4553">
        <v>10.856999999999999</v>
      </c>
      <c r="L4553"/>
      <c r="Z4553" s="36">
        <f t="shared" si="71"/>
        <v>510</v>
      </c>
    </row>
    <row r="4554" spans="2:26" x14ac:dyDescent="0.25">
      <c r="B4554" t="s">
        <v>276</v>
      </c>
      <c r="C4554" t="s">
        <v>281</v>
      </c>
      <c r="D4554" t="s">
        <v>43</v>
      </c>
      <c r="E4554" t="s">
        <v>15</v>
      </c>
      <c r="F4554" t="s">
        <v>44</v>
      </c>
      <c r="G4554">
        <v>42</v>
      </c>
      <c r="H4554">
        <v>10.842000000000001</v>
      </c>
      <c r="I4554">
        <v>10.84</v>
      </c>
      <c r="J4554">
        <v>10.837</v>
      </c>
      <c r="K4554">
        <v>10.835000000000001</v>
      </c>
      <c r="L4554"/>
      <c r="Z4554" s="36">
        <f t="shared" si="71"/>
        <v>510</v>
      </c>
    </row>
    <row r="4555" spans="2:26" x14ac:dyDescent="0.25">
      <c r="B4555" t="s">
        <v>276</v>
      </c>
      <c r="C4555" t="s">
        <v>281</v>
      </c>
      <c r="D4555" t="s">
        <v>43</v>
      </c>
      <c r="E4555" t="s">
        <v>15</v>
      </c>
      <c r="F4555" t="s">
        <v>44</v>
      </c>
      <c r="G4555">
        <v>48</v>
      </c>
      <c r="H4555">
        <v>11.163</v>
      </c>
      <c r="I4555">
        <v>11.161</v>
      </c>
      <c r="J4555">
        <v>11.159000000000001</v>
      </c>
      <c r="K4555">
        <v>11.157</v>
      </c>
      <c r="L4555"/>
      <c r="Z4555" s="36">
        <f t="shared" si="71"/>
        <v>510</v>
      </c>
    </row>
    <row r="4556" spans="2:26" x14ac:dyDescent="0.25">
      <c r="B4556" t="s">
        <v>276</v>
      </c>
      <c r="C4556" t="s">
        <v>281</v>
      </c>
      <c r="D4556" t="s">
        <v>43</v>
      </c>
      <c r="E4556" t="s">
        <v>15</v>
      </c>
      <c r="F4556" t="s">
        <v>44</v>
      </c>
      <c r="G4556">
        <v>54</v>
      </c>
      <c r="H4556">
        <v>11.784000000000001</v>
      </c>
      <c r="I4556">
        <v>11.782</v>
      </c>
      <c r="J4556">
        <v>11.78</v>
      </c>
      <c r="K4556">
        <v>11.778</v>
      </c>
      <c r="L4556"/>
      <c r="Z4556" s="36">
        <f t="shared" si="71"/>
        <v>510</v>
      </c>
    </row>
    <row r="4557" spans="2:26" x14ac:dyDescent="0.25">
      <c r="B4557" t="s">
        <v>276</v>
      </c>
      <c r="C4557" t="s">
        <v>281</v>
      </c>
      <c r="D4557" t="s">
        <v>43</v>
      </c>
      <c r="E4557" t="s">
        <v>15</v>
      </c>
      <c r="F4557" t="s">
        <v>44</v>
      </c>
      <c r="G4557">
        <v>60</v>
      </c>
      <c r="H4557">
        <v>12.438000000000001</v>
      </c>
      <c r="I4557">
        <v>12.436</v>
      </c>
      <c r="J4557">
        <v>12.433999999999999</v>
      </c>
      <c r="K4557">
        <v>12.432</v>
      </c>
      <c r="L4557"/>
      <c r="Z4557" s="36">
        <f t="shared" si="71"/>
        <v>510</v>
      </c>
    </row>
    <row r="4558" spans="2:26" x14ac:dyDescent="0.25">
      <c r="B4558" t="s">
        <v>277</v>
      </c>
      <c r="C4558" t="s">
        <v>281</v>
      </c>
      <c r="D4558" t="s">
        <v>43</v>
      </c>
      <c r="E4558" t="s">
        <v>15</v>
      </c>
      <c r="F4558" t="s">
        <v>44</v>
      </c>
      <c r="G4558">
        <v>6</v>
      </c>
      <c r="H4558">
        <v>9.6590000000000007</v>
      </c>
      <c r="I4558">
        <v>9.6489999999999991</v>
      </c>
      <c r="J4558">
        <v>9.6379999999999999</v>
      </c>
      <c r="K4558">
        <v>9.6280000000000001</v>
      </c>
      <c r="L4558"/>
      <c r="Z4558" s="36">
        <f t="shared" si="71"/>
        <v>511</v>
      </c>
    </row>
    <row r="4559" spans="2:26" x14ac:dyDescent="0.25">
      <c r="B4559" t="s">
        <v>277</v>
      </c>
      <c r="C4559" t="s">
        <v>281</v>
      </c>
      <c r="D4559" t="s">
        <v>43</v>
      </c>
      <c r="E4559" t="s">
        <v>15</v>
      </c>
      <c r="F4559" t="s">
        <v>44</v>
      </c>
      <c r="G4559">
        <v>12</v>
      </c>
      <c r="H4559">
        <v>9.5020000000000007</v>
      </c>
      <c r="I4559">
        <v>9.4990000000000006</v>
      </c>
      <c r="J4559">
        <v>9.4969999999999999</v>
      </c>
      <c r="K4559">
        <v>9.4949999999999992</v>
      </c>
      <c r="L4559"/>
      <c r="Z4559" s="36">
        <f t="shared" si="71"/>
        <v>511</v>
      </c>
    </row>
    <row r="4560" spans="2:26" x14ac:dyDescent="0.25">
      <c r="B4560" t="s">
        <v>277</v>
      </c>
      <c r="C4560" t="s">
        <v>281</v>
      </c>
      <c r="D4560" t="s">
        <v>43</v>
      </c>
      <c r="E4560" t="s">
        <v>15</v>
      </c>
      <c r="F4560" t="s">
        <v>44</v>
      </c>
      <c r="G4560">
        <v>18</v>
      </c>
      <c r="H4560">
        <v>10.077999999999999</v>
      </c>
      <c r="I4560">
        <v>10.076000000000001</v>
      </c>
      <c r="J4560">
        <v>10.074</v>
      </c>
      <c r="K4560">
        <v>10.071</v>
      </c>
      <c r="L4560"/>
      <c r="Z4560" s="36">
        <f t="shared" si="71"/>
        <v>511</v>
      </c>
    </row>
    <row r="4561" spans="2:26" x14ac:dyDescent="0.25">
      <c r="B4561" t="s">
        <v>277</v>
      </c>
      <c r="C4561" t="s">
        <v>281</v>
      </c>
      <c r="D4561" t="s">
        <v>43</v>
      </c>
      <c r="E4561" t="s">
        <v>15</v>
      </c>
      <c r="F4561" t="s">
        <v>44</v>
      </c>
      <c r="G4561">
        <v>24</v>
      </c>
      <c r="H4561">
        <v>10.391999999999999</v>
      </c>
      <c r="I4561">
        <v>10.39</v>
      </c>
      <c r="J4561">
        <v>10.388</v>
      </c>
      <c r="K4561">
        <v>10.385999999999999</v>
      </c>
      <c r="L4561"/>
      <c r="Z4561" s="36">
        <f t="shared" si="71"/>
        <v>511</v>
      </c>
    </row>
    <row r="4562" spans="2:26" x14ac:dyDescent="0.25">
      <c r="B4562" t="s">
        <v>277</v>
      </c>
      <c r="C4562" t="s">
        <v>281</v>
      </c>
      <c r="D4562" t="s">
        <v>43</v>
      </c>
      <c r="E4562" t="s">
        <v>15</v>
      </c>
      <c r="F4562" t="s">
        <v>44</v>
      </c>
      <c r="G4562">
        <v>30</v>
      </c>
      <c r="H4562">
        <v>10.78</v>
      </c>
      <c r="I4562">
        <v>10.778</v>
      </c>
      <c r="J4562">
        <v>10.776</v>
      </c>
      <c r="K4562">
        <v>10.773999999999999</v>
      </c>
      <c r="L4562"/>
      <c r="Z4562" s="36">
        <f t="shared" si="71"/>
        <v>511</v>
      </c>
    </row>
    <row r="4563" spans="2:26" x14ac:dyDescent="0.25">
      <c r="B4563" t="s">
        <v>277</v>
      </c>
      <c r="C4563" t="s">
        <v>281</v>
      </c>
      <c r="D4563" t="s">
        <v>43</v>
      </c>
      <c r="E4563" t="s">
        <v>15</v>
      </c>
      <c r="F4563" t="s">
        <v>44</v>
      </c>
      <c r="G4563">
        <v>36</v>
      </c>
      <c r="H4563">
        <v>10.917999999999999</v>
      </c>
      <c r="I4563">
        <v>10.916</v>
      </c>
      <c r="J4563">
        <v>10.914</v>
      </c>
      <c r="K4563">
        <v>10.912000000000001</v>
      </c>
      <c r="L4563"/>
      <c r="Z4563" s="36">
        <f t="shared" si="71"/>
        <v>511</v>
      </c>
    </row>
    <row r="4564" spans="2:26" x14ac:dyDescent="0.25">
      <c r="B4564" t="s">
        <v>277</v>
      </c>
      <c r="C4564" t="s">
        <v>281</v>
      </c>
      <c r="D4564" t="s">
        <v>43</v>
      </c>
      <c r="E4564" t="s">
        <v>15</v>
      </c>
      <c r="F4564" t="s">
        <v>44</v>
      </c>
      <c r="G4564">
        <v>42</v>
      </c>
      <c r="H4564">
        <v>10.99</v>
      </c>
      <c r="I4564">
        <v>10.987</v>
      </c>
      <c r="J4564">
        <v>10.984999999999999</v>
      </c>
      <c r="K4564">
        <v>10.983000000000001</v>
      </c>
      <c r="L4564"/>
      <c r="Z4564" s="36">
        <f t="shared" si="71"/>
        <v>511</v>
      </c>
    </row>
    <row r="4565" spans="2:26" x14ac:dyDescent="0.25">
      <c r="B4565" t="s">
        <v>277</v>
      </c>
      <c r="C4565" t="s">
        <v>281</v>
      </c>
      <c r="D4565" t="s">
        <v>43</v>
      </c>
      <c r="E4565" t="s">
        <v>15</v>
      </c>
      <c r="F4565" t="s">
        <v>44</v>
      </c>
      <c r="G4565">
        <v>48</v>
      </c>
      <c r="H4565">
        <v>11.34</v>
      </c>
      <c r="I4565">
        <v>11.337999999999999</v>
      </c>
      <c r="J4565">
        <v>11.335000000000001</v>
      </c>
      <c r="K4565">
        <v>11.333</v>
      </c>
      <c r="L4565"/>
      <c r="Z4565" s="36">
        <f t="shared" si="71"/>
        <v>511</v>
      </c>
    </row>
    <row r="4566" spans="2:26" x14ac:dyDescent="0.25">
      <c r="B4566" t="s">
        <v>277</v>
      </c>
      <c r="C4566" t="s">
        <v>281</v>
      </c>
      <c r="D4566" t="s">
        <v>43</v>
      </c>
      <c r="E4566" t="s">
        <v>15</v>
      </c>
      <c r="F4566" t="s">
        <v>44</v>
      </c>
      <c r="G4566">
        <v>54</v>
      </c>
      <c r="H4566">
        <v>12.003</v>
      </c>
      <c r="I4566">
        <v>12.000999999999999</v>
      </c>
      <c r="J4566">
        <v>11.999000000000001</v>
      </c>
      <c r="K4566">
        <v>11.997</v>
      </c>
      <c r="L4566"/>
      <c r="Z4566" s="36">
        <f t="shared" si="71"/>
        <v>511</v>
      </c>
    </row>
    <row r="4567" spans="2:26" x14ac:dyDescent="0.25">
      <c r="B4567" t="s">
        <v>278</v>
      </c>
      <c r="C4567" t="s">
        <v>281</v>
      </c>
      <c r="D4567" t="s">
        <v>43</v>
      </c>
      <c r="E4567" t="s">
        <v>15</v>
      </c>
      <c r="F4567" t="s">
        <v>44</v>
      </c>
      <c r="G4567">
        <v>6</v>
      </c>
      <c r="H4567">
        <v>10.234999999999999</v>
      </c>
      <c r="I4567">
        <v>10.225</v>
      </c>
      <c r="J4567">
        <v>10.215</v>
      </c>
      <c r="K4567">
        <v>10.204000000000001</v>
      </c>
      <c r="L4567"/>
      <c r="Z4567" s="36">
        <f t="shared" si="71"/>
        <v>512</v>
      </c>
    </row>
    <row r="4568" spans="2:26" x14ac:dyDescent="0.25">
      <c r="B4568" t="s">
        <v>278</v>
      </c>
      <c r="C4568" t="s">
        <v>281</v>
      </c>
      <c r="D4568" t="s">
        <v>43</v>
      </c>
      <c r="E4568" t="s">
        <v>15</v>
      </c>
      <c r="F4568" t="s">
        <v>44</v>
      </c>
      <c r="G4568">
        <v>12</v>
      </c>
      <c r="H4568">
        <v>9.66</v>
      </c>
      <c r="I4568">
        <v>9.6579999999999995</v>
      </c>
      <c r="J4568">
        <v>9.6560000000000006</v>
      </c>
      <c r="K4568">
        <v>9.6539999999999999</v>
      </c>
      <c r="L4568"/>
      <c r="Z4568" s="36">
        <f t="shared" si="71"/>
        <v>512</v>
      </c>
    </row>
    <row r="4569" spans="2:26" x14ac:dyDescent="0.25">
      <c r="B4569" t="s">
        <v>278</v>
      </c>
      <c r="C4569" t="s">
        <v>281</v>
      </c>
      <c r="D4569" t="s">
        <v>43</v>
      </c>
      <c r="E4569" t="s">
        <v>15</v>
      </c>
      <c r="F4569" t="s">
        <v>44</v>
      </c>
      <c r="G4569">
        <v>18</v>
      </c>
      <c r="H4569">
        <v>10.37</v>
      </c>
      <c r="I4569">
        <v>10.368</v>
      </c>
      <c r="J4569">
        <v>10.365</v>
      </c>
      <c r="K4569">
        <v>10.363</v>
      </c>
      <c r="L4569"/>
      <c r="Z4569" s="36">
        <f t="shared" si="71"/>
        <v>512</v>
      </c>
    </row>
    <row r="4570" spans="2:26" x14ac:dyDescent="0.25">
      <c r="B4570" t="s">
        <v>278</v>
      </c>
      <c r="C4570" t="s">
        <v>281</v>
      </c>
      <c r="D4570" t="s">
        <v>43</v>
      </c>
      <c r="E4570" t="s">
        <v>15</v>
      </c>
      <c r="F4570" t="s">
        <v>44</v>
      </c>
      <c r="G4570">
        <v>24</v>
      </c>
      <c r="H4570">
        <v>10.531000000000001</v>
      </c>
      <c r="I4570">
        <v>10.529</v>
      </c>
      <c r="J4570">
        <v>10.526999999999999</v>
      </c>
      <c r="K4570">
        <v>10.525</v>
      </c>
      <c r="L4570"/>
      <c r="Z4570" s="36">
        <f t="shared" si="71"/>
        <v>512</v>
      </c>
    </row>
    <row r="4571" spans="2:26" x14ac:dyDescent="0.25">
      <c r="B4571" t="s">
        <v>278</v>
      </c>
      <c r="C4571" t="s">
        <v>281</v>
      </c>
      <c r="D4571" t="s">
        <v>43</v>
      </c>
      <c r="E4571" t="s">
        <v>15</v>
      </c>
      <c r="F4571" t="s">
        <v>44</v>
      </c>
      <c r="G4571">
        <v>30</v>
      </c>
      <c r="H4571">
        <v>10.992000000000001</v>
      </c>
      <c r="I4571">
        <v>10.99</v>
      </c>
      <c r="J4571">
        <v>10.988</v>
      </c>
      <c r="K4571">
        <v>10.986000000000001</v>
      </c>
      <c r="L4571"/>
      <c r="Z4571" s="36">
        <f t="shared" si="71"/>
        <v>512</v>
      </c>
    </row>
    <row r="4572" spans="2:26" x14ac:dyDescent="0.25">
      <c r="B4572" t="s">
        <v>278</v>
      </c>
      <c r="C4572" t="s">
        <v>281</v>
      </c>
      <c r="D4572" t="s">
        <v>43</v>
      </c>
      <c r="E4572" t="s">
        <v>15</v>
      </c>
      <c r="F4572" t="s">
        <v>44</v>
      </c>
      <c r="G4572">
        <v>36</v>
      </c>
      <c r="H4572">
        <v>10.975</v>
      </c>
      <c r="I4572">
        <v>10.973000000000001</v>
      </c>
      <c r="J4572">
        <v>10.971</v>
      </c>
      <c r="K4572">
        <v>10.968999999999999</v>
      </c>
      <c r="L4572"/>
      <c r="Z4572" s="36">
        <f t="shared" si="71"/>
        <v>512</v>
      </c>
    </row>
    <row r="4573" spans="2:26" x14ac:dyDescent="0.25">
      <c r="B4573" t="s">
        <v>278</v>
      </c>
      <c r="C4573" t="s">
        <v>281</v>
      </c>
      <c r="D4573" t="s">
        <v>43</v>
      </c>
      <c r="E4573" t="s">
        <v>15</v>
      </c>
      <c r="F4573" t="s">
        <v>44</v>
      </c>
      <c r="G4573">
        <v>42</v>
      </c>
      <c r="H4573">
        <v>11.127000000000001</v>
      </c>
      <c r="I4573">
        <v>11.125</v>
      </c>
      <c r="J4573">
        <v>11.122999999999999</v>
      </c>
      <c r="K4573">
        <v>11.121</v>
      </c>
      <c r="L4573"/>
      <c r="Z4573" s="36">
        <f t="shared" si="71"/>
        <v>512</v>
      </c>
    </row>
    <row r="4574" spans="2:26" x14ac:dyDescent="0.25">
      <c r="B4574" t="s">
        <v>278</v>
      </c>
      <c r="C4574" t="s">
        <v>281</v>
      </c>
      <c r="D4574" t="s">
        <v>43</v>
      </c>
      <c r="E4574" t="s">
        <v>15</v>
      </c>
      <c r="F4574" t="s">
        <v>44</v>
      </c>
      <c r="G4574">
        <v>48</v>
      </c>
      <c r="H4574">
        <v>11.53</v>
      </c>
      <c r="I4574">
        <v>11.528</v>
      </c>
      <c r="J4574">
        <v>11.526</v>
      </c>
      <c r="K4574">
        <v>11.523999999999999</v>
      </c>
      <c r="L4574"/>
      <c r="Z4574" s="36">
        <f t="shared" si="71"/>
        <v>512</v>
      </c>
    </row>
    <row r="4575" spans="2:26" x14ac:dyDescent="0.25">
      <c r="B4575" t="s">
        <v>278</v>
      </c>
      <c r="C4575" t="s">
        <v>281</v>
      </c>
      <c r="D4575" t="s">
        <v>43</v>
      </c>
      <c r="E4575" t="s">
        <v>15</v>
      </c>
      <c r="F4575" t="s">
        <v>44</v>
      </c>
      <c r="G4575">
        <v>54</v>
      </c>
      <c r="H4575">
        <v>12.218999999999999</v>
      </c>
      <c r="I4575">
        <v>12.217000000000001</v>
      </c>
      <c r="J4575">
        <v>12.215</v>
      </c>
      <c r="K4575">
        <v>12.212999999999999</v>
      </c>
      <c r="L4575"/>
      <c r="Z4575" s="36">
        <f t="shared" si="71"/>
        <v>512</v>
      </c>
    </row>
    <row r="4576" spans="2:26" x14ac:dyDescent="0.25">
      <c r="B4576" t="s">
        <v>279</v>
      </c>
      <c r="C4576" t="s">
        <v>281</v>
      </c>
      <c r="D4576" t="s">
        <v>43</v>
      </c>
      <c r="E4576" t="s">
        <v>15</v>
      </c>
      <c r="F4576" t="s">
        <v>44</v>
      </c>
      <c r="G4576">
        <v>6</v>
      </c>
      <c r="H4576">
        <v>10.59</v>
      </c>
      <c r="I4576">
        <v>10.58</v>
      </c>
      <c r="J4576">
        <v>10.57</v>
      </c>
      <c r="K4576">
        <v>10.56</v>
      </c>
      <c r="L4576"/>
      <c r="Z4576" s="36">
        <f t="shared" si="71"/>
        <v>513</v>
      </c>
    </row>
    <row r="4577" spans="2:26" x14ac:dyDescent="0.25">
      <c r="B4577" t="s">
        <v>279</v>
      </c>
      <c r="C4577" t="s">
        <v>281</v>
      </c>
      <c r="D4577" t="s">
        <v>43</v>
      </c>
      <c r="E4577" t="s">
        <v>15</v>
      </c>
      <c r="F4577" t="s">
        <v>44</v>
      </c>
      <c r="G4577">
        <v>12</v>
      </c>
      <c r="H4577">
        <v>9.8320000000000007</v>
      </c>
      <c r="I4577">
        <v>9.83</v>
      </c>
      <c r="J4577">
        <v>9.8279999999999994</v>
      </c>
      <c r="K4577">
        <v>9.8260000000000005</v>
      </c>
      <c r="L4577"/>
      <c r="Z4577" s="36">
        <f t="shared" si="71"/>
        <v>513</v>
      </c>
    </row>
    <row r="4578" spans="2:26" x14ac:dyDescent="0.25">
      <c r="B4578" t="s">
        <v>279</v>
      </c>
      <c r="C4578" t="s">
        <v>281</v>
      </c>
      <c r="D4578" t="s">
        <v>43</v>
      </c>
      <c r="E4578" t="s">
        <v>15</v>
      </c>
      <c r="F4578" t="s">
        <v>44</v>
      </c>
      <c r="G4578">
        <v>18</v>
      </c>
      <c r="H4578">
        <v>10.606999999999999</v>
      </c>
      <c r="I4578">
        <v>10.605</v>
      </c>
      <c r="J4578">
        <v>10.603</v>
      </c>
      <c r="K4578">
        <v>10.601000000000001</v>
      </c>
      <c r="L4578"/>
      <c r="Z4578" s="36">
        <f t="shared" si="71"/>
        <v>513</v>
      </c>
    </row>
    <row r="4579" spans="2:26" x14ac:dyDescent="0.25">
      <c r="B4579" t="s">
        <v>279</v>
      </c>
      <c r="C4579" t="s">
        <v>281</v>
      </c>
      <c r="D4579" t="s">
        <v>43</v>
      </c>
      <c r="E4579" t="s">
        <v>15</v>
      </c>
      <c r="F4579" t="s">
        <v>44</v>
      </c>
      <c r="G4579">
        <v>24</v>
      </c>
      <c r="H4579">
        <v>10.673</v>
      </c>
      <c r="I4579">
        <v>10.670999999999999</v>
      </c>
      <c r="J4579">
        <v>10.669</v>
      </c>
      <c r="K4579">
        <v>10.667</v>
      </c>
      <c r="L4579"/>
      <c r="Z4579" s="36">
        <f t="shared" si="71"/>
        <v>513</v>
      </c>
    </row>
    <row r="4580" spans="2:26" x14ac:dyDescent="0.25">
      <c r="B4580" t="s">
        <v>279</v>
      </c>
      <c r="C4580" t="s">
        <v>281</v>
      </c>
      <c r="D4580" t="s">
        <v>43</v>
      </c>
      <c r="E4580" t="s">
        <v>15</v>
      </c>
      <c r="F4580" t="s">
        <v>44</v>
      </c>
      <c r="G4580">
        <v>30</v>
      </c>
      <c r="H4580">
        <v>11.182</v>
      </c>
      <c r="I4580">
        <v>11.179</v>
      </c>
      <c r="J4580">
        <v>11.177</v>
      </c>
      <c r="K4580">
        <v>11.175000000000001</v>
      </c>
      <c r="L4580"/>
      <c r="Z4580" s="36">
        <f t="shared" si="71"/>
        <v>513</v>
      </c>
    </row>
    <row r="4581" spans="2:26" x14ac:dyDescent="0.25">
      <c r="B4581" t="s">
        <v>279</v>
      </c>
      <c r="C4581" t="s">
        <v>281</v>
      </c>
      <c r="D4581" t="s">
        <v>43</v>
      </c>
      <c r="E4581" t="s">
        <v>15</v>
      </c>
      <c r="F4581" t="s">
        <v>44</v>
      </c>
      <c r="G4581">
        <v>36</v>
      </c>
      <c r="H4581">
        <v>11.038</v>
      </c>
      <c r="I4581">
        <v>11.036</v>
      </c>
      <c r="J4581">
        <v>11.034000000000001</v>
      </c>
      <c r="K4581">
        <v>11.032</v>
      </c>
      <c r="L4581"/>
      <c r="Z4581" s="36">
        <f t="shared" si="71"/>
        <v>513</v>
      </c>
    </row>
    <row r="4582" spans="2:26" x14ac:dyDescent="0.25">
      <c r="B4582" t="s">
        <v>279</v>
      </c>
      <c r="C4582" t="s">
        <v>281</v>
      </c>
      <c r="D4582" t="s">
        <v>43</v>
      </c>
      <c r="E4582" t="s">
        <v>15</v>
      </c>
      <c r="F4582" t="s">
        <v>44</v>
      </c>
      <c r="G4582">
        <v>42</v>
      </c>
      <c r="H4582">
        <v>11.243</v>
      </c>
      <c r="I4582">
        <v>11.241</v>
      </c>
      <c r="J4582">
        <v>11.239000000000001</v>
      </c>
      <c r="K4582">
        <v>11.237</v>
      </c>
      <c r="L4582"/>
      <c r="Z4582" s="36">
        <f t="shared" si="71"/>
        <v>513</v>
      </c>
    </row>
    <row r="4583" spans="2:26" x14ac:dyDescent="0.25">
      <c r="B4583" t="s">
        <v>279</v>
      </c>
      <c r="C4583" t="s">
        <v>281</v>
      </c>
      <c r="D4583" t="s">
        <v>43</v>
      </c>
      <c r="E4583" t="s">
        <v>15</v>
      </c>
      <c r="F4583" t="s">
        <v>44</v>
      </c>
      <c r="G4583">
        <v>48</v>
      </c>
      <c r="H4583">
        <v>11.714</v>
      </c>
      <c r="I4583">
        <v>11.712</v>
      </c>
      <c r="J4583">
        <v>11.71</v>
      </c>
      <c r="K4583">
        <v>11.708</v>
      </c>
      <c r="L4583"/>
      <c r="Z4583" s="36">
        <f t="shared" si="71"/>
        <v>513</v>
      </c>
    </row>
    <row r="4584" spans="2:26" x14ac:dyDescent="0.25">
      <c r="B4584" t="s">
        <v>279</v>
      </c>
      <c r="C4584" t="s">
        <v>281</v>
      </c>
      <c r="D4584" t="s">
        <v>43</v>
      </c>
      <c r="E4584" t="s">
        <v>15</v>
      </c>
      <c r="F4584" t="s">
        <v>44</v>
      </c>
      <c r="G4584">
        <v>54</v>
      </c>
      <c r="H4584">
        <v>12.438000000000001</v>
      </c>
      <c r="I4584">
        <v>12.436</v>
      </c>
      <c r="J4584">
        <v>12.433999999999999</v>
      </c>
      <c r="K4584">
        <v>12.432</v>
      </c>
      <c r="L4584"/>
      <c r="Z4584" s="36">
        <f t="shared" si="71"/>
        <v>513</v>
      </c>
    </row>
    <row r="4585" spans="2:26" x14ac:dyDescent="0.25">
      <c r="B4585" t="s">
        <v>280</v>
      </c>
      <c r="C4585" t="s">
        <v>281</v>
      </c>
      <c r="D4585" t="s">
        <v>43</v>
      </c>
      <c r="E4585" t="s">
        <v>15</v>
      </c>
      <c r="F4585" t="s">
        <v>44</v>
      </c>
      <c r="G4585">
        <v>6</v>
      </c>
      <c r="H4585">
        <v>10.590999999999999</v>
      </c>
      <c r="I4585">
        <v>10.581</v>
      </c>
      <c r="J4585">
        <v>10.57</v>
      </c>
      <c r="K4585">
        <v>10.56</v>
      </c>
      <c r="L4585"/>
      <c r="Z4585" s="36">
        <f t="shared" si="71"/>
        <v>514</v>
      </c>
    </row>
    <row r="4586" spans="2:26" x14ac:dyDescent="0.25">
      <c r="B4586" t="s">
        <v>280</v>
      </c>
      <c r="C4586" t="s">
        <v>281</v>
      </c>
      <c r="D4586" t="s">
        <v>43</v>
      </c>
      <c r="E4586" t="s">
        <v>15</v>
      </c>
      <c r="F4586" t="s">
        <v>44</v>
      </c>
      <c r="G4586">
        <v>12</v>
      </c>
      <c r="H4586">
        <v>9.9960000000000004</v>
      </c>
      <c r="I4586">
        <v>9.9939999999999998</v>
      </c>
      <c r="J4586">
        <v>9.9920000000000009</v>
      </c>
      <c r="K4586">
        <v>9.99</v>
      </c>
      <c r="L4586"/>
      <c r="Z4586" s="36">
        <f t="shared" si="71"/>
        <v>514</v>
      </c>
    </row>
    <row r="4587" spans="2:26" x14ac:dyDescent="0.25">
      <c r="B4587" t="s">
        <v>280</v>
      </c>
      <c r="C4587" t="s">
        <v>281</v>
      </c>
      <c r="D4587" t="s">
        <v>43</v>
      </c>
      <c r="E4587" t="s">
        <v>15</v>
      </c>
      <c r="F4587" t="s">
        <v>44</v>
      </c>
      <c r="G4587">
        <v>18</v>
      </c>
      <c r="H4587">
        <v>10.747999999999999</v>
      </c>
      <c r="I4587">
        <v>10.746</v>
      </c>
      <c r="J4587">
        <v>10.744</v>
      </c>
      <c r="K4587">
        <v>10.742000000000001</v>
      </c>
      <c r="L4587"/>
      <c r="Z4587" s="36">
        <f t="shared" si="71"/>
        <v>514</v>
      </c>
    </row>
    <row r="4588" spans="2:26" x14ac:dyDescent="0.25">
      <c r="B4588" t="s">
        <v>280</v>
      </c>
      <c r="C4588" t="s">
        <v>281</v>
      </c>
      <c r="D4588" t="s">
        <v>43</v>
      </c>
      <c r="E4588" t="s">
        <v>15</v>
      </c>
      <c r="F4588" t="s">
        <v>44</v>
      </c>
      <c r="G4588">
        <v>24</v>
      </c>
      <c r="H4588">
        <v>10.805999999999999</v>
      </c>
      <c r="I4588">
        <v>10.804</v>
      </c>
      <c r="J4588">
        <v>10.802</v>
      </c>
      <c r="K4588">
        <v>10.8</v>
      </c>
      <c r="L4588"/>
      <c r="Z4588" s="36">
        <f t="shared" si="71"/>
        <v>514</v>
      </c>
    </row>
    <row r="4589" spans="2:26" x14ac:dyDescent="0.25">
      <c r="B4589" t="s">
        <v>280</v>
      </c>
      <c r="C4589" t="s">
        <v>281</v>
      </c>
      <c r="D4589" t="s">
        <v>43</v>
      </c>
      <c r="E4589" t="s">
        <v>15</v>
      </c>
      <c r="F4589" t="s">
        <v>44</v>
      </c>
      <c r="G4589">
        <v>30</v>
      </c>
      <c r="H4589">
        <v>11.316000000000001</v>
      </c>
      <c r="I4589">
        <v>11.314</v>
      </c>
      <c r="J4589">
        <v>11.311999999999999</v>
      </c>
      <c r="K4589">
        <v>11.31</v>
      </c>
      <c r="L4589"/>
      <c r="Z4589" s="36">
        <f t="shared" si="71"/>
        <v>514</v>
      </c>
    </row>
    <row r="4590" spans="2:26" x14ac:dyDescent="0.25">
      <c r="B4590" t="s">
        <v>280</v>
      </c>
      <c r="C4590" t="s">
        <v>281</v>
      </c>
      <c r="D4590" t="s">
        <v>43</v>
      </c>
      <c r="E4590" t="s">
        <v>15</v>
      </c>
      <c r="F4590" t="s">
        <v>44</v>
      </c>
      <c r="G4590">
        <v>36</v>
      </c>
      <c r="H4590">
        <v>11.098000000000001</v>
      </c>
      <c r="I4590">
        <v>11.096</v>
      </c>
      <c r="J4590">
        <v>11.093999999999999</v>
      </c>
      <c r="K4590">
        <v>11.090999999999999</v>
      </c>
      <c r="L4590"/>
      <c r="Z4590" s="36">
        <f t="shared" si="71"/>
        <v>514</v>
      </c>
    </row>
    <row r="4591" spans="2:26" x14ac:dyDescent="0.25">
      <c r="B4591" t="s">
        <v>280</v>
      </c>
      <c r="C4591" t="s">
        <v>281</v>
      </c>
      <c r="D4591" t="s">
        <v>43</v>
      </c>
      <c r="E4591" t="s">
        <v>15</v>
      </c>
      <c r="F4591" t="s">
        <v>44</v>
      </c>
      <c r="G4591">
        <v>42</v>
      </c>
      <c r="H4591">
        <v>11.316000000000001</v>
      </c>
      <c r="I4591">
        <v>11.314</v>
      </c>
      <c r="J4591">
        <v>11.311999999999999</v>
      </c>
      <c r="K4591">
        <v>11.31</v>
      </c>
      <c r="L4591"/>
      <c r="Z4591" s="36">
        <f t="shared" si="71"/>
        <v>514</v>
      </c>
    </row>
    <row r="4592" spans="2:26" x14ac:dyDescent="0.25">
      <c r="B4592" t="s">
        <v>280</v>
      </c>
      <c r="C4592" t="s">
        <v>281</v>
      </c>
      <c r="D4592" t="s">
        <v>43</v>
      </c>
      <c r="E4592" t="s">
        <v>15</v>
      </c>
      <c r="F4592" t="s">
        <v>44</v>
      </c>
      <c r="G4592">
        <v>48</v>
      </c>
      <c r="H4592">
        <v>11.881</v>
      </c>
      <c r="I4592">
        <v>11.879</v>
      </c>
      <c r="J4592">
        <v>11.877000000000001</v>
      </c>
      <c r="K4592">
        <v>11.875</v>
      </c>
      <c r="L4592"/>
      <c r="Z4592" s="36">
        <f t="shared" si="71"/>
        <v>514</v>
      </c>
    </row>
    <row r="4593" spans="2:26" x14ac:dyDescent="0.25">
      <c r="B4593" t="s">
        <v>280</v>
      </c>
      <c r="C4593" t="s">
        <v>281</v>
      </c>
      <c r="D4593" t="s">
        <v>43</v>
      </c>
      <c r="E4593" t="s">
        <v>15</v>
      </c>
      <c r="F4593" t="s">
        <v>44</v>
      </c>
      <c r="G4593">
        <v>54</v>
      </c>
      <c r="H4593">
        <v>12.63</v>
      </c>
      <c r="I4593">
        <v>12.628</v>
      </c>
      <c r="J4593">
        <v>12.625999999999999</v>
      </c>
      <c r="K4593">
        <v>12.624000000000001</v>
      </c>
      <c r="L4593"/>
      <c r="Z4593" s="36">
        <f t="shared" si="71"/>
        <v>514</v>
      </c>
    </row>
    <row r="4594" spans="2:26" x14ac:dyDescent="0.25">
      <c r="B4594" t="s">
        <v>282</v>
      </c>
      <c r="C4594" t="s">
        <v>281</v>
      </c>
      <c r="D4594" t="s">
        <v>43</v>
      </c>
      <c r="E4594" t="s">
        <v>15</v>
      </c>
      <c r="F4594" t="s">
        <v>44</v>
      </c>
      <c r="G4594">
        <v>6</v>
      </c>
      <c r="H4594">
        <v>10.423999999999999</v>
      </c>
      <c r="I4594">
        <v>10.414</v>
      </c>
      <c r="J4594">
        <v>10.403</v>
      </c>
      <c r="K4594">
        <v>10.393000000000001</v>
      </c>
      <c r="L4594"/>
      <c r="Z4594" s="36">
        <f t="shared" si="71"/>
        <v>515</v>
      </c>
    </row>
    <row r="4595" spans="2:26" x14ac:dyDescent="0.25">
      <c r="B4595" t="s">
        <v>282</v>
      </c>
      <c r="C4595" t="s">
        <v>281</v>
      </c>
      <c r="D4595" t="s">
        <v>43</v>
      </c>
      <c r="E4595" t="s">
        <v>15</v>
      </c>
      <c r="F4595" t="s">
        <v>44</v>
      </c>
      <c r="G4595">
        <v>12</v>
      </c>
      <c r="H4595">
        <v>10.119</v>
      </c>
      <c r="I4595">
        <v>10.117000000000001</v>
      </c>
      <c r="J4595">
        <v>10.115</v>
      </c>
      <c r="K4595">
        <v>10.113</v>
      </c>
      <c r="L4595"/>
      <c r="Z4595" s="36">
        <f t="shared" si="71"/>
        <v>515</v>
      </c>
    </row>
    <row r="4596" spans="2:26" x14ac:dyDescent="0.25">
      <c r="B4596" t="s">
        <v>282</v>
      </c>
      <c r="C4596" t="s">
        <v>281</v>
      </c>
      <c r="D4596" t="s">
        <v>43</v>
      </c>
      <c r="E4596" t="s">
        <v>15</v>
      </c>
      <c r="F4596" t="s">
        <v>44</v>
      </c>
      <c r="G4596">
        <v>18</v>
      </c>
      <c r="H4596">
        <v>10.789</v>
      </c>
      <c r="I4596">
        <v>10.787000000000001</v>
      </c>
      <c r="J4596">
        <v>10.784000000000001</v>
      </c>
      <c r="K4596">
        <v>10.782</v>
      </c>
      <c r="L4596"/>
      <c r="Z4596" s="36">
        <f t="shared" si="71"/>
        <v>515</v>
      </c>
    </row>
    <row r="4597" spans="2:26" x14ac:dyDescent="0.25">
      <c r="B4597" t="s">
        <v>282</v>
      </c>
      <c r="C4597" t="s">
        <v>281</v>
      </c>
      <c r="D4597" t="s">
        <v>43</v>
      </c>
      <c r="E4597" t="s">
        <v>15</v>
      </c>
      <c r="F4597" t="s">
        <v>44</v>
      </c>
      <c r="G4597">
        <v>24</v>
      </c>
      <c r="H4597">
        <v>10.907</v>
      </c>
      <c r="I4597">
        <v>10.904</v>
      </c>
      <c r="J4597">
        <v>10.901999999999999</v>
      </c>
      <c r="K4597">
        <v>10.9</v>
      </c>
      <c r="L4597"/>
      <c r="Z4597" s="36">
        <f t="shared" si="71"/>
        <v>515</v>
      </c>
    </row>
    <row r="4598" spans="2:26" x14ac:dyDescent="0.25">
      <c r="B4598" t="s">
        <v>282</v>
      </c>
      <c r="C4598" t="s">
        <v>281</v>
      </c>
      <c r="D4598" t="s">
        <v>43</v>
      </c>
      <c r="E4598" t="s">
        <v>15</v>
      </c>
      <c r="F4598" t="s">
        <v>44</v>
      </c>
      <c r="G4598">
        <v>30</v>
      </c>
      <c r="H4598">
        <v>11.340999999999999</v>
      </c>
      <c r="I4598">
        <v>11.339</v>
      </c>
      <c r="J4598">
        <v>11.337</v>
      </c>
      <c r="K4598">
        <v>11.335000000000001</v>
      </c>
      <c r="L4598"/>
      <c r="Z4598" s="36">
        <f t="shared" si="71"/>
        <v>515</v>
      </c>
    </row>
    <row r="4599" spans="2:26" x14ac:dyDescent="0.25">
      <c r="B4599" t="s">
        <v>282</v>
      </c>
      <c r="C4599" t="s">
        <v>281</v>
      </c>
      <c r="D4599" t="s">
        <v>43</v>
      </c>
      <c r="E4599" t="s">
        <v>15</v>
      </c>
      <c r="F4599" t="s">
        <v>44</v>
      </c>
      <c r="G4599">
        <v>36</v>
      </c>
      <c r="H4599">
        <v>11.138</v>
      </c>
      <c r="I4599">
        <v>11.135999999999999</v>
      </c>
      <c r="J4599">
        <v>11.134</v>
      </c>
      <c r="K4599">
        <v>11.132</v>
      </c>
      <c r="L4599"/>
      <c r="Z4599" s="36">
        <f t="shared" si="71"/>
        <v>515</v>
      </c>
    </row>
    <row r="4600" spans="2:26" x14ac:dyDescent="0.25">
      <c r="B4600" t="s">
        <v>282</v>
      </c>
      <c r="C4600" t="s">
        <v>281</v>
      </c>
      <c r="D4600" t="s">
        <v>43</v>
      </c>
      <c r="E4600" t="s">
        <v>15</v>
      </c>
      <c r="F4600" t="s">
        <v>44</v>
      </c>
      <c r="G4600">
        <v>42</v>
      </c>
      <c r="H4600">
        <v>11.4</v>
      </c>
      <c r="I4600">
        <v>11.398</v>
      </c>
      <c r="J4600">
        <v>11.395</v>
      </c>
      <c r="K4600">
        <v>11.393000000000001</v>
      </c>
      <c r="L4600"/>
      <c r="Z4600" s="36">
        <f t="shared" si="71"/>
        <v>515</v>
      </c>
    </row>
    <row r="4601" spans="2:26" x14ac:dyDescent="0.25">
      <c r="B4601" t="s">
        <v>282</v>
      </c>
      <c r="C4601" t="s">
        <v>281</v>
      </c>
      <c r="D4601" t="s">
        <v>43</v>
      </c>
      <c r="E4601" t="s">
        <v>15</v>
      </c>
      <c r="F4601" t="s">
        <v>44</v>
      </c>
      <c r="G4601">
        <v>48</v>
      </c>
      <c r="H4601">
        <v>12.022</v>
      </c>
      <c r="I4601">
        <v>12.02</v>
      </c>
      <c r="J4601">
        <v>12.016999999999999</v>
      </c>
      <c r="K4601">
        <v>12.015000000000001</v>
      </c>
      <c r="L4601"/>
      <c r="Z4601" s="36">
        <f t="shared" si="71"/>
        <v>515</v>
      </c>
    </row>
    <row r="4602" spans="2:26" x14ac:dyDescent="0.25">
      <c r="B4602" t="s">
        <v>282</v>
      </c>
      <c r="C4602" t="s">
        <v>281</v>
      </c>
      <c r="D4602" t="s">
        <v>43</v>
      </c>
      <c r="E4602" t="s">
        <v>15</v>
      </c>
      <c r="F4602" t="s">
        <v>44</v>
      </c>
      <c r="G4602">
        <v>54</v>
      </c>
      <c r="H4602">
        <v>12.762</v>
      </c>
      <c r="I4602">
        <v>12.76</v>
      </c>
      <c r="J4602">
        <v>12.757999999999999</v>
      </c>
      <c r="K4602">
        <v>12.756</v>
      </c>
      <c r="L4602"/>
      <c r="Z4602" s="36">
        <f t="shared" si="71"/>
        <v>515</v>
      </c>
    </row>
    <row r="4603" spans="2:26" x14ac:dyDescent="0.25">
      <c r="B4603" t="s">
        <v>283</v>
      </c>
      <c r="C4603" t="s">
        <v>281</v>
      </c>
      <c r="D4603" t="s">
        <v>43</v>
      </c>
      <c r="E4603" t="s">
        <v>15</v>
      </c>
      <c r="F4603" t="s">
        <v>44</v>
      </c>
      <c r="G4603">
        <v>6</v>
      </c>
      <c r="H4603">
        <v>10.159000000000001</v>
      </c>
      <c r="I4603">
        <v>10.148</v>
      </c>
      <c r="J4603">
        <v>10.138</v>
      </c>
      <c r="K4603">
        <v>10.128</v>
      </c>
      <c r="L4603"/>
      <c r="Z4603" s="36">
        <f t="shared" si="71"/>
        <v>516</v>
      </c>
    </row>
    <row r="4604" spans="2:26" x14ac:dyDescent="0.25">
      <c r="B4604" t="s">
        <v>283</v>
      </c>
      <c r="C4604" t="s">
        <v>281</v>
      </c>
      <c r="D4604" t="s">
        <v>43</v>
      </c>
      <c r="E4604" t="s">
        <v>15</v>
      </c>
      <c r="F4604" t="s">
        <v>44</v>
      </c>
      <c r="G4604">
        <v>12</v>
      </c>
      <c r="H4604">
        <v>10.242000000000001</v>
      </c>
      <c r="I4604">
        <v>10.24</v>
      </c>
      <c r="J4604">
        <v>10.238</v>
      </c>
      <c r="K4604">
        <v>10.236000000000001</v>
      </c>
      <c r="L4604"/>
      <c r="Z4604" s="36">
        <f t="shared" si="71"/>
        <v>516</v>
      </c>
    </row>
    <row r="4605" spans="2:26" x14ac:dyDescent="0.25">
      <c r="B4605" t="s">
        <v>283</v>
      </c>
      <c r="C4605" t="s">
        <v>281</v>
      </c>
      <c r="D4605" t="s">
        <v>43</v>
      </c>
      <c r="E4605" t="s">
        <v>15</v>
      </c>
      <c r="F4605" t="s">
        <v>44</v>
      </c>
      <c r="G4605">
        <v>18</v>
      </c>
      <c r="H4605">
        <v>10.754</v>
      </c>
      <c r="I4605">
        <v>10.752000000000001</v>
      </c>
      <c r="J4605">
        <v>10.75</v>
      </c>
      <c r="K4605">
        <v>10.747999999999999</v>
      </c>
      <c r="L4605"/>
      <c r="Z4605" s="36">
        <f t="shared" si="71"/>
        <v>516</v>
      </c>
    </row>
    <row r="4606" spans="2:26" x14ac:dyDescent="0.25">
      <c r="B4606" t="s">
        <v>283</v>
      </c>
      <c r="C4606" t="s">
        <v>281</v>
      </c>
      <c r="D4606" t="s">
        <v>43</v>
      </c>
      <c r="E4606" t="s">
        <v>15</v>
      </c>
      <c r="F4606" t="s">
        <v>44</v>
      </c>
      <c r="G4606">
        <v>24</v>
      </c>
      <c r="H4606">
        <v>10.996</v>
      </c>
      <c r="I4606">
        <v>10.994</v>
      </c>
      <c r="J4606">
        <v>10.992000000000001</v>
      </c>
      <c r="K4606">
        <v>10.99</v>
      </c>
      <c r="L4606"/>
      <c r="Z4606" s="36">
        <f t="shared" si="71"/>
        <v>516</v>
      </c>
    </row>
    <row r="4607" spans="2:26" x14ac:dyDescent="0.25">
      <c r="B4607" t="s">
        <v>283</v>
      </c>
      <c r="C4607" t="s">
        <v>281</v>
      </c>
      <c r="D4607" t="s">
        <v>43</v>
      </c>
      <c r="E4607" t="s">
        <v>15</v>
      </c>
      <c r="F4607" t="s">
        <v>44</v>
      </c>
      <c r="G4607">
        <v>30</v>
      </c>
      <c r="H4607">
        <v>11.279</v>
      </c>
      <c r="I4607">
        <v>11.276999999999999</v>
      </c>
      <c r="J4607">
        <v>11.275</v>
      </c>
      <c r="K4607">
        <v>11.272</v>
      </c>
      <c r="L4607"/>
      <c r="Z4607" s="36">
        <f t="shared" si="71"/>
        <v>516</v>
      </c>
    </row>
    <row r="4608" spans="2:26" x14ac:dyDescent="0.25">
      <c r="B4608" t="s">
        <v>283</v>
      </c>
      <c r="C4608" t="s">
        <v>281</v>
      </c>
      <c r="D4608" t="s">
        <v>43</v>
      </c>
      <c r="E4608" t="s">
        <v>15</v>
      </c>
      <c r="F4608" t="s">
        <v>44</v>
      </c>
      <c r="G4608">
        <v>36</v>
      </c>
      <c r="H4608">
        <v>11.18</v>
      </c>
      <c r="I4608">
        <v>11.178000000000001</v>
      </c>
      <c r="J4608">
        <v>11.176</v>
      </c>
      <c r="K4608">
        <v>11.173999999999999</v>
      </c>
      <c r="L4608"/>
      <c r="Z4608" s="36">
        <f t="shared" si="71"/>
        <v>516</v>
      </c>
    </row>
    <row r="4609" spans="2:26" x14ac:dyDescent="0.25">
      <c r="B4609" t="s">
        <v>283</v>
      </c>
      <c r="C4609" t="s">
        <v>281</v>
      </c>
      <c r="D4609" t="s">
        <v>43</v>
      </c>
      <c r="E4609" t="s">
        <v>15</v>
      </c>
      <c r="F4609" t="s">
        <v>44</v>
      </c>
      <c r="G4609">
        <v>42</v>
      </c>
      <c r="H4609">
        <v>11.502000000000001</v>
      </c>
      <c r="I4609">
        <v>11.5</v>
      </c>
      <c r="J4609">
        <v>11.497999999999999</v>
      </c>
      <c r="K4609">
        <v>11.496</v>
      </c>
      <c r="L4609"/>
      <c r="Z4609" s="36">
        <f t="shared" si="71"/>
        <v>516</v>
      </c>
    </row>
    <row r="4610" spans="2:26" x14ac:dyDescent="0.25">
      <c r="B4610" t="s">
        <v>283</v>
      </c>
      <c r="C4610" t="s">
        <v>281</v>
      </c>
      <c r="D4610" t="s">
        <v>43</v>
      </c>
      <c r="E4610" t="s">
        <v>15</v>
      </c>
      <c r="F4610" t="s">
        <v>44</v>
      </c>
      <c r="G4610">
        <v>48</v>
      </c>
      <c r="H4610">
        <v>12.157</v>
      </c>
      <c r="I4610">
        <v>12.154999999999999</v>
      </c>
      <c r="J4610">
        <v>12.153</v>
      </c>
      <c r="K4610">
        <v>12.151</v>
      </c>
      <c r="L4610"/>
      <c r="Z4610" s="36">
        <f t="shared" si="71"/>
        <v>516</v>
      </c>
    </row>
    <row r="4611" spans="2:26" x14ac:dyDescent="0.25">
      <c r="B4611" t="s">
        <v>283</v>
      </c>
      <c r="C4611" t="s">
        <v>281</v>
      </c>
      <c r="D4611" t="s">
        <v>43</v>
      </c>
      <c r="E4611" t="s">
        <v>15</v>
      </c>
      <c r="F4611" t="s">
        <v>44</v>
      </c>
      <c r="G4611">
        <v>54</v>
      </c>
      <c r="H4611">
        <v>12.847</v>
      </c>
      <c r="I4611">
        <v>12.845000000000001</v>
      </c>
      <c r="J4611">
        <v>12.843</v>
      </c>
      <c r="K4611">
        <v>12.840999999999999</v>
      </c>
      <c r="L4611"/>
      <c r="Z4611" s="36">
        <f t="shared" si="71"/>
        <v>516</v>
      </c>
    </row>
    <row r="4612" spans="2:26" x14ac:dyDescent="0.25">
      <c r="B4612" t="s">
        <v>284</v>
      </c>
      <c r="C4612" t="s">
        <v>281</v>
      </c>
      <c r="D4612" t="s">
        <v>43</v>
      </c>
      <c r="E4612" t="s">
        <v>15</v>
      </c>
      <c r="F4612" t="s">
        <v>44</v>
      </c>
      <c r="G4612">
        <v>6</v>
      </c>
      <c r="H4612">
        <v>9.83</v>
      </c>
      <c r="I4612">
        <v>9.82</v>
      </c>
      <c r="J4612">
        <v>9.81</v>
      </c>
      <c r="K4612">
        <v>9.8000000000000007</v>
      </c>
      <c r="L4612"/>
      <c r="Z4612" s="36">
        <f t="shared" si="71"/>
        <v>517</v>
      </c>
    </row>
    <row r="4613" spans="2:26" x14ac:dyDescent="0.25">
      <c r="B4613" t="s">
        <v>284</v>
      </c>
      <c r="C4613" t="s">
        <v>281</v>
      </c>
      <c r="D4613" t="s">
        <v>43</v>
      </c>
      <c r="E4613" t="s">
        <v>15</v>
      </c>
      <c r="F4613" t="s">
        <v>44</v>
      </c>
      <c r="G4613">
        <v>12</v>
      </c>
      <c r="H4613">
        <v>10.385999999999999</v>
      </c>
      <c r="I4613">
        <v>10.384</v>
      </c>
      <c r="J4613">
        <v>10.382</v>
      </c>
      <c r="K4613">
        <v>10.38</v>
      </c>
      <c r="L4613"/>
      <c r="Z4613" s="36">
        <f t="shared" si="71"/>
        <v>517</v>
      </c>
    </row>
    <row r="4614" spans="2:26" x14ac:dyDescent="0.25">
      <c r="B4614" t="s">
        <v>284</v>
      </c>
      <c r="C4614" t="s">
        <v>281</v>
      </c>
      <c r="D4614" t="s">
        <v>43</v>
      </c>
      <c r="E4614" t="s">
        <v>15</v>
      </c>
      <c r="F4614" t="s">
        <v>44</v>
      </c>
      <c r="G4614">
        <v>18</v>
      </c>
      <c r="H4614">
        <v>10.691000000000001</v>
      </c>
      <c r="I4614">
        <v>10.689</v>
      </c>
      <c r="J4614">
        <v>10.686999999999999</v>
      </c>
      <c r="K4614">
        <v>10.685</v>
      </c>
      <c r="L4614"/>
      <c r="Z4614" s="36">
        <f t="shared" ref="Z4614:Z4677" si="72">IF(B4614=B4613,Z4613,Z4613+1)</f>
        <v>517</v>
      </c>
    </row>
    <row r="4615" spans="2:26" x14ac:dyDescent="0.25">
      <c r="B4615" t="s">
        <v>284</v>
      </c>
      <c r="C4615" t="s">
        <v>281</v>
      </c>
      <c r="D4615" t="s">
        <v>43</v>
      </c>
      <c r="E4615" t="s">
        <v>15</v>
      </c>
      <c r="F4615" t="s">
        <v>44</v>
      </c>
      <c r="G4615">
        <v>24</v>
      </c>
      <c r="H4615">
        <v>11.097</v>
      </c>
      <c r="I4615">
        <v>11.095000000000001</v>
      </c>
      <c r="J4615">
        <v>11.093</v>
      </c>
      <c r="K4615">
        <v>11.090999999999999</v>
      </c>
      <c r="L4615"/>
      <c r="Z4615" s="36">
        <f t="shared" si="72"/>
        <v>517</v>
      </c>
    </row>
    <row r="4616" spans="2:26" x14ac:dyDescent="0.25">
      <c r="B4616" t="s">
        <v>284</v>
      </c>
      <c r="C4616" t="s">
        <v>281</v>
      </c>
      <c r="D4616" t="s">
        <v>43</v>
      </c>
      <c r="E4616" t="s">
        <v>15</v>
      </c>
      <c r="F4616" t="s">
        <v>44</v>
      </c>
      <c r="G4616">
        <v>30</v>
      </c>
      <c r="H4616">
        <v>11.195</v>
      </c>
      <c r="I4616">
        <v>11.193</v>
      </c>
      <c r="J4616">
        <v>11.191000000000001</v>
      </c>
      <c r="K4616">
        <v>11.189</v>
      </c>
      <c r="L4616"/>
      <c r="Z4616" s="36">
        <f t="shared" si="72"/>
        <v>517</v>
      </c>
    </row>
    <row r="4617" spans="2:26" x14ac:dyDescent="0.25">
      <c r="B4617" t="s">
        <v>284</v>
      </c>
      <c r="C4617" t="s">
        <v>281</v>
      </c>
      <c r="D4617" t="s">
        <v>43</v>
      </c>
      <c r="E4617" t="s">
        <v>15</v>
      </c>
      <c r="F4617" t="s">
        <v>44</v>
      </c>
      <c r="G4617">
        <v>36</v>
      </c>
      <c r="H4617">
        <v>11.231999999999999</v>
      </c>
      <c r="I4617">
        <v>11.23</v>
      </c>
      <c r="J4617">
        <v>11.228</v>
      </c>
      <c r="K4617">
        <v>11.226000000000001</v>
      </c>
      <c r="L4617"/>
      <c r="Z4617" s="36">
        <f t="shared" si="72"/>
        <v>517</v>
      </c>
    </row>
    <row r="4618" spans="2:26" x14ac:dyDescent="0.25">
      <c r="B4618" t="s">
        <v>284</v>
      </c>
      <c r="C4618" t="s">
        <v>281</v>
      </c>
      <c r="D4618" t="s">
        <v>43</v>
      </c>
      <c r="E4618" t="s">
        <v>15</v>
      </c>
      <c r="F4618" t="s">
        <v>44</v>
      </c>
      <c r="G4618">
        <v>42</v>
      </c>
      <c r="H4618">
        <v>11.593999999999999</v>
      </c>
      <c r="I4618">
        <v>11.592000000000001</v>
      </c>
      <c r="J4618">
        <v>11.59</v>
      </c>
      <c r="K4618">
        <v>11.587999999999999</v>
      </c>
      <c r="L4618"/>
      <c r="Z4618" s="36">
        <f t="shared" si="72"/>
        <v>517</v>
      </c>
    </row>
    <row r="4619" spans="2:26" x14ac:dyDescent="0.25">
      <c r="B4619" t="s">
        <v>284</v>
      </c>
      <c r="C4619" t="s">
        <v>281</v>
      </c>
      <c r="D4619" t="s">
        <v>43</v>
      </c>
      <c r="E4619" t="s">
        <v>15</v>
      </c>
      <c r="F4619" t="s">
        <v>44</v>
      </c>
      <c r="G4619">
        <v>48</v>
      </c>
      <c r="H4619">
        <v>12.303000000000001</v>
      </c>
      <c r="I4619">
        <v>12.3</v>
      </c>
      <c r="J4619">
        <v>12.298</v>
      </c>
      <c r="K4619">
        <v>12.295999999999999</v>
      </c>
      <c r="L4619"/>
      <c r="Z4619" s="36">
        <f t="shared" si="72"/>
        <v>517</v>
      </c>
    </row>
    <row r="4620" spans="2:26" x14ac:dyDescent="0.25">
      <c r="B4620" t="s">
        <v>285</v>
      </c>
      <c r="C4620" t="s">
        <v>281</v>
      </c>
      <c r="D4620" t="s">
        <v>43</v>
      </c>
      <c r="E4620" t="s">
        <v>15</v>
      </c>
      <c r="F4620" t="s">
        <v>44</v>
      </c>
      <c r="G4620">
        <v>6</v>
      </c>
      <c r="H4620">
        <v>9.657</v>
      </c>
      <c r="I4620">
        <v>9.6470000000000002</v>
      </c>
      <c r="J4620">
        <v>9.6370000000000005</v>
      </c>
      <c r="K4620">
        <v>9.6270000000000007</v>
      </c>
      <c r="L4620"/>
      <c r="Z4620" s="36">
        <f t="shared" si="72"/>
        <v>518</v>
      </c>
    </row>
    <row r="4621" spans="2:26" x14ac:dyDescent="0.25">
      <c r="B4621" t="s">
        <v>285</v>
      </c>
      <c r="C4621" t="s">
        <v>281</v>
      </c>
      <c r="D4621" t="s">
        <v>43</v>
      </c>
      <c r="E4621" t="s">
        <v>15</v>
      </c>
      <c r="F4621" t="s">
        <v>44</v>
      </c>
      <c r="G4621">
        <v>12</v>
      </c>
      <c r="H4621">
        <v>10.532999999999999</v>
      </c>
      <c r="I4621">
        <v>10.531000000000001</v>
      </c>
      <c r="J4621">
        <v>10.529</v>
      </c>
      <c r="K4621">
        <v>10.526999999999999</v>
      </c>
      <c r="L4621"/>
      <c r="Z4621" s="36">
        <f t="shared" si="72"/>
        <v>518</v>
      </c>
    </row>
    <row r="4622" spans="2:26" x14ac:dyDescent="0.25">
      <c r="B4622" t="s">
        <v>285</v>
      </c>
      <c r="C4622" t="s">
        <v>281</v>
      </c>
      <c r="D4622" t="s">
        <v>43</v>
      </c>
      <c r="E4622" t="s">
        <v>15</v>
      </c>
      <c r="F4622" t="s">
        <v>44</v>
      </c>
      <c r="G4622">
        <v>18</v>
      </c>
      <c r="H4622">
        <v>10.680999999999999</v>
      </c>
      <c r="I4622">
        <v>10.679</v>
      </c>
      <c r="J4622">
        <v>10.677</v>
      </c>
      <c r="K4622">
        <v>10.675000000000001</v>
      </c>
      <c r="L4622"/>
      <c r="Z4622" s="36">
        <f t="shared" si="72"/>
        <v>518</v>
      </c>
    </row>
    <row r="4623" spans="2:26" x14ac:dyDescent="0.25">
      <c r="B4623" t="s">
        <v>285</v>
      </c>
      <c r="C4623" t="s">
        <v>281</v>
      </c>
      <c r="D4623" t="s">
        <v>43</v>
      </c>
      <c r="E4623" t="s">
        <v>15</v>
      </c>
      <c r="F4623" t="s">
        <v>44</v>
      </c>
      <c r="G4623">
        <v>24</v>
      </c>
      <c r="H4623">
        <v>11.208</v>
      </c>
      <c r="I4623">
        <v>11.206</v>
      </c>
      <c r="J4623">
        <v>11.204000000000001</v>
      </c>
      <c r="K4623">
        <v>11.202</v>
      </c>
      <c r="L4623"/>
      <c r="Z4623" s="36">
        <f t="shared" si="72"/>
        <v>518</v>
      </c>
    </row>
    <row r="4624" spans="2:26" x14ac:dyDescent="0.25">
      <c r="B4624" t="s">
        <v>285</v>
      </c>
      <c r="C4624" t="s">
        <v>281</v>
      </c>
      <c r="D4624" t="s">
        <v>43</v>
      </c>
      <c r="E4624" t="s">
        <v>15</v>
      </c>
      <c r="F4624" t="s">
        <v>44</v>
      </c>
      <c r="G4624">
        <v>30</v>
      </c>
      <c r="H4624">
        <v>11.141999999999999</v>
      </c>
      <c r="I4624">
        <v>11.14</v>
      </c>
      <c r="J4624">
        <v>11.138</v>
      </c>
      <c r="K4624">
        <v>11.135999999999999</v>
      </c>
      <c r="L4624"/>
      <c r="Z4624" s="36">
        <f t="shared" si="72"/>
        <v>518</v>
      </c>
    </row>
    <row r="4625" spans="2:26" x14ac:dyDescent="0.25">
      <c r="B4625" t="s">
        <v>285</v>
      </c>
      <c r="C4625" t="s">
        <v>281</v>
      </c>
      <c r="D4625" t="s">
        <v>43</v>
      </c>
      <c r="E4625" t="s">
        <v>15</v>
      </c>
      <c r="F4625" t="s">
        <v>44</v>
      </c>
      <c r="G4625">
        <v>36</v>
      </c>
      <c r="H4625">
        <v>11.29</v>
      </c>
      <c r="I4625">
        <v>11.288</v>
      </c>
      <c r="J4625">
        <v>11.286</v>
      </c>
      <c r="K4625">
        <v>11.284000000000001</v>
      </c>
      <c r="L4625"/>
      <c r="Z4625" s="36">
        <f t="shared" si="72"/>
        <v>518</v>
      </c>
    </row>
    <row r="4626" spans="2:26" x14ac:dyDescent="0.25">
      <c r="B4626" t="s">
        <v>285</v>
      </c>
      <c r="C4626" t="s">
        <v>281</v>
      </c>
      <c r="D4626" t="s">
        <v>43</v>
      </c>
      <c r="E4626" t="s">
        <v>15</v>
      </c>
      <c r="F4626" t="s">
        <v>44</v>
      </c>
      <c r="G4626">
        <v>42</v>
      </c>
      <c r="H4626">
        <v>11.717000000000001</v>
      </c>
      <c r="I4626">
        <v>11.715</v>
      </c>
      <c r="J4626">
        <v>11.712999999999999</v>
      </c>
      <c r="K4626">
        <v>11.711</v>
      </c>
      <c r="L4626"/>
      <c r="Z4626" s="36">
        <f t="shared" si="72"/>
        <v>518</v>
      </c>
    </row>
    <row r="4627" spans="2:26" x14ac:dyDescent="0.25">
      <c r="B4627" t="s">
        <v>285</v>
      </c>
      <c r="C4627" t="s">
        <v>281</v>
      </c>
      <c r="D4627" t="s">
        <v>43</v>
      </c>
      <c r="E4627" t="s">
        <v>15</v>
      </c>
      <c r="F4627" t="s">
        <v>44</v>
      </c>
      <c r="G4627">
        <v>48</v>
      </c>
      <c r="H4627">
        <v>12.459</v>
      </c>
      <c r="I4627">
        <v>12.457000000000001</v>
      </c>
      <c r="J4627">
        <v>12.455</v>
      </c>
      <c r="K4627">
        <v>12.452999999999999</v>
      </c>
      <c r="L4627"/>
      <c r="Z4627" s="36">
        <f t="shared" si="72"/>
        <v>518</v>
      </c>
    </row>
    <row r="4628" spans="2:26" x14ac:dyDescent="0.25">
      <c r="B4628" t="s">
        <v>286</v>
      </c>
      <c r="C4628" t="s">
        <v>281</v>
      </c>
      <c r="D4628" t="s">
        <v>43</v>
      </c>
      <c r="E4628" t="s">
        <v>15</v>
      </c>
      <c r="F4628" t="s">
        <v>44</v>
      </c>
      <c r="G4628">
        <v>6</v>
      </c>
      <c r="H4628">
        <v>9.7029999999999994</v>
      </c>
      <c r="I4628">
        <v>9.6929999999999996</v>
      </c>
      <c r="J4628">
        <v>9.6820000000000004</v>
      </c>
      <c r="K4628">
        <v>9.6720000000000006</v>
      </c>
      <c r="L4628"/>
      <c r="Z4628" s="36">
        <f t="shared" si="72"/>
        <v>519</v>
      </c>
    </row>
    <row r="4629" spans="2:26" x14ac:dyDescent="0.25">
      <c r="B4629" t="s">
        <v>286</v>
      </c>
      <c r="C4629" t="s">
        <v>281</v>
      </c>
      <c r="D4629" t="s">
        <v>43</v>
      </c>
      <c r="E4629" t="s">
        <v>15</v>
      </c>
      <c r="F4629" t="s">
        <v>44</v>
      </c>
      <c r="G4629">
        <v>12</v>
      </c>
      <c r="H4629">
        <v>10.717000000000001</v>
      </c>
      <c r="I4629">
        <v>10.715</v>
      </c>
      <c r="J4629">
        <v>10.712999999999999</v>
      </c>
      <c r="K4629">
        <v>10.711</v>
      </c>
      <c r="L4629"/>
      <c r="Z4629" s="36">
        <f t="shared" si="72"/>
        <v>519</v>
      </c>
    </row>
    <row r="4630" spans="2:26" x14ac:dyDescent="0.25">
      <c r="B4630" t="s">
        <v>286</v>
      </c>
      <c r="C4630" t="s">
        <v>281</v>
      </c>
      <c r="D4630" t="s">
        <v>43</v>
      </c>
      <c r="E4630" t="s">
        <v>15</v>
      </c>
      <c r="F4630" t="s">
        <v>44</v>
      </c>
      <c r="G4630">
        <v>18</v>
      </c>
      <c r="H4630">
        <v>10.762</v>
      </c>
      <c r="I4630">
        <v>10.76</v>
      </c>
      <c r="J4630">
        <v>10.757999999999999</v>
      </c>
      <c r="K4630">
        <v>10.756</v>
      </c>
      <c r="L4630"/>
      <c r="Z4630" s="36">
        <f t="shared" si="72"/>
        <v>519</v>
      </c>
    </row>
    <row r="4631" spans="2:26" x14ac:dyDescent="0.25">
      <c r="B4631" t="s">
        <v>286</v>
      </c>
      <c r="C4631" t="s">
        <v>281</v>
      </c>
      <c r="D4631" t="s">
        <v>43</v>
      </c>
      <c r="E4631" t="s">
        <v>15</v>
      </c>
      <c r="F4631" t="s">
        <v>44</v>
      </c>
      <c r="G4631">
        <v>24</v>
      </c>
      <c r="H4631">
        <v>11.356999999999999</v>
      </c>
      <c r="I4631">
        <v>11.355</v>
      </c>
      <c r="J4631">
        <v>11.353</v>
      </c>
      <c r="K4631">
        <v>11.351000000000001</v>
      </c>
      <c r="L4631"/>
      <c r="Z4631" s="36">
        <f t="shared" si="72"/>
        <v>519</v>
      </c>
    </row>
    <row r="4632" spans="2:26" x14ac:dyDescent="0.25">
      <c r="B4632" t="s">
        <v>286</v>
      </c>
      <c r="C4632" t="s">
        <v>281</v>
      </c>
      <c r="D4632" t="s">
        <v>43</v>
      </c>
      <c r="E4632" t="s">
        <v>15</v>
      </c>
      <c r="F4632" t="s">
        <v>44</v>
      </c>
      <c r="G4632">
        <v>30</v>
      </c>
      <c r="H4632">
        <v>11.153</v>
      </c>
      <c r="I4632">
        <v>11.151</v>
      </c>
      <c r="J4632">
        <v>11.148999999999999</v>
      </c>
      <c r="K4632">
        <v>11.147</v>
      </c>
      <c r="L4632"/>
      <c r="Z4632" s="36">
        <f t="shared" si="72"/>
        <v>519</v>
      </c>
    </row>
    <row r="4633" spans="2:26" x14ac:dyDescent="0.25">
      <c r="B4633" t="s">
        <v>286</v>
      </c>
      <c r="C4633" t="s">
        <v>281</v>
      </c>
      <c r="D4633" t="s">
        <v>43</v>
      </c>
      <c r="E4633" t="s">
        <v>15</v>
      </c>
      <c r="F4633" t="s">
        <v>44</v>
      </c>
      <c r="G4633">
        <v>36</v>
      </c>
      <c r="H4633">
        <v>11.368</v>
      </c>
      <c r="I4633">
        <v>11.366</v>
      </c>
      <c r="J4633">
        <v>11.364000000000001</v>
      </c>
      <c r="K4633">
        <v>11.362</v>
      </c>
      <c r="L4633"/>
      <c r="Z4633" s="36">
        <f t="shared" si="72"/>
        <v>519</v>
      </c>
    </row>
    <row r="4634" spans="2:26" x14ac:dyDescent="0.25">
      <c r="B4634" t="s">
        <v>286</v>
      </c>
      <c r="C4634" t="s">
        <v>281</v>
      </c>
      <c r="D4634" t="s">
        <v>43</v>
      </c>
      <c r="E4634" t="s">
        <v>15</v>
      </c>
      <c r="F4634" t="s">
        <v>44</v>
      </c>
      <c r="G4634">
        <v>42</v>
      </c>
      <c r="H4634">
        <v>11.877000000000001</v>
      </c>
      <c r="I4634">
        <v>11.875</v>
      </c>
      <c r="J4634">
        <v>11.872999999999999</v>
      </c>
      <c r="K4634">
        <v>11.871</v>
      </c>
      <c r="L4634"/>
      <c r="Z4634" s="36">
        <f t="shared" si="72"/>
        <v>519</v>
      </c>
    </row>
    <row r="4635" spans="2:26" x14ac:dyDescent="0.25">
      <c r="B4635" t="s">
        <v>286</v>
      </c>
      <c r="C4635" t="s">
        <v>281</v>
      </c>
      <c r="D4635" t="s">
        <v>43</v>
      </c>
      <c r="E4635" t="s">
        <v>15</v>
      </c>
      <c r="F4635" t="s">
        <v>44</v>
      </c>
      <c r="G4635">
        <v>48</v>
      </c>
      <c r="H4635">
        <v>12.657999999999999</v>
      </c>
      <c r="I4635">
        <v>12.656000000000001</v>
      </c>
      <c r="J4635">
        <v>12.654</v>
      </c>
      <c r="K4635">
        <v>12.651999999999999</v>
      </c>
      <c r="L4635"/>
      <c r="Z4635" s="36">
        <f t="shared" si="72"/>
        <v>519</v>
      </c>
    </row>
    <row r="4636" spans="2:26" x14ac:dyDescent="0.25">
      <c r="B4636" t="s">
        <v>287</v>
      </c>
      <c r="C4636" t="s">
        <v>281</v>
      </c>
      <c r="D4636" t="s">
        <v>43</v>
      </c>
      <c r="E4636" t="s">
        <v>15</v>
      </c>
      <c r="F4636" t="s">
        <v>44</v>
      </c>
      <c r="G4636">
        <v>6</v>
      </c>
      <c r="H4636">
        <v>9.9789999999999992</v>
      </c>
      <c r="I4636">
        <v>9.968</v>
      </c>
      <c r="J4636">
        <v>9.9580000000000002</v>
      </c>
      <c r="K4636">
        <v>9.9480000000000004</v>
      </c>
      <c r="L4636"/>
      <c r="Z4636" s="36">
        <f t="shared" si="72"/>
        <v>520</v>
      </c>
    </row>
    <row r="4637" spans="2:26" x14ac:dyDescent="0.25">
      <c r="B4637" t="s">
        <v>287</v>
      </c>
      <c r="C4637" t="s">
        <v>281</v>
      </c>
      <c r="D4637" t="s">
        <v>43</v>
      </c>
      <c r="E4637" t="s">
        <v>15</v>
      </c>
      <c r="F4637" t="s">
        <v>44</v>
      </c>
      <c r="G4637">
        <v>12</v>
      </c>
      <c r="H4637">
        <v>10.922000000000001</v>
      </c>
      <c r="I4637">
        <v>10.92</v>
      </c>
      <c r="J4637">
        <v>10.917999999999999</v>
      </c>
      <c r="K4637">
        <v>10.916</v>
      </c>
      <c r="L4637"/>
      <c r="Z4637" s="36">
        <f t="shared" si="72"/>
        <v>520</v>
      </c>
    </row>
    <row r="4638" spans="2:26" x14ac:dyDescent="0.25">
      <c r="B4638" t="s">
        <v>287</v>
      </c>
      <c r="C4638" t="s">
        <v>281</v>
      </c>
      <c r="D4638" t="s">
        <v>43</v>
      </c>
      <c r="E4638" t="s">
        <v>15</v>
      </c>
      <c r="F4638" t="s">
        <v>44</v>
      </c>
      <c r="G4638">
        <v>18</v>
      </c>
      <c r="H4638">
        <v>10.935</v>
      </c>
      <c r="I4638">
        <v>10.933</v>
      </c>
      <c r="J4638">
        <v>10.930999999999999</v>
      </c>
      <c r="K4638">
        <v>10.929</v>
      </c>
      <c r="L4638"/>
      <c r="Z4638" s="36">
        <f t="shared" si="72"/>
        <v>520</v>
      </c>
    </row>
    <row r="4639" spans="2:26" x14ac:dyDescent="0.25">
      <c r="B4639" t="s">
        <v>287</v>
      </c>
      <c r="C4639" t="s">
        <v>281</v>
      </c>
      <c r="D4639" t="s">
        <v>43</v>
      </c>
      <c r="E4639" t="s">
        <v>15</v>
      </c>
      <c r="F4639" t="s">
        <v>44</v>
      </c>
      <c r="G4639">
        <v>24</v>
      </c>
      <c r="H4639">
        <v>11.525</v>
      </c>
      <c r="I4639">
        <v>11.523</v>
      </c>
      <c r="J4639">
        <v>11.521000000000001</v>
      </c>
      <c r="K4639">
        <v>11.519</v>
      </c>
      <c r="L4639"/>
      <c r="Z4639" s="36">
        <f t="shared" si="72"/>
        <v>520</v>
      </c>
    </row>
    <row r="4640" spans="2:26" x14ac:dyDescent="0.25">
      <c r="B4640" t="s">
        <v>287</v>
      </c>
      <c r="C4640" t="s">
        <v>281</v>
      </c>
      <c r="D4640" t="s">
        <v>43</v>
      </c>
      <c r="E4640" t="s">
        <v>15</v>
      </c>
      <c r="F4640" t="s">
        <v>44</v>
      </c>
      <c r="G4640">
        <v>30</v>
      </c>
      <c r="H4640">
        <v>11.225</v>
      </c>
      <c r="I4640">
        <v>11.223000000000001</v>
      </c>
      <c r="J4640">
        <v>11.221</v>
      </c>
      <c r="K4640">
        <v>11.218999999999999</v>
      </c>
      <c r="L4640"/>
      <c r="Z4640" s="36">
        <f t="shared" si="72"/>
        <v>520</v>
      </c>
    </row>
    <row r="4641" spans="2:26" x14ac:dyDescent="0.25">
      <c r="B4641" t="s">
        <v>287</v>
      </c>
      <c r="C4641" t="s">
        <v>281</v>
      </c>
      <c r="D4641" t="s">
        <v>43</v>
      </c>
      <c r="E4641" t="s">
        <v>15</v>
      </c>
      <c r="F4641" t="s">
        <v>44</v>
      </c>
      <c r="G4641">
        <v>36</v>
      </c>
      <c r="H4641">
        <v>11.454000000000001</v>
      </c>
      <c r="I4641">
        <v>11.452</v>
      </c>
      <c r="J4641">
        <v>11.45</v>
      </c>
      <c r="K4641">
        <v>11.448</v>
      </c>
      <c r="L4641"/>
      <c r="Z4641" s="36">
        <f t="shared" si="72"/>
        <v>520</v>
      </c>
    </row>
    <row r="4642" spans="2:26" x14ac:dyDescent="0.25">
      <c r="B4642" t="s">
        <v>287</v>
      </c>
      <c r="C4642" t="s">
        <v>281</v>
      </c>
      <c r="D4642" t="s">
        <v>43</v>
      </c>
      <c r="E4642" t="s">
        <v>15</v>
      </c>
      <c r="F4642" t="s">
        <v>44</v>
      </c>
      <c r="G4642">
        <v>42</v>
      </c>
      <c r="H4642">
        <v>12.068</v>
      </c>
      <c r="I4642">
        <v>12.065</v>
      </c>
      <c r="J4642">
        <v>12.063000000000001</v>
      </c>
      <c r="K4642">
        <v>12.061</v>
      </c>
      <c r="L4642"/>
      <c r="Z4642" s="36">
        <f t="shared" si="72"/>
        <v>520</v>
      </c>
    </row>
    <row r="4643" spans="2:26" x14ac:dyDescent="0.25">
      <c r="B4643" t="s">
        <v>287</v>
      </c>
      <c r="C4643" t="s">
        <v>281</v>
      </c>
      <c r="D4643" t="s">
        <v>43</v>
      </c>
      <c r="E4643" t="s">
        <v>15</v>
      </c>
      <c r="F4643" t="s">
        <v>44</v>
      </c>
      <c r="G4643">
        <v>48</v>
      </c>
      <c r="H4643">
        <v>12.875999999999999</v>
      </c>
      <c r="I4643">
        <v>12.874000000000001</v>
      </c>
      <c r="J4643">
        <v>12.872</v>
      </c>
      <c r="K4643">
        <v>12.87</v>
      </c>
      <c r="L4643"/>
      <c r="Z4643" s="36">
        <f t="shared" si="72"/>
        <v>520</v>
      </c>
    </row>
    <row r="4644" spans="2:26" x14ac:dyDescent="0.25">
      <c r="B4644" t="s">
        <v>274</v>
      </c>
      <c r="C4644" t="s">
        <v>281</v>
      </c>
      <c r="D4644" t="s">
        <v>43</v>
      </c>
      <c r="E4644" t="s">
        <v>15</v>
      </c>
      <c r="F4644" t="s">
        <v>263</v>
      </c>
      <c r="G4644">
        <v>6</v>
      </c>
      <c r="H4644">
        <v>8.0210000000000008</v>
      </c>
      <c r="I4644">
        <v>8.0109999999999992</v>
      </c>
      <c r="J4644">
        <v>8.0009999999999994</v>
      </c>
      <c r="K4644">
        <v>7.99</v>
      </c>
      <c r="L4644"/>
      <c r="Z4644" s="36">
        <f t="shared" si="72"/>
        <v>521</v>
      </c>
    </row>
    <row r="4645" spans="2:26" x14ac:dyDescent="0.25">
      <c r="B4645" t="s">
        <v>274</v>
      </c>
      <c r="C4645" t="s">
        <v>281</v>
      </c>
      <c r="D4645" t="s">
        <v>43</v>
      </c>
      <c r="E4645" t="s">
        <v>15</v>
      </c>
      <c r="F4645" t="s">
        <v>263</v>
      </c>
      <c r="G4645">
        <v>12</v>
      </c>
      <c r="H4645">
        <v>8.484</v>
      </c>
      <c r="I4645">
        <v>8.4809999999999999</v>
      </c>
      <c r="J4645">
        <v>8.4789999999999992</v>
      </c>
      <c r="K4645">
        <v>8.4770000000000003</v>
      </c>
      <c r="L4645"/>
      <c r="Z4645" s="36">
        <f t="shared" si="72"/>
        <v>521</v>
      </c>
    </row>
    <row r="4646" spans="2:26" x14ac:dyDescent="0.25">
      <c r="B4646" t="s">
        <v>274</v>
      </c>
      <c r="C4646" t="s">
        <v>281</v>
      </c>
      <c r="D4646" t="s">
        <v>43</v>
      </c>
      <c r="E4646" t="s">
        <v>15</v>
      </c>
      <c r="F4646" t="s">
        <v>263</v>
      </c>
      <c r="G4646">
        <v>18</v>
      </c>
      <c r="H4646">
        <v>8.6590000000000007</v>
      </c>
      <c r="I4646">
        <v>8.657</v>
      </c>
      <c r="J4646">
        <v>8.6549999999999994</v>
      </c>
      <c r="K4646">
        <v>8.6530000000000005</v>
      </c>
      <c r="L4646"/>
      <c r="Z4646" s="36">
        <f t="shared" si="72"/>
        <v>521</v>
      </c>
    </row>
    <row r="4647" spans="2:26" x14ac:dyDescent="0.25">
      <c r="B4647" t="s">
        <v>274</v>
      </c>
      <c r="C4647" t="s">
        <v>281</v>
      </c>
      <c r="D4647" t="s">
        <v>43</v>
      </c>
      <c r="E4647" t="s">
        <v>15</v>
      </c>
      <c r="F4647" t="s">
        <v>263</v>
      </c>
      <c r="G4647">
        <v>24</v>
      </c>
      <c r="H4647">
        <v>9.0009999999999994</v>
      </c>
      <c r="I4647">
        <v>8.9990000000000006</v>
      </c>
      <c r="J4647">
        <v>8.9969999999999999</v>
      </c>
      <c r="K4647">
        <v>8.9949999999999992</v>
      </c>
      <c r="L4647"/>
      <c r="Z4647" s="36">
        <f t="shared" si="72"/>
        <v>521</v>
      </c>
    </row>
    <row r="4648" spans="2:26" x14ac:dyDescent="0.25">
      <c r="B4648" t="s">
        <v>274</v>
      </c>
      <c r="C4648" t="s">
        <v>281</v>
      </c>
      <c r="D4648" t="s">
        <v>43</v>
      </c>
      <c r="E4648" t="s">
        <v>15</v>
      </c>
      <c r="F4648" t="s">
        <v>263</v>
      </c>
      <c r="G4648">
        <v>30</v>
      </c>
      <c r="H4648">
        <v>9.1890000000000001</v>
      </c>
      <c r="I4648">
        <v>9.1869999999999994</v>
      </c>
      <c r="J4648">
        <v>9.1850000000000005</v>
      </c>
      <c r="K4648">
        <v>9.1829999999999998</v>
      </c>
      <c r="L4648"/>
      <c r="Z4648" s="36">
        <f t="shared" si="72"/>
        <v>521</v>
      </c>
    </row>
    <row r="4649" spans="2:26" x14ac:dyDescent="0.25">
      <c r="B4649" t="s">
        <v>274</v>
      </c>
      <c r="C4649" t="s">
        <v>281</v>
      </c>
      <c r="D4649" t="s">
        <v>43</v>
      </c>
      <c r="E4649" t="s">
        <v>15</v>
      </c>
      <c r="F4649" t="s">
        <v>263</v>
      </c>
      <c r="G4649">
        <v>36</v>
      </c>
      <c r="H4649">
        <v>9.3889999999999993</v>
      </c>
      <c r="I4649">
        <v>9.3870000000000005</v>
      </c>
      <c r="J4649">
        <v>9.3849999999999998</v>
      </c>
      <c r="K4649">
        <v>9.3829999999999991</v>
      </c>
      <c r="L4649"/>
      <c r="Z4649" s="36">
        <f t="shared" si="72"/>
        <v>521</v>
      </c>
    </row>
    <row r="4650" spans="2:26" x14ac:dyDescent="0.25">
      <c r="B4650" t="s">
        <v>274</v>
      </c>
      <c r="C4650" t="s">
        <v>281</v>
      </c>
      <c r="D4650" t="s">
        <v>43</v>
      </c>
      <c r="E4650" t="s">
        <v>15</v>
      </c>
      <c r="F4650" t="s">
        <v>263</v>
      </c>
      <c r="G4650">
        <v>42</v>
      </c>
      <c r="H4650">
        <v>9.375</v>
      </c>
      <c r="I4650">
        <v>9.3729999999999993</v>
      </c>
      <c r="J4650">
        <v>9.3710000000000004</v>
      </c>
      <c r="K4650">
        <v>9.3689999999999998</v>
      </c>
      <c r="L4650"/>
      <c r="Z4650" s="36">
        <f t="shared" si="72"/>
        <v>521</v>
      </c>
    </row>
    <row r="4651" spans="2:26" x14ac:dyDescent="0.25">
      <c r="B4651" t="s">
        <v>274</v>
      </c>
      <c r="C4651" t="s">
        <v>281</v>
      </c>
      <c r="D4651" t="s">
        <v>43</v>
      </c>
      <c r="E4651" t="s">
        <v>15</v>
      </c>
      <c r="F4651" t="s">
        <v>263</v>
      </c>
      <c r="G4651">
        <v>48</v>
      </c>
      <c r="H4651">
        <v>9.5020000000000007</v>
      </c>
      <c r="I4651">
        <v>9.5</v>
      </c>
      <c r="J4651">
        <v>9.4979999999999993</v>
      </c>
      <c r="K4651">
        <v>9.4960000000000004</v>
      </c>
      <c r="L4651"/>
      <c r="Z4651" s="36">
        <f t="shared" si="72"/>
        <v>521</v>
      </c>
    </row>
    <row r="4652" spans="2:26" x14ac:dyDescent="0.25">
      <c r="B4652" t="s">
        <v>274</v>
      </c>
      <c r="C4652" t="s">
        <v>281</v>
      </c>
      <c r="D4652" t="s">
        <v>43</v>
      </c>
      <c r="E4652" t="s">
        <v>15</v>
      </c>
      <c r="F4652" t="s">
        <v>263</v>
      </c>
      <c r="G4652">
        <v>54</v>
      </c>
      <c r="H4652">
        <v>9.9540000000000006</v>
      </c>
      <c r="I4652">
        <v>9.952</v>
      </c>
      <c r="J4652">
        <v>9.9499999999999993</v>
      </c>
      <c r="K4652">
        <v>9.9480000000000004</v>
      </c>
      <c r="L4652"/>
      <c r="Z4652" s="36">
        <f t="shared" si="72"/>
        <v>521</v>
      </c>
    </row>
    <row r="4653" spans="2:26" x14ac:dyDescent="0.25">
      <c r="B4653" t="s">
        <v>274</v>
      </c>
      <c r="C4653" t="s">
        <v>281</v>
      </c>
      <c r="D4653" t="s">
        <v>43</v>
      </c>
      <c r="E4653" t="s">
        <v>15</v>
      </c>
      <c r="F4653" t="s">
        <v>263</v>
      </c>
      <c r="G4653">
        <v>60</v>
      </c>
      <c r="H4653">
        <v>10.243</v>
      </c>
      <c r="I4653">
        <v>10.241</v>
      </c>
      <c r="J4653">
        <v>10.239000000000001</v>
      </c>
      <c r="K4653">
        <v>10.237</v>
      </c>
      <c r="L4653"/>
      <c r="Z4653" s="36">
        <f t="shared" si="72"/>
        <v>521</v>
      </c>
    </row>
    <row r="4654" spans="2:26" x14ac:dyDescent="0.25">
      <c r="B4654" t="s">
        <v>275</v>
      </c>
      <c r="C4654" t="s">
        <v>281</v>
      </c>
      <c r="D4654" t="s">
        <v>43</v>
      </c>
      <c r="E4654" t="s">
        <v>15</v>
      </c>
      <c r="F4654" t="s">
        <v>263</v>
      </c>
      <c r="G4654">
        <v>6</v>
      </c>
      <c r="H4654">
        <v>8.2509999999999994</v>
      </c>
      <c r="I4654">
        <v>8.2409999999999997</v>
      </c>
      <c r="J4654">
        <v>8.23</v>
      </c>
      <c r="K4654">
        <v>8.2200000000000006</v>
      </c>
      <c r="L4654"/>
      <c r="Z4654" s="36">
        <f t="shared" si="72"/>
        <v>522</v>
      </c>
    </row>
    <row r="4655" spans="2:26" x14ac:dyDescent="0.25">
      <c r="B4655" t="s">
        <v>275</v>
      </c>
      <c r="C4655" t="s">
        <v>281</v>
      </c>
      <c r="D4655" t="s">
        <v>43</v>
      </c>
      <c r="E4655" t="s">
        <v>15</v>
      </c>
      <c r="F4655" t="s">
        <v>263</v>
      </c>
      <c r="G4655">
        <v>12</v>
      </c>
      <c r="H4655">
        <v>8.5839999999999996</v>
      </c>
      <c r="I4655">
        <v>8.5820000000000007</v>
      </c>
      <c r="J4655">
        <v>8.58</v>
      </c>
      <c r="K4655">
        <v>8.5779999999999994</v>
      </c>
      <c r="L4655"/>
      <c r="Z4655" s="36">
        <f t="shared" si="72"/>
        <v>522</v>
      </c>
    </row>
    <row r="4656" spans="2:26" x14ac:dyDescent="0.25">
      <c r="B4656" t="s">
        <v>275</v>
      </c>
      <c r="C4656" t="s">
        <v>281</v>
      </c>
      <c r="D4656" t="s">
        <v>43</v>
      </c>
      <c r="E4656" t="s">
        <v>15</v>
      </c>
      <c r="F4656" t="s">
        <v>263</v>
      </c>
      <c r="G4656">
        <v>18</v>
      </c>
      <c r="H4656">
        <v>8.7829999999999995</v>
      </c>
      <c r="I4656">
        <v>8.7810000000000006</v>
      </c>
      <c r="J4656">
        <v>8.7789999999999999</v>
      </c>
      <c r="K4656">
        <v>8.7769999999999992</v>
      </c>
      <c r="L4656"/>
      <c r="Z4656" s="36">
        <f t="shared" si="72"/>
        <v>522</v>
      </c>
    </row>
    <row r="4657" spans="2:26" x14ac:dyDescent="0.25">
      <c r="B4657" t="s">
        <v>275</v>
      </c>
      <c r="C4657" t="s">
        <v>281</v>
      </c>
      <c r="D4657" t="s">
        <v>43</v>
      </c>
      <c r="E4657" t="s">
        <v>15</v>
      </c>
      <c r="F4657" t="s">
        <v>263</v>
      </c>
      <c r="G4657">
        <v>24</v>
      </c>
      <c r="H4657">
        <v>9.1</v>
      </c>
      <c r="I4657">
        <v>9.0980000000000008</v>
      </c>
      <c r="J4657">
        <v>9.0960000000000001</v>
      </c>
      <c r="K4657">
        <v>9.0939999999999994</v>
      </c>
      <c r="L4657"/>
      <c r="Z4657" s="36">
        <f t="shared" si="72"/>
        <v>522</v>
      </c>
    </row>
    <row r="4658" spans="2:26" x14ac:dyDescent="0.25">
      <c r="B4658" t="s">
        <v>275</v>
      </c>
      <c r="C4658" t="s">
        <v>281</v>
      </c>
      <c r="D4658" t="s">
        <v>43</v>
      </c>
      <c r="E4658" t="s">
        <v>15</v>
      </c>
      <c r="F4658" t="s">
        <v>263</v>
      </c>
      <c r="G4658">
        <v>30</v>
      </c>
      <c r="H4658">
        <v>9.2789999999999999</v>
      </c>
      <c r="I4658">
        <v>9.2769999999999992</v>
      </c>
      <c r="J4658">
        <v>9.2750000000000004</v>
      </c>
      <c r="K4658">
        <v>9.2729999999999997</v>
      </c>
      <c r="L4658"/>
      <c r="Z4658" s="36">
        <f t="shared" si="72"/>
        <v>522</v>
      </c>
    </row>
    <row r="4659" spans="2:26" x14ac:dyDescent="0.25">
      <c r="B4659" t="s">
        <v>275</v>
      </c>
      <c r="C4659" t="s">
        <v>281</v>
      </c>
      <c r="D4659" t="s">
        <v>43</v>
      </c>
      <c r="E4659" t="s">
        <v>15</v>
      </c>
      <c r="F4659" t="s">
        <v>263</v>
      </c>
      <c r="G4659">
        <v>36</v>
      </c>
      <c r="H4659">
        <v>9.4570000000000007</v>
      </c>
      <c r="I4659">
        <v>9.4550000000000001</v>
      </c>
      <c r="J4659">
        <v>9.4529999999999994</v>
      </c>
      <c r="K4659">
        <v>9.4510000000000005</v>
      </c>
      <c r="L4659"/>
      <c r="Z4659" s="36">
        <f t="shared" si="72"/>
        <v>522</v>
      </c>
    </row>
    <row r="4660" spans="2:26" x14ac:dyDescent="0.25">
      <c r="B4660" t="s">
        <v>275</v>
      </c>
      <c r="C4660" t="s">
        <v>281</v>
      </c>
      <c r="D4660" t="s">
        <v>43</v>
      </c>
      <c r="E4660" t="s">
        <v>15</v>
      </c>
      <c r="F4660" t="s">
        <v>263</v>
      </c>
      <c r="G4660">
        <v>42</v>
      </c>
      <c r="H4660">
        <v>9.4320000000000004</v>
      </c>
      <c r="I4660">
        <v>9.43</v>
      </c>
      <c r="J4660">
        <v>9.4280000000000008</v>
      </c>
      <c r="K4660">
        <v>9.4260000000000002</v>
      </c>
      <c r="L4660"/>
      <c r="Z4660" s="36">
        <f t="shared" si="72"/>
        <v>522</v>
      </c>
    </row>
    <row r="4661" spans="2:26" x14ac:dyDescent="0.25">
      <c r="B4661" t="s">
        <v>275</v>
      </c>
      <c r="C4661" t="s">
        <v>281</v>
      </c>
      <c r="D4661" t="s">
        <v>43</v>
      </c>
      <c r="E4661" t="s">
        <v>15</v>
      </c>
      <c r="F4661" t="s">
        <v>263</v>
      </c>
      <c r="G4661">
        <v>48</v>
      </c>
      <c r="H4661">
        <v>9.6020000000000003</v>
      </c>
      <c r="I4661">
        <v>9.6</v>
      </c>
      <c r="J4661">
        <v>9.5980000000000008</v>
      </c>
      <c r="K4661">
        <v>9.5960000000000001</v>
      </c>
      <c r="L4661"/>
      <c r="Z4661" s="36">
        <f t="shared" si="72"/>
        <v>522</v>
      </c>
    </row>
    <row r="4662" spans="2:26" x14ac:dyDescent="0.25">
      <c r="B4662" t="s">
        <v>275</v>
      </c>
      <c r="C4662" t="s">
        <v>281</v>
      </c>
      <c r="D4662" t="s">
        <v>43</v>
      </c>
      <c r="E4662" t="s">
        <v>15</v>
      </c>
      <c r="F4662" t="s">
        <v>263</v>
      </c>
      <c r="G4662">
        <v>54</v>
      </c>
      <c r="H4662">
        <v>10.047000000000001</v>
      </c>
      <c r="I4662">
        <v>10.045</v>
      </c>
      <c r="J4662">
        <v>10.042999999999999</v>
      </c>
      <c r="K4662">
        <v>10.041</v>
      </c>
      <c r="L4662"/>
      <c r="Z4662" s="36">
        <f t="shared" si="72"/>
        <v>522</v>
      </c>
    </row>
    <row r="4663" spans="2:26" x14ac:dyDescent="0.25">
      <c r="B4663" t="s">
        <v>275</v>
      </c>
      <c r="C4663" t="s">
        <v>281</v>
      </c>
      <c r="D4663" t="s">
        <v>43</v>
      </c>
      <c r="E4663" t="s">
        <v>15</v>
      </c>
      <c r="F4663" t="s">
        <v>263</v>
      </c>
      <c r="G4663">
        <v>60</v>
      </c>
      <c r="H4663">
        <v>10.367000000000001</v>
      </c>
      <c r="I4663">
        <v>10.365</v>
      </c>
      <c r="J4663">
        <v>10.362</v>
      </c>
      <c r="K4663">
        <v>10.36</v>
      </c>
      <c r="L4663"/>
      <c r="Z4663" s="36">
        <f t="shared" si="72"/>
        <v>522</v>
      </c>
    </row>
    <row r="4664" spans="2:26" x14ac:dyDescent="0.25">
      <c r="B4664" t="s">
        <v>276</v>
      </c>
      <c r="C4664" t="s">
        <v>281</v>
      </c>
      <c r="D4664" t="s">
        <v>43</v>
      </c>
      <c r="E4664" t="s">
        <v>15</v>
      </c>
      <c r="F4664" t="s">
        <v>263</v>
      </c>
      <c r="G4664">
        <v>6</v>
      </c>
      <c r="H4664">
        <v>8.6180000000000003</v>
      </c>
      <c r="I4664">
        <v>8.6080000000000005</v>
      </c>
      <c r="J4664">
        <v>8.5980000000000008</v>
      </c>
      <c r="K4664">
        <v>8.5879999999999992</v>
      </c>
      <c r="L4664"/>
      <c r="Z4664" s="36">
        <f t="shared" si="72"/>
        <v>523</v>
      </c>
    </row>
    <row r="4665" spans="2:26" x14ac:dyDescent="0.25">
      <c r="B4665" t="s">
        <v>276</v>
      </c>
      <c r="C4665" t="s">
        <v>281</v>
      </c>
      <c r="D4665" t="s">
        <v>43</v>
      </c>
      <c r="E4665" t="s">
        <v>15</v>
      </c>
      <c r="F4665" t="s">
        <v>263</v>
      </c>
      <c r="G4665">
        <v>12</v>
      </c>
      <c r="H4665">
        <v>8.7230000000000008</v>
      </c>
      <c r="I4665">
        <v>8.7210000000000001</v>
      </c>
      <c r="J4665">
        <v>8.7189999999999994</v>
      </c>
      <c r="K4665">
        <v>8.7170000000000005</v>
      </c>
      <c r="L4665"/>
      <c r="Z4665" s="36">
        <f t="shared" si="72"/>
        <v>523</v>
      </c>
    </row>
    <row r="4666" spans="2:26" x14ac:dyDescent="0.25">
      <c r="B4666" t="s">
        <v>276</v>
      </c>
      <c r="C4666" t="s">
        <v>281</v>
      </c>
      <c r="D4666" t="s">
        <v>43</v>
      </c>
      <c r="E4666" t="s">
        <v>15</v>
      </c>
      <c r="F4666" t="s">
        <v>263</v>
      </c>
      <c r="G4666">
        <v>18</v>
      </c>
      <c r="H4666">
        <v>8.9480000000000004</v>
      </c>
      <c r="I4666">
        <v>8.9459999999999997</v>
      </c>
      <c r="J4666">
        <v>8.9440000000000008</v>
      </c>
      <c r="K4666">
        <v>8.9420000000000002</v>
      </c>
      <c r="L4666"/>
      <c r="Z4666" s="36">
        <f t="shared" si="72"/>
        <v>523</v>
      </c>
    </row>
    <row r="4667" spans="2:26" x14ac:dyDescent="0.25">
      <c r="B4667" t="s">
        <v>276</v>
      </c>
      <c r="C4667" t="s">
        <v>281</v>
      </c>
      <c r="D4667" t="s">
        <v>43</v>
      </c>
      <c r="E4667" t="s">
        <v>15</v>
      </c>
      <c r="F4667" t="s">
        <v>263</v>
      </c>
      <c r="G4667">
        <v>24</v>
      </c>
      <c r="H4667">
        <v>9.2100000000000009</v>
      </c>
      <c r="I4667">
        <v>9.2080000000000002</v>
      </c>
      <c r="J4667">
        <v>9.2059999999999995</v>
      </c>
      <c r="K4667">
        <v>9.2040000000000006</v>
      </c>
      <c r="L4667"/>
      <c r="Z4667" s="36">
        <f t="shared" si="72"/>
        <v>523</v>
      </c>
    </row>
    <row r="4668" spans="2:26" x14ac:dyDescent="0.25">
      <c r="B4668" t="s">
        <v>276</v>
      </c>
      <c r="C4668" t="s">
        <v>281</v>
      </c>
      <c r="D4668" t="s">
        <v>43</v>
      </c>
      <c r="E4668" t="s">
        <v>15</v>
      </c>
      <c r="F4668" t="s">
        <v>263</v>
      </c>
      <c r="G4668">
        <v>30</v>
      </c>
      <c r="H4668">
        <v>9.3849999999999998</v>
      </c>
      <c r="I4668">
        <v>9.3829999999999991</v>
      </c>
      <c r="J4668">
        <v>9.3810000000000002</v>
      </c>
      <c r="K4668">
        <v>9.3789999999999996</v>
      </c>
      <c r="L4668"/>
      <c r="Z4668" s="36">
        <f t="shared" si="72"/>
        <v>523</v>
      </c>
    </row>
    <row r="4669" spans="2:26" x14ac:dyDescent="0.25">
      <c r="B4669" t="s">
        <v>276</v>
      </c>
      <c r="C4669" t="s">
        <v>281</v>
      </c>
      <c r="D4669" t="s">
        <v>43</v>
      </c>
      <c r="E4669" t="s">
        <v>15</v>
      </c>
      <c r="F4669" t="s">
        <v>263</v>
      </c>
      <c r="G4669">
        <v>36</v>
      </c>
      <c r="H4669">
        <v>9.5079999999999991</v>
      </c>
      <c r="I4669">
        <v>9.5060000000000002</v>
      </c>
      <c r="J4669">
        <v>9.5039999999999996</v>
      </c>
      <c r="K4669">
        <v>9.5020000000000007</v>
      </c>
      <c r="L4669"/>
      <c r="Z4669" s="36">
        <f t="shared" si="72"/>
        <v>523</v>
      </c>
    </row>
    <row r="4670" spans="2:26" x14ac:dyDescent="0.25">
      <c r="B4670" t="s">
        <v>276</v>
      </c>
      <c r="C4670" t="s">
        <v>281</v>
      </c>
      <c r="D4670" t="s">
        <v>43</v>
      </c>
      <c r="E4670" t="s">
        <v>15</v>
      </c>
      <c r="F4670" t="s">
        <v>263</v>
      </c>
      <c r="G4670">
        <v>42</v>
      </c>
      <c r="H4670">
        <v>9.51</v>
      </c>
      <c r="I4670">
        <v>9.5079999999999991</v>
      </c>
      <c r="J4670">
        <v>9.5060000000000002</v>
      </c>
      <c r="K4670">
        <v>9.5039999999999996</v>
      </c>
      <c r="L4670"/>
      <c r="Z4670" s="36">
        <f t="shared" si="72"/>
        <v>523</v>
      </c>
    </row>
    <row r="4671" spans="2:26" x14ac:dyDescent="0.25">
      <c r="B4671" t="s">
        <v>276</v>
      </c>
      <c r="C4671" t="s">
        <v>281</v>
      </c>
      <c r="D4671" t="s">
        <v>43</v>
      </c>
      <c r="E4671" t="s">
        <v>15</v>
      </c>
      <c r="F4671" t="s">
        <v>263</v>
      </c>
      <c r="G4671">
        <v>48</v>
      </c>
      <c r="H4671">
        <v>9.7460000000000004</v>
      </c>
      <c r="I4671">
        <v>9.7439999999999998</v>
      </c>
      <c r="J4671">
        <v>9.7420000000000009</v>
      </c>
      <c r="K4671">
        <v>9.74</v>
      </c>
      <c r="L4671"/>
      <c r="Z4671" s="36">
        <f t="shared" si="72"/>
        <v>523</v>
      </c>
    </row>
    <row r="4672" spans="2:26" x14ac:dyDescent="0.25">
      <c r="B4672" t="s">
        <v>276</v>
      </c>
      <c r="C4672" t="s">
        <v>281</v>
      </c>
      <c r="D4672" t="s">
        <v>43</v>
      </c>
      <c r="E4672" t="s">
        <v>15</v>
      </c>
      <c r="F4672" t="s">
        <v>263</v>
      </c>
      <c r="G4672">
        <v>54</v>
      </c>
      <c r="H4672">
        <v>10.145</v>
      </c>
      <c r="I4672">
        <v>10.143000000000001</v>
      </c>
      <c r="J4672">
        <v>10.141</v>
      </c>
      <c r="K4672">
        <v>10.138999999999999</v>
      </c>
      <c r="L4672"/>
      <c r="Z4672" s="36">
        <f t="shared" si="72"/>
        <v>523</v>
      </c>
    </row>
    <row r="4673" spans="2:26" x14ac:dyDescent="0.25">
      <c r="B4673" t="s">
        <v>276</v>
      </c>
      <c r="C4673" t="s">
        <v>281</v>
      </c>
      <c r="D4673" t="s">
        <v>43</v>
      </c>
      <c r="E4673" t="s">
        <v>15</v>
      </c>
      <c r="F4673" t="s">
        <v>263</v>
      </c>
      <c r="G4673">
        <v>60</v>
      </c>
      <c r="H4673">
        <v>10.494</v>
      </c>
      <c r="I4673">
        <v>10.492000000000001</v>
      </c>
      <c r="J4673">
        <v>10.49</v>
      </c>
      <c r="K4673">
        <v>10.488</v>
      </c>
      <c r="L4673"/>
      <c r="Z4673" s="36">
        <f t="shared" si="72"/>
        <v>523</v>
      </c>
    </row>
    <row r="4674" spans="2:26" x14ac:dyDescent="0.25">
      <c r="B4674" t="s">
        <v>277</v>
      </c>
      <c r="C4674" t="s">
        <v>281</v>
      </c>
      <c r="D4674" t="s">
        <v>43</v>
      </c>
      <c r="E4674" t="s">
        <v>15</v>
      </c>
      <c r="F4674" t="s">
        <v>263</v>
      </c>
      <c r="G4674">
        <v>6</v>
      </c>
      <c r="H4674">
        <v>9.0519999999999996</v>
      </c>
      <c r="I4674">
        <v>9.0419999999999998</v>
      </c>
      <c r="J4674">
        <v>9.032</v>
      </c>
      <c r="K4674">
        <v>9.0210000000000008</v>
      </c>
      <c r="L4674"/>
      <c r="Z4674" s="36">
        <f t="shared" si="72"/>
        <v>524</v>
      </c>
    </row>
    <row r="4675" spans="2:26" x14ac:dyDescent="0.25">
      <c r="B4675" t="s">
        <v>277</v>
      </c>
      <c r="C4675" t="s">
        <v>281</v>
      </c>
      <c r="D4675" t="s">
        <v>43</v>
      </c>
      <c r="E4675" t="s">
        <v>15</v>
      </c>
      <c r="F4675" t="s">
        <v>263</v>
      </c>
      <c r="G4675">
        <v>12</v>
      </c>
      <c r="H4675">
        <v>8.8350000000000009</v>
      </c>
      <c r="I4675">
        <v>8.8330000000000002</v>
      </c>
      <c r="J4675">
        <v>8.8309999999999995</v>
      </c>
      <c r="K4675">
        <v>8.8290000000000006</v>
      </c>
      <c r="L4675"/>
      <c r="Z4675" s="36">
        <f t="shared" si="72"/>
        <v>524</v>
      </c>
    </row>
    <row r="4676" spans="2:26" x14ac:dyDescent="0.25">
      <c r="B4676" t="s">
        <v>277</v>
      </c>
      <c r="C4676" t="s">
        <v>281</v>
      </c>
      <c r="D4676" t="s">
        <v>43</v>
      </c>
      <c r="E4676" t="s">
        <v>15</v>
      </c>
      <c r="F4676" t="s">
        <v>263</v>
      </c>
      <c r="G4676">
        <v>18</v>
      </c>
      <c r="H4676">
        <v>9.1349999999999998</v>
      </c>
      <c r="I4676">
        <v>9.1329999999999991</v>
      </c>
      <c r="J4676">
        <v>9.1310000000000002</v>
      </c>
      <c r="K4676">
        <v>9.1289999999999996</v>
      </c>
      <c r="L4676"/>
      <c r="Z4676" s="36">
        <f t="shared" si="72"/>
        <v>524</v>
      </c>
    </row>
    <row r="4677" spans="2:26" x14ac:dyDescent="0.25">
      <c r="B4677" t="s">
        <v>277</v>
      </c>
      <c r="C4677" t="s">
        <v>281</v>
      </c>
      <c r="D4677" t="s">
        <v>43</v>
      </c>
      <c r="E4677" t="s">
        <v>15</v>
      </c>
      <c r="F4677" t="s">
        <v>263</v>
      </c>
      <c r="G4677">
        <v>24</v>
      </c>
      <c r="H4677">
        <v>9.3130000000000006</v>
      </c>
      <c r="I4677">
        <v>9.31</v>
      </c>
      <c r="J4677">
        <v>9.3079999999999998</v>
      </c>
      <c r="K4677">
        <v>9.3059999999999992</v>
      </c>
      <c r="L4677"/>
      <c r="Z4677" s="36">
        <f t="shared" si="72"/>
        <v>524</v>
      </c>
    </row>
    <row r="4678" spans="2:26" x14ac:dyDescent="0.25">
      <c r="B4678" t="s">
        <v>277</v>
      </c>
      <c r="C4678" t="s">
        <v>281</v>
      </c>
      <c r="D4678" t="s">
        <v>43</v>
      </c>
      <c r="E4678" t="s">
        <v>15</v>
      </c>
      <c r="F4678" t="s">
        <v>263</v>
      </c>
      <c r="G4678">
        <v>30</v>
      </c>
      <c r="H4678">
        <v>9.5030000000000001</v>
      </c>
      <c r="I4678">
        <v>9.5</v>
      </c>
      <c r="J4678">
        <v>9.4979999999999993</v>
      </c>
      <c r="K4678">
        <v>9.4960000000000004</v>
      </c>
      <c r="L4678"/>
      <c r="Z4678" s="36">
        <f t="shared" ref="Z4678:Z4741" si="73">IF(B4678=B4677,Z4677,Z4677+1)</f>
        <v>524</v>
      </c>
    </row>
    <row r="4679" spans="2:26" x14ac:dyDescent="0.25">
      <c r="B4679" t="s">
        <v>277</v>
      </c>
      <c r="C4679" t="s">
        <v>281</v>
      </c>
      <c r="D4679" t="s">
        <v>43</v>
      </c>
      <c r="E4679" t="s">
        <v>15</v>
      </c>
      <c r="F4679" t="s">
        <v>263</v>
      </c>
      <c r="G4679">
        <v>36</v>
      </c>
      <c r="H4679">
        <v>9.5519999999999996</v>
      </c>
      <c r="I4679">
        <v>9.5500000000000007</v>
      </c>
      <c r="J4679">
        <v>9.548</v>
      </c>
      <c r="K4679">
        <v>9.5459999999999994</v>
      </c>
      <c r="L4679"/>
      <c r="Z4679" s="36">
        <f t="shared" si="73"/>
        <v>524</v>
      </c>
    </row>
    <row r="4680" spans="2:26" x14ac:dyDescent="0.25">
      <c r="B4680" t="s">
        <v>277</v>
      </c>
      <c r="C4680" t="s">
        <v>281</v>
      </c>
      <c r="D4680" t="s">
        <v>43</v>
      </c>
      <c r="E4680" t="s">
        <v>15</v>
      </c>
      <c r="F4680" t="s">
        <v>263</v>
      </c>
      <c r="G4680">
        <v>42</v>
      </c>
      <c r="H4680">
        <v>9.6</v>
      </c>
      <c r="I4680">
        <v>9.5980000000000008</v>
      </c>
      <c r="J4680">
        <v>9.5960000000000001</v>
      </c>
      <c r="K4680">
        <v>9.5939999999999994</v>
      </c>
      <c r="L4680"/>
      <c r="Z4680" s="36">
        <f t="shared" si="73"/>
        <v>524</v>
      </c>
    </row>
    <row r="4681" spans="2:26" x14ac:dyDescent="0.25">
      <c r="B4681" t="s">
        <v>277</v>
      </c>
      <c r="C4681" t="s">
        <v>281</v>
      </c>
      <c r="D4681" t="s">
        <v>43</v>
      </c>
      <c r="E4681" t="s">
        <v>15</v>
      </c>
      <c r="F4681" t="s">
        <v>263</v>
      </c>
      <c r="G4681">
        <v>48</v>
      </c>
      <c r="H4681">
        <v>9.891</v>
      </c>
      <c r="I4681">
        <v>9.8889999999999993</v>
      </c>
      <c r="J4681">
        <v>9.8870000000000005</v>
      </c>
      <c r="K4681">
        <v>9.8849999999999998</v>
      </c>
      <c r="L4681"/>
      <c r="Z4681" s="36">
        <f t="shared" si="73"/>
        <v>524</v>
      </c>
    </row>
    <row r="4682" spans="2:26" x14ac:dyDescent="0.25">
      <c r="B4682" t="s">
        <v>277</v>
      </c>
      <c r="C4682" t="s">
        <v>281</v>
      </c>
      <c r="D4682" t="s">
        <v>43</v>
      </c>
      <c r="E4682" t="s">
        <v>15</v>
      </c>
      <c r="F4682" t="s">
        <v>263</v>
      </c>
      <c r="G4682">
        <v>54</v>
      </c>
      <c r="H4682">
        <v>10.25</v>
      </c>
      <c r="I4682">
        <v>10.247999999999999</v>
      </c>
      <c r="J4682">
        <v>10.246</v>
      </c>
      <c r="K4682">
        <v>10.244</v>
      </c>
      <c r="L4682"/>
      <c r="Z4682" s="36">
        <f t="shared" si="73"/>
        <v>524</v>
      </c>
    </row>
    <row r="4683" spans="2:26" x14ac:dyDescent="0.25">
      <c r="B4683" t="s">
        <v>278</v>
      </c>
      <c r="C4683" t="s">
        <v>281</v>
      </c>
      <c r="D4683" t="s">
        <v>43</v>
      </c>
      <c r="E4683" t="s">
        <v>15</v>
      </c>
      <c r="F4683" t="s">
        <v>263</v>
      </c>
      <c r="G4683">
        <v>6</v>
      </c>
      <c r="H4683">
        <v>9.4719999999999995</v>
      </c>
      <c r="I4683">
        <v>9.4610000000000003</v>
      </c>
      <c r="J4683">
        <v>9.4510000000000005</v>
      </c>
      <c r="K4683">
        <v>9.4410000000000007</v>
      </c>
      <c r="L4683"/>
      <c r="Z4683" s="36">
        <f t="shared" si="73"/>
        <v>525</v>
      </c>
    </row>
    <row r="4684" spans="2:26" x14ac:dyDescent="0.25">
      <c r="B4684" t="s">
        <v>278</v>
      </c>
      <c r="C4684" t="s">
        <v>281</v>
      </c>
      <c r="D4684" t="s">
        <v>43</v>
      </c>
      <c r="E4684" t="s">
        <v>15</v>
      </c>
      <c r="F4684" t="s">
        <v>263</v>
      </c>
      <c r="G4684">
        <v>12</v>
      </c>
      <c r="H4684">
        <v>8.9489999999999998</v>
      </c>
      <c r="I4684">
        <v>8.9469999999999992</v>
      </c>
      <c r="J4684">
        <v>8.9450000000000003</v>
      </c>
      <c r="K4684">
        <v>8.9429999999999996</v>
      </c>
      <c r="L4684"/>
      <c r="Z4684" s="36">
        <f t="shared" si="73"/>
        <v>525</v>
      </c>
    </row>
    <row r="4685" spans="2:26" x14ac:dyDescent="0.25">
      <c r="B4685" t="s">
        <v>278</v>
      </c>
      <c r="C4685" t="s">
        <v>281</v>
      </c>
      <c r="D4685" t="s">
        <v>43</v>
      </c>
      <c r="E4685" t="s">
        <v>15</v>
      </c>
      <c r="F4685" t="s">
        <v>263</v>
      </c>
      <c r="G4685">
        <v>18</v>
      </c>
      <c r="H4685">
        <v>9.3019999999999996</v>
      </c>
      <c r="I4685">
        <v>9.3000000000000007</v>
      </c>
      <c r="J4685">
        <v>9.298</v>
      </c>
      <c r="K4685">
        <v>9.2959999999999994</v>
      </c>
      <c r="L4685"/>
      <c r="Z4685" s="36">
        <f t="shared" si="73"/>
        <v>525</v>
      </c>
    </row>
    <row r="4686" spans="2:26" x14ac:dyDescent="0.25">
      <c r="B4686" t="s">
        <v>278</v>
      </c>
      <c r="C4686" t="s">
        <v>281</v>
      </c>
      <c r="D4686" t="s">
        <v>43</v>
      </c>
      <c r="E4686" t="s">
        <v>15</v>
      </c>
      <c r="F4686" t="s">
        <v>263</v>
      </c>
      <c r="G4686">
        <v>24</v>
      </c>
      <c r="H4686">
        <v>9.4139999999999997</v>
      </c>
      <c r="I4686">
        <v>9.4120000000000008</v>
      </c>
      <c r="J4686">
        <v>9.41</v>
      </c>
      <c r="K4686">
        <v>9.4079999999999995</v>
      </c>
      <c r="L4686"/>
      <c r="Z4686" s="36">
        <f t="shared" si="73"/>
        <v>525</v>
      </c>
    </row>
    <row r="4687" spans="2:26" x14ac:dyDescent="0.25">
      <c r="B4687" t="s">
        <v>278</v>
      </c>
      <c r="C4687" t="s">
        <v>281</v>
      </c>
      <c r="D4687" t="s">
        <v>43</v>
      </c>
      <c r="E4687" t="s">
        <v>15</v>
      </c>
      <c r="F4687" t="s">
        <v>263</v>
      </c>
      <c r="G4687">
        <v>30</v>
      </c>
      <c r="H4687">
        <v>9.61</v>
      </c>
      <c r="I4687">
        <v>9.6080000000000005</v>
      </c>
      <c r="J4687">
        <v>9.6059999999999999</v>
      </c>
      <c r="K4687">
        <v>9.6039999999999992</v>
      </c>
      <c r="L4687"/>
      <c r="Z4687" s="36">
        <f t="shared" si="73"/>
        <v>525</v>
      </c>
    </row>
    <row r="4688" spans="2:26" x14ac:dyDescent="0.25">
      <c r="B4688" t="s">
        <v>278</v>
      </c>
      <c r="C4688" t="s">
        <v>281</v>
      </c>
      <c r="D4688" t="s">
        <v>43</v>
      </c>
      <c r="E4688" t="s">
        <v>15</v>
      </c>
      <c r="F4688" t="s">
        <v>263</v>
      </c>
      <c r="G4688">
        <v>36</v>
      </c>
      <c r="H4688">
        <v>9.5939999999999994</v>
      </c>
      <c r="I4688">
        <v>9.5920000000000005</v>
      </c>
      <c r="J4688">
        <v>9.59</v>
      </c>
      <c r="K4688">
        <v>9.5879999999999992</v>
      </c>
      <c r="L4688"/>
      <c r="Z4688" s="36">
        <f t="shared" si="73"/>
        <v>525</v>
      </c>
    </row>
    <row r="4689" spans="2:26" x14ac:dyDescent="0.25">
      <c r="B4689" t="s">
        <v>278</v>
      </c>
      <c r="C4689" t="s">
        <v>281</v>
      </c>
      <c r="D4689" t="s">
        <v>43</v>
      </c>
      <c r="E4689" t="s">
        <v>15</v>
      </c>
      <c r="F4689" t="s">
        <v>263</v>
      </c>
      <c r="G4689">
        <v>42</v>
      </c>
      <c r="H4689">
        <v>9.6809999999999992</v>
      </c>
      <c r="I4689">
        <v>9.6790000000000003</v>
      </c>
      <c r="J4689">
        <v>9.6769999999999996</v>
      </c>
      <c r="K4689">
        <v>9.6750000000000007</v>
      </c>
      <c r="L4689"/>
      <c r="Z4689" s="36">
        <f t="shared" si="73"/>
        <v>525</v>
      </c>
    </row>
    <row r="4690" spans="2:26" x14ac:dyDescent="0.25">
      <c r="B4690" t="s">
        <v>278</v>
      </c>
      <c r="C4690" t="s">
        <v>281</v>
      </c>
      <c r="D4690" t="s">
        <v>43</v>
      </c>
      <c r="E4690" t="s">
        <v>15</v>
      </c>
      <c r="F4690" t="s">
        <v>263</v>
      </c>
      <c r="G4690">
        <v>48</v>
      </c>
      <c r="H4690">
        <v>10.037000000000001</v>
      </c>
      <c r="I4690">
        <v>10.035</v>
      </c>
      <c r="J4690">
        <v>10.032</v>
      </c>
      <c r="K4690">
        <v>10.029999999999999</v>
      </c>
      <c r="L4690"/>
      <c r="Z4690" s="36">
        <f t="shared" si="73"/>
        <v>525</v>
      </c>
    </row>
    <row r="4691" spans="2:26" x14ac:dyDescent="0.25">
      <c r="B4691" t="s">
        <v>278</v>
      </c>
      <c r="C4691" t="s">
        <v>281</v>
      </c>
      <c r="D4691" t="s">
        <v>43</v>
      </c>
      <c r="E4691" t="s">
        <v>15</v>
      </c>
      <c r="F4691" t="s">
        <v>263</v>
      </c>
      <c r="G4691">
        <v>54</v>
      </c>
      <c r="H4691">
        <v>10.351000000000001</v>
      </c>
      <c r="I4691">
        <v>10.349</v>
      </c>
      <c r="J4691">
        <v>10.347</v>
      </c>
      <c r="K4691">
        <v>10.345000000000001</v>
      </c>
      <c r="L4691"/>
      <c r="Z4691" s="36">
        <f t="shared" si="73"/>
        <v>525</v>
      </c>
    </row>
    <row r="4692" spans="2:26" x14ac:dyDescent="0.25">
      <c r="B4692" t="s">
        <v>279</v>
      </c>
      <c r="C4692" t="s">
        <v>281</v>
      </c>
      <c r="D4692" t="s">
        <v>43</v>
      </c>
      <c r="E4692" t="s">
        <v>15</v>
      </c>
      <c r="F4692" t="s">
        <v>263</v>
      </c>
      <c r="G4692">
        <v>6</v>
      </c>
      <c r="H4692">
        <v>9.6999999999999993</v>
      </c>
      <c r="I4692">
        <v>9.69</v>
      </c>
      <c r="J4692">
        <v>9.68</v>
      </c>
      <c r="K4692">
        <v>9.67</v>
      </c>
      <c r="L4692"/>
      <c r="Z4692" s="36">
        <f t="shared" si="73"/>
        <v>526</v>
      </c>
    </row>
    <row r="4693" spans="2:26" x14ac:dyDescent="0.25">
      <c r="B4693" t="s">
        <v>279</v>
      </c>
      <c r="C4693" t="s">
        <v>281</v>
      </c>
      <c r="D4693" t="s">
        <v>43</v>
      </c>
      <c r="E4693" t="s">
        <v>15</v>
      </c>
      <c r="F4693" t="s">
        <v>263</v>
      </c>
      <c r="G4693">
        <v>12</v>
      </c>
      <c r="H4693">
        <v>9.0619999999999994</v>
      </c>
      <c r="I4693">
        <v>9.06</v>
      </c>
      <c r="J4693">
        <v>9.0579999999999998</v>
      </c>
      <c r="K4693">
        <v>9.0549999999999997</v>
      </c>
      <c r="L4693"/>
      <c r="Z4693" s="36">
        <f t="shared" si="73"/>
        <v>526</v>
      </c>
    </row>
    <row r="4694" spans="2:26" x14ac:dyDescent="0.25">
      <c r="B4694" t="s">
        <v>279</v>
      </c>
      <c r="C4694" t="s">
        <v>281</v>
      </c>
      <c r="D4694" t="s">
        <v>43</v>
      </c>
      <c r="E4694" t="s">
        <v>15</v>
      </c>
      <c r="F4694" t="s">
        <v>263</v>
      </c>
      <c r="G4694">
        <v>18</v>
      </c>
      <c r="H4694">
        <v>9.4209999999999994</v>
      </c>
      <c r="I4694">
        <v>9.4190000000000005</v>
      </c>
      <c r="J4694">
        <v>9.4169999999999998</v>
      </c>
      <c r="K4694">
        <v>9.4139999999999997</v>
      </c>
      <c r="L4694"/>
      <c r="Z4694" s="36">
        <f t="shared" si="73"/>
        <v>526</v>
      </c>
    </row>
    <row r="4695" spans="2:26" x14ac:dyDescent="0.25">
      <c r="B4695" t="s">
        <v>279</v>
      </c>
      <c r="C4695" t="s">
        <v>281</v>
      </c>
      <c r="D4695" t="s">
        <v>43</v>
      </c>
      <c r="E4695" t="s">
        <v>15</v>
      </c>
      <c r="F4695" t="s">
        <v>263</v>
      </c>
      <c r="G4695">
        <v>24</v>
      </c>
      <c r="H4695">
        <v>9.5090000000000003</v>
      </c>
      <c r="I4695">
        <v>9.5069999999999997</v>
      </c>
      <c r="J4695">
        <v>9.5039999999999996</v>
      </c>
      <c r="K4695">
        <v>9.5020000000000007</v>
      </c>
      <c r="L4695"/>
      <c r="Z4695" s="36">
        <f t="shared" si="73"/>
        <v>526</v>
      </c>
    </row>
    <row r="4696" spans="2:26" x14ac:dyDescent="0.25">
      <c r="B4696" t="s">
        <v>279</v>
      </c>
      <c r="C4696" t="s">
        <v>281</v>
      </c>
      <c r="D4696" t="s">
        <v>43</v>
      </c>
      <c r="E4696" t="s">
        <v>15</v>
      </c>
      <c r="F4696" t="s">
        <v>263</v>
      </c>
      <c r="G4696">
        <v>30</v>
      </c>
      <c r="H4696">
        <v>9.6989999999999998</v>
      </c>
      <c r="I4696">
        <v>9.6969999999999992</v>
      </c>
      <c r="J4696">
        <v>9.6950000000000003</v>
      </c>
      <c r="K4696">
        <v>9.6929999999999996</v>
      </c>
      <c r="L4696"/>
      <c r="Z4696" s="36">
        <f t="shared" si="73"/>
        <v>526</v>
      </c>
    </row>
    <row r="4697" spans="2:26" x14ac:dyDescent="0.25">
      <c r="B4697" t="s">
        <v>279</v>
      </c>
      <c r="C4697" t="s">
        <v>281</v>
      </c>
      <c r="D4697" t="s">
        <v>43</v>
      </c>
      <c r="E4697" t="s">
        <v>15</v>
      </c>
      <c r="F4697" t="s">
        <v>263</v>
      </c>
      <c r="G4697">
        <v>36</v>
      </c>
      <c r="H4697">
        <v>9.6379999999999999</v>
      </c>
      <c r="I4697">
        <v>9.6359999999999992</v>
      </c>
      <c r="J4697">
        <v>9.6340000000000003</v>
      </c>
      <c r="K4697">
        <v>9.6319999999999997</v>
      </c>
      <c r="L4697"/>
      <c r="Z4697" s="36">
        <f t="shared" si="73"/>
        <v>526</v>
      </c>
    </row>
    <row r="4698" spans="2:26" x14ac:dyDescent="0.25">
      <c r="B4698" t="s">
        <v>279</v>
      </c>
      <c r="C4698" t="s">
        <v>281</v>
      </c>
      <c r="D4698" t="s">
        <v>43</v>
      </c>
      <c r="E4698" t="s">
        <v>15</v>
      </c>
      <c r="F4698" t="s">
        <v>263</v>
      </c>
      <c r="G4698">
        <v>42</v>
      </c>
      <c r="H4698">
        <v>9.7460000000000004</v>
      </c>
      <c r="I4698">
        <v>9.7439999999999998</v>
      </c>
      <c r="J4698">
        <v>9.7420000000000009</v>
      </c>
      <c r="K4698">
        <v>9.74</v>
      </c>
      <c r="L4698"/>
      <c r="Z4698" s="36">
        <f t="shared" si="73"/>
        <v>526</v>
      </c>
    </row>
    <row r="4699" spans="2:26" x14ac:dyDescent="0.25">
      <c r="B4699" t="s">
        <v>279</v>
      </c>
      <c r="C4699" t="s">
        <v>281</v>
      </c>
      <c r="D4699" t="s">
        <v>43</v>
      </c>
      <c r="E4699" t="s">
        <v>15</v>
      </c>
      <c r="F4699" t="s">
        <v>263</v>
      </c>
      <c r="G4699">
        <v>48</v>
      </c>
      <c r="H4699">
        <v>10.162000000000001</v>
      </c>
      <c r="I4699">
        <v>10.16</v>
      </c>
      <c r="J4699">
        <v>10.157999999999999</v>
      </c>
      <c r="K4699">
        <v>10.154999999999999</v>
      </c>
      <c r="L4699"/>
      <c r="Z4699" s="36">
        <f t="shared" si="73"/>
        <v>526</v>
      </c>
    </row>
    <row r="4700" spans="2:26" x14ac:dyDescent="0.25">
      <c r="B4700" t="s">
        <v>279</v>
      </c>
      <c r="C4700" t="s">
        <v>281</v>
      </c>
      <c r="D4700" t="s">
        <v>43</v>
      </c>
      <c r="E4700" t="s">
        <v>15</v>
      </c>
      <c r="F4700" t="s">
        <v>263</v>
      </c>
      <c r="G4700">
        <v>54</v>
      </c>
      <c r="H4700">
        <v>10.452999999999999</v>
      </c>
      <c r="I4700">
        <v>10.451000000000001</v>
      </c>
      <c r="J4700">
        <v>10.449</v>
      </c>
      <c r="K4700">
        <v>10.446999999999999</v>
      </c>
      <c r="L4700"/>
      <c r="Z4700" s="36">
        <f t="shared" si="73"/>
        <v>526</v>
      </c>
    </row>
    <row r="4701" spans="2:26" x14ac:dyDescent="0.25">
      <c r="B4701" t="s">
        <v>280</v>
      </c>
      <c r="C4701" t="s">
        <v>281</v>
      </c>
      <c r="D4701" t="s">
        <v>43</v>
      </c>
      <c r="E4701" t="s">
        <v>15</v>
      </c>
      <c r="F4701" t="s">
        <v>263</v>
      </c>
      <c r="G4701">
        <v>6</v>
      </c>
      <c r="H4701">
        <v>9.6590000000000007</v>
      </c>
      <c r="I4701">
        <v>9.6489999999999991</v>
      </c>
      <c r="J4701">
        <v>9.6379999999999999</v>
      </c>
      <c r="K4701">
        <v>9.6280000000000001</v>
      </c>
      <c r="L4701"/>
      <c r="Z4701" s="36">
        <f t="shared" si="73"/>
        <v>527</v>
      </c>
    </row>
    <row r="4702" spans="2:26" x14ac:dyDescent="0.25">
      <c r="B4702" t="s">
        <v>280</v>
      </c>
      <c r="C4702" t="s">
        <v>281</v>
      </c>
      <c r="D4702" t="s">
        <v>43</v>
      </c>
      <c r="E4702" t="s">
        <v>15</v>
      </c>
      <c r="F4702" t="s">
        <v>263</v>
      </c>
      <c r="G4702">
        <v>12</v>
      </c>
      <c r="H4702">
        <v>9.1579999999999995</v>
      </c>
      <c r="I4702">
        <v>9.1560000000000006</v>
      </c>
      <c r="J4702">
        <v>9.1539999999999999</v>
      </c>
      <c r="K4702">
        <v>9.1519999999999992</v>
      </c>
      <c r="L4702"/>
      <c r="Z4702" s="36">
        <f t="shared" si="73"/>
        <v>527</v>
      </c>
    </row>
    <row r="4703" spans="2:26" x14ac:dyDescent="0.25">
      <c r="B4703" t="s">
        <v>280</v>
      </c>
      <c r="C4703" t="s">
        <v>281</v>
      </c>
      <c r="D4703" t="s">
        <v>43</v>
      </c>
      <c r="E4703" t="s">
        <v>15</v>
      </c>
      <c r="F4703" t="s">
        <v>263</v>
      </c>
      <c r="G4703">
        <v>18</v>
      </c>
      <c r="H4703">
        <v>9.4849999999999994</v>
      </c>
      <c r="I4703">
        <v>9.4819999999999993</v>
      </c>
      <c r="J4703">
        <v>9.48</v>
      </c>
      <c r="K4703">
        <v>9.4779999999999998</v>
      </c>
      <c r="L4703"/>
      <c r="Z4703" s="36">
        <f t="shared" si="73"/>
        <v>527</v>
      </c>
    </row>
    <row r="4704" spans="2:26" x14ac:dyDescent="0.25">
      <c r="B4704" t="s">
        <v>280</v>
      </c>
      <c r="C4704" t="s">
        <v>281</v>
      </c>
      <c r="D4704" t="s">
        <v>43</v>
      </c>
      <c r="E4704" t="s">
        <v>15</v>
      </c>
      <c r="F4704" t="s">
        <v>263</v>
      </c>
      <c r="G4704">
        <v>24</v>
      </c>
      <c r="H4704">
        <v>9.5869999999999997</v>
      </c>
      <c r="I4704">
        <v>9.5850000000000009</v>
      </c>
      <c r="J4704">
        <v>9.5830000000000002</v>
      </c>
      <c r="K4704">
        <v>9.58</v>
      </c>
      <c r="L4704"/>
      <c r="Z4704" s="36">
        <f t="shared" si="73"/>
        <v>527</v>
      </c>
    </row>
    <row r="4705" spans="2:26" x14ac:dyDescent="0.25">
      <c r="B4705" t="s">
        <v>280</v>
      </c>
      <c r="C4705" t="s">
        <v>281</v>
      </c>
      <c r="D4705" t="s">
        <v>43</v>
      </c>
      <c r="E4705" t="s">
        <v>15</v>
      </c>
      <c r="F4705" t="s">
        <v>263</v>
      </c>
      <c r="G4705">
        <v>30</v>
      </c>
      <c r="H4705">
        <v>9.7639999999999993</v>
      </c>
      <c r="I4705">
        <v>9.7620000000000005</v>
      </c>
      <c r="J4705">
        <v>9.76</v>
      </c>
      <c r="K4705">
        <v>9.7579999999999991</v>
      </c>
      <c r="L4705"/>
      <c r="Z4705" s="36">
        <f t="shared" si="73"/>
        <v>527</v>
      </c>
    </row>
    <row r="4706" spans="2:26" x14ac:dyDescent="0.25">
      <c r="B4706" t="s">
        <v>280</v>
      </c>
      <c r="C4706" t="s">
        <v>281</v>
      </c>
      <c r="D4706" t="s">
        <v>43</v>
      </c>
      <c r="E4706" t="s">
        <v>15</v>
      </c>
      <c r="F4706" t="s">
        <v>263</v>
      </c>
      <c r="G4706">
        <v>36</v>
      </c>
      <c r="H4706">
        <v>9.6739999999999995</v>
      </c>
      <c r="I4706">
        <v>9.6720000000000006</v>
      </c>
      <c r="J4706">
        <v>9.67</v>
      </c>
      <c r="K4706">
        <v>9.6679999999999993</v>
      </c>
      <c r="L4706"/>
      <c r="Z4706" s="36">
        <f t="shared" si="73"/>
        <v>527</v>
      </c>
    </row>
    <row r="4707" spans="2:26" x14ac:dyDescent="0.25">
      <c r="B4707" t="s">
        <v>280</v>
      </c>
      <c r="C4707" t="s">
        <v>281</v>
      </c>
      <c r="D4707" t="s">
        <v>43</v>
      </c>
      <c r="E4707" t="s">
        <v>15</v>
      </c>
      <c r="F4707" t="s">
        <v>263</v>
      </c>
      <c r="G4707">
        <v>42</v>
      </c>
      <c r="H4707">
        <v>9.7859999999999996</v>
      </c>
      <c r="I4707">
        <v>9.7840000000000007</v>
      </c>
      <c r="J4707">
        <v>9.782</v>
      </c>
      <c r="K4707">
        <v>9.7799999999999994</v>
      </c>
      <c r="L4707"/>
      <c r="Z4707" s="36">
        <f t="shared" si="73"/>
        <v>527</v>
      </c>
    </row>
    <row r="4708" spans="2:26" x14ac:dyDescent="0.25">
      <c r="B4708" t="s">
        <v>280</v>
      </c>
      <c r="C4708" t="s">
        <v>281</v>
      </c>
      <c r="D4708" t="s">
        <v>43</v>
      </c>
      <c r="E4708" t="s">
        <v>15</v>
      </c>
      <c r="F4708" t="s">
        <v>263</v>
      </c>
      <c r="G4708">
        <v>48</v>
      </c>
      <c r="H4708">
        <v>10.259</v>
      </c>
      <c r="I4708">
        <v>10.257</v>
      </c>
      <c r="J4708">
        <v>10.255000000000001</v>
      </c>
      <c r="K4708">
        <v>10.253</v>
      </c>
      <c r="L4708"/>
      <c r="Z4708" s="36">
        <f t="shared" si="73"/>
        <v>527</v>
      </c>
    </row>
    <row r="4709" spans="2:26" x14ac:dyDescent="0.25">
      <c r="B4709" t="s">
        <v>280</v>
      </c>
      <c r="C4709" t="s">
        <v>281</v>
      </c>
      <c r="D4709" t="s">
        <v>43</v>
      </c>
      <c r="E4709" t="s">
        <v>15</v>
      </c>
      <c r="F4709" t="s">
        <v>263</v>
      </c>
      <c r="G4709">
        <v>54</v>
      </c>
      <c r="H4709">
        <v>10.557</v>
      </c>
      <c r="I4709">
        <v>10.555</v>
      </c>
      <c r="J4709">
        <v>10.553000000000001</v>
      </c>
      <c r="K4709">
        <v>10.551</v>
      </c>
      <c r="L4709"/>
      <c r="Z4709" s="36">
        <f t="shared" si="73"/>
        <v>527</v>
      </c>
    </row>
    <row r="4710" spans="2:26" x14ac:dyDescent="0.25">
      <c r="B4710" t="s">
        <v>282</v>
      </c>
      <c r="C4710" t="s">
        <v>281</v>
      </c>
      <c r="D4710" t="s">
        <v>43</v>
      </c>
      <c r="E4710" t="s">
        <v>15</v>
      </c>
      <c r="F4710" t="s">
        <v>263</v>
      </c>
      <c r="G4710">
        <v>6</v>
      </c>
      <c r="H4710">
        <v>9.5269999999999992</v>
      </c>
      <c r="I4710">
        <v>9.5169999999999995</v>
      </c>
      <c r="J4710">
        <v>9.5069999999999997</v>
      </c>
      <c r="K4710">
        <v>9.4960000000000004</v>
      </c>
      <c r="L4710"/>
      <c r="Z4710" s="36">
        <f t="shared" si="73"/>
        <v>528</v>
      </c>
    </row>
    <row r="4711" spans="2:26" x14ac:dyDescent="0.25">
      <c r="B4711" t="s">
        <v>282</v>
      </c>
      <c r="C4711" t="s">
        <v>281</v>
      </c>
      <c r="D4711" t="s">
        <v>43</v>
      </c>
      <c r="E4711" t="s">
        <v>15</v>
      </c>
      <c r="F4711" t="s">
        <v>263</v>
      </c>
      <c r="G4711">
        <v>12</v>
      </c>
      <c r="H4711">
        <v>9.2050000000000001</v>
      </c>
      <c r="I4711">
        <v>9.2029999999999994</v>
      </c>
      <c r="J4711">
        <v>9.2010000000000005</v>
      </c>
      <c r="K4711">
        <v>9.1989999999999998</v>
      </c>
      <c r="L4711"/>
      <c r="Z4711" s="36">
        <f t="shared" si="73"/>
        <v>528</v>
      </c>
    </row>
    <row r="4712" spans="2:26" x14ac:dyDescent="0.25">
      <c r="B4712" t="s">
        <v>282</v>
      </c>
      <c r="C4712" t="s">
        <v>281</v>
      </c>
      <c r="D4712" t="s">
        <v>43</v>
      </c>
      <c r="E4712" t="s">
        <v>15</v>
      </c>
      <c r="F4712" t="s">
        <v>263</v>
      </c>
      <c r="G4712">
        <v>18</v>
      </c>
      <c r="H4712">
        <v>9.51</v>
      </c>
      <c r="I4712">
        <v>9.5079999999999991</v>
      </c>
      <c r="J4712">
        <v>9.5060000000000002</v>
      </c>
      <c r="K4712">
        <v>9.5030000000000001</v>
      </c>
      <c r="L4712"/>
      <c r="Z4712" s="36">
        <f t="shared" si="73"/>
        <v>528</v>
      </c>
    </row>
    <row r="4713" spans="2:26" x14ac:dyDescent="0.25">
      <c r="B4713" t="s">
        <v>282</v>
      </c>
      <c r="C4713" t="s">
        <v>281</v>
      </c>
      <c r="D4713" t="s">
        <v>43</v>
      </c>
      <c r="E4713" t="s">
        <v>15</v>
      </c>
      <c r="F4713" t="s">
        <v>263</v>
      </c>
      <c r="G4713">
        <v>24</v>
      </c>
      <c r="H4713">
        <v>9.6240000000000006</v>
      </c>
      <c r="I4713">
        <v>9.6219999999999999</v>
      </c>
      <c r="J4713">
        <v>9.6199999999999992</v>
      </c>
      <c r="K4713">
        <v>9.6180000000000003</v>
      </c>
      <c r="L4713"/>
      <c r="Z4713" s="36">
        <f t="shared" si="73"/>
        <v>528</v>
      </c>
    </row>
    <row r="4714" spans="2:26" x14ac:dyDescent="0.25">
      <c r="B4714" t="s">
        <v>282</v>
      </c>
      <c r="C4714" t="s">
        <v>281</v>
      </c>
      <c r="D4714" t="s">
        <v>43</v>
      </c>
      <c r="E4714" t="s">
        <v>15</v>
      </c>
      <c r="F4714" t="s">
        <v>263</v>
      </c>
      <c r="G4714">
        <v>30</v>
      </c>
      <c r="H4714">
        <v>9.7780000000000005</v>
      </c>
      <c r="I4714">
        <v>9.7759999999999998</v>
      </c>
      <c r="J4714">
        <v>9.7739999999999991</v>
      </c>
      <c r="K4714">
        <v>9.7720000000000002</v>
      </c>
      <c r="L4714"/>
      <c r="Z4714" s="36">
        <f t="shared" si="73"/>
        <v>528</v>
      </c>
    </row>
    <row r="4715" spans="2:26" x14ac:dyDescent="0.25">
      <c r="B4715" t="s">
        <v>282</v>
      </c>
      <c r="C4715" t="s">
        <v>281</v>
      </c>
      <c r="D4715" t="s">
        <v>43</v>
      </c>
      <c r="E4715" t="s">
        <v>15</v>
      </c>
      <c r="F4715" t="s">
        <v>263</v>
      </c>
      <c r="G4715">
        <v>36</v>
      </c>
      <c r="H4715">
        <v>9.6890000000000001</v>
      </c>
      <c r="I4715">
        <v>9.6869999999999994</v>
      </c>
      <c r="J4715">
        <v>9.6850000000000005</v>
      </c>
      <c r="K4715">
        <v>9.6829999999999998</v>
      </c>
      <c r="L4715"/>
      <c r="Z4715" s="36">
        <f t="shared" si="73"/>
        <v>528</v>
      </c>
    </row>
    <row r="4716" spans="2:26" x14ac:dyDescent="0.25">
      <c r="B4716" t="s">
        <v>282</v>
      </c>
      <c r="C4716" t="s">
        <v>281</v>
      </c>
      <c r="D4716" t="s">
        <v>43</v>
      </c>
      <c r="E4716" t="s">
        <v>15</v>
      </c>
      <c r="F4716" t="s">
        <v>263</v>
      </c>
      <c r="G4716">
        <v>42</v>
      </c>
      <c r="H4716">
        <v>9.8529999999999998</v>
      </c>
      <c r="I4716">
        <v>9.8510000000000009</v>
      </c>
      <c r="J4716">
        <v>9.8490000000000002</v>
      </c>
      <c r="K4716">
        <v>9.8469999999999995</v>
      </c>
      <c r="L4716"/>
      <c r="Z4716" s="36">
        <f t="shared" si="73"/>
        <v>528</v>
      </c>
    </row>
    <row r="4717" spans="2:26" x14ac:dyDescent="0.25">
      <c r="B4717" t="s">
        <v>282</v>
      </c>
      <c r="C4717" t="s">
        <v>281</v>
      </c>
      <c r="D4717" t="s">
        <v>43</v>
      </c>
      <c r="E4717" t="s">
        <v>15</v>
      </c>
      <c r="F4717" t="s">
        <v>263</v>
      </c>
      <c r="G4717">
        <v>48</v>
      </c>
      <c r="H4717">
        <v>10.321999999999999</v>
      </c>
      <c r="I4717">
        <v>10.32</v>
      </c>
      <c r="J4717">
        <v>10.318</v>
      </c>
      <c r="K4717">
        <v>10.316000000000001</v>
      </c>
      <c r="L4717"/>
      <c r="Z4717" s="36">
        <f t="shared" si="73"/>
        <v>528</v>
      </c>
    </row>
    <row r="4718" spans="2:26" x14ac:dyDescent="0.25">
      <c r="B4718" t="s">
        <v>282</v>
      </c>
      <c r="C4718" t="s">
        <v>281</v>
      </c>
      <c r="D4718" t="s">
        <v>43</v>
      </c>
      <c r="E4718" t="s">
        <v>15</v>
      </c>
      <c r="F4718" t="s">
        <v>263</v>
      </c>
      <c r="G4718">
        <v>54</v>
      </c>
      <c r="H4718">
        <v>10.654</v>
      </c>
      <c r="I4718">
        <v>10.651999999999999</v>
      </c>
      <c r="J4718">
        <v>10.65</v>
      </c>
      <c r="K4718">
        <v>10.648</v>
      </c>
      <c r="L4718"/>
      <c r="Z4718" s="36">
        <f t="shared" si="73"/>
        <v>528</v>
      </c>
    </row>
    <row r="4719" spans="2:26" x14ac:dyDescent="0.25">
      <c r="B4719" t="s">
        <v>283</v>
      </c>
      <c r="C4719" t="s">
        <v>281</v>
      </c>
      <c r="D4719" t="s">
        <v>43</v>
      </c>
      <c r="E4719" t="s">
        <v>15</v>
      </c>
      <c r="F4719" t="s">
        <v>263</v>
      </c>
      <c r="G4719">
        <v>6</v>
      </c>
      <c r="H4719">
        <v>9.3379999999999992</v>
      </c>
      <c r="I4719">
        <v>9.3279999999999994</v>
      </c>
      <c r="J4719">
        <v>9.3179999999999996</v>
      </c>
      <c r="K4719">
        <v>9.3079999999999998</v>
      </c>
      <c r="L4719"/>
      <c r="Z4719" s="36">
        <f t="shared" si="73"/>
        <v>529</v>
      </c>
    </row>
    <row r="4720" spans="2:26" x14ac:dyDescent="0.25">
      <c r="B4720" t="s">
        <v>283</v>
      </c>
      <c r="C4720" t="s">
        <v>281</v>
      </c>
      <c r="D4720" t="s">
        <v>43</v>
      </c>
      <c r="E4720" t="s">
        <v>15</v>
      </c>
      <c r="F4720" t="s">
        <v>263</v>
      </c>
      <c r="G4720">
        <v>12</v>
      </c>
      <c r="H4720">
        <v>9.2390000000000008</v>
      </c>
      <c r="I4720">
        <v>9.2370000000000001</v>
      </c>
      <c r="J4720">
        <v>9.2349999999999994</v>
      </c>
      <c r="K4720">
        <v>9.2330000000000005</v>
      </c>
      <c r="L4720"/>
      <c r="Z4720" s="36">
        <f t="shared" si="73"/>
        <v>529</v>
      </c>
    </row>
    <row r="4721" spans="2:26" x14ac:dyDescent="0.25">
      <c r="B4721" t="s">
        <v>283</v>
      </c>
      <c r="C4721" t="s">
        <v>281</v>
      </c>
      <c r="D4721" t="s">
        <v>43</v>
      </c>
      <c r="E4721" t="s">
        <v>15</v>
      </c>
      <c r="F4721" t="s">
        <v>263</v>
      </c>
      <c r="G4721">
        <v>18</v>
      </c>
      <c r="H4721">
        <v>9.4960000000000004</v>
      </c>
      <c r="I4721">
        <v>9.4939999999999998</v>
      </c>
      <c r="J4721">
        <v>9.4920000000000009</v>
      </c>
      <c r="K4721">
        <v>9.49</v>
      </c>
      <c r="L4721"/>
      <c r="Z4721" s="36">
        <f t="shared" si="73"/>
        <v>529</v>
      </c>
    </row>
    <row r="4722" spans="2:26" x14ac:dyDescent="0.25">
      <c r="B4722" t="s">
        <v>283</v>
      </c>
      <c r="C4722" t="s">
        <v>281</v>
      </c>
      <c r="D4722" t="s">
        <v>43</v>
      </c>
      <c r="E4722" t="s">
        <v>15</v>
      </c>
      <c r="F4722" t="s">
        <v>263</v>
      </c>
      <c r="G4722">
        <v>24</v>
      </c>
      <c r="H4722">
        <v>9.641</v>
      </c>
      <c r="I4722">
        <v>9.6389999999999993</v>
      </c>
      <c r="J4722">
        <v>9.6370000000000005</v>
      </c>
      <c r="K4722">
        <v>9.6349999999999998</v>
      </c>
      <c r="L4722"/>
      <c r="Z4722" s="36">
        <f t="shared" si="73"/>
        <v>529</v>
      </c>
    </row>
    <row r="4723" spans="2:26" x14ac:dyDescent="0.25">
      <c r="B4723" t="s">
        <v>283</v>
      </c>
      <c r="C4723" t="s">
        <v>281</v>
      </c>
      <c r="D4723" t="s">
        <v>43</v>
      </c>
      <c r="E4723" t="s">
        <v>15</v>
      </c>
      <c r="F4723" t="s">
        <v>263</v>
      </c>
      <c r="G4723">
        <v>30</v>
      </c>
      <c r="H4723">
        <v>9.74</v>
      </c>
      <c r="I4723">
        <v>9.7379999999999995</v>
      </c>
      <c r="J4723">
        <v>9.7360000000000007</v>
      </c>
      <c r="K4723">
        <v>9.734</v>
      </c>
      <c r="L4723"/>
      <c r="Z4723" s="36">
        <f t="shared" si="73"/>
        <v>529</v>
      </c>
    </row>
    <row r="4724" spans="2:26" x14ac:dyDescent="0.25">
      <c r="B4724" t="s">
        <v>283</v>
      </c>
      <c r="C4724" t="s">
        <v>281</v>
      </c>
      <c r="D4724" t="s">
        <v>43</v>
      </c>
      <c r="E4724" t="s">
        <v>15</v>
      </c>
      <c r="F4724" t="s">
        <v>263</v>
      </c>
      <c r="G4724">
        <v>36</v>
      </c>
      <c r="H4724">
        <v>9.6999999999999993</v>
      </c>
      <c r="I4724">
        <v>9.6980000000000004</v>
      </c>
      <c r="J4724">
        <v>9.6959999999999997</v>
      </c>
      <c r="K4724">
        <v>9.6940000000000008</v>
      </c>
      <c r="L4724"/>
      <c r="Z4724" s="36">
        <f t="shared" si="73"/>
        <v>529</v>
      </c>
    </row>
    <row r="4725" spans="2:26" x14ac:dyDescent="0.25">
      <c r="B4725" t="s">
        <v>283</v>
      </c>
      <c r="C4725" t="s">
        <v>281</v>
      </c>
      <c r="D4725" t="s">
        <v>43</v>
      </c>
      <c r="E4725" t="s">
        <v>15</v>
      </c>
      <c r="F4725" t="s">
        <v>263</v>
      </c>
      <c r="G4725">
        <v>42</v>
      </c>
      <c r="H4725">
        <v>9.9459999999999997</v>
      </c>
      <c r="I4725">
        <v>9.9440000000000008</v>
      </c>
      <c r="J4725">
        <v>9.9420000000000002</v>
      </c>
      <c r="K4725">
        <v>9.94</v>
      </c>
      <c r="L4725"/>
      <c r="Z4725" s="36">
        <f t="shared" si="73"/>
        <v>529</v>
      </c>
    </row>
    <row r="4726" spans="2:26" x14ac:dyDescent="0.25">
      <c r="B4726" t="s">
        <v>283</v>
      </c>
      <c r="C4726" t="s">
        <v>281</v>
      </c>
      <c r="D4726" t="s">
        <v>43</v>
      </c>
      <c r="E4726" t="s">
        <v>15</v>
      </c>
      <c r="F4726" t="s">
        <v>263</v>
      </c>
      <c r="G4726">
        <v>48</v>
      </c>
      <c r="H4726">
        <v>10.368</v>
      </c>
      <c r="I4726">
        <v>10.366</v>
      </c>
      <c r="J4726">
        <v>10.364000000000001</v>
      </c>
      <c r="K4726">
        <v>10.362</v>
      </c>
      <c r="L4726"/>
      <c r="Z4726" s="36">
        <f t="shared" si="73"/>
        <v>529</v>
      </c>
    </row>
    <row r="4727" spans="2:26" x14ac:dyDescent="0.25">
      <c r="B4727" t="s">
        <v>283</v>
      </c>
      <c r="C4727" t="s">
        <v>281</v>
      </c>
      <c r="D4727" t="s">
        <v>43</v>
      </c>
      <c r="E4727" t="s">
        <v>15</v>
      </c>
      <c r="F4727" t="s">
        <v>263</v>
      </c>
      <c r="G4727">
        <v>54</v>
      </c>
      <c r="H4727">
        <v>10.734</v>
      </c>
      <c r="I4727">
        <v>10.731999999999999</v>
      </c>
      <c r="J4727">
        <v>10.73</v>
      </c>
      <c r="K4727">
        <v>10.728</v>
      </c>
      <c r="L4727"/>
      <c r="Z4727" s="36">
        <f t="shared" si="73"/>
        <v>529</v>
      </c>
    </row>
    <row r="4728" spans="2:26" x14ac:dyDescent="0.25">
      <c r="B4728" t="s">
        <v>284</v>
      </c>
      <c r="C4728" t="s">
        <v>281</v>
      </c>
      <c r="D4728" t="s">
        <v>43</v>
      </c>
      <c r="E4728" t="s">
        <v>15</v>
      </c>
      <c r="F4728" t="s">
        <v>263</v>
      </c>
      <c r="G4728">
        <v>6</v>
      </c>
      <c r="H4728">
        <v>9.1120000000000001</v>
      </c>
      <c r="I4728">
        <v>9.1020000000000003</v>
      </c>
      <c r="J4728">
        <v>9.0920000000000005</v>
      </c>
      <c r="K4728">
        <v>9.0809999999999995</v>
      </c>
      <c r="L4728"/>
      <c r="Z4728" s="36">
        <f t="shared" si="73"/>
        <v>530</v>
      </c>
    </row>
    <row r="4729" spans="2:26" x14ac:dyDescent="0.25">
      <c r="B4729" t="s">
        <v>284</v>
      </c>
      <c r="C4729" t="s">
        <v>281</v>
      </c>
      <c r="D4729" t="s">
        <v>43</v>
      </c>
      <c r="E4729" t="s">
        <v>15</v>
      </c>
      <c r="F4729" t="s">
        <v>263</v>
      </c>
      <c r="G4729">
        <v>12</v>
      </c>
      <c r="H4729">
        <v>9.2870000000000008</v>
      </c>
      <c r="I4729">
        <v>9.2850000000000001</v>
      </c>
      <c r="J4729">
        <v>9.2829999999999995</v>
      </c>
      <c r="K4729">
        <v>9.2810000000000006</v>
      </c>
      <c r="L4729"/>
      <c r="Z4729" s="36">
        <f t="shared" si="73"/>
        <v>530</v>
      </c>
    </row>
    <row r="4730" spans="2:26" x14ac:dyDescent="0.25">
      <c r="B4730" t="s">
        <v>284</v>
      </c>
      <c r="C4730" t="s">
        <v>281</v>
      </c>
      <c r="D4730" t="s">
        <v>43</v>
      </c>
      <c r="E4730" t="s">
        <v>15</v>
      </c>
      <c r="F4730" t="s">
        <v>263</v>
      </c>
      <c r="G4730">
        <v>18</v>
      </c>
      <c r="H4730">
        <v>9.4670000000000005</v>
      </c>
      <c r="I4730">
        <v>9.4649999999999999</v>
      </c>
      <c r="J4730">
        <v>9.4629999999999992</v>
      </c>
      <c r="K4730">
        <v>9.4610000000000003</v>
      </c>
      <c r="L4730"/>
      <c r="Z4730" s="36">
        <f t="shared" si="73"/>
        <v>530</v>
      </c>
    </row>
    <row r="4731" spans="2:26" x14ac:dyDescent="0.25">
      <c r="B4731" t="s">
        <v>284</v>
      </c>
      <c r="C4731" t="s">
        <v>281</v>
      </c>
      <c r="D4731" t="s">
        <v>43</v>
      </c>
      <c r="E4731" t="s">
        <v>15</v>
      </c>
      <c r="F4731" t="s">
        <v>263</v>
      </c>
      <c r="G4731">
        <v>24</v>
      </c>
      <c r="H4731">
        <v>9.6630000000000003</v>
      </c>
      <c r="I4731">
        <v>9.6609999999999996</v>
      </c>
      <c r="J4731">
        <v>9.6590000000000007</v>
      </c>
      <c r="K4731">
        <v>9.657</v>
      </c>
      <c r="L4731"/>
      <c r="Z4731" s="36">
        <f t="shared" si="73"/>
        <v>530</v>
      </c>
    </row>
    <row r="4732" spans="2:26" x14ac:dyDescent="0.25">
      <c r="B4732" t="s">
        <v>284</v>
      </c>
      <c r="C4732" t="s">
        <v>281</v>
      </c>
      <c r="D4732" t="s">
        <v>43</v>
      </c>
      <c r="E4732" t="s">
        <v>15</v>
      </c>
      <c r="F4732" t="s">
        <v>263</v>
      </c>
      <c r="G4732">
        <v>30</v>
      </c>
      <c r="H4732">
        <v>9.6890000000000001</v>
      </c>
      <c r="I4732">
        <v>9.6869999999999994</v>
      </c>
      <c r="J4732">
        <v>9.6850000000000005</v>
      </c>
      <c r="K4732">
        <v>9.6829999999999998</v>
      </c>
      <c r="L4732"/>
      <c r="Z4732" s="36">
        <f t="shared" si="73"/>
        <v>530</v>
      </c>
    </row>
    <row r="4733" spans="2:26" x14ac:dyDescent="0.25">
      <c r="B4733" t="s">
        <v>284</v>
      </c>
      <c r="C4733" t="s">
        <v>281</v>
      </c>
      <c r="D4733" t="s">
        <v>43</v>
      </c>
      <c r="E4733" t="s">
        <v>15</v>
      </c>
      <c r="F4733" t="s">
        <v>263</v>
      </c>
      <c r="G4733">
        <v>36</v>
      </c>
      <c r="H4733">
        <v>9.7210000000000001</v>
      </c>
      <c r="I4733">
        <v>9.7189999999999994</v>
      </c>
      <c r="J4733">
        <v>9.7170000000000005</v>
      </c>
      <c r="K4733">
        <v>9.7149999999999999</v>
      </c>
      <c r="L4733"/>
      <c r="Z4733" s="36">
        <f t="shared" si="73"/>
        <v>530</v>
      </c>
    </row>
    <row r="4734" spans="2:26" x14ac:dyDescent="0.25">
      <c r="B4734" t="s">
        <v>284</v>
      </c>
      <c r="C4734" t="s">
        <v>281</v>
      </c>
      <c r="D4734" t="s">
        <v>43</v>
      </c>
      <c r="E4734" t="s">
        <v>15</v>
      </c>
      <c r="F4734" t="s">
        <v>263</v>
      </c>
      <c r="G4734">
        <v>42</v>
      </c>
      <c r="H4734">
        <v>10.034000000000001</v>
      </c>
      <c r="I4734">
        <v>10.032</v>
      </c>
      <c r="J4734">
        <v>10.029999999999999</v>
      </c>
      <c r="K4734">
        <v>10.028</v>
      </c>
      <c r="L4734"/>
      <c r="Z4734" s="36">
        <f t="shared" si="73"/>
        <v>530</v>
      </c>
    </row>
    <row r="4735" spans="2:26" x14ac:dyDescent="0.25">
      <c r="B4735" t="s">
        <v>284</v>
      </c>
      <c r="C4735" t="s">
        <v>281</v>
      </c>
      <c r="D4735" t="s">
        <v>43</v>
      </c>
      <c r="E4735" t="s">
        <v>15</v>
      </c>
      <c r="F4735" t="s">
        <v>263</v>
      </c>
      <c r="G4735">
        <v>48</v>
      </c>
      <c r="H4735">
        <v>10.416</v>
      </c>
      <c r="I4735">
        <v>10.414</v>
      </c>
      <c r="J4735">
        <v>10.412000000000001</v>
      </c>
      <c r="K4735">
        <v>10.41</v>
      </c>
      <c r="L4735"/>
      <c r="Z4735" s="36">
        <f t="shared" si="73"/>
        <v>530</v>
      </c>
    </row>
    <row r="4736" spans="2:26" x14ac:dyDescent="0.25">
      <c r="B4736" t="s">
        <v>285</v>
      </c>
      <c r="C4736" t="s">
        <v>281</v>
      </c>
      <c r="D4736" t="s">
        <v>43</v>
      </c>
      <c r="E4736" t="s">
        <v>15</v>
      </c>
      <c r="F4736" t="s">
        <v>263</v>
      </c>
      <c r="G4736">
        <v>6</v>
      </c>
      <c r="H4736">
        <v>8.9860000000000007</v>
      </c>
      <c r="I4736">
        <v>8.9760000000000009</v>
      </c>
      <c r="J4736">
        <v>8.9659999999999993</v>
      </c>
      <c r="K4736">
        <v>8.9559999999999995</v>
      </c>
      <c r="L4736"/>
      <c r="Z4736" s="36">
        <f t="shared" si="73"/>
        <v>531</v>
      </c>
    </row>
    <row r="4737" spans="2:26" x14ac:dyDescent="0.25">
      <c r="B4737" t="s">
        <v>285</v>
      </c>
      <c r="C4737" t="s">
        <v>281</v>
      </c>
      <c r="D4737" t="s">
        <v>43</v>
      </c>
      <c r="E4737" t="s">
        <v>15</v>
      </c>
      <c r="F4737" t="s">
        <v>263</v>
      </c>
      <c r="G4737">
        <v>12</v>
      </c>
      <c r="H4737">
        <v>9.3330000000000002</v>
      </c>
      <c r="I4737">
        <v>9.3309999999999995</v>
      </c>
      <c r="J4737">
        <v>9.3290000000000006</v>
      </c>
      <c r="K4737">
        <v>9.327</v>
      </c>
      <c r="L4737"/>
      <c r="Z4737" s="36">
        <f t="shared" si="73"/>
        <v>531</v>
      </c>
    </row>
    <row r="4738" spans="2:26" x14ac:dyDescent="0.25">
      <c r="B4738" t="s">
        <v>285</v>
      </c>
      <c r="C4738" t="s">
        <v>281</v>
      </c>
      <c r="D4738" t="s">
        <v>43</v>
      </c>
      <c r="E4738" t="s">
        <v>15</v>
      </c>
      <c r="F4738" t="s">
        <v>263</v>
      </c>
      <c r="G4738">
        <v>18</v>
      </c>
      <c r="H4738">
        <v>9.4670000000000005</v>
      </c>
      <c r="I4738">
        <v>9.4649999999999999</v>
      </c>
      <c r="J4738">
        <v>9.4629999999999992</v>
      </c>
      <c r="K4738">
        <v>9.4610000000000003</v>
      </c>
      <c r="L4738"/>
      <c r="Z4738" s="36">
        <f t="shared" si="73"/>
        <v>531</v>
      </c>
    </row>
    <row r="4739" spans="2:26" x14ac:dyDescent="0.25">
      <c r="B4739" t="s">
        <v>285</v>
      </c>
      <c r="C4739" t="s">
        <v>281</v>
      </c>
      <c r="D4739" t="s">
        <v>43</v>
      </c>
      <c r="E4739" t="s">
        <v>15</v>
      </c>
      <c r="F4739" t="s">
        <v>263</v>
      </c>
      <c r="G4739">
        <v>24</v>
      </c>
      <c r="H4739">
        <v>9.6910000000000007</v>
      </c>
      <c r="I4739">
        <v>9.6890000000000001</v>
      </c>
      <c r="J4739">
        <v>9.6869999999999994</v>
      </c>
      <c r="K4739">
        <v>9.6850000000000005</v>
      </c>
      <c r="L4739"/>
      <c r="Z4739" s="36">
        <f t="shared" si="73"/>
        <v>531</v>
      </c>
    </row>
    <row r="4740" spans="2:26" x14ac:dyDescent="0.25">
      <c r="B4740" t="s">
        <v>285</v>
      </c>
      <c r="C4740" t="s">
        <v>281</v>
      </c>
      <c r="D4740" t="s">
        <v>43</v>
      </c>
      <c r="E4740" t="s">
        <v>15</v>
      </c>
      <c r="F4740" t="s">
        <v>263</v>
      </c>
      <c r="G4740">
        <v>30</v>
      </c>
      <c r="H4740">
        <v>9.657</v>
      </c>
      <c r="I4740">
        <v>9.6549999999999994</v>
      </c>
      <c r="J4740">
        <v>9.6530000000000005</v>
      </c>
      <c r="K4740">
        <v>9.6509999999999998</v>
      </c>
      <c r="L4740"/>
      <c r="Z4740" s="36">
        <f t="shared" si="73"/>
        <v>531</v>
      </c>
    </row>
    <row r="4741" spans="2:26" x14ac:dyDescent="0.25">
      <c r="B4741" t="s">
        <v>285</v>
      </c>
      <c r="C4741" t="s">
        <v>281</v>
      </c>
      <c r="D4741" t="s">
        <v>43</v>
      </c>
      <c r="E4741" t="s">
        <v>15</v>
      </c>
      <c r="F4741" t="s">
        <v>263</v>
      </c>
      <c r="G4741">
        <v>36</v>
      </c>
      <c r="H4741">
        <v>9.7449999999999992</v>
      </c>
      <c r="I4741">
        <v>9.7430000000000003</v>
      </c>
      <c r="J4741">
        <v>9.7409999999999997</v>
      </c>
      <c r="K4741">
        <v>9.7390000000000008</v>
      </c>
      <c r="L4741"/>
      <c r="Z4741" s="36">
        <f t="shared" si="73"/>
        <v>531</v>
      </c>
    </row>
    <row r="4742" spans="2:26" x14ac:dyDescent="0.25">
      <c r="B4742" t="s">
        <v>285</v>
      </c>
      <c r="C4742" t="s">
        <v>281</v>
      </c>
      <c r="D4742" t="s">
        <v>43</v>
      </c>
      <c r="E4742" t="s">
        <v>15</v>
      </c>
      <c r="F4742" t="s">
        <v>263</v>
      </c>
      <c r="G4742">
        <v>42</v>
      </c>
      <c r="H4742">
        <v>10.135</v>
      </c>
      <c r="I4742">
        <v>10.132999999999999</v>
      </c>
      <c r="J4742">
        <v>10.131</v>
      </c>
      <c r="K4742">
        <v>10.129</v>
      </c>
      <c r="L4742"/>
      <c r="Z4742" s="36">
        <f t="shared" ref="Z4742:Z4805" si="74">IF(B4742=B4741,Z4741,Z4741+1)</f>
        <v>531</v>
      </c>
    </row>
    <row r="4743" spans="2:26" x14ac:dyDescent="0.25">
      <c r="B4743" t="s">
        <v>285</v>
      </c>
      <c r="C4743" t="s">
        <v>281</v>
      </c>
      <c r="D4743" t="s">
        <v>43</v>
      </c>
      <c r="E4743" t="s">
        <v>15</v>
      </c>
      <c r="F4743" t="s">
        <v>263</v>
      </c>
      <c r="G4743">
        <v>48</v>
      </c>
      <c r="H4743">
        <v>10.471</v>
      </c>
      <c r="I4743">
        <v>10.468999999999999</v>
      </c>
      <c r="J4743">
        <v>10.467000000000001</v>
      </c>
      <c r="K4743">
        <v>10.465</v>
      </c>
      <c r="L4743"/>
      <c r="Z4743" s="36">
        <f t="shared" si="74"/>
        <v>531</v>
      </c>
    </row>
    <row r="4744" spans="2:26" x14ac:dyDescent="0.25">
      <c r="B4744" t="s">
        <v>286</v>
      </c>
      <c r="C4744" t="s">
        <v>281</v>
      </c>
      <c r="D4744" t="s">
        <v>43</v>
      </c>
      <c r="E4744" t="s">
        <v>15</v>
      </c>
      <c r="F4744" t="s">
        <v>263</v>
      </c>
      <c r="G4744">
        <v>6</v>
      </c>
      <c r="H4744">
        <v>9.0210000000000008</v>
      </c>
      <c r="I4744">
        <v>9.0109999999999992</v>
      </c>
      <c r="J4744">
        <v>9.0009999999999994</v>
      </c>
      <c r="K4744">
        <v>8.9909999999999997</v>
      </c>
      <c r="L4744"/>
      <c r="Z4744" s="36">
        <f t="shared" si="74"/>
        <v>532</v>
      </c>
    </row>
    <row r="4745" spans="2:26" x14ac:dyDescent="0.25">
      <c r="B4745" t="s">
        <v>286</v>
      </c>
      <c r="C4745" t="s">
        <v>281</v>
      </c>
      <c r="D4745" t="s">
        <v>43</v>
      </c>
      <c r="E4745" t="s">
        <v>15</v>
      </c>
      <c r="F4745" t="s">
        <v>263</v>
      </c>
      <c r="G4745">
        <v>12</v>
      </c>
      <c r="H4745">
        <v>9.4039999999999999</v>
      </c>
      <c r="I4745">
        <v>9.4019999999999992</v>
      </c>
      <c r="J4745">
        <v>9.4</v>
      </c>
      <c r="K4745">
        <v>9.3979999999999997</v>
      </c>
      <c r="L4745"/>
      <c r="Z4745" s="36">
        <f t="shared" si="74"/>
        <v>532</v>
      </c>
    </row>
    <row r="4746" spans="2:26" x14ac:dyDescent="0.25">
      <c r="B4746" t="s">
        <v>286</v>
      </c>
      <c r="C4746" t="s">
        <v>281</v>
      </c>
      <c r="D4746" t="s">
        <v>43</v>
      </c>
      <c r="E4746" t="s">
        <v>15</v>
      </c>
      <c r="F4746" t="s">
        <v>263</v>
      </c>
      <c r="G4746">
        <v>18</v>
      </c>
      <c r="H4746">
        <v>9.5229999999999997</v>
      </c>
      <c r="I4746">
        <v>9.5210000000000008</v>
      </c>
      <c r="J4746">
        <v>9.5190000000000001</v>
      </c>
      <c r="K4746">
        <v>9.5169999999999995</v>
      </c>
      <c r="L4746"/>
      <c r="Z4746" s="36">
        <f t="shared" si="74"/>
        <v>532</v>
      </c>
    </row>
    <row r="4747" spans="2:26" x14ac:dyDescent="0.25">
      <c r="B4747" t="s">
        <v>286</v>
      </c>
      <c r="C4747" t="s">
        <v>281</v>
      </c>
      <c r="D4747" t="s">
        <v>43</v>
      </c>
      <c r="E4747" t="s">
        <v>15</v>
      </c>
      <c r="F4747" t="s">
        <v>263</v>
      </c>
      <c r="G4747">
        <v>24</v>
      </c>
      <c r="H4747">
        <v>9.7479999999999993</v>
      </c>
      <c r="I4747">
        <v>9.7460000000000004</v>
      </c>
      <c r="J4747">
        <v>9.7439999999999998</v>
      </c>
      <c r="K4747">
        <v>9.7420000000000009</v>
      </c>
      <c r="L4747"/>
      <c r="Z4747" s="36">
        <f t="shared" si="74"/>
        <v>532</v>
      </c>
    </row>
    <row r="4748" spans="2:26" x14ac:dyDescent="0.25">
      <c r="B4748" t="s">
        <v>286</v>
      </c>
      <c r="C4748" t="s">
        <v>281</v>
      </c>
      <c r="D4748" t="s">
        <v>43</v>
      </c>
      <c r="E4748" t="s">
        <v>15</v>
      </c>
      <c r="F4748" t="s">
        <v>263</v>
      </c>
      <c r="G4748">
        <v>30</v>
      </c>
      <c r="H4748">
        <v>9.6679999999999993</v>
      </c>
      <c r="I4748">
        <v>9.6660000000000004</v>
      </c>
      <c r="J4748">
        <v>9.6639999999999997</v>
      </c>
      <c r="K4748">
        <v>9.6620000000000008</v>
      </c>
      <c r="L4748"/>
      <c r="Z4748" s="36">
        <f t="shared" si="74"/>
        <v>532</v>
      </c>
    </row>
    <row r="4749" spans="2:26" x14ac:dyDescent="0.25">
      <c r="B4749" t="s">
        <v>286</v>
      </c>
      <c r="C4749" t="s">
        <v>281</v>
      </c>
      <c r="D4749" t="s">
        <v>43</v>
      </c>
      <c r="E4749" t="s">
        <v>15</v>
      </c>
      <c r="F4749" t="s">
        <v>263</v>
      </c>
      <c r="G4749">
        <v>36</v>
      </c>
      <c r="H4749">
        <v>9.7850000000000001</v>
      </c>
      <c r="I4749">
        <v>9.7829999999999995</v>
      </c>
      <c r="J4749">
        <v>9.7810000000000006</v>
      </c>
      <c r="K4749">
        <v>9.7789999999999999</v>
      </c>
      <c r="L4749"/>
      <c r="Z4749" s="36">
        <f t="shared" si="74"/>
        <v>532</v>
      </c>
    </row>
    <row r="4750" spans="2:26" x14ac:dyDescent="0.25">
      <c r="B4750" t="s">
        <v>286</v>
      </c>
      <c r="C4750" t="s">
        <v>281</v>
      </c>
      <c r="D4750" t="s">
        <v>43</v>
      </c>
      <c r="E4750" t="s">
        <v>15</v>
      </c>
      <c r="F4750" t="s">
        <v>263</v>
      </c>
      <c r="G4750">
        <v>42</v>
      </c>
      <c r="H4750">
        <v>10.244999999999999</v>
      </c>
      <c r="I4750">
        <v>10.243</v>
      </c>
      <c r="J4750">
        <v>10.241</v>
      </c>
      <c r="K4750">
        <v>10.239000000000001</v>
      </c>
      <c r="L4750"/>
      <c r="Z4750" s="36">
        <f t="shared" si="74"/>
        <v>532</v>
      </c>
    </row>
    <row r="4751" spans="2:26" x14ac:dyDescent="0.25">
      <c r="B4751" t="s">
        <v>286</v>
      </c>
      <c r="C4751" t="s">
        <v>281</v>
      </c>
      <c r="D4751" t="s">
        <v>43</v>
      </c>
      <c r="E4751" t="s">
        <v>15</v>
      </c>
      <c r="F4751" t="s">
        <v>263</v>
      </c>
      <c r="G4751">
        <v>48</v>
      </c>
      <c r="H4751">
        <v>10.555999999999999</v>
      </c>
      <c r="I4751">
        <v>10.554</v>
      </c>
      <c r="J4751">
        <v>10.552</v>
      </c>
      <c r="K4751">
        <v>10.55</v>
      </c>
      <c r="L4751"/>
      <c r="Z4751" s="36">
        <f t="shared" si="74"/>
        <v>532</v>
      </c>
    </row>
    <row r="4752" spans="2:26" x14ac:dyDescent="0.25">
      <c r="B4752" t="s">
        <v>287</v>
      </c>
      <c r="C4752" t="s">
        <v>281</v>
      </c>
      <c r="D4752" t="s">
        <v>43</v>
      </c>
      <c r="E4752" t="s">
        <v>15</v>
      </c>
      <c r="F4752" t="s">
        <v>263</v>
      </c>
      <c r="G4752">
        <v>6</v>
      </c>
      <c r="H4752">
        <v>9.2140000000000004</v>
      </c>
      <c r="I4752">
        <v>9.2040000000000006</v>
      </c>
      <c r="J4752">
        <v>9.1929999999999996</v>
      </c>
      <c r="K4752">
        <v>9.1829999999999998</v>
      </c>
      <c r="L4752"/>
      <c r="Z4752" s="36">
        <f t="shared" si="74"/>
        <v>533</v>
      </c>
    </row>
    <row r="4753" spans="2:26" x14ac:dyDescent="0.25">
      <c r="B4753" t="s">
        <v>287</v>
      </c>
      <c r="C4753" t="s">
        <v>281</v>
      </c>
      <c r="D4753" t="s">
        <v>43</v>
      </c>
      <c r="E4753" t="s">
        <v>15</v>
      </c>
      <c r="F4753" t="s">
        <v>263</v>
      </c>
      <c r="G4753">
        <v>12</v>
      </c>
      <c r="H4753">
        <v>9.5139999999999993</v>
      </c>
      <c r="I4753">
        <v>9.5120000000000005</v>
      </c>
      <c r="J4753">
        <v>9.51</v>
      </c>
      <c r="K4753">
        <v>9.5079999999999991</v>
      </c>
      <c r="L4753"/>
      <c r="Z4753" s="36">
        <f t="shared" si="74"/>
        <v>533</v>
      </c>
    </row>
    <row r="4754" spans="2:26" x14ac:dyDescent="0.25">
      <c r="B4754" t="s">
        <v>287</v>
      </c>
      <c r="C4754" t="s">
        <v>281</v>
      </c>
      <c r="D4754" t="s">
        <v>43</v>
      </c>
      <c r="E4754" t="s">
        <v>15</v>
      </c>
      <c r="F4754" t="s">
        <v>263</v>
      </c>
      <c r="G4754">
        <v>18</v>
      </c>
      <c r="H4754">
        <v>9.6349999999999998</v>
      </c>
      <c r="I4754">
        <v>9.6329999999999991</v>
      </c>
      <c r="J4754">
        <v>9.6310000000000002</v>
      </c>
      <c r="K4754">
        <v>9.6289999999999996</v>
      </c>
      <c r="L4754"/>
      <c r="Z4754" s="36">
        <f t="shared" si="74"/>
        <v>533</v>
      </c>
    </row>
    <row r="4755" spans="2:26" x14ac:dyDescent="0.25">
      <c r="B4755" t="s">
        <v>287</v>
      </c>
      <c r="C4755" t="s">
        <v>281</v>
      </c>
      <c r="D4755" t="s">
        <v>43</v>
      </c>
      <c r="E4755" t="s">
        <v>15</v>
      </c>
      <c r="F4755" t="s">
        <v>263</v>
      </c>
      <c r="G4755">
        <v>24</v>
      </c>
      <c r="H4755">
        <v>9.8379999999999992</v>
      </c>
      <c r="I4755">
        <v>9.8360000000000003</v>
      </c>
      <c r="J4755">
        <v>9.8339999999999996</v>
      </c>
      <c r="K4755">
        <v>9.8320000000000007</v>
      </c>
      <c r="L4755"/>
      <c r="Z4755" s="36">
        <f t="shared" si="74"/>
        <v>533</v>
      </c>
    </row>
    <row r="4756" spans="2:26" x14ac:dyDescent="0.25">
      <c r="B4756" t="s">
        <v>287</v>
      </c>
      <c r="C4756" t="s">
        <v>281</v>
      </c>
      <c r="D4756" t="s">
        <v>43</v>
      </c>
      <c r="E4756" t="s">
        <v>15</v>
      </c>
      <c r="F4756" t="s">
        <v>263</v>
      </c>
      <c r="G4756">
        <v>30</v>
      </c>
      <c r="H4756">
        <v>9.718</v>
      </c>
      <c r="I4756">
        <v>9.7159999999999993</v>
      </c>
      <c r="J4756">
        <v>9.7140000000000004</v>
      </c>
      <c r="K4756">
        <v>9.7119999999999997</v>
      </c>
      <c r="L4756"/>
      <c r="Z4756" s="36">
        <f t="shared" si="74"/>
        <v>533</v>
      </c>
    </row>
    <row r="4757" spans="2:26" x14ac:dyDescent="0.25">
      <c r="B4757" t="s">
        <v>287</v>
      </c>
      <c r="C4757" t="s">
        <v>281</v>
      </c>
      <c r="D4757" t="s">
        <v>43</v>
      </c>
      <c r="E4757" t="s">
        <v>15</v>
      </c>
      <c r="F4757" t="s">
        <v>263</v>
      </c>
      <c r="G4757">
        <v>36</v>
      </c>
      <c r="H4757">
        <v>9.8379999999999992</v>
      </c>
      <c r="I4757">
        <v>9.8360000000000003</v>
      </c>
      <c r="J4757">
        <v>9.8339999999999996</v>
      </c>
      <c r="K4757">
        <v>9.8320000000000007</v>
      </c>
      <c r="L4757"/>
      <c r="Z4757" s="36">
        <f t="shared" si="74"/>
        <v>533</v>
      </c>
    </row>
    <row r="4758" spans="2:26" x14ac:dyDescent="0.25">
      <c r="B4758" t="s">
        <v>287</v>
      </c>
      <c r="C4758" t="s">
        <v>281</v>
      </c>
      <c r="D4758" t="s">
        <v>43</v>
      </c>
      <c r="E4758" t="s">
        <v>15</v>
      </c>
      <c r="F4758" t="s">
        <v>263</v>
      </c>
      <c r="G4758">
        <v>42</v>
      </c>
      <c r="H4758">
        <v>10.362</v>
      </c>
      <c r="I4758">
        <v>10.36</v>
      </c>
      <c r="J4758">
        <v>10.358000000000001</v>
      </c>
      <c r="K4758">
        <v>10.356</v>
      </c>
      <c r="L4758"/>
      <c r="Z4758" s="36">
        <f t="shared" si="74"/>
        <v>533</v>
      </c>
    </row>
    <row r="4759" spans="2:26" x14ac:dyDescent="0.25">
      <c r="B4759" t="s">
        <v>287</v>
      </c>
      <c r="C4759" t="s">
        <v>281</v>
      </c>
      <c r="D4759" t="s">
        <v>43</v>
      </c>
      <c r="E4759" t="s">
        <v>15</v>
      </c>
      <c r="F4759" t="s">
        <v>263</v>
      </c>
      <c r="G4759">
        <v>48</v>
      </c>
      <c r="H4759">
        <v>10.679</v>
      </c>
      <c r="I4759">
        <v>10.677</v>
      </c>
      <c r="J4759">
        <v>10.675000000000001</v>
      </c>
      <c r="K4759">
        <v>10.673</v>
      </c>
      <c r="L4759"/>
      <c r="Z4759" s="36">
        <f t="shared" si="74"/>
        <v>533</v>
      </c>
    </row>
    <row r="4760" spans="2:26" x14ac:dyDescent="0.25">
      <c r="B4760" t="s">
        <v>274</v>
      </c>
      <c r="C4760" t="s">
        <v>281</v>
      </c>
      <c r="D4760" t="s">
        <v>43</v>
      </c>
      <c r="E4760" t="s">
        <v>15</v>
      </c>
      <c r="F4760" t="s">
        <v>242</v>
      </c>
      <c r="G4760">
        <v>6</v>
      </c>
      <c r="H4760">
        <v>6.2249999999999996</v>
      </c>
      <c r="I4760">
        <v>6.2149999999999999</v>
      </c>
      <c r="J4760">
        <v>6.2050000000000001</v>
      </c>
      <c r="K4760">
        <v>6.1950000000000003</v>
      </c>
      <c r="L4760"/>
      <c r="Z4760" s="36">
        <f t="shared" si="74"/>
        <v>534</v>
      </c>
    </row>
    <row r="4761" spans="2:26" x14ac:dyDescent="0.25">
      <c r="B4761" t="s">
        <v>274</v>
      </c>
      <c r="C4761" t="s">
        <v>281</v>
      </c>
      <c r="D4761" t="s">
        <v>43</v>
      </c>
      <c r="E4761" t="s">
        <v>15</v>
      </c>
      <c r="F4761" t="s">
        <v>242</v>
      </c>
      <c r="G4761">
        <v>12</v>
      </c>
      <c r="H4761">
        <v>7.008</v>
      </c>
      <c r="I4761">
        <v>7.0060000000000002</v>
      </c>
      <c r="J4761">
        <v>7.0039999999999996</v>
      </c>
      <c r="K4761">
        <v>7.0019999999999998</v>
      </c>
      <c r="L4761"/>
      <c r="Z4761" s="36">
        <f t="shared" si="74"/>
        <v>534</v>
      </c>
    </row>
    <row r="4762" spans="2:26" x14ac:dyDescent="0.25">
      <c r="B4762" t="s">
        <v>274</v>
      </c>
      <c r="C4762" t="s">
        <v>281</v>
      </c>
      <c r="D4762" t="s">
        <v>43</v>
      </c>
      <c r="E4762" t="s">
        <v>15</v>
      </c>
      <c r="F4762" t="s">
        <v>242</v>
      </c>
      <c r="G4762">
        <v>18</v>
      </c>
      <c r="H4762">
        <v>6.6619999999999999</v>
      </c>
      <c r="I4762">
        <v>6.66</v>
      </c>
      <c r="J4762">
        <v>6.6580000000000004</v>
      </c>
      <c r="K4762">
        <v>6.6559999999999997</v>
      </c>
      <c r="L4762"/>
      <c r="Z4762" s="36">
        <f t="shared" si="74"/>
        <v>534</v>
      </c>
    </row>
    <row r="4763" spans="2:26" x14ac:dyDescent="0.25">
      <c r="B4763" t="s">
        <v>274</v>
      </c>
      <c r="C4763" t="s">
        <v>281</v>
      </c>
      <c r="D4763" t="s">
        <v>43</v>
      </c>
      <c r="E4763" t="s">
        <v>15</v>
      </c>
      <c r="F4763" t="s">
        <v>242</v>
      </c>
      <c r="G4763">
        <v>24</v>
      </c>
      <c r="H4763">
        <v>7.05</v>
      </c>
      <c r="I4763">
        <v>7.048</v>
      </c>
      <c r="J4763">
        <v>7.0460000000000003</v>
      </c>
      <c r="K4763">
        <v>7.0439999999999996</v>
      </c>
      <c r="L4763"/>
      <c r="Z4763" s="36">
        <f t="shared" si="74"/>
        <v>534</v>
      </c>
    </row>
    <row r="4764" spans="2:26" x14ac:dyDescent="0.25">
      <c r="B4764" t="s">
        <v>274</v>
      </c>
      <c r="C4764" t="s">
        <v>281</v>
      </c>
      <c r="D4764" t="s">
        <v>43</v>
      </c>
      <c r="E4764" t="s">
        <v>15</v>
      </c>
      <c r="F4764" t="s">
        <v>242</v>
      </c>
      <c r="G4764">
        <v>30</v>
      </c>
      <c r="H4764">
        <v>6.843</v>
      </c>
      <c r="I4764">
        <v>6.8410000000000002</v>
      </c>
      <c r="J4764">
        <v>6.8390000000000004</v>
      </c>
      <c r="K4764">
        <v>6.8369999999999997</v>
      </c>
      <c r="L4764"/>
      <c r="Z4764" s="36">
        <f t="shared" si="74"/>
        <v>534</v>
      </c>
    </row>
    <row r="4765" spans="2:26" x14ac:dyDescent="0.25">
      <c r="B4765" t="s">
        <v>274</v>
      </c>
      <c r="C4765" t="s">
        <v>281</v>
      </c>
      <c r="D4765" t="s">
        <v>43</v>
      </c>
      <c r="E4765" t="s">
        <v>15</v>
      </c>
      <c r="F4765" t="s">
        <v>242</v>
      </c>
      <c r="G4765">
        <v>36</v>
      </c>
      <c r="H4765">
        <v>7.0540000000000003</v>
      </c>
      <c r="I4765">
        <v>7.0519999999999996</v>
      </c>
      <c r="J4765">
        <v>7.05</v>
      </c>
      <c r="K4765">
        <v>7.048</v>
      </c>
      <c r="L4765"/>
      <c r="Z4765" s="36">
        <f t="shared" si="74"/>
        <v>534</v>
      </c>
    </row>
    <row r="4766" spans="2:26" x14ac:dyDescent="0.25">
      <c r="B4766" t="s">
        <v>274</v>
      </c>
      <c r="C4766" t="s">
        <v>281</v>
      </c>
      <c r="D4766" t="s">
        <v>43</v>
      </c>
      <c r="E4766" t="s">
        <v>15</v>
      </c>
      <c r="F4766" t="s">
        <v>242</v>
      </c>
      <c r="G4766">
        <v>42</v>
      </c>
      <c r="H4766">
        <v>6.9139999999999997</v>
      </c>
      <c r="I4766">
        <v>6.9119999999999999</v>
      </c>
      <c r="J4766">
        <v>6.91</v>
      </c>
      <c r="K4766">
        <v>6.9080000000000004</v>
      </c>
      <c r="L4766"/>
      <c r="Z4766" s="36">
        <f t="shared" si="74"/>
        <v>534</v>
      </c>
    </row>
    <row r="4767" spans="2:26" x14ac:dyDescent="0.25">
      <c r="B4767" t="s">
        <v>274</v>
      </c>
      <c r="C4767" t="s">
        <v>281</v>
      </c>
      <c r="D4767" t="s">
        <v>43</v>
      </c>
      <c r="E4767" t="s">
        <v>15</v>
      </c>
      <c r="F4767" t="s">
        <v>242</v>
      </c>
      <c r="G4767">
        <v>48</v>
      </c>
      <c r="H4767">
        <v>7.1109999999999998</v>
      </c>
      <c r="I4767">
        <v>7.109</v>
      </c>
      <c r="J4767">
        <v>7.1070000000000002</v>
      </c>
      <c r="K4767">
        <v>7.1050000000000004</v>
      </c>
      <c r="L4767"/>
      <c r="Z4767" s="36">
        <f t="shared" si="74"/>
        <v>534</v>
      </c>
    </row>
    <row r="4768" spans="2:26" x14ac:dyDescent="0.25">
      <c r="B4768" t="s">
        <v>274</v>
      </c>
      <c r="C4768" t="s">
        <v>281</v>
      </c>
      <c r="D4768" t="s">
        <v>43</v>
      </c>
      <c r="E4768" t="s">
        <v>15</v>
      </c>
      <c r="F4768" t="s">
        <v>242</v>
      </c>
      <c r="G4768">
        <v>54</v>
      </c>
      <c r="H4768">
        <v>7.0620000000000003</v>
      </c>
      <c r="I4768">
        <v>7.06</v>
      </c>
      <c r="J4768">
        <v>7.0579999999999998</v>
      </c>
      <c r="K4768">
        <v>7.056</v>
      </c>
      <c r="L4768"/>
      <c r="Z4768" s="36">
        <f t="shared" si="74"/>
        <v>534</v>
      </c>
    </row>
    <row r="4769" spans="2:26" x14ac:dyDescent="0.25">
      <c r="B4769" t="s">
        <v>274</v>
      </c>
      <c r="C4769" t="s">
        <v>281</v>
      </c>
      <c r="D4769" t="s">
        <v>43</v>
      </c>
      <c r="E4769" t="s">
        <v>15</v>
      </c>
      <c r="F4769" t="s">
        <v>242</v>
      </c>
      <c r="G4769">
        <v>60</v>
      </c>
      <c r="H4769">
        <v>7.2460000000000004</v>
      </c>
      <c r="I4769">
        <v>7.2439999999999998</v>
      </c>
      <c r="J4769">
        <v>7.242</v>
      </c>
      <c r="K4769">
        <v>7.2389999999999999</v>
      </c>
      <c r="L4769"/>
      <c r="Z4769" s="36">
        <f t="shared" si="74"/>
        <v>534</v>
      </c>
    </row>
    <row r="4770" spans="2:26" x14ac:dyDescent="0.25">
      <c r="B4770" t="s">
        <v>275</v>
      </c>
      <c r="C4770" t="s">
        <v>281</v>
      </c>
      <c r="D4770" t="s">
        <v>43</v>
      </c>
      <c r="E4770" t="s">
        <v>15</v>
      </c>
      <c r="F4770" t="s">
        <v>242</v>
      </c>
      <c r="G4770">
        <v>6</v>
      </c>
      <c r="H4770">
        <v>6.5640000000000001</v>
      </c>
      <c r="I4770">
        <v>6.5540000000000003</v>
      </c>
      <c r="J4770">
        <v>6.5430000000000001</v>
      </c>
      <c r="K4770">
        <v>6.5330000000000004</v>
      </c>
      <c r="L4770"/>
      <c r="Z4770" s="36">
        <f t="shared" si="74"/>
        <v>535</v>
      </c>
    </row>
    <row r="4771" spans="2:26" x14ac:dyDescent="0.25">
      <c r="B4771" t="s">
        <v>275</v>
      </c>
      <c r="C4771" t="s">
        <v>281</v>
      </c>
      <c r="D4771" t="s">
        <v>43</v>
      </c>
      <c r="E4771" t="s">
        <v>15</v>
      </c>
      <c r="F4771" t="s">
        <v>242</v>
      </c>
      <c r="G4771">
        <v>12</v>
      </c>
      <c r="H4771">
        <v>7.0359999999999996</v>
      </c>
      <c r="I4771">
        <v>7.0339999999999998</v>
      </c>
      <c r="J4771">
        <v>7.032</v>
      </c>
      <c r="K4771">
        <v>7.03</v>
      </c>
      <c r="L4771"/>
      <c r="Z4771" s="36">
        <f t="shared" si="74"/>
        <v>535</v>
      </c>
    </row>
    <row r="4772" spans="2:26" x14ac:dyDescent="0.25">
      <c r="B4772" t="s">
        <v>275</v>
      </c>
      <c r="C4772" t="s">
        <v>281</v>
      </c>
      <c r="D4772" t="s">
        <v>43</v>
      </c>
      <c r="E4772" t="s">
        <v>15</v>
      </c>
      <c r="F4772" t="s">
        <v>242</v>
      </c>
      <c r="G4772">
        <v>18</v>
      </c>
      <c r="H4772">
        <v>6.7839999999999998</v>
      </c>
      <c r="I4772">
        <v>6.782</v>
      </c>
      <c r="J4772">
        <v>6.78</v>
      </c>
      <c r="K4772">
        <v>6.7779999999999996</v>
      </c>
      <c r="L4772"/>
      <c r="Z4772" s="36">
        <f t="shared" si="74"/>
        <v>535</v>
      </c>
    </row>
    <row r="4773" spans="2:26" x14ac:dyDescent="0.25">
      <c r="B4773" t="s">
        <v>275</v>
      </c>
      <c r="C4773" t="s">
        <v>281</v>
      </c>
      <c r="D4773" t="s">
        <v>43</v>
      </c>
      <c r="E4773" t="s">
        <v>15</v>
      </c>
      <c r="F4773" t="s">
        <v>242</v>
      </c>
      <c r="G4773">
        <v>24</v>
      </c>
      <c r="H4773">
        <v>7.0640000000000001</v>
      </c>
      <c r="I4773">
        <v>7.0620000000000003</v>
      </c>
      <c r="J4773">
        <v>7.06</v>
      </c>
      <c r="K4773">
        <v>7.0579999999999998</v>
      </c>
      <c r="L4773"/>
      <c r="Z4773" s="36">
        <f t="shared" si="74"/>
        <v>535</v>
      </c>
    </row>
    <row r="4774" spans="2:26" x14ac:dyDescent="0.25">
      <c r="B4774" t="s">
        <v>275</v>
      </c>
      <c r="C4774" t="s">
        <v>281</v>
      </c>
      <c r="D4774" t="s">
        <v>43</v>
      </c>
      <c r="E4774" t="s">
        <v>15</v>
      </c>
      <c r="F4774" t="s">
        <v>242</v>
      </c>
      <c r="G4774">
        <v>30</v>
      </c>
      <c r="H4774">
        <v>6.915</v>
      </c>
      <c r="I4774">
        <v>6.9130000000000003</v>
      </c>
      <c r="J4774">
        <v>6.9109999999999996</v>
      </c>
      <c r="K4774">
        <v>6.9089999999999998</v>
      </c>
      <c r="L4774"/>
      <c r="Z4774" s="36">
        <f t="shared" si="74"/>
        <v>535</v>
      </c>
    </row>
    <row r="4775" spans="2:26" x14ac:dyDescent="0.25">
      <c r="B4775" t="s">
        <v>275</v>
      </c>
      <c r="C4775" t="s">
        <v>281</v>
      </c>
      <c r="D4775" t="s">
        <v>43</v>
      </c>
      <c r="E4775" t="s">
        <v>15</v>
      </c>
      <c r="F4775" t="s">
        <v>242</v>
      </c>
      <c r="G4775">
        <v>36</v>
      </c>
      <c r="H4775">
        <v>7.0650000000000004</v>
      </c>
      <c r="I4775">
        <v>7.0629999999999997</v>
      </c>
      <c r="J4775">
        <v>7.0609999999999999</v>
      </c>
      <c r="K4775">
        <v>7.0590000000000002</v>
      </c>
      <c r="L4775"/>
      <c r="Z4775" s="36">
        <f t="shared" si="74"/>
        <v>535</v>
      </c>
    </row>
    <row r="4776" spans="2:26" x14ac:dyDescent="0.25">
      <c r="B4776" t="s">
        <v>275</v>
      </c>
      <c r="C4776" t="s">
        <v>281</v>
      </c>
      <c r="D4776" t="s">
        <v>43</v>
      </c>
      <c r="E4776" t="s">
        <v>15</v>
      </c>
      <c r="F4776" t="s">
        <v>242</v>
      </c>
      <c r="G4776">
        <v>42</v>
      </c>
      <c r="H4776">
        <v>6.9669999999999996</v>
      </c>
      <c r="I4776">
        <v>6.9649999999999999</v>
      </c>
      <c r="J4776">
        <v>6.9630000000000001</v>
      </c>
      <c r="K4776">
        <v>6.9610000000000003</v>
      </c>
      <c r="L4776"/>
      <c r="Z4776" s="36">
        <f t="shared" si="74"/>
        <v>535</v>
      </c>
    </row>
    <row r="4777" spans="2:26" x14ac:dyDescent="0.25">
      <c r="B4777" t="s">
        <v>275</v>
      </c>
      <c r="C4777" t="s">
        <v>281</v>
      </c>
      <c r="D4777" t="s">
        <v>43</v>
      </c>
      <c r="E4777" t="s">
        <v>15</v>
      </c>
      <c r="F4777" t="s">
        <v>242</v>
      </c>
      <c r="G4777">
        <v>48</v>
      </c>
      <c r="H4777">
        <v>7.1310000000000002</v>
      </c>
      <c r="I4777">
        <v>7.1289999999999996</v>
      </c>
      <c r="J4777">
        <v>7.1269999999999998</v>
      </c>
      <c r="K4777">
        <v>7.125</v>
      </c>
      <c r="L4777"/>
      <c r="Z4777" s="36">
        <f t="shared" si="74"/>
        <v>535</v>
      </c>
    </row>
    <row r="4778" spans="2:26" x14ac:dyDescent="0.25">
      <c r="B4778" t="s">
        <v>275</v>
      </c>
      <c r="C4778" t="s">
        <v>281</v>
      </c>
      <c r="D4778" t="s">
        <v>43</v>
      </c>
      <c r="E4778" t="s">
        <v>15</v>
      </c>
      <c r="F4778" t="s">
        <v>242</v>
      </c>
      <c r="G4778">
        <v>54</v>
      </c>
      <c r="H4778">
        <v>7.1130000000000004</v>
      </c>
      <c r="I4778">
        <v>7.1109999999999998</v>
      </c>
      <c r="J4778">
        <v>7.109</v>
      </c>
      <c r="K4778">
        <v>7.1070000000000002</v>
      </c>
      <c r="L4778"/>
      <c r="Z4778" s="36">
        <f t="shared" si="74"/>
        <v>535</v>
      </c>
    </row>
    <row r="4779" spans="2:26" x14ac:dyDescent="0.25">
      <c r="B4779" t="s">
        <v>275</v>
      </c>
      <c r="C4779" t="s">
        <v>281</v>
      </c>
      <c r="D4779" t="s">
        <v>43</v>
      </c>
      <c r="E4779" t="s">
        <v>15</v>
      </c>
      <c r="F4779" t="s">
        <v>242</v>
      </c>
      <c r="G4779">
        <v>60</v>
      </c>
      <c r="H4779">
        <v>7.2670000000000003</v>
      </c>
      <c r="I4779">
        <v>7.2649999999999997</v>
      </c>
      <c r="J4779">
        <v>7.2629999999999999</v>
      </c>
      <c r="K4779">
        <v>7.2610000000000001</v>
      </c>
      <c r="L4779"/>
      <c r="Z4779" s="36">
        <f t="shared" si="74"/>
        <v>535</v>
      </c>
    </row>
    <row r="4780" spans="2:26" x14ac:dyDescent="0.25">
      <c r="B4780" t="s">
        <v>276</v>
      </c>
      <c r="C4780" t="s">
        <v>281</v>
      </c>
      <c r="D4780" t="s">
        <v>43</v>
      </c>
      <c r="E4780" t="s">
        <v>15</v>
      </c>
      <c r="F4780" t="s">
        <v>242</v>
      </c>
      <c r="G4780">
        <v>6</v>
      </c>
      <c r="H4780">
        <v>7.1310000000000002</v>
      </c>
      <c r="I4780">
        <v>7.1210000000000004</v>
      </c>
      <c r="J4780">
        <v>7.1109999999999998</v>
      </c>
      <c r="K4780">
        <v>7.101</v>
      </c>
      <c r="L4780"/>
      <c r="Z4780" s="36">
        <f t="shared" si="74"/>
        <v>536</v>
      </c>
    </row>
    <row r="4781" spans="2:26" x14ac:dyDescent="0.25">
      <c r="B4781" t="s">
        <v>276</v>
      </c>
      <c r="C4781" t="s">
        <v>281</v>
      </c>
      <c r="D4781" t="s">
        <v>43</v>
      </c>
      <c r="E4781" t="s">
        <v>15</v>
      </c>
      <c r="F4781" t="s">
        <v>242</v>
      </c>
      <c r="G4781">
        <v>12</v>
      </c>
      <c r="H4781">
        <v>7.0529999999999999</v>
      </c>
      <c r="I4781">
        <v>7.05</v>
      </c>
      <c r="J4781">
        <v>7.048</v>
      </c>
      <c r="K4781">
        <v>7.0460000000000003</v>
      </c>
      <c r="L4781"/>
      <c r="Z4781" s="36">
        <f t="shared" si="74"/>
        <v>536</v>
      </c>
    </row>
    <row r="4782" spans="2:26" x14ac:dyDescent="0.25">
      <c r="B4782" t="s">
        <v>276</v>
      </c>
      <c r="C4782" t="s">
        <v>281</v>
      </c>
      <c r="D4782" t="s">
        <v>43</v>
      </c>
      <c r="E4782" t="s">
        <v>15</v>
      </c>
      <c r="F4782" t="s">
        <v>242</v>
      </c>
      <c r="G4782">
        <v>18</v>
      </c>
      <c r="H4782">
        <v>6.9850000000000003</v>
      </c>
      <c r="I4782">
        <v>6.9829999999999997</v>
      </c>
      <c r="J4782">
        <v>6.9809999999999999</v>
      </c>
      <c r="K4782">
        <v>6.9790000000000001</v>
      </c>
      <c r="L4782"/>
      <c r="Z4782" s="36">
        <f t="shared" si="74"/>
        <v>536</v>
      </c>
    </row>
    <row r="4783" spans="2:26" x14ac:dyDescent="0.25">
      <c r="B4783" t="s">
        <v>276</v>
      </c>
      <c r="C4783" t="s">
        <v>281</v>
      </c>
      <c r="D4783" t="s">
        <v>43</v>
      </c>
      <c r="E4783" t="s">
        <v>15</v>
      </c>
      <c r="F4783" t="s">
        <v>242</v>
      </c>
      <c r="G4783">
        <v>24</v>
      </c>
      <c r="H4783">
        <v>7.0750000000000002</v>
      </c>
      <c r="I4783">
        <v>7.0730000000000004</v>
      </c>
      <c r="J4783">
        <v>7.0709999999999997</v>
      </c>
      <c r="K4783">
        <v>7.069</v>
      </c>
      <c r="L4783"/>
      <c r="Z4783" s="36">
        <f t="shared" si="74"/>
        <v>536</v>
      </c>
    </row>
    <row r="4784" spans="2:26" x14ac:dyDescent="0.25">
      <c r="B4784" t="s">
        <v>276</v>
      </c>
      <c r="C4784" t="s">
        <v>281</v>
      </c>
      <c r="D4784" t="s">
        <v>43</v>
      </c>
      <c r="E4784" t="s">
        <v>15</v>
      </c>
      <c r="F4784" t="s">
        <v>242</v>
      </c>
      <c r="G4784">
        <v>30</v>
      </c>
      <c r="H4784">
        <v>7.0289999999999999</v>
      </c>
      <c r="I4784">
        <v>7.0270000000000001</v>
      </c>
      <c r="J4784">
        <v>7.0250000000000004</v>
      </c>
      <c r="K4784">
        <v>7.0220000000000002</v>
      </c>
      <c r="L4784"/>
      <c r="Z4784" s="36">
        <f t="shared" si="74"/>
        <v>536</v>
      </c>
    </row>
    <row r="4785" spans="2:26" x14ac:dyDescent="0.25">
      <c r="B4785" t="s">
        <v>276</v>
      </c>
      <c r="C4785" t="s">
        <v>281</v>
      </c>
      <c r="D4785" t="s">
        <v>43</v>
      </c>
      <c r="E4785" t="s">
        <v>15</v>
      </c>
      <c r="F4785" t="s">
        <v>242</v>
      </c>
      <c r="G4785">
        <v>36</v>
      </c>
      <c r="H4785">
        <v>7.0739999999999998</v>
      </c>
      <c r="I4785">
        <v>7.0720000000000001</v>
      </c>
      <c r="J4785">
        <v>7.07</v>
      </c>
      <c r="K4785">
        <v>7.0679999999999996</v>
      </c>
      <c r="L4785"/>
      <c r="Z4785" s="36">
        <f t="shared" si="74"/>
        <v>536</v>
      </c>
    </row>
    <row r="4786" spans="2:26" x14ac:dyDescent="0.25">
      <c r="B4786" t="s">
        <v>276</v>
      </c>
      <c r="C4786" t="s">
        <v>281</v>
      </c>
      <c r="D4786" t="s">
        <v>43</v>
      </c>
      <c r="E4786" t="s">
        <v>15</v>
      </c>
      <c r="F4786" t="s">
        <v>242</v>
      </c>
      <c r="G4786">
        <v>42</v>
      </c>
      <c r="H4786">
        <v>7.0549999999999997</v>
      </c>
      <c r="I4786">
        <v>7.0529999999999999</v>
      </c>
      <c r="J4786">
        <v>7.0510000000000002</v>
      </c>
      <c r="K4786">
        <v>7.0490000000000004</v>
      </c>
      <c r="L4786"/>
      <c r="Z4786" s="36">
        <f t="shared" si="74"/>
        <v>536</v>
      </c>
    </row>
    <row r="4787" spans="2:26" x14ac:dyDescent="0.25">
      <c r="B4787" t="s">
        <v>276</v>
      </c>
      <c r="C4787" t="s">
        <v>281</v>
      </c>
      <c r="D4787" t="s">
        <v>43</v>
      </c>
      <c r="E4787" t="s">
        <v>15</v>
      </c>
      <c r="F4787" t="s">
        <v>242</v>
      </c>
      <c r="G4787">
        <v>48</v>
      </c>
      <c r="H4787">
        <v>7.1529999999999996</v>
      </c>
      <c r="I4787">
        <v>7.1509999999999998</v>
      </c>
      <c r="J4787">
        <v>7.149</v>
      </c>
      <c r="K4787">
        <v>7.1470000000000002</v>
      </c>
      <c r="L4787"/>
      <c r="Z4787" s="36">
        <f t="shared" si="74"/>
        <v>536</v>
      </c>
    </row>
    <row r="4788" spans="2:26" x14ac:dyDescent="0.25">
      <c r="B4788" t="s">
        <v>276</v>
      </c>
      <c r="C4788" t="s">
        <v>281</v>
      </c>
      <c r="D4788" t="s">
        <v>43</v>
      </c>
      <c r="E4788" t="s">
        <v>15</v>
      </c>
      <c r="F4788" t="s">
        <v>242</v>
      </c>
      <c r="G4788">
        <v>54</v>
      </c>
      <c r="H4788">
        <v>7.1909999999999998</v>
      </c>
      <c r="I4788">
        <v>7.1890000000000001</v>
      </c>
      <c r="J4788">
        <v>7.1870000000000003</v>
      </c>
      <c r="K4788">
        <v>7.1849999999999996</v>
      </c>
      <c r="L4788"/>
      <c r="Z4788" s="36">
        <f t="shared" si="74"/>
        <v>536</v>
      </c>
    </row>
    <row r="4789" spans="2:26" x14ac:dyDescent="0.25">
      <c r="B4789" t="s">
        <v>276</v>
      </c>
      <c r="C4789" t="s">
        <v>281</v>
      </c>
      <c r="D4789" t="s">
        <v>43</v>
      </c>
      <c r="E4789" t="s">
        <v>15</v>
      </c>
      <c r="F4789" t="s">
        <v>242</v>
      </c>
      <c r="G4789">
        <v>60</v>
      </c>
      <c r="H4789">
        <v>7.29</v>
      </c>
      <c r="I4789">
        <v>7.2880000000000003</v>
      </c>
      <c r="J4789">
        <v>7.2859999999999996</v>
      </c>
      <c r="K4789">
        <v>7.2839999999999998</v>
      </c>
      <c r="L4789"/>
      <c r="Z4789" s="36">
        <f t="shared" si="74"/>
        <v>536</v>
      </c>
    </row>
    <row r="4790" spans="2:26" x14ac:dyDescent="0.25">
      <c r="B4790" t="s">
        <v>277</v>
      </c>
      <c r="C4790" t="s">
        <v>281</v>
      </c>
      <c r="D4790" t="s">
        <v>43</v>
      </c>
      <c r="E4790" t="s">
        <v>15</v>
      </c>
      <c r="F4790" t="s">
        <v>242</v>
      </c>
      <c r="G4790">
        <v>6</v>
      </c>
      <c r="H4790">
        <v>7.8330000000000002</v>
      </c>
      <c r="I4790">
        <v>7.8220000000000001</v>
      </c>
      <c r="J4790">
        <v>7.8120000000000003</v>
      </c>
      <c r="K4790">
        <v>7.8019999999999996</v>
      </c>
      <c r="L4790"/>
      <c r="Z4790" s="36">
        <f t="shared" si="74"/>
        <v>537</v>
      </c>
    </row>
    <row r="4791" spans="2:26" x14ac:dyDescent="0.25">
      <c r="B4791" t="s">
        <v>277</v>
      </c>
      <c r="C4791" t="s">
        <v>281</v>
      </c>
      <c r="D4791" t="s">
        <v>43</v>
      </c>
      <c r="E4791" t="s">
        <v>15</v>
      </c>
      <c r="F4791" t="s">
        <v>242</v>
      </c>
      <c r="G4791">
        <v>12</v>
      </c>
      <c r="H4791">
        <v>7.0410000000000004</v>
      </c>
      <c r="I4791">
        <v>7.0389999999999997</v>
      </c>
      <c r="J4791">
        <v>7.0369999999999999</v>
      </c>
      <c r="K4791">
        <v>7.0350000000000001</v>
      </c>
      <c r="L4791"/>
      <c r="Z4791" s="36">
        <f t="shared" si="74"/>
        <v>537</v>
      </c>
    </row>
    <row r="4792" spans="2:26" x14ac:dyDescent="0.25">
      <c r="B4792" t="s">
        <v>277</v>
      </c>
      <c r="C4792" t="s">
        <v>281</v>
      </c>
      <c r="D4792" t="s">
        <v>43</v>
      </c>
      <c r="E4792" t="s">
        <v>15</v>
      </c>
      <c r="F4792" t="s">
        <v>242</v>
      </c>
      <c r="G4792">
        <v>18</v>
      </c>
      <c r="H4792">
        <v>7.2249999999999996</v>
      </c>
      <c r="I4792">
        <v>7.2229999999999999</v>
      </c>
      <c r="J4792">
        <v>7.2210000000000001</v>
      </c>
      <c r="K4792">
        <v>7.2190000000000003</v>
      </c>
      <c r="L4792"/>
      <c r="Z4792" s="36">
        <f t="shared" si="74"/>
        <v>537</v>
      </c>
    </row>
    <row r="4793" spans="2:26" x14ac:dyDescent="0.25">
      <c r="B4793" t="s">
        <v>277</v>
      </c>
      <c r="C4793" t="s">
        <v>281</v>
      </c>
      <c r="D4793" t="s">
        <v>43</v>
      </c>
      <c r="E4793" t="s">
        <v>15</v>
      </c>
      <c r="F4793" t="s">
        <v>242</v>
      </c>
      <c r="G4793">
        <v>24</v>
      </c>
      <c r="H4793">
        <v>7.0739999999999998</v>
      </c>
      <c r="I4793">
        <v>7.0720000000000001</v>
      </c>
      <c r="J4793">
        <v>7.07</v>
      </c>
      <c r="K4793">
        <v>7.0679999999999996</v>
      </c>
      <c r="L4793"/>
      <c r="Z4793" s="36">
        <f t="shared" si="74"/>
        <v>537</v>
      </c>
    </row>
    <row r="4794" spans="2:26" x14ac:dyDescent="0.25">
      <c r="B4794" t="s">
        <v>277</v>
      </c>
      <c r="C4794" t="s">
        <v>281</v>
      </c>
      <c r="D4794" t="s">
        <v>43</v>
      </c>
      <c r="E4794" t="s">
        <v>15</v>
      </c>
      <c r="F4794" t="s">
        <v>242</v>
      </c>
      <c r="G4794">
        <v>30</v>
      </c>
      <c r="H4794">
        <v>7.1609999999999996</v>
      </c>
      <c r="I4794">
        <v>7.1589999999999998</v>
      </c>
      <c r="J4794">
        <v>7.157</v>
      </c>
      <c r="K4794">
        <v>7.1550000000000002</v>
      </c>
      <c r="L4794"/>
      <c r="Z4794" s="36">
        <f t="shared" si="74"/>
        <v>537</v>
      </c>
    </row>
    <row r="4795" spans="2:26" x14ac:dyDescent="0.25">
      <c r="B4795" t="s">
        <v>277</v>
      </c>
      <c r="C4795" t="s">
        <v>281</v>
      </c>
      <c r="D4795" t="s">
        <v>43</v>
      </c>
      <c r="E4795" t="s">
        <v>15</v>
      </c>
      <c r="F4795" t="s">
        <v>242</v>
      </c>
      <c r="G4795">
        <v>36</v>
      </c>
      <c r="H4795">
        <v>7.0759999999999996</v>
      </c>
      <c r="I4795">
        <v>7.0739999999999998</v>
      </c>
      <c r="J4795">
        <v>7.0720000000000001</v>
      </c>
      <c r="K4795">
        <v>7.07</v>
      </c>
      <c r="L4795"/>
      <c r="Z4795" s="36">
        <f t="shared" si="74"/>
        <v>537</v>
      </c>
    </row>
    <row r="4796" spans="2:26" x14ac:dyDescent="0.25">
      <c r="B4796" t="s">
        <v>277</v>
      </c>
      <c r="C4796" t="s">
        <v>281</v>
      </c>
      <c r="D4796" t="s">
        <v>43</v>
      </c>
      <c r="E4796" t="s">
        <v>15</v>
      </c>
      <c r="F4796" t="s">
        <v>242</v>
      </c>
      <c r="G4796">
        <v>42</v>
      </c>
      <c r="H4796">
        <v>7.16</v>
      </c>
      <c r="I4796">
        <v>7.1580000000000004</v>
      </c>
      <c r="J4796">
        <v>7.1559999999999997</v>
      </c>
      <c r="K4796">
        <v>7.1539999999999999</v>
      </c>
      <c r="L4796"/>
      <c r="Z4796" s="36">
        <f t="shared" si="74"/>
        <v>537</v>
      </c>
    </row>
    <row r="4797" spans="2:26" x14ac:dyDescent="0.25">
      <c r="B4797" t="s">
        <v>277</v>
      </c>
      <c r="C4797" t="s">
        <v>281</v>
      </c>
      <c r="D4797" t="s">
        <v>43</v>
      </c>
      <c r="E4797" t="s">
        <v>15</v>
      </c>
      <c r="F4797" t="s">
        <v>242</v>
      </c>
      <c r="G4797">
        <v>48</v>
      </c>
      <c r="H4797">
        <v>7.1689999999999996</v>
      </c>
      <c r="I4797">
        <v>7.1669999999999998</v>
      </c>
      <c r="J4797">
        <v>7.165</v>
      </c>
      <c r="K4797">
        <v>7.1630000000000003</v>
      </c>
      <c r="L4797"/>
      <c r="Z4797" s="36">
        <f t="shared" si="74"/>
        <v>537</v>
      </c>
    </row>
    <row r="4798" spans="2:26" x14ac:dyDescent="0.25">
      <c r="B4798" t="s">
        <v>277</v>
      </c>
      <c r="C4798" t="s">
        <v>281</v>
      </c>
      <c r="D4798" t="s">
        <v>43</v>
      </c>
      <c r="E4798" t="s">
        <v>15</v>
      </c>
      <c r="F4798" t="s">
        <v>242</v>
      </c>
      <c r="G4798">
        <v>54</v>
      </c>
      <c r="H4798">
        <v>7.2809999999999997</v>
      </c>
      <c r="I4798">
        <v>7.2789999999999999</v>
      </c>
      <c r="J4798">
        <v>7.2770000000000001</v>
      </c>
      <c r="K4798">
        <v>7.2750000000000004</v>
      </c>
      <c r="L4798"/>
      <c r="Z4798" s="36">
        <f t="shared" si="74"/>
        <v>537</v>
      </c>
    </row>
    <row r="4799" spans="2:26" x14ac:dyDescent="0.25">
      <c r="B4799" t="s">
        <v>278</v>
      </c>
      <c r="C4799" t="s">
        <v>281</v>
      </c>
      <c r="D4799" t="s">
        <v>43</v>
      </c>
      <c r="E4799" t="s">
        <v>15</v>
      </c>
      <c r="F4799" t="s">
        <v>242</v>
      </c>
      <c r="G4799">
        <v>6</v>
      </c>
      <c r="H4799">
        <v>8.4529999999999994</v>
      </c>
      <c r="I4799">
        <v>8.4420000000000002</v>
      </c>
      <c r="J4799">
        <v>8.4320000000000004</v>
      </c>
      <c r="K4799">
        <v>8.4220000000000006</v>
      </c>
      <c r="L4799"/>
      <c r="Z4799" s="36">
        <f t="shared" si="74"/>
        <v>538</v>
      </c>
    </row>
    <row r="4800" spans="2:26" x14ac:dyDescent="0.25">
      <c r="B4800" t="s">
        <v>278</v>
      </c>
      <c r="C4800" t="s">
        <v>281</v>
      </c>
      <c r="D4800" t="s">
        <v>43</v>
      </c>
      <c r="E4800" t="s">
        <v>15</v>
      </c>
      <c r="F4800" t="s">
        <v>242</v>
      </c>
      <c r="G4800">
        <v>12</v>
      </c>
      <c r="H4800">
        <v>7.0250000000000004</v>
      </c>
      <c r="I4800">
        <v>7.0229999999999997</v>
      </c>
      <c r="J4800">
        <v>7.0209999999999999</v>
      </c>
      <c r="K4800">
        <v>7.0190000000000001</v>
      </c>
      <c r="L4800"/>
      <c r="Z4800" s="36">
        <f t="shared" si="74"/>
        <v>538</v>
      </c>
    </row>
    <row r="4801" spans="2:26" x14ac:dyDescent="0.25">
      <c r="B4801" t="s">
        <v>278</v>
      </c>
      <c r="C4801" t="s">
        <v>281</v>
      </c>
      <c r="D4801" t="s">
        <v>43</v>
      </c>
      <c r="E4801" t="s">
        <v>15</v>
      </c>
      <c r="F4801" t="s">
        <v>242</v>
      </c>
      <c r="G4801">
        <v>18</v>
      </c>
      <c r="H4801">
        <v>7.4139999999999997</v>
      </c>
      <c r="I4801">
        <v>7.4119999999999999</v>
      </c>
      <c r="J4801">
        <v>7.41</v>
      </c>
      <c r="K4801">
        <v>7.4080000000000004</v>
      </c>
      <c r="L4801"/>
      <c r="Z4801" s="36">
        <f t="shared" si="74"/>
        <v>538</v>
      </c>
    </row>
    <row r="4802" spans="2:26" x14ac:dyDescent="0.25">
      <c r="B4802" t="s">
        <v>278</v>
      </c>
      <c r="C4802" t="s">
        <v>281</v>
      </c>
      <c r="D4802" t="s">
        <v>43</v>
      </c>
      <c r="E4802" t="s">
        <v>15</v>
      </c>
      <c r="F4802" t="s">
        <v>242</v>
      </c>
      <c r="G4802">
        <v>24</v>
      </c>
      <c r="H4802">
        <v>7.069</v>
      </c>
      <c r="I4802">
        <v>7.0670000000000002</v>
      </c>
      <c r="J4802">
        <v>7.0650000000000004</v>
      </c>
      <c r="K4802">
        <v>7.0629999999999997</v>
      </c>
      <c r="L4802"/>
      <c r="Z4802" s="36">
        <f t="shared" si="74"/>
        <v>538</v>
      </c>
    </row>
    <row r="4803" spans="2:26" x14ac:dyDescent="0.25">
      <c r="B4803" t="s">
        <v>278</v>
      </c>
      <c r="C4803" t="s">
        <v>281</v>
      </c>
      <c r="D4803" t="s">
        <v>43</v>
      </c>
      <c r="E4803" t="s">
        <v>15</v>
      </c>
      <c r="F4803" t="s">
        <v>242</v>
      </c>
      <c r="G4803">
        <v>30</v>
      </c>
      <c r="H4803">
        <v>7.266</v>
      </c>
      <c r="I4803">
        <v>7.2640000000000002</v>
      </c>
      <c r="J4803">
        <v>7.2619999999999996</v>
      </c>
      <c r="K4803">
        <v>7.26</v>
      </c>
      <c r="L4803"/>
      <c r="Z4803" s="36">
        <f t="shared" si="74"/>
        <v>538</v>
      </c>
    </row>
    <row r="4804" spans="2:26" x14ac:dyDescent="0.25">
      <c r="B4804" t="s">
        <v>278</v>
      </c>
      <c r="C4804" t="s">
        <v>281</v>
      </c>
      <c r="D4804" t="s">
        <v>43</v>
      </c>
      <c r="E4804" t="s">
        <v>15</v>
      </c>
      <c r="F4804" t="s">
        <v>242</v>
      </c>
      <c r="G4804">
        <v>36</v>
      </c>
      <c r="H4804">
        <v>7.0739999999999998</v>
      </c>
      <c r="I4804">
        <v>7.0720000000000001</v>
      </c>
      <c r="J4804">
        <v>7.07</v>
      </c>
      <c r="K4804">
        <v>7.0679999999999996</v>
      </c>
      <c r="L4804"/>
      <c r="Z4804" s="36">
        <f t="shared" si="74"/>
        <v>538</v>
      </c>
    </row>
    <row r="4805" spans="2:26" x14ac:dyDescent="0.25">
      <c r="B4805" t="s">
        <v>278</v>
      </c>
      <c r="C4805" t="s">
        <v>281</v>
      </c>
      <c r="D4805" t="s">
        <v>43</v>
      </c>
      <c r="E4805" t="s">
        <v>15</v>
      </c>
      <c r="F4805" t="s">
        <v>242</v>
      </c>
      <c r="G4805">
        <v>42</v>
      </c>
      <c r="H4805">
        <v>7.2460000000000004</v>
      </c>
      <c r="I4805">
        <v>7.2439999999999998</v>
      </c>
      <c r="J4805">
        <v>7.242</v>
      </c>
      <c r="K4805">
        <v>7.24</v>
      </c>
      <c r="L4805"/>
      <c r="Z4805" s="36">
        <f t="shared" si="74"/>
        <v>538</v>
      </c>
    </row>
    <row r="4806" spans="2:26" x14ac:dyDescent="0.25">
      <c r="B4806" t="s">
        <v>278</v>
      </c>
      <c r="C4806" t="s">
        <v>281</v>
      </c>
      <c r="D4806" t="s">
        <v>43</v>
      </c>
      <c r="E4806" t="s">
        <v>15</v>
      </c>
      <c r="F4806" t="s">
        <v>242</v>
      </c>
      <c r="G4806">
        <v>48</v>
      </c>
      <c r="H4806">
        <v>7.181</v>
      </c>
      <c r="I4806">
        <v>7.1790000000000003</v>
      </c>
      <c r="J4806">
        <v>7.1769999999999996</v>
      </c>
      <c r="K4806">
        <v>7.1749999999999998</v>
      </c>
      <c r="L4806"/>
      <c r="Z4806" s="36">
        <f t="shared" ref="Z4806:Z4869" si="75">IF(B4806=B4805,Z4805,Z4805+1)</f>
        <v>538</v>
      </c>
    </row>
    <row r="4807" spans="2:26" x14ac:dyDescent="0.25">
      <c r="B4807" t="s">
        <v>278</v>
      </c>
      <c r="C4807" t="s">
        <v>281</v>
      </c>
      <c r="D4807" t="s">
        <v>43</v>
      </c>
      <c r="E4807" t="s">
        <v>15</v>
      </c>
      <c r="F4807" t="s">
        <v>242</v>
      </c>
      <c r="G4807">
        <v>54</v>
      </c>
      <c r="H4807">
        <v>7.3550000000000004</v>
      </c>
      <c r="I4807">
        <v>7.3529999999999998</v>
      </c>
      <c r="J4807">
        <v>7.351</v>
      </c>
      <c r="K4807">
        <v>7.3490000000000002</v>
      </c>
      <c r="L4807"/>
      <c r="Z4807" s="36">
        <f t="shared" si="75"/>
        <v>538</v>
      </c>
    </row>
    <row r="4808" spans="2:26" x14ac:dyDescent="0.25">
      <c r="B4808" t="s">
        <v>279</v>
      </c>
      <c r="C4808" t="s">
        <v>281</v>
      </c>
      <c r="D4808" t="s">
        <v>43</v>
      </c>
      <c r="E4808" t="s">
        <v>15</v>
      </c>
      <c r="F4808" t="s">
        <v>242</v>
      </c>
      <c r="G4808">
        <v>6</v>
      </c>
      <c r="H4808">
        <v>8.734</v>
      </c>
      <c r="I4808">
        <v>8.7230000000000008</v>
      </c>
      <c r="J4808">
        <v>8.7129999999999992</v>
      </c>
      <c r="K4808">
        <v>8.7029999999999994</v>
      </c>
      <c r="L4808"/>
      <c r="Z4808" s="36">
        <f t="shared" si="75"/>
        <v>539</v>
      </c>
    </row>
    <row r="4809" spans="2:26" x14ac:dyDescent="0.25">
      <c r="B4809" t="s">
        <v>279</v>
      </c>
      <c r="C4809" t="s">
        <v>281</v>
      </c>
      <c r="D4809" t="s">
        <v>43</v>
      </c>
      <c r="E4809" t="s">
        <v>15</v>
      </c>
      <c r="F4809" t="s">
        <v>242</v>
      </c>
      <c r="G4809">
        <v>12</v>
      </c>
      <c r="H4809">
        <v>7.0309999999999997</v>
      </c>
      <c r="I4809">
        <v>7.0289999999999999</v>
      </c>
      <c r="J4809">
        <v>7.0270000000000001</v>
      </c>
      <c r="K4809">
        <v>7.0250000000000004</v>
      </c>
      <c r="L4809"/>
      <c r="Z4809" s="36">
        <f t="shared" si="75"/>
        <v>539</v>
      </c>
    </row>
    <row r="4810" spans="2:26" x14ac:dyDescent="0.25">
      <c r="B4810" t="s">
        <v>279</v>
      </c>
      <c r="C4810" t="s">
        <v>281</v>
      </c>
      <c r="D4810" t="s">
        <v>43</v>
      </c>
      <c r="E4810" t="s">
        <v>15</v>
      </c>
      <c r="F4810" t="s">
        <v>242</v>
      </c>
      <c r="G4810">
        <v>18</v>
      </c>
      <c r="H4810">
        <v>7.5010000000000003</v>
      </c>
      <c r="I4810">
        <v>7.4989999999999997</v>
      </c>
      <c r="J4810">
        <v>7.4969999999999999</v>
      </c>
      <c r="K4810">
        <v>7.4939999999999998</v>
      </c>
      <c r="L4810"/>
      <c r="Z4810" s="36">
        <f t="shared" si="75"/>
        <v>539</v>
      </c>
    </row>
    <row r="4811" spans="2:26" x14ac:dyDescent="0.25">
      <c r="B4811" t="s">
        <v>279</v>
      </c>
      <c r="C4811" t="s">
        <v>281</v>
      </c>
      <c r="D4811" t="s">
        <v>43</v>
      </c>
      <c r="E4811" t="s">
        <v>15</v>
      </c>
      <c r="F4811" t="s">
        <v>242</v>
      </c>
      <c r="G4811">
        <v>24</v>
      </c>
      <c r="H4811">
        <v>7.0739999999999998</v>
      </c>
      <c r="I4811">
        <v>7.0720000000000001</v>
      </c>
      <c r="J4811">
        <v>7.07</v>
      </c>
      <c r="K4811">
        <v>7.0679999999999996</v>
      </c>
      <c r="L4811"/>
      <c r="Z4811" s="36">
        <f t="shared" si="75"/>
        <v>539</v>
      </c>
    </row>
    <row r="4812" spans="2:26" x14ac:dyDescent="0.25">
      <c r="B4812" t="s">
        <v>279</v>
      </c>
      <c r="C4812" t="s">
        <v>281</v>
      </c>
      <c r="D4812" t="s">
        <v>43</v>
      </c>
      <c r="E4812" t="s">
        <v>15</v>
      </c>
      <c r="F4812" t="s">
        <v>242</v>
      </c>
      <c r="G4812">
        <v>30</v>
      </c>
      <c r="H4812">
        <v>7.3179999999999996</v>
      </c>
      <c r="I4812">
        <v>7.3150000000000004</v>
      </c>
      <c r="J4812">
        <v>7.3129999999999997</v>
      </c>
      <c r="K4812">
        <v>7.3109999999999999</v>
      </c>
      <c r="L4812"/>
      <c r="Z4812" s="36">
        <f t="shared" si="75"/>
        <v>539</v>
      </c>
    </row>
    <row r="4813" spans="2:26" x14ac:dyDescent="0.25">
      <c r="B4813" t="s">
        <v>279</v>
      </c>
      <c r="C4813" t="s">
        <v>281</v>
      </c>
      <c r="D4813" t="s">
        <v>43</v>
      </c>
      <c r="E4813" t="s">
        <v>15</v>
      </c>
      <c r="F4813" t="s">
        <v>242</v>
      </c>
      <c r="G4813">
        <v>36</v>
      </c>
      <c r="H4813">
        <v>7.08</v>
      </c>
      <c r="I4813">
        <v>7.0780000000000003</v>
      </c>
      <c r="J4813">
        <v>7.0759999999999996</v>
      </c>
      <c r="K4813">
        <v>7.0739999999999998</v>
      </c>
      <c r="L4813"/>
      <c r="Z4813" s="36">
        <f t="shared" si="75"/>
        <v>539</v>
      </c>
    </row>
    <row r="4814" spans="2:26" x14ac:dyDescent="0.25">
      <c r="B4814" t="s">
        <v>279</v>
      </c>
      <c r="C4814" t="s">
        <v>281</v>
      </c>
      <c r="D4814" t="s">
        <v>43</v>
      </c>
      <c r="E4814" t="s">
        <v>15</v>
      </c>
      <c r="F4814" t="s">
        <v>242</v>
      </c>
      <c r="G4814">
        <v>42</v>
      </c>
      <c r="H4814">
        <v>7.2939999999999996</v>
      </c>
      <c r="I4814">
        <v>7.2919999999999998</v>
      </c>
      <c r="J4814">
        <v>7.29</v>
      </c>
      <c r="K4814">
        <v>7.2880000000000003</v>
      </c>
      <c r="L4814"/>
      <c r="Z4814" s="36">
        <f t="shared" si="75"/>
        <v>539</v>
      </c>
    </row>
    <row r="4815" spans="2:26" x14ac:dyDescent="0.25">
      <c r="B4815" t="s">
        <v>279</v>
      </c>
      <c r="C4815" t="s">
        <v>281</v>
      </c>
      <c r="D4815" t="s">
        <v>43</v>
      </c>
      <c r="E4815" t="s">
        <v>15</v>
      </c>
      <c r="F4815" t="s">
        <v>242</v>
      </c>
      <c r="G4815">
        <v>48</v>
      </c>
      <c r="H4815">
        <v>7.1970000000000001</v>
      </c>
      <c r="I4815">
        <v>7.1950000000000003</v>
      </c>
      <c r="J4815">
        <v>7.1929999999999996</v>
      </c>
      <c r="K4815">
        <v>7.1909999999999998</v>
      </c>
      <c r="L4815"/>
      <c r="Z4815" s="36">
        <f t="shared" si="75"/>
        <v>539</v>
      </c>
    </row>
    <row r="4816" spans="2:26" x14ac:dyDescent="0.25">
      <c r="B4816" t="s">
        <v>279</v>
      </c>
      <c r="C4816" t="s">
        <v>281</v>
      </c>
      <c r="D4816" t="s">
        <v>43</v>
      </c>
      <c r="E4816" t="s">
        <v>15</v>
      </c>
      <c r="F4816" t="s">
        <v>242</v>
      </c>
      <c r="G4816">
        <v>54</v>
      </c>
      <c r="H4816">
        <v>7.399</v>
      </c>
      <c r="I4816">
        <v>7.3970000000000002</v>
      </c>
      <c r="J4816">
        <v>7.3949999999999996</v>
      </c>
      <c r="K4816">
        <v>7.3929999999999998</v>
      </c>
      <c r="L4816"/>
      <c r="Z4816" s="36">
        <f t="shared" si="75"/>
        <v>539</v>
      </c>
    </row>
    <row r="4817" spans="2:26" x14ac:dyDescent="0.25">
      <c r="B4817" t="s">
        <v>280</v>
      </c>
      <c r="C4817" t="s">
        <v>281</v>
      </c>
      <c r="D4817" t="s">
        <v>43</v>
      </c>
      <c r="E4817" t="s">
        <v>15</v>
      </c>
      <c r="F4817" t="s">
        <v>242</v>
      </c>
      <c r="G4817">
        <v>6</v>
      </c>
      <c r="H4817">
        <v>8.6</v>
      </c>
      <c r="I4817">
        <v>8.59</v>
      </c>
      <c r="J4817">
        <v>8.58</v>
      </c>
      <c r="K4817">
        <v>8.57</v>
      </c>
      <c r="L4817"/>
      <c r="Z4817" s="36">
        <f t="shared" si="75"/>
        <v>540</v>
      </c>
    </row>
    <row r="4818" spans="2:26" x14ac:dyDescent="0.25">
      <c r="B4818" t="s">
        <v>280</v>
      </c>
      <c r="C4818" t="s">
        <v>281</v>
      </c>
      <c r="D4818" t="s">
        <v>43</v>
      </c>
      <c r="E4818" t="s">
        <v>15</v>
      </c>
      <c r="F4818" t="s">
        <v>242</v>
      </c>
      <c r="G4818">
        <v>12</v>
      </c>
      <c r="H4818">
        <v>7.0460000000000003</v>
      </c>
      <c r="I4818">
        <v>7.0439999999999996</v>
      </c>
      <c r="J4818">
        <v>7.0419999999999998</v>
      </c>
      <c r="K4818">
        <v>7.04</v>
      </c>
      <c r="L4818"/>
      <c r="Z4818" s="36">
        <f t="shared" si="75"/>
        <v>540</v>
      </c>
    </row>
    <row r="4819" spans="2:26" x14ac:dyDescent="0.25">
      <c r="B4819" t="s">
        <v>280</v>
      </c>
      <c r="C4819" t="s">
        <v>281</v>
      </c>
      <c r="D4819" t="s">
        <v>43</v>
      </c>
      <c r="E4819" t="s">
        <v>15</v>
      </c>
      <c r="F4819" t="s">
        <v>242</v>
      </c>
      <c r="G4819">
        <v>18</v>
      </c>
      <c r="H4819">
        <v>7.4729999999999999</v>
      </c>
      <c r="I4819">
        <v>7.4710000000000001</v>
      </c>
      <c r="J4819">
        <v>7.4690000000000003</v>
      </c>
      <c r="K4819">
        <v>7.4669999999999996</v>
      </c>
      <c r="L4819"/>
      <c r="Z4819" s="36">
        <f t="shared" si="75"/>
        <v>540</v>
      </c>
    </row>
    <row r="4820" spans="2:26" x14ac:dyDescent="0.25">
      <c r="B4820" t="s">
        <v>280</v>
      </c>
      <c r="C4820" t="s">
        <v>281</v>
      </c>
      <c r="D4820" t="s">
        <v>43</v>
      </c>
      <c r="E4820" t="s">
        <v>15</v>
      </c>
      <c r="F4820" t="s">
        <v>242</v>
      </c>
      <c r="G4820">
        <v>24</v>
      </c>
      <c r="H4820">
        <v>7.085</v>
      </c>
      <c r="I4820">
        <v>7.0830000000000002</v>
      </c>
      <c r="J4820">
        <v>7.0810000000000004</v>
      </c>
      <c r="K4820">
        <v>7.0789999999999997</v>
      </c>
      <c r="L4820"/>
      <c r="Z4820" s="36">
        <f t="shared" si="75"/>
        <v>540</v>
      </c>
    </row>
    <row r="4821" spans="2:26" x14ac:dyDescent="0.25">
      <c r="B4821" t="s">
        <v>280</v>
      </c>
      <c r="C4821" t="s">
        <v>281</v>
      </c>
      <c r="D4821" t="s">
        <v>43</v>
      </c>
      <c r="E4821" t="s">
        <v>15</v>
      </c>
      <c r="F4821" t="s">
        <v>242</v>
      </c>
      <c r="G4821">
        <v>30</v>
      </c>
      <c r="H4821">
        <v>7.3040000000000003</v>
      </c>
      <c r="I4821">
        <v>7.3019999999999996</v>
      </c>
      <c r="J4821">
        <v>7.3</v>
      </c>
      <c r="K4821">
        <v>7.298</v>
      </c>
      <c r="L4821"/>
      <c r="Z4821" s="36">
        <f t="shared" si="75"/>
        <v>540</v>
      </c>
    </row>
    <row r="4822" spans="2:26" x14ac:dyDescent="0.25">
      <c r="B4822" t="s">
        <v>280</v>
      </c>
      <c r="C4822" t="s">
        <v>281</v>
      </c>
      <c r="D4822" t="s">
        <v>43</v>
      </c>
      <c r="E4822" t="s">
        <v>15</v>
      </c>
      <c r="F4822" t="s">
        <v>242</v>
      </c>
      <c r="G4822">
        <v>36</v>
      </c>
      <c r="H4822">
        <v>7.0880000000000001</v>
      </c>
      <c r="I4822">
        <v>7.0860000000000003</v>
      </c>
      <c r="J4822">
        <v>7.0839999999999996</v>
      </c>
      <c r="K4822">
        <v>7.0819999999999999</v>
      </c>
      <c r="L4822"/>
      <c r="Z4822" s="36">
        <f t="shared" si="75"/>
        <v>540</v>
      </c>
    </row>
    <row r="4823" spans="2:26" x14ac:dyDescent="0.25">
      <c r="B4823" t="s">
        <v>280</v>
      </c>
      <c r="C4823" t="s">
        <v>281</v>
      </c>
      <c r="D4823" t="s">
        <v>43</v>
      </c>
      <c r="E4823" t="s">
        <v>15</v>
      </c>
      <c r="F4823" t="s">
        <v>242</v>
      </c>
      <c r="G4823">
        <v>42</v>
      </c>
      <c r="H4823">
        <v>7.2969999999999997</v>
      </c>
      <c r="I4823">
        <v>7.2949999999999999</v>
      </c>
      <c r="J4823">
        <v>7.2930000000000001</v>
      </c>
      <c r="K4823">
        <v>7.2910000000000004</v>
      </c>
      <c r="L4823"/>
      <c r="Z4823" s="36">
        <f t="shared" si="75"/>
        <v>540</v>
      </c>
    </row>
    <row r="4824" spans="2:26" x14ac:dyDescent="0.25">
      <c r="B4824" t="s">
        <v>280</v>
      </c>
      <c r="C4824" t="s">
        <v>281</v>
      </c>
      <c r="D4824" t="s">
        <v>43</v>
      </c>
      <c r="E4824" t="s">
        <v>15</v>
      </c>
      <c r="F4824" t="s">
        <v>242</v>
      </c>
      <c r="G4824">
        <v>48</v>
      </c>
      <c r="H4824">
        <v>7.2119999999999997</v>
      </c>
      <c r="I4824">
        <v>7.21</v>
      </c>
      <c r="J4824">
        <v>7.2080000000000002</v>
      </c>
      <c r="K4824">
        <v>7.2060000000000004</v>
      </c>
      <c r="L4824"/>
      <c r="Z4824" s="36">
        <f t="shared" si="75"/>
        <v>540</v>
      </c>
    </row>
    <row r="4825" spans="2:26" x14ac:dyDescent="0.25">
      <c r="B4825" t="s">
        <v>280</v>
      </c>
      <c r="C4825" t="s">
        <v>281</v>
      </c>
      <c r="D4825" t="s">
        <v>43</v>
      </c>
      <c r="E4825" t="s">
        <v>15</v>
      </c>
      <c r="F4825" t="s">
        <v>242</v>
      </c>
      <c r="G4825">
        <v>54</v>
      </c>
      <c r="H4825">
        <v>7.4059999999999997</v>
      </c>
      <c r="I4825">
        <v>7.4039999999999999</v>
      </c>
      <c r="J4825">
        <v>7.4020000000000001</v>
      </c>
      <c r="K4825">
        <v>7.4</v>
      </c>
      <c r="L4825"/>
      <c r="Z4825" s="36">
        <f t="shared" si="75"/>
        <v>540</v>
      </c>
    </row>
    <row r="4826" spans="2:26" x14ac:dyDescent="0.25">
      <c r="B4826" t="s">
        <v>282</v>
      </c>
      <c r="C4826" t="s">
        <v>281</v>
      </c>
      <c r="D4826" t="s">
        <v>43</v>
      </c>
      <c r="E4826" t="s">
        <v>15</v>
      </c>
      <c r="F4826" t="s">
        <v>242</v>
      </c>
      <c r="G4826">
        <v>6</v>
      </c>
      <c r="H4826">
        <v>8.1449999999999996</v>
      </c>
      <c r="I4826">
        <v>8.1349999999999998</v>
      </c>
      <c r="J4826">
        <v>8.125</v>
      </c>
      <c r="K4826">
        <v>8.1150000000000002</v>
      </c>
      <c r="L4826"/>
      <c r="Z4826" s="36">
        <f t="shared" si="75"/>
        <v>541</v>
      </c>
    </row>
    <row r="4827" spans="2:26" x14ac:dyDescent="0.25">
      <c r="B4827" t="s">
        <v>282</v>
      </c>
      <c r="C4827" t="s">
        <v>281</v>
      </c>
      <c r="D4827" t="s">
        <v>43</v>
      </c>
      <c r="E4827" t="s">
        <v>15</v>
      </c>
      <c r="F4827" t="s">
        <v>242</v>
      </c>
      <c r="G4827">
        <v>12</v>
      </c>
      <c r="H4827">
        <v>7.0359999999999996</v>
      </c>
      <c r="I4827">
        <v>7.0339999999999998</v>
      </c>
      <c r="J4827">
        <v>7.032</v>
      </c>
      <c r="K4827">
        <v>7.03</v>
      </c>
      <c r="L4827"/>
      <c r="Z4827" s="36">
        <f t="shared" si="75"/>
        <v>541</v>
      </c>
    </row>
    <row r="4828" spans="2:26" x14ac:dyDescent="0.25">
      <c r="B4828" t="s">
        <v>282</v>
      </c>
      <c r="C4828" t="s">
        <v>281</v>
      </c>
      <c r="D4828" t="s">
        <v>43</v>
      </c>
      <c r="E4828" t="s">
        <v>15</v>
      </c>
      <c r="F4828" t="s">
        <v>242</v>
      </c>
      <c r="G4828">
        <v>18</v>
      </c>
      <c r="H4828">
        <v>7.3440000000000003</v>
      </c>
      <c r="I4828">
        <v>7.3419999999999996</v>
      </c>
      <c r="J4828">
        <v>7.34</v>
      </c>
      <c r="K4828">
        <v>7.3380000000000001</v>
      </c>
      <c r="L4828"/>
      <c r="Z4828" s="36">
        <f t="shared" si="75"/>
        <v>541</v>
      </c>
    </row>
    <row r="4829" spans="2:26" x14ac:dyDescent="0.25">
      <c r="B4829" t="s">
        <v>282</v>
      </c>
      <c r="C4829" t="s">
        <v>281</v>
      </c>
      <c r="D4829" t="s">
        <v>43</v>
      </c>
      <c r="E4829" t="s">
        <v>15</v>
      </c>
      <c r="F4829" t="s">
        <v>242</v>
      </c>
      <c r="G4829">
        <v>24</v>
      </c>
      <c r="H4829">
        <v>7.0759999999999996</v>
      </c>
      <c r="I4829">
        <v>7.0739999999999998</v>
      </c>
      <c r="J4829">
        <v>7.0720000000000001</v>
      </c>
      <c r="K4829">
        <v>7.07</v>
      </c>
      <c r="L4829"/>
      <c r="Z4829" s="36">
        <f t="shared" si="75"/>
        <v>541</v>
      </c>
    </row>
    <row r="4830" spans="2:26" x14ac:dyDescent="0.25">
      <c r="B4830" t="s">
        <v>282</v>
      </c>
      <c r="C4830" t="s">
        <v>281</v>
      </c>
      <c r="D4830" t="s">
        <v>43</v>
      </c>
      <c r="E4830" t="s">
        <v>15</v>
      </c>
      <c r="F4830" t="s">
        <v>242</v>
      </c>
      <c r="G4830">
        <v>30</v>
      </c>
      <c r="H4830">
        <v>7.23</v>
      </c>
      <c r="I4830">
        <v>7.2279999999999998</v>
      </c>
      <c r="J4830">
        <v>7.226</v>
      </c>
      <c r="K4830">
        <v>7.2240000000000002</v>
      </c>
      <c r="L4830"/>
      <c r="Z4830" s="36">
        <f t="shared" si="75"/>
        <v>541</v>
      </c>
    </row>
    <row r="4831" spans="2:26" x14ac:dyDescent="0.25">
      <c r="B4831" t="s">
        <v>282</v>
      </c>
      <c r="C4831" t="s">
        <v>281</v>
      </c>
      <c r="D4831" t="s">
        <v>43</v>
      </c>
      <c r="E4831" t="s">
        <v>15</v>
      </c>
      <c r="F4831" t="s">
        <v>242</v>
      </c>
      <c r="G4831">
        <v>36</v>
      </c>
      <c r="H4831">
        <v>7.0830000000000002</v>
      </c>
      <c r="I4831">
        <v>7.0810000000000004</v>
      </c>
      <c r="J4831">
        <v>7.0780000000000003</v>
      </c>
      <c r="K4831">
        <v>7.0759999999999996</v>
      </c>
      <c r="L4831"/>
      <c r="Z4831" s="36">
        <f t="shared" si="75"/>
        <v>541</v>
      </c>
    </row>
    <row r="4832" spans="2:26" x14ac:dyDescent="0.25">
      <c r="B4832" t="s">
        <v>282</v>
      </c>
      <c r="C4832" t="s">
        <v>281</v>
      </c>
      <c r="D4832" t="s">
        <v>43</v>
      </c>
      <c r="E4832" t="s">
        <v>15</v>
      </c>
      <c r="F4832" t="s">
        <v>242</v>
      </c>
      <c r="G4832">
        <v>42</v>
      </c>
      <c r="H4832">
        <v>7.2590000000000003</v>
      </c>
      <c r="I4832">
        <v>7.2569999999999997</v>
      </c>
      <c r="J4832">
        <v>7.2549999999999999</v>
      </c>
      <c r="K4832">
        <v>7.2530000000000001</v>
      </c>
      <c r="L4832"/>
      <c r="Z4832" s="36">
        <f t="shared" si="75"/>
        <v>541</v>
      </c>
    </row>
    <row r="4833" spans="2:26" x14ac:dyDescent="0.25">
      <c r="B4833" t="s">
        <v>282</v>
      </c>
      <c r="C4833" t="s">
        <v>281</v>
      </c>
      <c r="D4833" t="s">
        <v>43</v>
      </c>
      <c r="E4833" t="s">
        <v>15</v>
      </c>
      <c r="F4833" t="s">
        <v>242</v>
      </c>
      <c r="G4833">
        <v>48</v>
      </c>
      <c r="H4833">
        <v>7.218</v>
      </c>
      <c r="I4833">
        <v>7.2160000000000002</v>
      </c>
      <c r="J4833">
        <v>7.2140000000000004</v>
      </c>
      <c r="K4833">
        <v>7.2119999999999997</v>
      </c>
      <c r="L4833"/>
      <c r="Z4833" s="36">
        <f t="shared" si="75"/>
        <v>541</v>
      </c>
    </row>
    <row r="4834" spans="2:26" x14ac:dyDescent="0.25">
      <c r="B4834" t="s">
        <v>282</v>
      </c>
      <c r="C4834" t="s">
        <v>281</v>
      </c>
      <c r="D4834" t="s">
        <v>43</v>
      </c>
      <c r="E4834" t="s">
        <v>15</v>
      </c>
      <c r="F4834" t="s">
        <v>242</v>
      </c>
      <c r="G4834">
        <v>54</v>
      </c>
      <c r="H4834">
        <v>7.3819999999999997</v>
      </c>
      <c r="I4834">
        <v>7.38</v>
      </c>
      <c r="J4834">
        <v>7.3780000000000001</v>
      </c>
      <c r="K4834">
        <v>7.3760000000000003</v>
      </c>
      <c r="L4834"/>
      <c r="Z4834" s="36">
        <f t="shared" si="75"/>
        <v>541</v>
      </c>
    </row>
    <row r="4835" spans="2:26" x14ac:dyDescent="0.25">
      <c r="B4835" t="s">
        <v>283</v>
      </c>
      <c r="C4835" t="s">
        <v>281</v>
      </c>
      <c r="D4835" t="s">
        <v>43</v>
      </c>
      <c r="E4835" t="s">
        <v>15</v>
      </c>
      <c r="F4835" t="s">
        <v>242</v>
      </c>
      <c r="G4835">
        <v>6</v>
      </c>
      <c r="H4835">
        <v>7.4770000000000003</v>
      </c>
      <c r="I4835">
        <v>7.4669999999999996</v>
      </c>
      <c r="J4835">
        <v>7.4569999999999999</v>
      </c>
      <c r="K4835">
        <v>7.4470000000000001</v>
      </c>
      <c r="L4835"/>
      <c r="Z4835" s="36">
        <f t="shared" si="75"/>
        <v>542</v>
      </c>
    </row>
    <row r="4836" spans="2:26" x14ac:dyDescent="0.25">
      <c r="B4836" t="s">
        <v>283</v>
      </c>
      <c r="C4836" t="s">
        <v>281</v>
      </c>
      <c r="D4836" t="s">
        <v>43</v>
      </c>
      <c r="E4836" t="s">
        <v>15</v>
      </c>
      <c r="F4836" t="s">
        <v>242</v>
      </c>
      <c r="G4836">
        <v>12</v>
      </c>
      <c r="H4836">
        <v>7.0350000000000001</v>
      </c>
      <c r="I4836">
        <v>7.0330000000000004</v>
      </c>
      <c r="J4836">
        <v>7.0309999999999997</v>
      </c>
      <c r="K4836">
        <v>7.0289999999999999</v>
      </c>
      <c r="L4836"/>
      <c r="Z4836" s="36">
        <f t="shared" si="75"/>
        <v>542</v>
      </c>
    </row>
    <row r="4837" spans="2:26" x14ac:dyDescent="0.25">
      <c r="B4837" t="s">
        <v>283</v>
      </c>
      <c r="C4837" t="s">
        <v>281</v>
      </c>
      <c r="D4837" t="s">
        <v>43</v>
      </c>
      <c r="E4837" t="s">
        <v>15</v>
      </c>
      <c r="F4837" t="s">
        <v>242</v>
      </c>
      <c r="G4837">
        <v>18</v>
      </c>
      <c r="H4837">
        <v>7.14</v>
      </c>
      <c r="I4837">
        <v>7.1379999999999999</v>
      </c>
      <c r="J4837">
        <v>7.1360000000000001</v>
      </c>
      <c r="K4837">
        <v>7.133</v>
      </c>
      <c r="L4837"/>
      <c r="Z4837" s="36">
        <f t="shared" si="75"/>
        <v>542</v>
      </c>
    </row>
    <row r="4838" spans="2:26" x14ac:dyDescent="0.25">
      <c r="B4838" t="s">
        <v>283</v>
      </c>
      <c r="C4838" t="s">
        <v>281</v>
      </c>
      <c r="D4838" t="s">
        <v>43</v>
      </c>
      <c r="E4838" t="s">
        <v>15</v>
      </c>
      <c r="F4838" t="s">
        <v>242</v>
      </c>
      <c r="G4838">
        <v>24</v>
      </c>
      <c r="H4838">
        <v>7.0629999999999997</v>
      </c>
      <c r="I4838">
        <v>7.0609999999999999</v>
      </c>
      <c r="J4838">
        <v>7.0590000000000002</v>
      </c>
      <c r="K4838">
        <v>7.0570000000000004</v>
      </c>
      <c r="L4838"/>
      <c r="Z4838" s="36">
        <f t="shared" si="75"/>
        <v>542</v>
      </c>
    </row>
    <row r="4839" spans="2:26" x14ac:dyDescent="0.25">
      <c r="B4839" t="s">
        <v>283</v>
      </c>
      <c r="C4839" t="s">
        <v>281</v>
      </c>
      <c r="D4839" t="s">
        <v>43</v>
      </c>
      <c r="E4839" t="s">
        <v>15</v>
      </c>
      <c r="F4839" t="s">
        <v>242</v>
      </c>
      <c r="G4839">
        <v>30</v>
      </c>
      <c r="H4839">
        <v>7.1120000000000001</v>
      </c>
      <c r="I4839">
        <v>7.11</v>
      </c>
      <c r="J4839">
        <v>7.1079999999999997</v>
      </c>
      <c r="K4839">
        <v>7.1059999999999999</v>
      </c>
      <c r="L4839"/>
      <c r="Z4839" s="36">
        <f t="shared" si="75"/>
        <v>542</v>
      </c>
    </row>
    <row r="4840" spans="2:26" x14ac:dyDescent="0.25">
      <c r="B4840" t="s">
        <v>283</v>
      </c>
      <c r="C4840" t="s">
        <v>281</v>
      </c>
      <c r="D4840" t="s">
        <v>43</v>
      </c>
      <c r="E4840" t="s">
        <v>15</v>
      </c>
      <c r="F4840" t="s">
        <v>242</v>
      </c>
      <c r="G4840">
        <v>36</v>
      </c>
      <c r="H4840">
        <v>7.0810000000000004</v>
      </c>
      <c r="I4840">
        <v>7.0789999999999997</v>
      </c>
      <c r="J4840">
        <v>7.077</v>
      </c>
      <c r="K4840">
        <v>7.0750000000000002</v>
      </c>
      <c r="L4840"/>
      <c r="Z4840" s="36">
        <f t="shared" si="75"/>
        <v>542</v>
      </c>
    </row>
    <row r="4841" spans="2:26" x14ac:dyDescent="0.25">
      <c r="B4841" t="s">
        <v>283</v>
      </c>
      <c r="C4841" t="s">
        <v>281</v>
      </c>
      <c r="D4841" t="s">
        <v>43</v>
      </c>
      <c r="E4841" t="s">
        <v>15</v>
      </c>
      <c r="F4841" t="s">
        <v>242</v>
      </c>
      <c r="G4841">
        <v>42</v>
      </c>
      <c r="H4841">
        <v>7.1920000000000002</v>
      </c>
      <c r="I4841">
        <v>7.19</v>
      </c>
      <c r="J4841">
        <v>7.1879999999999997</v>
      </c>
      <c r="K4841">
        <v>7.1859999999999999</v>
      </c>
      <c r="L4841"/>
      <c r="Z4841" s="36">
        <f t="shared" si="75"/>
        <v>542</v>
      </c>
    </row>
    <row r="4842" spans="2:26" x14ac:dyDescent="0.25">
      <c r="B4842" t="s">
        <v>283</v>
      </c>
      <c r="C4842" t="s">
        <v>281</v>
      </c>
      <c r="D4842" t="s">
        <v>43</v>
      </c>
      <c r="E4842" t="s">
        <v>15</v>
      </c>
      <c r="F4842" t="s">
        <v>242</v>
      </c>
      <c r="G4842">
        <v>48</v>
      </c>
      <c r="H4842">
        <v>7.2270000000000003</v>
      </c>
      <c r="I4842">
        <v>7.2249999999999996</v>
      </c>
      <c r="J4842">
        <v>7.2229999999999999</v>
      </c>
      <c r="K4842">
        <v>7.2210000000000001</v>
      </c>
      <c r="L4842"/>
      <c r="Z4842" s="36">
        <f t="shared" si="75"/>
        <v>542</v>
      </c>
    </row>
    <row r="4843" spans="2:26" x14ac:dyDescent="0.25">
      <c r="B4843" t="s">
        <v>283</v>
      </c>
      <c r="C4843" t="s">
        <v>281</v>
      </c>
      <c r="D4843" t="s">
        <v>43</v>
      </c>
      <c r="E4843" t="s">
        <v>15</v>
      </c>
      <c r="F4843" t="s">
        <v>242</v>
      </c>
      <c r="G4843">
        <v>54</v>
      </c>
      <c r="H4843">
        <v>7.335</v>
      </c>
      <c r="I4843">
        <v>7.3330000000000002</v>
      </c>
      <c r="J4843">
        <v>7.3310000000000004</v>
      </c>
      <c r="K4843">
        <v>7.3289999999999997</v>
      </c>
      <c r="L4843"/>
      <c r="Z4843" s="36">
        <f t="shared" si="75"/>
        <v>542</v>
      </c>
    </row>
    <row r="4844" spans="2:26" x14ac:dyDescent="0.25">
      <c r="B4844" t="s">
        <v>284</v>
      </c>
      <c r="C4844" t="s">
        <v>281</v>
      </c>
      <c r="D4844" t="s">
        <v>43</v>
      </c>
      <c r="E4844" t="s">
        <v>15</v>
      </c>
      <c r="F4844" t="s">
        <v>242</v>
      </c>
      <c r="G4844">
        <v>6</v>
      </c>
      <c r="H4844">
        <v>6.8140000000000001</v>
      </c>
      <c r="I4844">
        <v>6.8040000000000003</v>
      </c>
      <c r="J4844">
        <v>6.7939999999999996</v>
      </c>
      <c r="K4844">
        <v>6.7839999999999998</v>
      </c>
      <c r="L4844"/>
      <c r="Z4844" s="36">
        <f t="shared" si="75"/>
        <v>543</v>
      </c>
    </row>
    <row r="4845" spans="2:26" x14ac:dyDescent="0.25">
      <c r="B4845" t="s">
        <v>284</v>
      </c>
      <c r="C4845" t="s">
        <v>281</v>
      </c>
      <c r="D4845" t="s">
        <v>43</v>
      </c>
      <c r="E4845" t="s">
        <v>15</v>
      </c>
      <c r="F4845" t="s">
        <v>242</v>
      </c>
      <c r="G4845">
        <v>12</v>
      </c>
      <c r="H4845">
        <v>7.0540000000000003</v>
      </c>
      <c r="I4845">
        <v>7.0519999999999996</v>
      </c>
      <c r="J4845">
        <v>7.05</v>
      </c>
      <c r="K4845">
        <v>7.048</v>
      </c>
      <c r="L4845"/>
      <c r="Z4845" s="36">
        <f t="shared" si="75"/>
        <v>543</v>
      </c>
    </row>
    <row r="4846" spans="2:26" x14ac:dyDescent="0.25">
      <c r="B4846" t="s">
        <v>284</v>
      </c>
      <c r="C4846" t="s">
        <v>281</v>
      </c>
      <c r="D4846" t="s">
        <v>43</v>
      </c>
      <c r="E4846" t="s">
        <v>15</v>
      </c>
      <c r="F4846" t="s">
        <v>242</v>
      </c>
      <c r="G4846">
        <v>18</v>
      </c>
      <c r="H4846">
        <v>6.9180000000000001</v>
      </c>
      <c r="I4846">
        <v>6.9160000000000004</v>
      </c>
      <c r="J4846">
        <v>6.9139999999999997</v>
      </c>
      <c r="K4846">
        <v>6.9119999999999999</v>
      </c>
      <c r="L4846"/>
      <c r="Z4846" s="36">
        <f t="shared" si="75"/>
        <v>543</v>
      </c>
    </row>
    <row r="4847" spans="2:26" x14ac:dyDescent="0.25">
      <c r="B4847" t="s">
        <v>284</v>
      </c>
      <c r="C4847" t="s">
        <v>281</v>
      </c>
      <c r="D4847" t="s">
        <v>43</v>
      </c>
      <c r="E4847" t="s">
        <v>15</v>
      </c>
      <c r="F4847" t="s">
        <v>242</v>
      </c>
      <c r="G4847">
        <v>24</v>
      </c>
      <c r="H4847">
        <v>7.0590000000000002</v>
      </c>
      <c r="I4847">
        <v>7.0570000000000004</v>
      </c>
      <c r="J4847">
        <v>7.0549999999999997</v>
      </c>
      <c r="K4847">
        <v>7.0529999999999999</v>
      </c>
      <c r="L4847"/>
      <c r="Z4847" s="36">
        <f t="shared" si="75"/>
        <v>543</v>
      </c>
    </row>
    <row r="4848" spans="2:26" x14ac:dyDescent="0.25">
      <c r="B4848" t="s">
        <v>284</v>
      </c>
      <c r="C4848" t="s">
        <v>281</v>
      </c>
      <c r="D4848" t="s">
        <v>43</v>
      </c>
      <c r="E4848" t="s">
        <v>15</v>
      </c>
      <c r="F4848" t="s">
        <v>242</v>
      </c>
      <c r="G4848">
        <v>30</v>
      </c>
      <c r="H4848">
        <v>6.9809999999999999</v>
      </c>
      <c r="I4848">
        <v>6.9790000000000001</v>
      </c>
      <c r="J4848">
        <v>6.9770000000000003</v>
      </c>
      <c r="K4848">
        <v>6.9749999999999996</v>
      </c>
      <c r="L4848"/>
      <c r="Z4848" s="36">
        <f t="shared" si="75"/>
        <v>543</v>
      </c>
    </row>
    <row r="4849" spans="2:26" x14ac:dyDescent="0.25">
      <c r="B4849" t="s">
        <v>284</v>
      </c>
      <c r="C4849" t="s">
        <v>281</v>
      </c>
      <c r="D4849" t="s">
        <v>43</v>
      </c>
      <c r="E4849" t="s">
        <v>15</v>
      </c>
      <c r="F4849" t="s">
        <v>242</v>
      </c>
      <c r="G4849">
        <v>36</v>
      </c>
      <c r="H4849">
        <v>7.0919999999999996</v>
      </c>
      <c r="I4849">
        <v>7.09</v>
      </c>
      <c r="J4849">
        <v>7.0880000000000001</v>
      </c>
      <c r="K4849">
        <v>7.085</v>
      </c>
      <c r="L4849"/>
      <c r="Z4849" s="36">
        <f t="shared" si="75"/>
        <v>543</v>
      </c>
    </row>
    <row r="4850" spans="2:26" x14ac:dyDescent="0.25">
      <c r="B4850" t="s">
        <v>284</v>
      </c>
      <c r="C4850" t="s">
        <v>281</v>
      </c>
      <c r="D4850" t="s">
        <v>43</v>
      </c>
      <c r="E4850" t="s">
        <v>15</v>
      </c>
      <c r="F4850" t="s">
        <v>242</v>
      </c>
      <c r="G4850">
        <v>42</v>
      </c>
      <c r="H4850">
        <v>7.1130000000000004</v>
      </c>
      <c r="I4850">
        <v>7.1109999999999998</v>
      </c>
      <c r="J4850">
        <v>7.109</v>
      </c>
      <c r="K4850">
        <v>7.1070000000000002</v>
      </c>
      <c r="L4850"/>
      <c r="Z4850" s="36">
        <f t="shared" si="75"/>
        <v>543</v>
      </c>
    </row>
    <row r="4851" spans="2:26" x14ac:dyDescent="0.25">
      <c r="B4851" t="s">
        <v>284</v>
      </c>
      <c r="C4851" t="s">
        <v>281</v>
      </c>
      <c r="D4851" t="s">
        <v>43</v>
      </c>
      <c r="E4851" t="s">
        <v>15</v>
      </c>
      <c r="F4851" t="s">
        <v>242</v>
      </c>
      <c r="G4851">
        <v>48</v>
      </c>
      <c r="H4851">
        <v>7.2430000000000003</v>
      </c>
      <c r="I4851">
        <v>7.2409999999999997</v>
      </c>
      <c r="J4851">
        <v>7.2389999999999999</v>
      </c>
      <c r="K4851">
        <v>7.2370000000000001</v>
      </c>
      <c r="L4851"/>
      <c r="Z4851" s="36">
        <f t="shared" si="75"/>
        <v>543</v>
      </c>
    </row>
    <row r="4852" spans="2:26" x14ac:dyDescent="0.25">
      <c r="B4852" t="s">
        <v>285</v>
      </c>
      <c r="C4852" t="s">
        <v>281</v>
      </c>
      <c r="D4852" t="s">
        <v>43</v>
      </c>
      <c r="E4852" t="s">
        <v>15</v>
      </c>
      <c r="F4852" t="s">
        <v>242</v>
      </c>
      <c r="G4852">
        <v>6</v>
      </c>
      <c r="H4852">
        <v>6.367</v>
      </c>
      <c r="I4852">
        <v>6.3570000000000002</v>
      </c>
      <c r="J4852">
        <v>6.3460000000000001</v>
      </c>
      <c r="K4852">
        <v>6.3360000000000003</v>
      </c>
      <c r="L4852"/>
      <c r="Z4852" s="36">
        <f t="shared" si="75"/>
        <v>544</v>
      </c>
    </row>
    <row r="4853" spans="2:26" x14ac:dyDescent="0.25">
      <c r="B4853" t="s">
        <v>285</v>
      </c>
      <c r="C4853" t="s">
        <v>281</v>
      </c>
      <c r="D4853" t="s">
        <v>43</v>
      </c>
      <c r="E4853" t="s">
        <v>15</v>
      </c>
      <c r="F4853" t="s">
        <v>242</v>
      </c>
      <c r="G4853">
        <v>12</v>
      </c>
      <c r="H4853">
        <v>7.0670000000000002</v>
      </c>
      <c r="I4853">
        <v>7.0650000000000004</v>
      </c>
      <c r="J4853">
        <v>7.0629999999999997</v>
      </c>
      <c r="K4853">
        <v>7.0609999999999999</v>
      </c>
      <c r="L4853"/>
      <c r="Z4853" s="36">
        <f t="shared" si="75"/>
        <v>544</v>
      </c>
    </row>
    <row r="4854" spans="2:26" x14ac:dyDescent="0.25">
      <c r="B4854" t="s">
        <v>285</v>
      </c>
      <c r="C4854" t="s">
        <v>281</v>
      </c>
      <c r="D4854" t="s">
        <v>43</v>
      </c>
      <c r="E4854" t="s">
        <v>15</v>
      </c>
      <c r="F4854" t="s">
        <v>242</v>
      </c>
      <c r="G4854">
        <v>18</v>
      </c>
      <c r="H4854">
        <v>6.7530000000000001</v>
      </c>
      <c r="I4854">
        <v>6.7510000000000003</v>
      </c>
      <c r="J4854">
        <v>6.7489999999999997</v>
      </c>
      <c r="K4854">
        <v>6.7469999999999999</v>
      </c>
      <c r="L4854"/>
      <c r="Z4854" s="36">
        <f t="shared" si="75"/>
        <v>544</v>
      </c>
    </row>
    <row r="4855" spans="2:26" x14ac:dyDescent="0.25">
      <c r="B4855" t="s">
        <v>285</v>
      </c>
      <c r="C4855" t="s">
        <v>281</v>
      </c>
      <c r="D4855" t="s">
        <v>43</v>
      </c>
      <c r="E4855" t="s">
        <v>15</v>
      </c>
      <c r="F4855" t="s">
        <v>242</v>
      </c>
      <c r="G4855">
        <v>24</v>
      </c>
      <c r="H4855">
        <v>7.0590000000000002</v>
      </c>
      <c r="I4855">
        <v>7.0570000000000004</v>
      </c>
      <c r="J4855">
        <v>7.0549999999999997</v>
      </c>
      <c r="K4855">
        <v>7.0529999999999999</v>
      </c>
      <c r="L4855"/>
      <c r="Z4855" s="36">
        <f t="shared" si="75"/>
        <v>544</v>
      </c>
    </row>
    <row r="4856" spans="2:26" x14ac:dyDescent="0.25">
      <c r="B4856" t="s">
        <v>285</v>
      </c>
      <c r="C4856" t="s">
        <v>281</v>
      </c>
      <c r="D4856" t="s">
        <v>43</v>
      </c>
      <c r="E4856" t="s">
        <v>15</v>
      </c>
      <c r="F4856" t="s">
        <v>242</v>
      </c>
      <c r="G4856">
        <v>30</v>
      </c>
      <c r="H4856">
        <v>6.8819999999999997</v>
      </c>
      <c r="I4856">
        <v>6.88</v>
      </c>
      <c r="J4856">
        <v>6.8769999999999998</v>
      </c>
      <c r="K4856">
        <v>6.875</v>
      </c>
      <c r="L4856"/>
      <c r="Z4856" s="36">
        <f t="shared" si="75"/>
        <v>544</v>
      </c>
    </row>
    <row r="4857" spans="2:26" x14ac:dyDescent="0.25">
      <c r="B4857" t="s">
        <v>285</v>
      </c>
      <c r="C4857" t="s">
        <v>281</v>
      </c>
      <c r="D4857" t="s">
        <v>43</v>
      </c>
      <c r="E4857" t="s">
        <v>15</v>
      </c>
      <c r="F4857" t="s">
        <v>242</v>
      </c>
      <c r="G4857">
        <v>36</v>
      </c>
      <c r="H4857">
        <v>7.1040000000000001</v>
      </c>
      <c r="I4857">
        <v>7.1020000000000003</v>
      </c>
      <c r="J4857">
        <v>7.1</v>
      </c>
      <c r="K4857">
        <v>7.0979999999999999</v>
      </c>
      <c r="L4857"/>
      <c r="Z4857" s="36">
        <f t="shared" si="75"/>
        <v>544</v>
      </c>
    </row>
    <row r="4858" spans="2:26" x14ac:dyDescent="0.25">
      <c r="B4858" t="s">
        <v>285</v>
      </c>
      <c r="C4858" t="s">
        <v>281</v>
      </c>
      <c r="D4858" t="s">
        <v>43</v>
      </c>
      <c r="E4858" t="s">
        <v>15</v>
      </c>
      <c r="F4858" t="s">
        <v>242</v>
      </c>
      <c r="G4858">
        <v>42</v>
      </c>
      <c r="H4858">
        <v>7.0549999999999997</v>
      </c>
      <c r="I4858">
        <v>7.0529999999999999</v>
      </c>
      <c r="J4858">
        <v>7.0510000000000002</v>
      </c>
      <c r="K4858">
        <v>7.0490000000000004</v>
      </c>
      <c r="L4858"/>
      <c r="Z4858" s="36">
        <f t="shared" si="75"/>
        <v>544</v>
      </c>
    </row>
    <row r="4859" spans="2:26" x14ac:dyDescent="0.25">
      <c r="B4859" t="s">
        <v>285</v>
      </c>
      <c r="C4859" t="s">
        <v>281</v>
      </c>
      <c r="D4859" t="s">
        <v>43</v>
      </c>
      <c r="E4859" t="s">
        <v>15</v>
      </c>
      <c r="F4859" t="s">
        <v>242</v>
      </c>
      <c r="G4859">
        <v>48</v>
      </c>
      <c r="H4859">
        <v>7.26</v>
      </c>
      <c r="I4859">
        <v>7.258</v>
      </c>
      <c r="J4859">
        <v>7.2560000000000002</v>
      </c>
      <c r="K4859">
        <v>7.2539999999999996</v>
      </c>
      <c r="L4859"/>
      <c r="Z4859" s="36">
        <f t="shared" si="75"/>
        <v>544</v>
      </c>
    </row>
    <row r="4860" spans="2:26" x14ac:dyDescent="0.25">
      <c r="B4860" t="s">
        <v>286</v>
      </c>
      <c r="C4860" t="s">
        <v>281</v>
      </c>
      <c r="D4860" t="s">
        <v>43</v>
      </c>
      <c r="E4860" t="s">
        <v>15</v>
      </c>
      <c r="F4860" t="s">
        <v>242</v>
      </c>
      <c r="G4860">
        <v>6</v>
      </c>
      <c r="H4860">
        <v>6.202</v>
      </c>
      <c r="I4860">
        <v>6.1920000000000002</v>
      </c>
      <c r="J4860">
        <v>6.1820000000000004</v>
      </c>
      <c r="K4860">
        <v>6.1719999999999997</v>
      </c>
      <c r="L4860"/>
      <c r="Z4860" s="36">
        <f t="shared" si="75"/>
        <v>545</v>
      </c>
    </row>
    <row r="4861" spans="2:26" x14ac:dyDescent="0.25">
      <c r="B4861" t="s">
        <v>286</v>
      </c>
      <c r="C4861" t="s">
        <v>281</v>
      </c>
      <c r="D4861" t="s">
        <v>43</v>
      </c>
      <c r="E4861" t="s">
        <v>15</v>
      </c>
      <c r="F4861" t="s">
        <v>242</v>
      </c>
      <c r="G4861">
        <v>12</v>
      </c>
      <c r="H4861">
        <v>7.0789999999999997</v>
      </c>
      <c r="I4861">
        <v>7.077</v>
      </c>
      <c r="J4861">
        <v>7.0750000000000002</v>
      </c>
      <c r="K4861">
        <v>7.0730000000000004</v>
      </c>
      <c r="L4861"/>
      <c r="Z4861" s="36">
        <f t="shared" si="75"/>
        <v>545</v>
      </c>
    </row>
    <row r="4862" spans="2:26" x14ac:dyDescent="0.25">
      <c r="B4862" t="s">
        <v>286</v>
      </c>
      <c r="C4862" t="s">
        <v>281</v>
      </c>
      <c r="D4862" t="s">
        <v>43</v>
      </c>
      <c r="E4862" t="s">
        <v>15</v>
      </c>
      <c r="F4862" t="s">
        <v>242</v>
      </c>
      <c r="G4862">
        <v>18</v>
      </c>
      <c r="H4862">
        <v>6.6920000000000002</v>
      </c>
      <c r="I4862">
        <v>6.69</v>
      </c>
      <c r="J4862">
        <v>6.6879999999999997</v>
      </c>
      <c r="K4862">
        <v>6.6859999999999999</v>
      </c>
      <c r="L4862"/>
      <c r="Z4862" s="36">
        <f t="shared" si="75"/>
        <v>545</v>
      </c>
    </row>
    <row r="4863" spans="2:26" x14ac:dyDescent="0.25">
      <c r="B4863" t="s">
        <v>286</v>
      </c>
      <c r="C4863" t="s">
        <v>281</v>
      </c>
      <c r="D4863" t="s">
        <v>43</v>
      </c>
      <c r="E4863" t="s">
        <v>15</v>
      </c>
      <c r="F4863" t="s">
        <v>242</v>
      </c>
      <c r="G4863">
        <v>24</v>
      </c>
      <c r="H4863">
        <v>7.0659999999999998</v>
      </c>
      <c r="I4863">
        <v>7.0640000000000001</v>
      </c>
      <c r="J4863">
        <v>7.0620000000000003</v>
      </c>
      <c r="K4863">
        <v>7.06</v>
      </c>
      <c r="L4863"/>
      <c r="Z4863" s="36">
        <f t="shared" si="75"/>
        <v>545</v>
      </c>
    </row>
    <row r="4864" spans="2:26" x14ac:dyDescent="0.25">
      <c r="B4864" t="s">
        <v>286</v>
      </c>
      <c r="C4864" t="s">
        <v>281</v>
      </c>
      <c r="D4864" t="s">
        <v>43</v>
      </c>
      <c r="E4864" t="s">
        <v>15</v>
      </c>
      <c r="F4864" t="s">
        <v>242</v>
      </c>
      <c r="G4864">
        <v>30</v>
      </c>
      <c r="H4864">
        <v>6.8470000000000004</v>
      </c>
      <c r="I4864">
        <v>6.8449999999999998</v>
      </c>
      <c r="J4864">
        <v>6.843</v>
      </c>
      <c r="K4864">
        <v>6.8410000000000002</v>
      </c>
      <c r="L4864"/>
      <c r="Z4864" s="36">
        <f t="shared" si="75"/>
        <v>545</v>
      </c>
    </row>
    <row r="4865" spans="2:26" x14ac:dyDescent="0.25">
      <c r="B4865" t="s">
        <v>286</v>
      </c>
      <c r="C4865" t="s">
        <v>281</v>
      </c>
      <c r="D4865" t="s">
        <v>43</v>
      </c>
      <c r="E4865" t="s">
        <v>15</v>
      </c>
      <c r="F4865" t="s">
        <v>242</v>
      </c>
      <c r="G4865">
        <v>36</v>
      </c>
      <c r="H4865">
        <v>7.1230000000000002</v>
      </c>
      <c r="I4865">
        <v>7.12</v>
      </c>
      <c r="J4865">
        <v>7.1180000000000003</v>
      </c>
      <c r="K4865">
        <v>7.1159999999999997</v>
      </c>
      <c r="L4865"/>
      <c r="Z4865" s="36">
        <f t="shared" si="75"/>
        <v>545</v>
      </c>
    </row>
    <row r="4866" spans="2:26" x14ac:dyDescent="0.25">
      <c r="B4866" t="s">
        <v>286</v>
      </c>
      <c r="C4866" t="s">
        <v>281</v>
      </c>
      <c r="D4866" t="s">
        <v>43</v>
      </c>
      <c r="E4866" t="s">
        <v>15</v>
      </c>
      <c r="F4866" t="s">
        <v>242</v>
      </c>
      <c r="G4866">
        <v>42</v>
      </c>
      <c r="H4866">
        <v>7.0430000000000001</v>
      </c>
      <c r="I4866">
        <v>7.0410000000000004</v>
      </c>
      <c r="J4866">
        <v>7.0389999999999997</v>
      </c>
      <c r="K4866">
        <v>7.0369999999999999</v>
      </c>
      <c r="L4866"/>
      <c r="Z4866" s="36">
        <f t="shared" si="75"/>
        <v>545</v>
      </c>
    </row>
    <row r="4867" spans="2:26" x14ac:dyDescent="0.25">
      <c r="B4867" t="s">
        <v>286</v>
      </c>
      <c r="C4867" t="s">
        <v>281</v>
      </c>
      <c r="D4867" t="s">
        <v>43</v>
      </c>
      <c r="E4867" t="s">
        <v>15</v>
      </c>
      <c r="F4867" t="s">
        <v>242</v>
      </c>
      <c r="G4867">
        <v>48</v>
      </c>
      <c r="H4867">
        <v>7.2809999999999997</v>
      </c>
      <c r="I4867">
        <v>7.2789999999999999</v>
      </c>
      <c r="J4867">
        <v>7.2770000000000001</v>
      </c>
      <c r="K4867">
        <v>7.2750000000000004</v>
      </c>
      <c r="L4867"/>
      <c r="Z4867" s="36">
        <f t="shared" si="75"/>
        <v>545</v>
      </c>
    </row>
    <row r="4868" spans="2:26" x14ac:dyDescent="0.25">
      <c r="B4868" t="s">
        <v>287</v>
      </c>
      <c r="C4868" t="s">
        <v>281</v>
      </c>
      <c r="D4868" t="s">
        <v>43</v>
      </c>
      <c r="E4868" t="s">
        <v>15</v>
      </c>
      <c r="F4868" t="s">
        <v>242</v>
      </c>
      <c r="G4868">
        <v>6</v>
      </c>
      <c r="H4868">
        <v>6.2919999999999998</v>
      </c>
      <c r="I4868">
        <v>6.282</v>
      </c>
      <c r="J4868">
        <v>6.2720000000000002</v>
      </c>
      <c r="K4868">
        <v>6.2619999999999996</v>
      </c>
      <c r="L4868"/>
      <c r="Z4868" s="36">
        <f t="shared" si="75"/>
        <v>546</v>
      </c>
    </row>
    <row r="4869" spans="2:26" x14ac:dyDescent="0.25">
      <c r="B4869" t="s">
        <v>287</v>
      </c>
      <c r="C4869" t="s">
        <v>281</v>
      </c>
      <c r="D4869" t="s">
        <v>43</v>
      </c>
      <c r="E4869" t="s">
        <v>15</v>
      </c>
      <c r="F4869" t="s">
        <v>242</v>
      </c>
      <c r="G4869">
        <v>12</v>
      </c>
      <c r="H4869">
        <v>7.0890000000000004</v>
      </c>
      <c r="I4869">
        <v>7.0860000000000003</v>
      </c>
      <c r="J4869">
        <v>7.0839999999999996</v>
      </c>
      <c r="K4869">
        <v>7.0819999999999999</v>
      </c>
      <c r="L4869"/>
      <c r="Z4869" s="36">
        <f t="shared" si="75"/>
        <v>546</v>
      </c>
    </row>
    <row r="4870" spans="2:26" x14ac:dyDescent="0.25">
      <c r="B4870" t="s">
        <v>287</v>
      </c>
      <c r="C4870" t="s">
        <v>281</v>
      </c>
      <c r="D4870" t="s">
        <v>43</v>
      </c>
      <c r="E4870" t="s">
        <v>15</v>
      </c>
      <c r="F4870" t="s">
        <v>242</v>
      </c>
      <c r="G4870">
        <v>18</v>
      </c>
      <c r="H4870">
        <v>6.7329999999999997</v>
      </c>
      <c r="I4870">
        <v>6.7309999999999999</v>
      </c>
      <c r="J4870">
        <v>6.7290000000000001</v>
      </c>
      <c r="K4870">
        <v>6.7270000000000003</v>
      </c>
      <c r="L4870"/>
      <c r="Z4870" s="36">
        <f t="shared" ref="Z4870:Z4933" si="76">IF(B4870=B4869,Z4869,Z4869+1)</f>
        <v>546</v>
      </c>
    </row>
    <row r="4871" spans="2:26" x14ac:dyDescent="0.25">
      <c r="B4871" t="s">
        <v>287</v>
      </c>
      <c r="C4871" t="s">
        <v>281</v>
      </c>
      <c r="D4871" t="s">
        <v>43</v>
      </c>
      <c r="E4871" t="s">
        <v>15</v>
      </c>
      <c r="F4871" t="s">
        <v>242</v>
      </c>
      <c r="G4871">
        <v>24</v>
      </c>
      <c r="H4871">
        <v>7.0730000000000004</v>
      </c>
      <c r="I4871">
        <v>7.0709999999999997</v>
      </c>
      <c r="J4871">
        <v>7.069</v>
      </c>
      <c r="K4871">
        <v>7.0670000000000002</v>
      </c>
      <c r="L4871"/>
      <c r="Z4871" s="36">
        <f t="shared" si="76"/>
        <v>546</v>
      </c>
    </row>
    <row r="4872" spans="2:26" x14ac:dyDescent="0.25">
      <c r="B4872" t="s">
        <v>287</v>
      </c>
      <c r="C4872" t="s">
        <v>281</v>
      </c>
      <c r="D4872" t="s">
        <v>43</v>
      </c>
      <c r="E4872" t="s">
        <v>15</v>
      </c>
      <c r="F4872" t="s">
        <v>242</v>
      </c>
      <c r="G4872">
        <v>30</v>
      </c>
      <c r="H4872">
        <v>6.8730000000000002</v>
      </c>
      <c r="I4872">
        <v>6.8710000000000004</v>
      </c>
      <c r="J4872">
        <v>6.8689999999999998</v>
      </c>
      <c r="K4872">
        <v>6.867</v>
      </c>
      <c r="L4872"/>
      <c r="Z4872" s="36">
        <f t="shared" si="76"/>
        <v>546</v>
      </c>
    </row>
    <row r="4873" spans="2:26" x14ac:dyDescent="0.25">
      <c r="B4873" t="s">
        <v>287</v>
      </c>
      <c r="C4873" t="s">
        <v>281</v>
      </c>
      <c r="D4873" t="s">
        <v>43</v>
      </c>
      <c r="E4873" t="s">
        <v>15</v>
      </c>
      <c r="F4873" t="s">
        <v>242</v>
      </c>
      <c r="G4873">
        <v>36</v>
      </c>
      <c r="H4873">
        <v>7.141</v>
      </c>
      <c r="I4873">
        <v>7.1390000000000002</v>
      </c>
      <c r="J4873">
        <v>7.1369999999999996</v>
      </c>
      <c r="K4873">
        <v>7.1349999999999998</v>
      </c>
      <c r="L4873"/>
      <c r="Z4873" s="36">
        <f t="shared" si="76"/>
        <v>546</v>
      </c>
    </row>
    <row r="4874" spans="2:26" x14ac:dyDescent="0.25">
      <c r="B4874" t="s">
        <v>287</v>
      </c>
      <c r="C4874" t="s">
        <v>281</v>
      </c>
      <c r="D4874" t="s">
        <v>43</v>
      </c>
      <c r="E4874" t="s">
        <v>15</v>
      </c>
      <c r="F4874" t="s">
        <v>242</v>
      </c>
      <c r="G4874">
        <v>42</v>
      </c>
      <c r="H4874">
        <v>7.0730000000000004</v>
      </c>
      <c r="I4874">
        <v>7.0709999999999997</v>
      </c>
      <c r="J4874">
        <v>7.069</v>
      </c>
      <c r="K4874">
        <v>7.0670000000000002</v>
      </c>
      <c r="L4874"/>
      <c r="Z4874" s="36">
        <f t="shared" si="76"/>
        <v>546</v>
      </c>
    </row>
    <row r="4875" spans="2:26" x14ac:dyDescent="0.25">
      <c r="B4875" t="s">
        <v>287</v>
      </c>
      <c r="C4875" t="s">
        <v>281</v>
      </c>
      <c r="D4875" t="s">
        <v>43</v>
      </c>
      <c r="E4875" t="s">
        <v>15</v>
      </c>
      <c r="F4875" t="s">
        <v>242</v>
      </c>
      <c r="G4875">
        <v>48</v>
      </c>
      <c r="H4875">
        <v>7.3010000000000002</v>
      </c>
      <c r="I4875">
        <v>7.2990000000000004</v>
      </c>
      <c r="J4875">
        <v>7.2969999999999997</v>
      </c>
      <c r="K4875">
        <v>7.2949999999999999</v>
      </c>
      <c r="L4875"/>
      <c r="Z4875" s="36">
        <f t="shared" si="76"/>
        <v>546</v>
      </c>
    </row>
    <row r="4876" spans="2:26" x14ac:dyDescent="0.25">
      <c r="B4876" t="s">
        <v>274</v>
      </c>
      <c r="C4876" t="s">
        <v>281</v>
      </c>
      <c r="D4876" t="s">
        <v>47</v>
      </c>
      <c r="E4876" t="s">
        <v>15</v>
      </c>
      <c r="F4876" t="s">
        <v>264</v>
      </c>
      <c r="G4876">
        <v>6</v>
      </c>
      <c r="H4876">
        <v>8.2479999999999993</v>
      </c>
      <c r="I4876">
        <v>8.2379999999999995</v>
      </c>
      <c r="J4876">
        <v>8.2279999999999998</v>
      </c>
      <c r="K4876">
        <v>8.218</v>
      </c>
      <c r="L4876"/>
      <c r="Z4876" s="36">
        <f t="shared" si="76"/>
        <v>547</v>
      </c>
    </row>
    <row r="4877" spans="2:26" x14ac:dyDescent="0.25">
      <c r="B4877" t="s">
        <v>274</v>
      </c>
      <c r="C4877" t="s">
        <v>281</v>
      </c>
      <c r="D4877" t="s">
        <v>47</v>
      </c>
      <c r="E4877" t="s">
        <v>15</v>
      </c>
      <c r="F4877" t="s">
        <v>264</v>
      </c>
      <c r="G4877">
        <v>12</v>
      </c>
      <c r="H4877">
        <v>8.8940000000000001</v>
      </c>
      <c r="I4877">
        <v>8.8919999999999995</v>
      </c>
      <c r="J4877">
        <v>8.89</v>
      </c>
      <c r="K4877">
        <v>8.8879999999999999</v>
      </c>
      <c r="L4877"/>
      <c r="Z4877" s="36">
        <f t="shared" si="76"/>
        <v>547</v>
      </c>
    </row>
    <row r="4878" spans="2:26" x14ac:dyDescent="0.25">
      <c r="B4878" t="s">
        <v>274</v>
      </c>
      <c r="C4878" t="s">
        <v>281</v>
      </c>
      <c r="D4878" t="s">
        <v>47</v>
      </c>
      <c r="E4878" t="s">
        <v>15</v>
      </c>
      <c r="F4878" t="s">
        <v>264</v>
      </c>
      <c r="G4878">
        <v>18</v>
      </c>
      <c r="H4878">
        <v>9.1869999999999994</v>
      </c>
      <c r="I4878">
        <v>9.1850000000000005</v>
      </c>
      <c r="J4878">
        <v>9.1829999999999998</v>
      </c>
      <c r="K4878">
        <v>9.1809999999999992</v>
      </c>
      <c r="L4878"/>
      <c r="Z4878" s="36">
        <f t="shared" si="76"/>
        <v>547</v>
      </c>
    </row>
    <row r="4879" spans="2:26" x14ac:dyDescent="0.25">
      <c r="B4879" t="s">
        <v>274</v>
      </c>
      <c r="C4879" t="s">
        <v>281</v>
      </c>
      <c r="D4879" t="s">
        <v>47</v>
      </c>
      <c r="E4879" t="s">
        <v>15</v>
      </c>
      <c r="F4879" t="s">
        <v>264</v>
      </c>
      <c r="G4879">
        <v>24</v>
      </c>
      <c r="H4879">
        <v>9.8019999999999996</v>
      </c>
      <c r="I4879">
        <v>9.8000000000000007</v>
      </c>
      <c r="J4879">
        <v>9.798</v>
      </c>
      <c r="K4879">
        <v>9.7959999999999994</v>
      </c>
      <c r="L4879"/>
      <c r="Z4879" s="36">
        <f t="shared" si="76"/>
        <v>547</v>
      </c>
    </row>
    <row r="4880" spans="2:26" x14ac:dyDescent="0.25">
      <c r="B4880" t="s">
        <v>274</v>
      </c>
      <c r="C4880" t="s">
        <v>281</v>
      </c>
      <c r="D4880" t="s">
        <v>47</v>
      </c>
      <c r="E4880" t="s">
        <v>15</v>
      </c>
      <c r="F4880" t="s">
        <v>264</v>
      </c>
      <c r="G4880">
        <v>30</v>
      </c>
      <c r="H4880">
        <v>10.058</v>
      </c>
      <c r="I4880">
        <v>10.055999999999999</v>
      </c>
      <c r="J4880">
        <v>10.054</v>
      </c>
      <c r="K4880">
        <v>10.052</v>
      </c>
      <c r="L4880"/>
      <c r="Z4880" s="36">
        <f t="shared" si="76"/>
        <v>547</v>
      </c>
    </row>
    <row r="4881" spans="2:26" x14ac:dyDescent="0.25">
      <c r="B4881" t="s">
        <v>274</v>
      </c>
      <c r="C4881" t="s">
        <v>281</v>
      </c>
      <c r="D4881" t="s">
        <v>47</v>
      </c>
      <c r="E4881" t="s">
        <v>15</v>
      </c>
      <c r="F4881" t="s">
        <v>264</v>
      </c>
      <c r="G4881">
        <v>36</v>
      </c>
      <c r="H4881">
        <v>10.499000000000001</v>
      </c>
      <c r="I4881">
        <v>10.497</v>
      </c>
      <c r="J4881">
        <v>10.494999999999999</v>
      </c>
      <c r="K4881">
        <v>10.493</v>
      </c>
      <c r="L4881"/>
      <c r="Z4881" s="36">
        <f t="shared" si="76"/>
        <v>547</v>
      </c>
    </row>
    <row r="4882" spans="2:26" x14ac:dyDescent="0.25">
      <c r="B4882" t="s">
        <v>274</v>
      </c>
      <c r="C4882" t="s">
        <v>281</v>
      </c>
      <c r="D4882" t="s">
        <v>47</v>
      </c>
      <c r="E4882" t="s">
        <v>15</v>
      </c>
      <c r="F4882" t="s">
        <v>264</v>
      </c>
      <c r="G4882">
        <v>42</v>
      </c>
      <c r="H4882">
        <v>10.44</v>
      </c>
      <c r="I4882">
        <v>10.438000000000001</v>
      </c>
      <c r="J4882">
        <v>10.436</v>
      </c>
      <c r="K4882">
        <v>10.433999999999999</v>
      </c>
      <c r="L4882"/>
      <c r="Z4882" s="36">
        <f t="shared" si="76"/>
        <v>547</v>
      </c>
    </row>
    <row r="4883" spans="2:26" x14ac:dyDescent="0.25">
      <c r="B4883" t="s">
        <v>274</v>
      </c>
      <c r="C4883" t="s">
        <v>281</v>
      </c>
      <c r="D4883" t="s">
        <v>47</v>
      </c>
      <c r="E4883" t="s">
        <v>15</v>
      </c>
      <c r="F4883" t="s">
        <v>264</v>
      </c>
      <c r="G4883">
        <v>48</v>
      </c>
      <c r="H4883">
        <v>10.646000000000001</v>
      </c>
      <c r="I4883">
        <v>10.644</v>
      </c>
      <c r="J4883">
        <v>10.641999999999999</v>
      </c>
      <c r="K4883">
        <v>10.64</v>
      </c>
      <c r="L4883"/>
      <c r="Z4883" s="36">
        <f t="shared" si="76"/>
        <v>547</v>
      </c>
    </row>
    <row r="4884" spans="2:26" x14ac:dyDescent="0.25">
      <c r="B4884" t="s">
        <v>274</v>
      </c>
      <c r="C4884" t="s">
        <v>281</v>
      </c>
      <c r="D4884" t="s">
        <v>47</v>
      </c>
      <c r="E4884" t="s">
        <v>15</v>
      </c>
      <c r="F4884" t="s">
        <v>264</v>
      </c>
      <c r="G4884">
        <v>54</v>
      </c>
      <c r="H4884">
        <v>11.244</v>
      </c>
      <c r="I4884">
        <v>11.242000000000001</v>
      </c>
      <c r="J4884">
        <v>11.24</v>
      </c>
      <c r="K4884">
        <v>11.238</v>
      </c>
      <c r="L4884"/>
      <c r="Z4884" s="36">
        <f t="shared" si="76"/>
        <v>547</v>
      </c>
    </row>
    <row r="4885" spans="2:26" x14ac:dyDescent="0.25">
      <c r="B4885" t="s">
        <v>274</v>
      </c>
      <c r="C4885" t="s">
        <v>281</v>
      </c>
      <c r="D4885" t="s">
        <v>47</v>
      </c>
      <c r="E4885" t="s">
        <v>15</v>
      </c>
      <c r="F4885" t="s">
        <v>264</v>
      </c>
      <c r="G4885">
        <v>60</v>
      </c>
      <c r="H4885">
        <v>11.878</v>
      </c>
      <c r="I4885">
        <v>11.875999999999999</v>
      </c>
      <c r="J4885">
        <v>11.874000000000001</v>
      </c>
      <c r="K4885">
        <v>11.872</v>
      </c>
      <c r="L4885"/>
      <c r="Z4885" s="36">
        <f t="shared" si="76"/>
        <v>547</v>
      </c>
    </row>
    <row r="4886" spans="2:26" x14ac:dyDescent="0.25">
      <c r="B4886" t="s">
        <v>275</v>
      </c>
      <c r="C4886" t="s">
        <v>281</v>
      </c>
      <c r="D4886" t="s">
        <v>47</v>
      </c>
      <c r="E4886" t="s">
        <v>15</v>
      </c>
      <c r="F4886" t="s">
        <v>264</v>
      </c>
      <c r="G4886">
        <v>6</v>
      </c>
      <c r="H4886">
        <v>8.4939999999999998</v>
      </c>
      <c r="I4886">
        <v>8.484</v>
      </c>
      <c r="J4886">
        <v>8.4740000000000002</v>
      </c>
      <c r="K4886">
        <v>8.4640000000000004</v>
      </c>
      <c r="L4886"/>
      <c r="Z4886" s="36">
        <f t="shared" si="76"/>
        <v>548</v>
      </c>
    </row>
    <row r="4887" spans="2:26" x14ac:dyDescent="0.25">
      <c r="B4887" t="s">
        <v>275</v>
      </c>
      <c r="C4887" t="s">
        <v>281</v>
      </c>
      <c r="D4887" t="s">
        <v>47</v>
      </c>
      <c r="E4887" t="s">
        <v>15</v>
      </c>
      <c r="F4887" t="s">
        <v>264</v>
      </c>
      <c r="G4887">
        <v>12</v>
      </c>
      <c r="H4887">
        <v>9.0210000000000008</v>
      </c>
      <c r="I4887">
        <v>9.0190000000000001</v>
      </c>
      <c r="J4887">
        <v>9.0169999999999995</v>
      </c>
      <c r="K4887">
        <v>9.0150000000000006</v>
      </c>
      <c r="L4887"/>
      <c r="Z4887" s="36">
        <f t="shared" si="76"/>
        <v>548</v>
      </c>
    </row>
    <row r="4888" spans="2:26" x14ac:dyDescent="0.25">
      <c r="B4888" t="s">
        <v>275</v>
      </c>
      <c r="C4888" t="s">
        <v>281</v>
      </c>
      <c r="D4888" t="s">
        <v>47</v>
      </c>
      <c r="E4888" t="s">
        <v>15</v>
      </c>
      <c r="F4888" t="s">
        <v>264</v>
      </c>
      <c r="G4888">
        <v>18</v>
      </c>
      <c r="H4888">
        <v>9.3620000000000001</v>
      </c>
      <c r="I4888">
        <v>9.36</v>
      </c>
      <c r="J4888">
        <v>9.3580000000000005</v>
      </c>
      <c r="K4888">
        <v>9.3559999999999999</v>
      </c>
      <c r="L4888"/>
      <c r="Z4888" s="36">
        <f t="shared" si="76"/>
        <v>548</v>
      </c>
    </row>
    <row r="4889" spans="2:26" x14ac:dyDescent="0.25">
      <c r="B4889" t="s">
        <v>275</v>
      </c>
      <c r="C4889" t="s">
        <v>281</v>
      </c>
      <c r="D4889" t="s">
        <v>47</v>
      </c>
      <c r="E4889" t="s">
        <v>15</v>
      </c>
      <c r="F4889" t="s">
        <v>264</v>
      </c>
      <c r="G4889">
        <v>24</v>
      </c>
      <c r="H4889">
        <v>9.9390000000000001</v>
      </c>
      <c r="I4889">
        <v>9.9369999999999994</v>
      </c>
      <c r="J4889">
        <v>9.9350000000000005</v>
      </c>
      <c r="K4889">
        <v>9.9329999999999998</v>
      </c>
      <c r="L4889"/>
      <c r="Z4889" s="36">
        <f t="shared" si="76"/>
        <v>548</v>
      </c>
    </row>
    <row r="4890" spans="2:26" x14ac:dyDescent="0.25">
      <c r="B4890" t="s">
        <v>275</v>
      </c>
      <c r="C4890" t="s">
        <v>281</v>
      </c>
      <c r="D4890" t="s">
        <v>47</v>
      </c>
      <c r="E4890" t="s">
        <v>15</v>
      </c>
      <c r="F4890" t="s">
        <v>264</v>
      </c>
      <c r="G4890">
        <v>30</v>
      </c>
      <c r="H4890">
        <v>10.199999999999999</v>
      </c>
      <c r="I4890">
        <v>10.198</v>
      </c>
      <c r="J4890">
        <v>10.196</v>
      </c>
      <c r="K4890">
        <v>10.194000000000001</v>
      </c>
      <c r="L4890"/>
      <c r="Z4890" s="36">
        <f t="shared" si="76"/>
        <v>548</v>
      </c>
    </row>
    <row r="4891" spans="2:26" x14ac:dyDescent="0.25">
      <c r="B4891" t="s">
        <v>275</v>
      </c>
      <c r="C4891" t="s">
        <v>281</v>
      </c>
      <c r="D4891" t="s">
        <v>47</v>
      </c>
      <c r="E4891" t="s">
        <v>15</v>
      </c>
      <c r="F4891" t="s">
        <v>264</v>
      </c>
      <c r="G4891">
        <v>36</v>
      </c>
      <c r="H4891">
        <v>10.590999999999999</v>
      </c>
      <c r="I4891">
        <v>10.589</v>
      </c>
      <c r="J4891">
        <v>10.587</v>
      </c>
      <c r="K4891">
        <v>10.585000000000001</v>
      </c>
      <c r="L4891"/>
      <c r="Z4891" s="36">
        <f t="shared" si="76"/>
        <v>548</v>
      </c>
    </row>
    <row r="4892" spans="2:26" x14ac:dyDescent="0.25">
      <c r="B4892" t="s">
        <v>275</v>
      </c>
      <c r="C4892" t="s">
        <v>281</v>
      </c>
      <c r="D4892" t="s">
        <v>47</v>
      </c>
      <c r="E4892" t="s">
        <v>15</v>
      </c>
      <c r="F4892" t="s">
        <v>264</v>
      </c>
      <c r="G4892">
        <v>42</v>
      </c>
      <c r="H4892">
        <v>10.523999999999999</v>
      </c>
      <c r="I4892">
        <v>10.522</v>
      </c>
      <c r="J4892">
        <v>10.52</v>
      </c>
      <c r="K4892">
        <v>10.518000000000001</v>
      </c>
      <c r="L4892"/>
      <c r="Z4892" s="36">
        <f t="shared" si="76"/>
        <v>548</v>
      </c>
    </row>
    <row r="4893" spans="2:26" x14ac:dyDescent="0.25">
      <c r="B4893" t="s">
        <v>275</v>
      </c>
      <c r="C4893" t="s">
        <v>281</v>
      </c>
      <c r="D4893" t="s">
        <v>47</v>
      </c>
      <c r="E4893" t="s">
        <v>15</v>
      </c>
      <c r="F4893" t="s">
        <v>264</v>
      </c>
      <c r="G4893">
        <v>48</v>
      </c>
      <c r="H4893">
        <v>10.782999999999999</v>
      </c>
      <c r="I4893">
        <v>10.781000000000001</v>
      </c>
      <c r="J4893">
        <v>10.779</v>
      </c>
      <c r="K4893">
        <v>10.776999999999999</v>
      </c>
      <c r="L4893"/>
      <c r="Z4893" s="36">
        <f t="shared" si="76"/>
        <v>548</v>
      </c>
    </row>
    <row r="4894" spans="2:26" x14ac:dyDescent="0.25">
      <c r="B4894" t="s">
        <v>275</v>
      </c>
      <c r="C4894" t="s">
        <v>281</v>
      </c>
      <c r="D4894" t="s">
        <v>47</v>
      </c>
      <c r="E4894" t="s">
        <v>15</v>
      </c>
      <c r="F4894" t="s">
        <v>264</v>
      </c>
      <c r="G4894">
        <v>54</v>
      </c>
      <c r="H4894">
        <v>11.401</v>
      </c>
      <c r="I4894">
        <v>11.398999999999999</v>
      </c>
      <c r="J4894">
        <v>11.397</v>
      </c>
      <c r="K4894">
        <v>11.395</v>
      </c>
      <c r="L4894"/>
      <c r="Z4894" s="36">
        <f t="shared" si="76"/>
        <v>548</v>
      </c>
    </row>
    <row r="4895" spans="2:26" x14ac:dyDescent="0.25">
      <c r="B4895" t="s">
        <v>275</v>
      </c>
      <c r="C4895" t="s">
        <v>281</v>
      </c>
      <c r="D4895" t="s">
        <v>47</v>
      </c>
      <c r="E4895" t="s">
        <v>15</v>
      </c>
      <c r="F4895" t="s">
        <v>264</v>
      </c>
      <c r="G4895">
        <v>60</v>
      </c>
      <c r="H4895">
        <v>12.05</v>
      </c>
      <c r="I4895">
        <v>12.048</v>
      </c>
      <c r="J4895">
        <v>12.045999999999999</v>
      </c>
      <c r="K4895">
        <v>12.044</v>
      </c>
      <c r="L4895"/>
      <c r="Z4895" s="36">
        <f t="shared" si="76"/>
        <v>548</v>
      </c>
    </row>
    <row r="4896" spans="2:26" x14ac:dyDescent="0.25">
      <c r="B4896" t="s">
        <v>276</v>
      </c>
      <c r="C4896" t="s">
        <v>281</v>
      </c>
      <c r="D4896" t="s">
        <v>47</v>
      </c>
      <c r="E4896" t="s">
        <v>15</v>
      </c>
      <c r="F4896" t="s">
        <v>264</v>
      </c>
      <c r="G4896">
        <v>6</v>
      </c>
      <c r="H4896">
        <v>8.9120000000000008</v>
      </c>
      <c r="I4896">
        <v>8.9019999999999992</v>
      </c>
      <c r="J4896">
        <v>8.8919999999999995</v>
      </c>
      <c r="K4896">
        <v>8.8819999999999997</v>
      </c>
      <c r="L4896"/>
      <c r="Z4896" s="36">
        <f t="shared" si="76"/>
        <v>549</v>
      </c>
    </row>
    <row r="4897" spans="2:26" x14ac:dyDescent="0.25">
      <c r="B4897" t="s">
        <v>276</v>
      </c>
      <c r="C4897" t="s">
        <v>281</v>
      </c>
      <c r="D4897" t="s">
        <v>47</v>
      </c>
      <c r="E4897" t="s">
        <v>15</v>
      </c>
      <c r="F4897" t="s">
        <v>264</v>
      </c>
      <c r="G4897">
        <v>12</v>
      </c>
      <c r="H4897">
        <v>9.2270000000000003</v>
      </c>
      <c r="I4897">
        <v>9.2249999999999996</v>
      </c>
      <c r="J4897">
        <v>9.2230000000000008</v>
      </c>
      <c r="K4897">
        <v>9.2210000000000001</v>
      </c>
      <c r="L4897"/>
      <c r="Z4897" s="36">
        <f t="shared" si="76"/>
        <v>549</v>
      </c>
    </row>
    <row r="4898" spans="2:26" x14ac:dyDescent="0.25">
      <c r="B4898" t="s">
        <v>276</v>
      </c>
      <c r="C4898" t="s">
        <v>281</v>
      </c>
      <c r="D4898" t="s">
        <v>47</v>
      </c>
      <c r="E4898" t="s">
        <v>15</v>
      </c>
      <c r="F4898" t="s">
        <v>264</v>
      </c>
      <c r="G4898">
        <v>18</v>
      </c>
      <c r="H4898">
        <v>9.609</v>
      </c>
      <c r="I4898">
        <v>9.6069999999999993</v>
      </c>
      <c r="J4898">
        <v>9.6050000000000004</v>
      </c>
      <c r="K4898">
        <v>9.6029999999999998</v>
      </c>
      <c r="L4898"/>
      <c r="Z4898" s="36">
        <f t="shared" si="76"/>
        <v>549</v>
      </c>
    </row>
    <row r="4899" spans="2:26" x14ac:dyDescent="0.25">
      <c r="B4899" t="s">
        <v>276</v>
      </c>
      <c r="C4899" t="s">
        <v>281</v>
      </c>
      <c r="D4899" t="s">
        <v>47</v>
      </c>
      <c r="E4899" t="s">
        <v>15</v>
      </c>
      <c r="F4899" t="s">
        <v>264</v>
      </c>
      <c r="G4899">
        <v>24</v>
      </c>
      <c r="H4899">
        <v>10.103999999999999</v>
      </c>
      <c r="I4899">
        <v>10.102</v>
      </c>
      <c r="J4899">
        <v>10.1</v>
      </c>
      <c r="K4899">
        <v>10.098000000000001</v>
      </c>
      <c r="L4899"/>
      <c r="Z4899" s="36">
        <f t="shared" si="76"/>
        <v>549</v>
      </c>
    </row>
    <row r="4900" spans="2:26" x14ac:dyDescent="0.25">
      <c r="B4900" t="s">
        <v>276</v>
      </c>
      <c r="C4900" t="s">
        <v>281</v>
      </c>
      <c r="D4900" t="s">
        <v>47</v>
      </c>
      <c r="E4900" t="s">
        <v>15</v>
      </c>
      <c r="F4900" t="s">
        <v>264</v>
      </c>
      <c r="G4900">
        <v>30</v>
      </c>
      <c r="H4900">
        <v>10.382</v>
      </c>
      <c r="I4900">
        <v>10.38</v>
      </c>
      <c r="J4900">
        <v>10.378</v>
      </c>
      <c r="K4900">
        <v>10.375999999999999</v>
      </c>
      <c r="L4900"/>
      <c r="Z4900" s="36">
        <f t="shared" si="76"/>
        <v>549</v>
      </c>
    </row>
    <row r="4901" spans="2:26" x14ac:dyDescent="0.25">
      <c r="B4901" t="s">
        <v>276</v>
      </c>
      <c r="C4901" t="s">
        <v>281</v>
      </c>
      <c r="D4901" t="s">
        <v>47</v>
      </c>
      <c r="E4901" t="s">
        <v>15</v>
      </c>
      <c r="F4901" t="s">
        <v>264</v>
      </c>
      <c r="G4901">
        <v>36</v>
      </c>
      <c r="H4901">
        <v>10.664999999999999</v>
      </c>
      <c r="I4901">
        <v>10.663</v>
      </c>
      <c r="J4901">
        <v>10.661</v>
      </c>
      <c r="K4901">
        <v>10.659000000000001</v>
      </c>
      <c r="L4901"/>
      <c r="Z4901" s="36">
        <f t="shared" si="76"/>
        <v>549</v>
      </c>
    </row>
    <row r="4902" spans="2:26" x14ac:dyDescent="0.25">
      <c r="B4902" t="s">
        <v>276</v>
      </c>
      <c r="C4902" t="s">
        <v>281</v>
      </c>
      <c r="D4902" t="s">
        <v>47</v>
      </c>
      <c r="E4902" t="s">
        <v>15</v>
      </c>
      <c r="F4902" t="s">
        <v>264</v>
      </c>
      <c r="G4902">
        <v>42</v>
      </c>
      <c r="H4902">
        <v>10.641999999999999</v>
      </c>
      <c r="I4902">
        <v>10.64</v>
      </c>
      <c r="J4902">
        <v>10.638</v>
      </c>
      <c r="K4902">
        <v>10.635999999999999</v>
      </c>
      <c r="L4902"/>
      <c r="Z4902" s="36">
        <f t="shared" si="76"/>
        <v>549</v>
      </c>
    </row>
    <row r="4903" spans="2:26" x14ac:dyDescent="0.25">
      <c r="B4903" t="s">
        <v>276</v>
      </c>
      <c r="C4903" t="s">
        <v>281</v>
      </c>
      <c r="D4903" t="s">
        <v>47</v>
      </c>
      <c r="E4903" t="s">
        <v>15</v>
      </c>
      <c r="F4903" t="s">
        <v>264</v>
      </c>
      <c r="G4903">
        <v>48</v>
      </c>
      <c r="H4903">
        <v>10.994</v>
      </c>
      <c r="I4903">
        <v>10.992000000000001</v>
      </c>
      <c r="J4903">
        <v>10.99</v>
      </c>
      <c r="K4903">
        <v>10.988</v>
      </c>
      <c r="L4903"/>
      <c r="Z4903" s="36">
        <f t="shared" si="76"/>
        <v>549</v>
      </c>
    </row>
    <row r="4904" spans="2:26" x14ac:dyDescent="0.25">
      <c r="B4904" t="s">
        <v>276</v>
      </c>
      <c r="C4904" t="s">
        <v>281</v>
      </c>
      <c r="D4904" t="s">
        <v>47</v>
      </c>
      <c r="E4904" t="s">
        <v>15</v>
      </c>
      <c r="F4904" t="s">
        <v>264</v>
      </c>
      <c r="G4904">
        <v>54</v>
      </c>
      <c r="H4904">
        <v>11.59</v>
      </c>
      <c r="I4904">
        <v>11.587999999999999</v>
      </c>
      <c r="J4904">
        <v>11.586</v>
      </c>
      <c r="K4904">
        <v>11.584</v>
      </c>
      <c r="L4904"/>
      <c r="Z4904" s="36">
        <f t="shared" si="76"/>
        <v>549</v>
      </c>
    </row>
    <row r="4905" spans="2:26" x14ac:dyDescent="0.25">
      <c r="B4905" t="s">
        <v>276</v>
      </c>
      <c r="C4905" t="s">
        <v>281</v>
      </c>
      <c r="D4905" t="s">
        <v>47</v>
      </c>
      <c r="E4905" t="s">
        <v>15</v>
      </c>
      <c r="F4905" t="s">
        <v>264</v>
      </c>
      <c r="G4905">
        <v>60</v>
      </c>
      <c r="H4905">
        <v>12.234999999999999</v>
      </c>
      <c r="I4905">
        <v>12.233000000000001</v>
      </c>
      <c r="J4905">
        <v>12.231</v>
      </c>
      <c r="K4905">
        <v>12.228999999999999</v>
      </c>
      <c r="L4905"/>
      <c r="Z4905" s="36">
        <f t="shared" si="76"/>
        <v>549</v>
      </c>
    </row>
    <row r="4906" spans="2:26" x14ac:dyDescent="0.25">
      <c r="B4906" t="s">
        <v>277</v>
      </c>
      <c r="C4906" t="s">
        <v>281</v>
      </c>
      <c r="D4906" t="s">
        <v>47</v>
      </c>
      <c r="E4906" t="s">
        <v>15</v>
      </c>
      <c r="F4906" t="s">
        <v>264</v>
      </c>
      <c r="G4906">
        <v>6</v>
      </c>
      <c r="H4906">
        <v>9.4480000000000004</v>
      </c>
      <c r="I4906">
        <v>9.4380000000000006</v>
      </c>
      <c r="J4906">
        <v>9.4280000000000008</v>
      </c>
      <c r="K4906">
        <v>9.4179999999999993</v>
      </c>
      <c r="L4906"/>
      <c r="Z4906" s="36">
        <f t="shared" si="76"/>
        <v>550</v>
      </c>
    </row>
    <row r="4907" spans="2:26" x14ac:dyDescent="0.25">
      <c r="B4907" t="s">
        <v>277</v>
      </c>
      <c r="C4907" t="s">
        <v>281</v>
      </c>
      <c r="D4907" t="s">
        <v>47</v>
      </c>
      <c r="E4907" t="s">
        <v>15</v>
      </c>
      <c r="F4907" t="s">
        <v>264</v>
      </c>
      <c r="G4907">
        <v>12</v>
      </c>
      <c r="H4907">
        <v>9.3919999999999995</v>
      </c>
      <c r="I4907">
        <v>9.39</v>
      </c>
      <c r="J4907">
        <v>9.3879999999999999</v>
      </c>
      <c r="K4907">
        <v>9.3859999999999992</v>
      </c>
      <c r="L4907"/>
      <c r="Z4907" s="36">
        <f t="shared" si="76"/>
        <v>550</v>
      </c>
    </row>
    <row r="4908" spans="2:26" x14ac:dyDescent="0.25">
      <c r="B4908" t="s">
        <v>277</v>
      </c>
      <c r="C4908" t="s">
        <v>281</v>
      </c>
      <c r="D4908" t="s">
        <v>47</v>
      </c>
      <c r="E4908" t="s">
        <v>15</v>
      </c>
      <c r="F4908" t="s">
        <v>264</v>
      </c>
      <c r="G4908">
        <v>18</v>
      </c>
      <c r="H4908">
        <v>9.9030000000000005</v>
      </c>
      <c r="I4908">
        <v>9.9009999999999998</v>
      </c>
      <c r="J4908">
        <v>9.8989999999999991</v>
      </c>
      <c r="K4908">
        <v>9.8970000000000002</v>
      </c>
      <c r="L4908"/>
      <c r="Z4908" s="36">
        <f t="shared" si="76"/>
        <v>550</v>
      </c>
    </row>
    <row r="4909" spans="2:26" x14ac:dyDescent="0.25">
      <c r="B4909" t="s">
        <v>277</v>
      </c>
      <c r="C4909" t="s">
        <v>281</v>
      </c>
      <c r="D4909" t="s">
        <v>47</v>
      </c>
      <c r="E4909" t="s">
        <v>15</v>
      </c>
      <c r="F4909" t="s">
        <v>264</v>
      </c>
      <c r="G4909">
        <v>24</v>
      </c>
      <c r="H4909">
        <v>10.249000000000001</v>
      </c>
      <c r="I4909">
        <v>10.247</v>
      </c>
      <c r="J4909">
        <v>10.244999999999999</v>
      </c>
      <c r="K4909">
        <v>10.243</v>
      </c>
      <c r="L4909"/>
      <c r="Z4909" s="36">
        <f t="shared" si="76"/>
        <v>550</v>
      </c>
    </row>
    <row r="4910" spans="2:26" x14ac:dyDescent="0.25">
      <c r="B4910" t="s">
        <v>277</v>
      </c>
      <c r="C4910" t="s">
        <v>281</v>
      </c>
      <c r="D4910" t="s">
        <v>47</v>
      </c>
      <c r="E4910" t="s">
        <v>15</v>
      </c>
      <c r="F4910" t="s">
        <v>264</v>
      </c>
      <c r="G4910">
        <v>30</v>
      </c>
      <c r="H4910">
        <v>10.593</v>
      </c>
      <c r="I4910">
        <v>10.590999999999999</v>
      </c>
      <c r="J4910">
        <v>10.589</v>
      </c>
      <c r="K4910">
        <v>10.587</v>
      </c>
      <c r="L4910"/>
      <c r="Z4910" s="36">
        <f t="shared" si="76"/>
        <v>550</v>
      </c>
    </row>
    <row r="4911" spans="2:26" x14ac:dyDescent="0.25">
      <c r="B4911" t="s">
        <v>277</v>
      </c>
      <c r="C4911" t="s">
        <v>281</v>
      </c>
      <c r="D4911" t="s">
        <v>47</v>
      </c>
      <c r="E4911" t="s">
        <v>15</v>
      </c>
      <c r="F4911" t="s">
        <v>264</v>
      </c>
      <c r="G4911">
        <v>36</v>
      </c>
      <c r="H4911">
        <v>10.727</v>
      </c>
      <c r="I4911">
        <v>10.725</v>
      </c>
      <c r="J4911">
        <v>10.723000000000001</v>
      </c>
      <c r="K4911">
        <v>10.721</v>
      </c>
      <c r="L4911"/>
      <c r="Z4911" s="36">
        <f t="shared" si="76"/>
        <v>550</v>
      </c>
    </row>
    <row r="4912" spans="2:26" x14ac:dyDescent="0.25">
      <c r="B4912" t="s">
        <v>277</v>
      </c>
      <c r="C4912" t="s">
        <v>281</v>
      </c>
      <c r="D4912" t="s">
        <v>47</v>
      </c>
      <c r="E4912" t="s">
        <v>15</v>
      </c>
      <c r="F4912" t="s">
        <v>264</v>
      </c>
      <c r="G4912">
        <v>42</v>
      </c>
      <c r="H4912">
        <v>10.782</v>
      </c>
      <c r="I4912">
        <v>10.78</v>
      </c>
      <c r="J4912">
        <v>10.778</v>
      </c>
      <c r="K4912">
        <v>10.776</v>
      </c>
      <c r="L4912"/>
      <c r="Z4912" s="36">
        <f t="shared" si="76"/>
        <v>550</v>
      </c>
    </row>
    <row r="4913" spans="2:26" x14ac:dyDescent="0.25">
      <c r="B4913" t="s">
        <v>277</v>
      </c>
      <c r="C4913" t="s">
        <v>281</v>
      </c>
      <c r="D4913" t="s">
        <v>47</v>
      </c>
      <c r="E4913" t="s">
        <v>15</v>
      </c>
      <c r="F4913" t="s">
        <v>264</v>
      </c>
      <c r="G4913">
        <v>48</v>
      </c>
      <c r="H4913">
        <v>11.192</v>
      </c>
      <c r="I4913">
        <v>11.19</v>
      </c>
      <c r="J4913">
        <v>11.188000000000001</v>
      </c>
      <c r="K4913">
        <v>11.186</v>
      </c>
      <c r="L4913"/>
      <c r="Z4913" s="36">
        <f t="shared" si="76"/>
        <v>550</v>
      </c>
    </row>
    <row r="4914" spans="2:26" x14ac:dyDescent="0.25">
      <c r="B4914" t="s">
        <v>277</v>
      </c>
      <c r="C4914" t="s">
        <v>281</v>
      </c>
      <c r="D4914" t="s">
        <v>47</v>
      </c>
      <c r="E4914" t="s">
        <v>15</v>
      </c>
      <c r="F4914" t="s">
        <v>264</v>
      </c>
      <c r="G4914">
        <v>54</v>
      </c>
      <c r="H4914">
        <v>11.802</v>
      </c>
      <c r="I4914">
        <v>11.8</v>
      </c>
      <c r="J4914">
        <v>11.798</v>
      </c>
      <c r="K4914">
        <v>11.795999999999999</v>
      </c>
      <c r="L4914"/>
      <c r="Z4914" s="36">
        <f t="shared" si="76"/>
        <v>550</v>
      </c>
    </row>
    <row r="4915" spans="2:26" x14ac:dyDescent="0.25">
      <c r="B4915" t="s">
        <v>278</v>
      </c>
      <c r="C4915" t="s">
        <v>281</v>
      </c>
      <c r="D4915" t="s">
        <v>47</v>
      </c>
      <c r="E4915" t="s">
        <v>15</v>
      </c>
      <c r="F4915" t="s">
        <v>264</v>
      </c>
      <c r="G4915">
        <v>6</v>
      </c>
      <c r="H4915">
        <v>10</v>
      </c>
      <c r="I4915">
        <v>9.99</v>
      </c>
      <c r="J4915">
        <v>9.98</v>
      </c>
      <c r="K4915">
        <v>9.9700000000000006</v>
      </c>
      <c r="L4915"/>
      <c r="Z4915" s="36">
        <f t="shared" si="76"/>
        <v>551</v>
      </c>
    </row>
    <row r="4916" spans="2:26" x14ac:dyDescent="0.25">
      <c r="B4916" t="s">
        <v>278</v>
      </c>
      <c r="C4916" t="s">
        <v>281</v>
      </c>
      <c r="D4916" t="s">
        <v>47</v>
      </c>
      <c r="E4916" t="s">
        <v>15</v>
      </c>
      <c r="F4916" t="s">
        <v>264</v>
      </c>
      <c r="G4916">
        <v>12</v>
      </c>
      <c r="H4916">
        <v>9.5399999999999991</v>
      </c>
      <c r="I4916">
        <v>9.5380000000000003</v>
      </c>
      <c r="J4916">
        <v>9.5359999999999996</v>
      </c>
      <c r="K4916">
        <v>9.5340000000000007</v>
      </c>
      <c r="L4916"/>
      <c r="Z4916" s="36">
        <f t="shared" si="76"/>
        <v>551</v>
      </c>
    </row>
    <row r="4917" spans="2:26" x14ac:dyDescent="0.25">
      <c r="B4917" t="s">
        <v>278</v>
      </c>
      <c r="C4917" t="s">
        <v>281</v>
      </c>
      <c r="D4917" t="s">
        <v>47</v>
      </c>
      <c r="E4917" t="s">
        <v>15</v>
      </c>
      <c r="F4917" t="s">
        <v>264</v>
      </c>
      <c r="G4917">
        <v>18</v>
      </c>
      <c r="H4917">
        <v>10.182</v>
      </c>
      <c r="I4917">
        <v>10.18</v>
      </c>
      <c r="J4917">
        <v>10.178000000000001</v>
      </c>
      <c r="K4917">
        <v>10.176</v>
      </c>
      <c r="L4917"/>
      <c r="Z4917" s="36">
        <f t="shared" si="76"/>
        <v>551</v>
      </c>
    </row>
    <row r="4918" spans="2:26" x14ac:dyDescent="0.25">
      <c r="B4918" t="s">
        <v>278</v>
      </c>
      <c r="C4918" t="s">
        <v>281</v>
      </c>
      <c r="D4918" t="s">
        <v>47</v>
      </c>
      <c r="E4918" t="s">
        <v>15</v>
      </c>
      <c r="F4918" t="s">
        <v>264</v>
      </c>
      <c r="G4918">
        <v>24</v>
      </c>
      <c r="H4918">
        <v>10.379</v>
      </c>
      <c r="I4918">
        <v>10.377000000000001</v>
      </c>
      <c r="J4918">
        <v>10.375</v>
      </c>
      <c r="K4918">
        <v>10.372999999999999</v>
      </c>
      <c r="L4918"/>
      <c r="Z4918" s="36">
        <f t="shared" si="76"/>
        <v>551</v>
      </c>
    </row>
    <row r="4919" spans="2:26" x14ac:dyDescent="0.25">
      <c r="B4919" t="s">
        <v>278</v>
      </c>
      <c r="C4919" t="s">
        <v>281</v>
      </c>
      <c r="D4919" t="s">
        <v>47</v>
      </c>
      <c r="E4919" t="s">
        <v>15</v>
      </c>
      <c r="F4919" t="s">
        <v>264</v>
      </c>
      <c r="G4919">
        <v>30</v>
      </c>
      <c r="H4919">
        <v>10.795</v>
      </c>
      <c r="I4919">
        <v>10.792999999999999</v>
      </c>
      <c r="J4919">
        <v>10.791</v>
      </c>
      <c r="K4919">
        <v>10.789</v>
      </c>
      <c r="L4919"/>
      <c r="Z4919" s="36">
        <f t="shared" si="76"/>
        <v>551</v>
      </c>
    </row>
    <row r="4920" spans="2:26" x14ac:dyDescent="0.25">
      <c r="B4920" t="s">
        <v>278</v>
      </c>
      <c r="C4920" t="s">
        <v>281</v>
      </c>
      <c r="D4920" t="s">
        <v>47</v>
      </c>
      <c r="E4920" t="s">
        <v>15</v>
      </c>
      <c r="F4920" t="s">
        <v>264</v>
      </c>
      <c r="G4920">
        <v>36</v>
      </c>
      <c r="H4920">
        <v>10.781000000000001</v>
      </c>
      <c r="I4920">
        <v>10.779</v>
      </c>
      <c r="J4920">
        <v>10.776999999999999</v>
      </c>
      <c r="K4920">
        <v>10.775</v>
      </c>
      <c r="L4920"/>
      <c r="Z4920" s="36">
        <f t="shared" si="76"/>
        <v>551</v>
      </c>
    </row>
    <row r="4921" spans="2:26" x14ac:dyDescent="0.25">
      <c r="B4921" t="s">
        <v>278</v>
      </c>
      <c r="C4921" t="s">
        <v>281</v>
      </c>
      <c r="D4921" t="s">
        <v>47</v>
      </c>
      <c r="E4921" t="s">
        <v>15</v>
      </c>
      <c r="F4921" t="s">
        <v>264</v>
      </c>
      <c r="G4921">
        <v>42</v>
      </c>
      <c r="H4921">
        <v>10.914</v>
      </c>
      <c r="I4921">
        <v>10.912000000000001</v>
      </c>
      <c r="J4921">
        <v>10.91</v>
      </c>
      <c r="K4921">
        <v>10.907999999999999</v>
      </c>
      <c r="L4921"/>
      <c r="Z4921" s="36">
        <f t="shared" si="76"/>
        <v>551</v>
      </c>
    </row>
    <row r="4922" spans="2:26" x14ac:dyDescent="0.25">
      <c r="B4922" t="s">
        <v>278</v>
      </c>
      <c r="C4922" t="s">
        <v>281</v>
      </c>
      <c r="D4922" t="s">
        <v>47</v>
      </c>
      <c r="E4922" t="s">
        <v>15</v>
      </c>
      <c r="F4922" t="s">
        <v>264</v>
      </c>
      <c r="G4922">
        <v>48</v>
      </c>
      <c r="H4922">
        <v>11.371</v>
      </c>
      <c r="I4922">
        <v>11.369</v>
      </c>
      <c r="J4922">
        <v>11.367000000000001</v>
      </c>
      <c r="K4922">
        <v>11.365</v>
      </c>
      <c r="L4922"/>
      <c r="Z4922" s="36">
        <f t="shared" si="76"/>
        <v>551</v>
      </c>
    </row>
    <row r="4923" spans="2:26" x14ac:dyDescent="0.25">
      <c r="B4923" t="s">
        <v>278</v>
      </c>
      <c r="C4923" t="s">
        <v>281</v>
      </c>
      <c r="D4923" t="s">
        <v>47</v>
      </c>
      <c r="E4923" t="s">
        <v>15</v>
      </c>
      <c r="F4923" t="s">
        <v>264</v>
      </c>
      <c r="G4923">
        <v>54</v>
      </c>
      <c r="H4923">
        <v>12.007999999999999</v>
      </c>
      <c r="I4923">
        <v>12.006</v>
      </c>
      <c r="J4923">
        <v>12.004</v>
      </c>
      <c r="K4923">
        <v>12.002000000000001</v>
      </c>
      <c r="L4923"/>
      <c r="Z4923" s="36">
        <f t="shared" si="76"/>
        <v>551</v>
      </c>
    </row>
    <row r="4924" spans="2:26" x14ac:dyDescent="0.25">
      <c r="B4924" t="s">
        <v>279</v>
      </c>
      <c r="C4924" t="s">
        <v>281</v>
      </c>
      <c r="D4924" t="s">
        <v>47</v>
      </c>
      <c r="E4924" t="s">
        <v>15</v>
      </c>
      <c r="F4924" t="s">
        <v>264</v>
      </c>
      <c r="G4924">
        <v>6</v>
      </c>
      <c r="H4924">
        <v>10.316000000000001</v>
      </c>
      <c r="I4924">
        <v>10.305999999999999</v>
      </c>
      <c r="J4924">
        <v>10.295999999999999</v>
      </c>
      <c r="K4924">
        <v>10.286</v>
      </c>
      <c r="L4924"/>
      <c r="Z4924" s="36">
        <f t="shared" si="76"/>
        <v>552</v>
      </c>
    </row>
    <row r="4925" spans="2:26" x14ac:dyDescent="0.25">
      <c r="B4925" t="s">
        <v>279</v>
      </c>
      <c r="C4925" t="s">
        <v>281</v>
      </c>
      <c r="D4925" t="s">
        <v>47</v>
      </c>
      <c r="E4925" t="s">
        <v>15</v>
      </c>
      <c r="F4925" t="s">
        <v>264</v>
      </c>
      <c r="G4925">
        <v>12</v>
      </c>
      <c r="H4925">
        <v>9.7010000000000005</v>
      </c>
      <c r="I4925">
        <v>9.6989999999999998</v>
      </c>
      <c r="J4925">
        <v>9.6969999999999992</v>
      </c>
      <c r="K4925">
        <v>9.6950000000000003</v>
      </c>
      <c r="L4925"/>
      <c r="Z4925" s="36">
        <f t="shared" si="76"/>
        <v>552</v>
      </c>
    </row>
    <row r="4926" spans="2:26" x14ac:dyDescent="0.25">
      <c r="B4926" t="s">
        <v>279</v>
      </c>
      <c r="C4926" t="s">
        <v>281</v>
      </c>
      <c r="D4926" t="s">
        <v>47</v>
      </c>
      <c r="E4926" t="s">
        <v>15</v>
      </c>
      <c r="F4926" t="s">
        <v>264</v>
      </c>
      <c r="G4926">
        <v>18</v>
      </c>
      <c r="H4926">
        <v>10.391</v>
      </c>
      <c r="I4926">
        <v>10.388999999999999</v>
      </c>
      <c r="J4926">
        <v>10.387</v>
      </c>
      <c r="K4926">
        <v>10.385</v>
      </c>
      <c r="L4926"/>
      <c r="Z4926" s="36">
        <f t="shared" si="76"/>
        <v>552</v>
      </c>
    </row>
    <row r="4927" spans="2:26" x14ac:dyDescent="0.25">
      <c r="B4927" t="s">
        <v>279</v>
      </c>
      <c r="C4927" t="s">
        <v>281</v>
      </c>
      <c r="D4927" t="s">
        <v>47</v>
      </c>
      <c r="E4927" t="s">
        <v>15</v>
      </c>
      <c r="F4927" t="s">
        <v>264</v>
      </c>
      <c r="G4927">
        <v>24</v>
      </c>
      <c r="H4927">
        <v>10.513</v>
      </c>
      <c r="I4927">
        <v>10.510999999999999</v>
      </c>
      <c r="J4927">
        <v>10.509</v>
      </c>
      <c r="K4927">
        <v>10.507</v>
      </c>
      <c r="L4927"/>
      <c r="Z4927" s="36">
        <f t="shared" si="76"/>
        <v>552</v>
      </c>
    </row>
    <row r="4928" spans="2:26" x14ac:dyDescent="0.25">
      <c r="B4928" t="s">
        <v>279</v>
      </c>
      <c r="C4928" t="s">
        <v>281</v>
      </c>
      <c r="D4928" t="s">
        <v>47</v>
      </c>
      <c r="E4928" t="s">
        <v>15</v>
      </c>
      <c r="F4928" t="s">
        <v>264</v>
      </c>
      <c r="G4928">
        <v>30</v>
      </c>
      <c r="H4928">
        <v>10.961</v>
      </c>
      <c r="I4928">
        <v>10.959</v>
      </c>
      <c r="J4928">
        <v>10.957000000000001</v>
      </c>
      <c r="K4928">
        <v>10.955</v>
      </c>
      <c r="L4928"/>
      <c r="Z4928" s="36">
        <f t="shared" si="76"/>
        <v>552</v>
      </c>
    </row>
    <row r="4929" spans="2:26" x14ac:dyDescent="0.25">
      <c r="B4929" t="s">
        <v>279</v>
      </c>
      <c r="C4929" t="s">
        <v>281</v>
      </c>
      <c r="D4929" t="s">
        <v>47</v>
      </c>
      <c r="E4929" t="s">
        <v>15</v>
      </c>
      <c r="F4929" t="s">
        <v>264</v>
      </c>
      <c r="G4929">
        <v>36</v>
      </c>
      <c r="H4929">
        <v>10.840999999999999</v>
      </c>
      <c r="I4929">
        <v>10.839</v>
      </c>
      <c r="J4929">
        <v>10.837</v>
      </c>
      <c r="K4929">
        <v>10.835000000000001</v>
      </c>
      <c r="L4929"/>
      <c r="Z4929" s="36">
        <f t="shared" si="76"/>
        <v>552</v>
      </c>
    </row>
    <row r="4930" spans="2:26" x14ac:dyDescent="0.25">
      <c r="B4930" t="s">
        <v>279</v>
      </c>
      <c r="C4930" t="s">
        <v>281</v>
      </c>
      <c r="D4930" t="s">
        <v>47</v>
      </c>
      <c r="E4930" t="s">
        <v>15</v>
      </c>
      <c r="F4930" t="s">
        <v>264</v>
      </c>
      <c r="G4930">
        <v>42</v>
      </c>
      <c r="H4930">
        <v>11.018000000000001</v>
      </c>
      <c r="I4930">
        <v>11.016</v>
      </c>
      <c r="J4930">
        <v>11.013999999999999</v>
      </c>
      <c r="K4930">
        <v>11.012</v>
      </c>
      <c r="L4930"/>
      <c r="Z4930" s="36">
        <f t="shared" si="76"/>
        <v>552</v>
      </c>
    </row>
    <row r="4931" spans="2:26" x14ac:dyDescent="0.25">
      <c r="B4931" t="s">
        <v>279</v>
      </c>
      <c r="C4931" t="s">
        <v>281</v>
      </c>
      <c r="D4931" t="s">
        <v>47</v>
      </c>
      <c r="E4931" t="s">
        <v>15</v>
      </c>
      <c r="F4931" t="s">
        <v>264</v>
      </c>
      <c r="G4931">
        <v>48</v>
      </c>
      <c r="H4931">
        <v>11.545</v>
      </c>
      <c r="I4931">
        <v>11.542999999999999</v>
      </c>
      <c r="J4931">
        <v>11.541</v>
      </c>
      <c r="K4931">
        <v>11.539</v>
      </c>
      <c r="L4931"/>
      <c r="Z4931" s="36">
        <f t="shared" si="76"/>
        <v>552</v>
      </c>
    </row>
    <row r="4932" spans="2:26" x14ac:dyDescent="0.25">
      <c r="B4932" t="s">
        <v>279</v>
      </c>
      <c r="C4932" t="s">
        <v>281</v>
      </c>
      <c r="D4932" t="s">
        <v>47</v>
      </c>
      <c r="E4932" t="s">
        <v>15</v>
      </c>
      <c r="F4932" t="s">
        <v>264</v>
      </c>
      <c r="G4932">
        <v>54</v>
      </c>
      <c r="H4932">
        <v>12.201000000000001</v>
      </c>
      <c r="I4932">
        <v>12.199</v>
      </c>
      <c r="J4932">
        <v>12.196999999999999</v>
      </c>
      <c r="K4932">
        <v>12.195</v>
      </c>
      <c r="L4932"/>
      <c r="Z4932" s="36">
        <f t="shared" si="76"/>
        <v>552</v>
      </c>
    </row>
    <row r="4933" spans="2:26" x14ac:dyDescent="0.25">
      <c r="B4933" t="s">
        <v>280</v>
      </c>
      <c r="C4933" t="s">
        <v>281</v>
      </c>
      <c r="D4933" t="s">
        <v>47</v>
      </c>
      <c r="E4933" t="s">
        <v>15</v>
      </c>
      <c r="F4933" t="s">
        <v>264</v>
      </c>
      <c r="G4933">
        <v>6</v>
      </c>
      <c r="H4933">
        <v>10.295999999999999</v>
      </c>
      <c r="I4933">
        <v>10.286</v>
      </c>
      <c r="J4933">
        <v>10.276</v>
      </c>
      <c r="K4933">
        <v>10.266</v>
      </c>
      <c r="L4933"/>
      <c r="Z4933" s="36">
        <f t="shared" si="76"/>
        <v>553</v>
      </c>
    </row>
    <row r="4934" spans="2:26" x14ac:dyDescent="0.25">
      <c r="B4934" t="s">
        <v>280</v>
      </c>
      <c r="C4934" t="s">
        <v>281</v>
      </c>
      <c r="D4934" t="s">
        <v>47</v>
      </c>
      <c r="E4934" t="s">
        <v>15</v>
      </c>
      <c r="F4934" t="s">
        <v>264</v>
      </c>
      <c r="G4934">
        <v>12</v>
      </c>
      <c r="H4934">
        <v>9.8529999999999998</v>
      </c>
      <c r="I4934">
        <v>9.8510000000000009</v>
      </c>
      <c r="J4934">
        <v>9.8490000000000002</v>
      </c>
      <c r="K4934">
        <v>9.8469999999999995</v>
      </c>
      <c r="L4934"/>
      <c r="Z4934" s="36">
        <f t="shared" ref="Z4934:Z4997" si="77">IF(B4934=B4933,Z4933,Z4933+1)</f>
        <v>553</v>
      </c>
    </row>
    <row r="4935" spans="2:26" x14ac:dyDescent="0.25">
      <c r="B4935" t="s">
        <v>280</v>
      </c>
      <c r="C4935" t="s">
        <v>281</v>
      </c>
      <c r="D4935" t="s">
        <v>47</v>
      </c>
      <c r="E4935" t="s">
        <v>15</v>
      </c>
      <c r="F4935" t="s">
        <v>264</v>
      </c>
      <c r="G4935">
        <v>18</v>
      </c>
      <c r="H4935">
        <v>10.51</v>
      </c>
      <c r="I4935">
        <v>10.507999999999999</v>
      </c>
      <c r="J4935">
        <v>10.506</v>
      </c>
      <c r="K4935">
        <v>10.504</v>
      </c>
      <c r="L4935"/>
      <c r="Z4935" s="36">
        <f t="shared" si="77"/>
        <v>553</v>
      </c>
    </row>
    <row r="4936" spans="2:26" x14ac:dyDescent="0.25">
      <c r="B4936" t="s">
        <v>280</v>
      </c>
      <c r="C4936" t="s">
        <v>281</v>
      </c>
      <c r="D4936" t="s">
        <v>47</v>
      </c>
      <c r="E4936" t="s">
        <v>15</v>
      </c>
      <c r="F4936" t="s">
        <v>264</v>
      </c>
      <c r="G4936">
        <v>24</v>
      </c>
      <c r="H4936">
        <v>10.635999999999999</v>
      </c>
      <c r="I4936">
        <v>10.634</v>
      </c>
      <c r="J4936">
        <v>10.632</v>
      </c>
      <c r="K4936">
        <v>10.63</v>
      </c>
      <c r="L4936"/>
      <c r="Z4936" s="36">
        <f t="shared" si="77"/>
        <v>553</v>
      </c>
    </row>
    <row r="4937" spans="2:26" x14ac:dyDescent="0.25">
      <c r="B4937" t="s">
        <v>280</v>
      </c>
      <c r="C4937" t="s">
        <v>281</v>
      </c>
      <c r="D4937" t="s">
        <v>47</v>
      </c>
      <c r="E4937" t="s">
        <v>15</v>
      </c>
      <c r="F4937" t="s">
        <v>264</v>
      </c>
      <c r="G4937">
        <v>30</v>
      </c>
      <c r="H4937">
        <v>11.077</v>
      </c>
      <c r="I4937">
        <v>11.074999999999999</v>
      </c>
      <c r="J4937">
        <v>11.073</v>
      </c>
      <c r="K4937">
        <v>11.071</v>
      </c>
      <c r="L4937"/>
      <c r="Z4937" s="36">
        <f t="shared" si="77"/>
        <v>553</v>
      </c>
    </row>
    <row r="4938" spans="2:26" x14ac:dyDescent="0.25">
      <c r="B4938" t="s">
        <v>280</v>
      </c>
      <c r="C4938" t="s">
        <v>281</v>
      </c>
      <c r="D4938" t="s">
        <v>47</v>
      </c>
      <c r="E4938" t="s">
        <v>15</v>
      </c>
      <c r="F4938" t="s">
        <v>264</v>
      </c>
      <c r="G4938">
        <v>36</v>
      </c>
      <c r="H4938">
        <v>10.896000000000001</v>
      </c>
      <c r="I4938">
        <v>10.894</v>
      </c>
      <c r="J4938">
        <v>10.891999999999999</v>
      </c>
      <c r="K4938">
        <v>10.89</v>
      </c>
      <c r="L4938"/>
      <c r="Z4938" s="36">
        <f t="shared" si="77"/>
        <v>553</v>
      </c>
    </row>
    <row r="4939" spans="2:26" x14ac:dyDescent="0.25">
      <c r="B4939" t="s">
        <v>280</v>
      </c>
      <c r="C4939" t="s">
        <v>281</v>
      </c>
      <c r="D4939" t="s">
        <v>47</v>
      </c>
      <c r="E4939" t="s">
        <v>15</v>
      </c>
      <c r="F4939" t="s">
        <v>264</v>
      </c>
      <c r="G4939">
        <v>42</v>
      </c>
      <c r="H4939">
        <v>11.08</v>
      </c>
      <c r="I4939">
        <v>11.077999999999999</v>
      </c>
      <c r="J4939">
        <v>11.076000000000001</v>
      </c>
      <c r="K4939">
        <v>11.074</v>
      </c>
      <c r="L4939"/>
      <c r="Z4939" s="36">
        <f t="shared" si="77"/>
        <v>553</v>
      </c>
    </row>
    <row r="4940" spans="2:26" x14ac:dyDescent="0.25">
      <c r="B4940" t="s">
        <v>280</v>
      </c>
      <c r="C4940" t="s">
        <v>281</v>
      </c>
      <c r="D4940" t="s">
        <v>47</v>
      </c>
      <c r="E4940" t="s">
        <v>15</v>
      </c>
      <c r="F4940" t="s">
        <v>264</v>
      </c>
      <c r="G4940">
        <v>48</v>
      </c>
      <c r="H4940">
        <v>11.698</v>
      </c>
      <c r="I4940">
        <v>11.696</v>
      </c>
      <c r="J4940">
        <v>11.694000000000001</v>
      </c>
      <c r="K4940">
        <v>11.692</v>
      </c>
      <c r="L4940"/>
      <c r="Z4940" s="36">
        <f t="shared" si="77"/>
        <v>553</v>
      </c>
    </row>
    <row r="4941" spans="2:26" x14ac:dyDescent="0.25">
      <c r="B4941" t="s">
        <v>280</v>
      </c>
      <c r="C4941" t="s">
        <v>281</v>
      </c>
      <c r="D4941" t="s">
        <v>47</v>
      </c>
      <c r="E4941" t="s">
        <v>15</v>
      </c>
      <c r="F4941" t="s">
        <v>264</v>
      </c>
      <c r="G4941">
        <v>54</v>
      </c>
      <c r="H4941">
        <v>12.371</v>
      </c>
      <c r="I4941">
        <v>12.369</v>
      </c>
      <c r="J4941">
        <v>12.367000000000001</v>
      </c>
      <c r="K4941">
        <v>12.365</v>
      </c>
      <c r="L4941"/>
      <c r="Z4941" s="36">
        <f t="shared" si="77"/>
        <v>553</v>
      </c>
    </row>
    <row r="4942" spans="2:26" x14ac:dyDescent="0.25">
      <c r="B4942" t="s">
        <v>282</v>
      </c>
      <c r="C4942" t="s">
        <v>281</v>
      </c>
      <c r="D4942" t="s">
        <v>47</v>
      </c>
      <c r="E4942" t="s">
        <v>15</v>
      </c>
      <c r="F4942" t="s">
        <v>264</v>
      </c>
      <c r="G4942">
        <v>6</v>
      </c>
      <c r="H4942">
        <v>10.185</v>
      </c>
      <c r="I4942">
        <v>10.175000000000001</v>
      </c>
      <c r="J4942">
        <v>10.164999999999999</v>
      </c>
      <c r="K4942">
        <v>10.154999999999999</v>
      </c>
      <c r="L4942"/>
      <c r="Z4942" s="36">
        <f t="shared" si="77"/>
        <v>554</v>
      </c>
    </row>
    <row r="4943" spans="2:26" x14ac:dyDescent="0.25">
      <c r="B4943" t="s">
        <v>282</v>
      </c>
      <c r="C4943" t="s">
        <v>281</v>
      </c>
      <c r="D4943" t="s">
        <v>47</v>
      </c>
      <c r="E4943" t="s">
        <v>15</v>
      </c>
      <c r="F4943" t="s">
        <v>264</v>
      </c>
      <c r="G4943">
        <v>12</v>
      </c>
      <c r="H4943">
        <v>9.9640000000000004</v>
      </c>
      <c r="I4943">
        <v>9.9619999999999997</v>
      </c>
      <c r="J4943">
        <v>9.9600000000000009</v>
      </c>
      <c r="K4943">
        <v>9.9580000000000002</v>
      </c>
      <c r="L4943"/>
      <c r="Z4943" s="36">
        <f t="shared" si="77"/>
        <v>554</v>
      </c>
    </row>
    <row r="4944" spans="2:26" x14ac:dyDescent="0.25">
      <c r="B4944" t="s">
        <v>282</v>
      </c>
      <c r="C4944" t="s">
        <v>281</v>
      </c>
      <c r="D4944" t="s">
        <v>47</v>
      </c>
      <c r="E4944" t="s">
        <v>15</v>
      </c>
      <c r="F4944" t="s">
        <v>264</v>
      </c>
      <c r="G4944">
        <v>18</v>
      </c>
      <c r="H4944">
        <v>10.569000000000001</v>
      </c>
      <c r="I4944">
        <v>10.567</v>
      </c>
      <c r="J4944">
        <v>10.565</v>
      </c>
      <c r="K4944">
        <v>10.563000000000001</v>
      </c>
      <c r="L4944"/>
      <c r="Z4944" s="36">
        <f t="shared" si="77"/>
        <v>554</v>
      </c>
    </row>
    <row r="4945" spans="2:26" x14ac:dyDescent="0.25">
      <c r="B4945" t="s">
        <v>282</v>
      </c>
      <c r="C4945" t="s">
        <v>281</v>
      </c>
      <c r="D4945" t="s">
        <v>47</v>
      </c>
      <c r="E4945" t="s">
        <v>15</v>
      </c>
      <c r="F4945" t="s">
        <v>264</v>
      </c>
      <c r="G4945">
        <v>24</v>
      </c>
      <c r="H4945">
        <v>10.727</v>
      </c>
      <c r="I4945">
        <v>10.725</v>
      </c>
      <c r="J4945">
        <v>10.723000000000001</v>
      </c>
      <c r="K4945">
        <v>10.721</v>
      </c>
      <c r="L4945"/>
      <c r="Z4945" s="36">
        <f t="shared" si="77"/>
        <v>554</v>
      </c>
    </row>
    <row r="4946" spans="2:26" x14ac:dyDescent="0.25">
      <c r="B4946" t="s">
        <v>282</v>
      </c>
      <c r="C4946" t="s">
        <v>281</v>
      </c>
      <c r="D4946" t="s">
        <v>47</v>
      </c>
      <c r="E4946" t="s">
        <v>15</v>
      </c>
      <c r="F4946" t="s">
        <v>264</v>
      </c>
      <c r="G4946">
        <v>30</v>
      </c>
      <c r="H4946">
        <v>11.109</v>
      </c>
      <c r="I4946">
        <v>11.106999999999999</v>
      </c>
      <c r="J4946">
        <v>11.105</v>
      </c>
      <c r="K4946">
        <v>11.103</v>
      </c>
      <c r="L4946"/>
      <c r="Z4946" s="36">
        <f t="shared" si="77"/>
        <v>554</v>
      </c>
    </row>
    <row r="4947" spans="2:26" x14ac:dyDescent="0.25">
      <c r="B4947" t="s">
        <v>282</v>
      </c>
      <c r="C4947" t="s">
        <v>281</v>
      </c>
      <c r="D4947" t="s">
        <v>47</v>
      </c>
      <c r="E4947" t="s">
        <v>15</v>
      </c>
      <c r="F4947" t="s">
        <v>264</v>
      </c>
      <c r="G4947">
        <v>36</v>
      </c>
      <c r="H4947">
        <v>10.933</v>
      </c>
      <c r="I4947">
        <v>10.930999999999999</v>
      </c>
      <c r="J4947">
        <v>10.929</v>
      </c>
      <c r="K4947">
        <v>10.927</v>
      </c>
      <c r="L4947"/>
      <c r="Z4947" s="36">
        <f t="shared" si="77"/>
        <v>554</v>
      </c>
    </row>
    <row r="4948" spans="2:26" x14ac:dyDescent="0.25">
      <c r="B4948" t="s">
        <v>282</v>
      </c>
      <c r="C4948" t="s">
        <v>281</v>
      </c>
      <c r="D4948" t="s">
        <v>47</v>
      </c>
      <c r="E4948" t="s">
        <v>15</v>
      </c>
      <c r="F4948" t="s">
        <v>264</v>
      </c>
      <c r="G4948">
        <v>42</v>
      </c>
      <c r="H4948">
        <v>11.18</v>
      </c>
      <c r="I4948">
        <v>11.178000000000001</v>
      </c>
      <c r="J4948">
        <v>11.176</v>
      </c>
      <c r="K4948">
        <v>11.173999999999999</v>
      </c>
      <c r="L4948"/>
      <c r="Z4948" s="36">
        <f t="shared" si="77"/>
        <v>554</v>
      </c>
    </row>
    <row r="4949" spans="2:26" x14ac:dyDescent="0.25">
      <c r="B4949" t="s">
        <v>282</v>
      </c>
      <c r="C4949" t="s">
        <v>281</v>
      </c>
      <c r="D4949" t="s">
        <v>47</v>
      </c>
      <c r="E4949" t="s">
        <v>15</v>
      </c>
      <c r="F4949" t="s">
        <v>264</v>
      </c>
      <c r="G4949">
        <v>48</v>
      </c>
      <c r="H4949">
        <v>11.827</v>
      </c>
      <c r="I4949">
        <v>11.824999999999999</v>
      </c>
      <c r="J4949">
        <v>11.823</v>
      </c>
      <c r="K4949">
        <v>11.821</v>
      </c>
      <c r="L4949"/>
      <c r="Z4949" s="36">
        <f t="shared" si="77"/>
        <v>554</v>
      </c>
    </row>
    <row r="4950" spans="2:26" x14ac:dyDescent="0.25">
      <c r="B4950" t="s">
        <v>282</v>
      </c>
      <c r="C4950" t="s">
        <v>281</v>
      </c>
      <c r="D4950" t="s">
        <v>47</v>
      </c>
      <c r="E4950" t="s">
        <v>15</v>
      </c>
      <c r="F4950" t="s">
        <v>264</v>
      </c>
      <c r="G4950">
        <v>54</v>
      </c>
      <c r="H4950">
        <v>12.513</v>
      </c>
      <c r="I4950">
        <v>12.510999999999999</v>
      </c>
      <c r="J4950">
        <v>12.509</v>
      </c>
      <c r="K4950">
        <v>12.507</v>
      </c>
      <c r="L4950"/>
      <c r="Z4950" s="36">
        <f t="shared" si="77"/>
        <v>554</v>
      </c>
    </row>
    <row r="4951" spans="2:26" x14ac:dyDescent="0.25">
      <c r="B4951" t="s">
        <v>283</v>
      </c>
      <c r="C4951" t="s">
        <v>281</v>
      </c>
      <c r="D4951" t="s">
        <v>47</v>
      </c>
      <c r="E4951" t="s">
        <v>15</v>
      </c>
      <c r="F4951" t="s">
        <v>264</v>
      </c>
      <c r="G4951">
        <v>6</v>
      </c>
      <c r="H4951">
        <v>10.052</v>
      </c>
      <c r="I4951">
        <v>10.042</v>
      </c>
      <c r="J4951">
        <v>10.032</v>
      </c>
      <c r="K4951">
        <v>10.022</v>
      </c>
      <c r="L4951"/>
      <c r="Z4951" s="36">
        <f t="shared" si="77"/>
        <v>555</v>
      </c>
    </row>
    <row r="4952" spans="2:26" x14ac:dyDescent="0.25">
      <c r="B4952" t="s">
        <v>283</v>
      </c>
      <c r="C4952" t="s">
        <v>281</v>
      </c>
      <c r="D4952" t="s">
        <v>47</v>
      </c>
      <c r="E4952" t="s">
        <v>15</v>
      </c>
      <c r="F4952" t="s">
        <v>264</v>
      </c>
      <c r="G4952">
        <v>12</v>
      </c>
      <c r="H4952">
        <v>10.084</v>
      </c>
      <c r="I4952">
        <v>10.082000000000001</v>
      </c>
      <c r="J4952">
        <v>10.08</v>
      </c>
      <c r="K4952">
        <v>10.077999999999999</v>
      </c>
      <c r="L4952"/>
      <c r="Z4952" s="36">
        <f t="shared" si="77"/>
        <v>555</v>
      </c>
    </row>
    <row r="4953" spans="2:26" x14ac:dyDescent="0.25">
      <c r="B4953" t="s">
        <v>283</v>
      </c>
      <c r="C4953" t="s">
        <v>281</v>
      </c>
      <c r="D4953" t="s">
        <v>47</v>
      </c>
      <c r="E4953" t="s">
        <v>15</v>
      </c>
      <c r="F4953" t="s">
        <v>264</v>
      </c>
      <c r="G4953">
        <v>18</v>
      </c>
      <c r="H4953">
        <v>10.593999999999999</v>
      </c>
      <c r="I4953">
        <v>10.592000000000001</v>
      </c>
      <c r="J4953">
        <v>10.59</v>
      </c>
      <c r="K4953">
        <v>10.587999999999999</v>
      </c>
      <c r="L4953"/>
      <c r="Z4953" s="36">
        <f t="shared" si="77"/>
        <v>555</v>
      </c>
    </row>
    <row r="4954" spans="2:26" x14ac:dyDescent="0.25">
      <c r="B4954" t="s">
        <v>283</v>
      </c>
      <c r="C4954" t="s">
        <v>281</v>
      </c>
      <c r="D4954" t="s">
        <v>47</v>
      </c>
      <c r="E4954" t="s">
        <v>15</v>
      </c>
      <c r="F4954" t="s">
        <v>264</v>
      </c>
      <c r="G4954">
        <v>24</v>
      </c>
      <c r="H4954">
        <v>10.815</v>
      </c>
      <c r="I4954">
        <v>10.813000000000001</v>
      </c>
      <c r="J4954">
        <v>10.811</v>
      </c>
      <c r="K4954">
        <v>10.808999999999999</v>
      </c>
      <c r="L4954"/>
      <c r="Z4954" s="36">
        <f t="shared" si="77"/>
        <v>555</v>
      </c>
    </row>
    <row r="4955" spans="2:26" x14ac:dyDescent="0.25">
      <c r="B4955" t="s">
        <v>283</v>
      </c>
      <c r="C4955" t="s">
        <v>281</v>
      </c>
      <c r="D4955" t="s">
        <v>47</v>
      </c>
      <c r="E4955" t="s">
        <v>15</v>
      </c>
      <c r="F4955" t="s">
        <v>264</v>
      </c>
      <c r="G4955">
        <v>30</v>
      </c>
      <c r="H4955">
        <v>11.073</v>
      </c>
      <c r="I4955">
        <v>11.071</v>
      </c>
      <c r="J4955">
        <v>11.069000000000001</v>
      </c>
      <c r="K4955">
        <v>11.067</v>
      </c>
      <c r="L4955"/>
      <c r="Z4955" s="36">
        <f t="shared" si="77"/>
        <v>555</v>
      </c>
    </row>
    <row r="4956" spans="2:26" x14ac:dyDescent="0.25">
      <c r="B4956" t="s">
        <v>283</v>
      </c>
      <c r="C4956" t="s">
        <v>281</v>
      </c>
      <c r="D4956" t="s">
        <v>47</v>
      </c>
      <c r="E4956" t="s">
        <v>15</v>
      </c>
      <c r="F4956" t="s">
        <v>264</v>
      </c>
      <c r="G4956">
        <v>36</v>
      </c>
      <c r="H4956">
        <v>10.974</v>
      </c>
      <c r="I4956">
        <v>10.972</v>
      </c>
      <c r="J4956">
        <v>10.97</v>
      </c>
      <c r="K4956">
        <v>10.968</v>
      </c>
      <c r="L4956"/>
      <c r="Z4956" s="36">
        <f t="shared" si="77"/>
        <v>555</v>
      </c>
    </row>
    <row r="4957" spans="2:26" x14ac:dyDescent="0.25">
      <c r="B4957" t="s">
        <v>283</v>
      </c>
      <c r="C4957" t="s">
        <v>281</v>
      </c>
      <c r="D4957" t="s">
        <v>47</v>
      </c>
      <c r="E4957" t="s">
        <v>15</v>
      </c>
      <c r="F4957" t="s">
        <v>264</v>
      </c>
      <c r="G4957">
        <v>42</v>
      </c>
      <c r="H4957">
        <v>11.333</v>
      </c>
      <c r="I4957">
        <v>11.331</v>
      </c>
      <c r="J4957">
        <v>11.329000000000001</v>
      </c>
      <c r="K4957">
        <v>11.327</v>
      </c>
      <c r="L4957"/>
      <c r="Z4957" s="36">
        <f t="shared" si="77"/>
        <v>555</v>
      </c>
    </row>
    <row r="4958" spans="2:26" x14ac:dyDescent="0.25">
      <c r="B4958" t="s">
        <v>283</v>
      </c>
      <c r="C4958" t="s">
        <v>281</v>
      </c>
      <c r="D4958" t="s">
        <v>47</v>
      </c>
      <c r="E4958" t="s">
        <v>15</v>
      </c>
      <c r="F4958" t="s">
        <v>264</v>
      </c>
      <c r="G4958">
        <v>48</v>
      </c>
      <c r="H4958">
        <v>11.959</v>
      </c>
      <c r="I4958">
        <v>11.957000000000001</v>
      </c>
      <c r="J4958">
        <v>11.955</v>
      </c>
      <c r="K4958">
        <v>11.952999999999999</v>
      </c>
      <c r="L4958"/>
      <c r="Z4958" s="36">
        <f t="shared" si="77"/>
        <v>555</v>
      </c>
    </row>
    <row r="4959" spans="2:26" x14ac:dyDescent="0.25">
      <c r="B4959" t="s">
        <v>283</v>
      </c>
      <c r="C4959" t="s">
        <v>281</v>
      </c>
      <c r="D4959" t="s">
        <v>47</v>
      </c>
      <c r="E4959" t="s">
        <v>15</v>
      </c>
      <c r="F4959" t="s">
        <v>264</v>
      </c>
      <c r="G4959">
        <v>54</v>
      </c>
      <c r="H4959">
        <v>12.638</v>
      </c>
      <c r="I4959">
        <v>12.635999999999999</v>
      </c>
      <c r="J4959">
        <v>12.634</v>
      </c>
      <c r="K4959">
        <v>12.632</v>
      </c>
      <c r="L4959"/>
      <c r="Z4959" s="36">
        <f t="shared" si="77"/>
        <v>555</v>
      </c>
    </row>
    <row r="4960" spans="2:26" x14ac:dyDescent="0.25">
      <c r="B4960" t="s">
        <v>284</v>
      </c>
      <c r="C4960" t="s">
        <v>281</v>
      </c>
      <c r="D4960" t="s">
        <v>47</v>
      </c>
      <c r="E4960" t="s">
        <v>15</v>
      </c>
      <c r="F4960" t="s">
        <v>264</v>
      </c>
      <c r="G4960">
        <v>6</v>
      </c>
      <c r="H4960">
        <v>9.8010000000000002</v>
      </c>
      <c r="I4960">
        <v>9.7910000000000004</v>
      </c>
      <c r="J4960">
        <v>9.7810000000000006</v>
      </c>
      <c r="K4960">
        <v>9.7710000000000008</v>
      </c>
      <c r="L4960"/>
      <c r="Z4960" s="36">
        <f t="shared" si="77"/>
        <v>556</v>
      </c>
    </row>
    <row r="4961" spans="2:26" x14ac:dyDescent="0.25">
      <c r="B4961" t="s">
        <v>284</v>
      </c>
      <c r="C4961" t="s">
        <v>281</v>
      </c>
      <c r="D4961" t="s">
        <v>47</v>
      </c>
      <c r="E4961" t="s">
        <v>15</v>
      </c>
      <c r="F4961" t="s">
        <v>264</v>
      </c>
      <c r="G4961">
        <v>12</v>
      </c>
      <c r="H4961">
        <v>10.227</v>
      </c>
      <c r="I4961">
        <v>10.225</v>
      </c>
      <c r="J4961">
        <v>10.223000000000001</v>
      </c>
      <c r="K4961">
        <v>10.221</v>
      </c>
      <c r="L4961"/>
      <c r="Z4961" s="36">
        <f t="shared" si="77"/>
        <v>556</v>
      </c>
    </row>
    <row r="4962" spans="2:26" x14ac:dyDescent="0.25">
      <c r="B4962" t="s">
        <v>284</v>
      </c>
      <c r="C4962" t="s">
        <v>281</v>
      </c>
      <c r="D4962" t="s">
        <v>47</v>
      </c>
      <c r="E4962" t="s">
        <v>15</v>
      </c>
      <c r="F4962" t="s">
        <v>264</v>
      </c>
      <c r="G4962">
        <v>18</v>
      </c>
      <c r="H4962">
        <v>10.568</v>
      </c>
      <c r="I4962">
        <v>10.566000000000001</v>
      </c>
      <c r="J4962">
        <v>10.564</v>
      </c>
      <c r="K4962">
        <v>10.561999999999999</v>
      </c>
      <c r="L4962"/>
      <c r="Z4962" s="36">
        <f t="shared" si="77"/>
        <v>556</v>
      </c>
    </row>
    <row r="4963" spans="2:26" x14ac:dyDescent="0.25">
      <c r="B4963" t="s">
        <v>284</v>
      </c>
      <c r="C4963" t="s">
        <v>281</v>
      </c>
      <c r="D4963" t="s">
        <v>47</v>
      </c>
      <c r="E4963" t="s">
        <v>15</v>
      </c>
      <c r="F4963" t="s">
        <v>264</v>
      </c>
      <c r="G4963">
        <v>24</v>
      </c>
      <c r="H4963">
        <v>10.914999999999999</v>
      </c>
      <c r="I4963">
        <v>10.913</v>
      </c>
      <c r="J4963">
        <v>10.911</v>
      </c>
      <c r="K4963">
        <v>10.909000000000001</v>
      </c>
      <c r="L4963"/>
      <c r="Z4963" s="36">
        <f t="shared" si="77"/>
        <v>556</v>
      </c>
    </row>
    <row r="4964" spans="2:26" x14ac:dyDescent="0.25">
      <c r="B4964" t="s">
        <v>284</v>
      </c>
      <c r="C4964" t="s">
        <v>281</v>
      </c>
      <c r="D4964" t="s">
        <v>47</v>
      </c>
      <c r="E4964" t="s">
        <v>15</v>
      </c>
      <c r="F4964" t="s">
        <v>264</v>
      </c>
      <c r="G4964">
        <v>30</v>
      </c>
      <c r="H4964">
        <v>11.007999999999999</v>
      </c>
      <c r="I4964">
        <v>11.006</v>
      </c>
      <c r="J4964">
        <v>11.004</v>
      </c>
      <c r="K4964">
        <v>11.002000000000001</v>
      </c>
      <c r="L4964"/>
      <c r="Z4964" s="36">
        <f t="shared" si="77"/>
        <v>556</v>
      </c>
    </row>
    <row r="4965" spans="2:26" x14ac:dyDescent="0.25">
      <c r="B4965" t="s">
        <v>284</v>
      </c>
      <c r="C4965" t="s">
        <v>281</v>
      </c>
      <c r="D4965" t="s">
        <v>47</v>
      </c>
      <c r="E4965" t="s">
        <v>15</v>
      </c>
      <c r="F4965" t="s">
        <v>264</v>
      </c>
      <c r="G4965">
        <v>36</v>
      </c>
      <c r="H4965">
        <v>11.025</v>
      </c>
      <c r="I4965">
        <v>11.023</v>
      </c>
      <c r="J4965">
        <v>11.021000000000001</v>
      </c>
      <c r="K4965">
        <v>11.019</v>
      </c>
      <c r="L4965"/>
      <c r="Z4965" s="36">
        <f t="shared" si="77"/>
        <v>556</v>
      </c>
    </row>
    <row r="4966" spans="2:26" x14ac:dyDescent="0.25">
      <c r="B4966" t="s">
        <v>284</v>
      </c>
      <c r="C4966" t="s">
        <v>281</v>
      </c>
      <c r="D4966" t="s">
        <v>47</v>
      </c>
      <c r="E4966" t="s">
        <v>15</v>
      </c>
      <c r="F4966" t="s">
        <v>264</v>
      </c>
      <c r="G4966">
        <v>42</v>
      </c>
      <c r="H4966">
        <v>11.454000000000001</v>
      </c>
      <c r="I4966">
        <v>11.452</v>
      </c>
      <c r="J4966">
        <v>11.45</v>
      </c>
      <c r="K4966">
        <v>11.448</v>
      </c>
      <c r="L4966"/>
      <c r="Z4966" s="36">
        <f t="shared" si="77"/>
        <v>556</v>
      </c>
    </row>
    <row r="4967" spans="2:26" x14ac:dyDescent="0.25">
      <c r="B4967" t="s">
        <v>284</v>
      </c>
      <c r="C4967" t="s">
        <v>281</v>
      </c>
      <c r="D4967" t="s">
        <v>47</v>
      </c>
      <c r="E4967" t="s">
        <v>15</v>
      </c>
      <c r="F4967" t="s">
        <v>264</v>
      </c>
      <c r="G4967">
        <v>48</v>
      </c>
      <c r="H4967">
        <v>12.103</v>
      </c>
      <c r="I4967">
        <v>12.101000000000001</v>
      </c>
      <c r="J4967">
        <v>12.099</v>
      </c>
      <c r="K4967">
        <v>12.097</v>
      </c>
      <c r="L4967"/>
      <c r="Z4967" s="36">
        <f t="shared" si="77"/>
        <v>556</v>
      </c>
    </row>
    <row r="4968" spans="2:26" x14ac:dyDescent="0.25">
      <c r="B4968" t="s">
        <v>285</v>
      </c>
      <c r="C4968" t="s">
        <v>281</v>
      </c>
      <c r="D4968" t="s">
        <v>47</v>
      </c>
      <c r="E4968" t="s">
        <v>15</v>
      </c>
      <c r="F4968" t="s">
        <v>264</v>
      </c>
      <c r="G4968">
        <v>6</v>
      </c>
      <c r="H4968">
        <v>9.6180000000000003</v>
      </c>
      <c r="I4968">
        <v>9.6080000000000005</v>
      </c>
      <c r="J4968">
        <v>9.5980000000000008</v>
      </c>
      <c r="K4968">
        <v>9.5879999999999992</v>
      </c>
      <c r="L4968"/>
      <c r="Z4968" s="36">
        <f t="shared" si="77"/>
        <v>557</v>
      </c>
    </row>
    <row r="4969" spans="2:26" x14ac:dyDescent="0.25">
      <c r="B4969" t="s">
        <v>285</v>
      </c>
      <c r="C4969" t="s">
        <v>281</v>
      </c>
      <c r="D4969" t="s">
        <v>47</v>
      </c>
      <c r="E4969" t="s">
        <v>15</v>
      </c>
      <c r="F4969" t="s">
        <v>264</v>
      </c>
      <c r="G4969">
        <v>12</v>
      </c>
      <c r="H4969">
        <v>10.365</v>
      </c>
      <c r="I4969">
        <v>10.363</v>
      </c>
      <c r="J4969">
        <v>10.361000000000001</v>
      </c>
      <c r="K4969">
        <v>10.359</v>
      </c>
      <c r="L4969"/>
      <c r="Z4969" s="36">
        <f t="shared" si="77"/>
        <v>557</v>
      </c>
    </row>
    <row r="4970" spans="2:26" x14ac:dyDescent="0.25">
      <c r="B4970" t="s">
        <v>285</v>
      </c>
      <c r="C4970" t="s">
        <v>281</v>
      </c>
      <c r="D4970" t="s">
        <v>47</v>
      </c>
      <c r="E4970" t="s">
        <v>15</v>
      </c>
      <c r="F4970" t="s">
        <v>264</v>
      </c>
      <c r="G4970">
        <v>18</v>
      </c>
      <c r="H4970">
        <v>10.553000000000001</v>
      </c>
      <c r="I4970">
        <v>10.551</v>
      </c>
      <c r="J4970">
        <v>10.548999999999999</v>
      </c>
      <c r="K4970">
        <v>10.547000000000001</v>
      </c>
      <c r="L4970"/>
      <c r="Z4970" s="36">
        <f t="shared" si="77"/>
        <v>557</v>
      </c>
    </row>
    <row r="4971" spans="2:26" x14ac:dyDescent="0.25">
      <c r="B4971" t="s">
        <v>285</v>
      </c>
      <c r="C4971" t="s">
        <v>281</v>
      </c>
      <c r="D4971" t="s">
        <v>47</v>
      </c>
      <c r="E4971" t="s">
        <v>15</v>
      </c>
      <c r="F4971" t="s">
        <v>264</v>
      </c>
      <c r="G4971">
        <v>24</v>
      </c>
      <c r="H4971">
        <v>11.018000000000001</v>
      </c>
      <c r="I4971">
        <v>11.016</v>
      </c>
      <c r="J4971">
        <v>11.013999999999999</v>
      </c>
      <c r="K4971">
        <v>11.012</v>
      </c>
      <c r="L4971"/>
      <c r="Z4971" s="36">
        <f t="shared" si="77"/>
        <v>557</v>
      </c>
    </row>
    <row r="4972" spans="2:26" x14ac:dyDescent="0.25">
      <c r="B4972" t="s">
        <v>285</v>
      </c>
      <c r="C4972" t="s">
        <v>281</v>
      </c>
      <c r="D4972" t="s">
        <v>47</v>
      </c>
      <c r="E4972" t="s">
        <v>15</v>
      </c>
      <c r="F4972" t="s">
        <v>264</v>
      </c>
      <c r="G4972">
        <v>30</v>
      </c>
      <c r="H4972">
        <v>10.955</v>
      </c>
      <c r="I4972">
        <v>10.952999999999999</v>
      </c>
      <c r="J4972">
        <v>10.951000000000001</v>
      </c>
      <c r="K4972">
        <v>10.949</v>
      </c>
      <c r="L4972"/>
      <c r="Z4972" s="36">
        <f t="shared" si="77"/>
        <v>557</v>
      </c>
    </row>
    <row r="4973" spans="2:26" x14ac:dyDescent="0.25">
      <c r="B4973" t="s">
        <v>285</v>
      </c>
      <c r="C4973" t="s">
        <v>281</v>
      </c>
      <c r="D4973" t="s">
        <v>47</v>
      </c>
      <c r="E4973" t="s">
        <v>15</v>
      </c>
      <c r="F4973" t="s">
        <v>264</v>
      </c>
      <c r="G4973">
        <v>36</v>
      </c>
      <c r="H4973">
        <v>11.08</v>
      </c>
      <c r="I4973">
        <v>11.077999999999999</v>
      </c>
      <c r="J4973">
        <v>11.076000000000001</v>
      </c>
      <c r="K4973">
        <v>11.074</v>
      </c>
      <c r="L4973"/>
      <c r="Z4973" s="36">
        <f t="shared" si="77"/>
        <v>557</v>
      </c>
    </row>
    <row r="4974" spans="2:26" x14ac:dyDescent="0.25">
      <c r="B4974" t="s">
        <v>285</v>
      </c>
      <c r="C4974" t="s">
        <v>281</v>
      </c>
      <c r="D4974" t="s">
        <v>47</v>
      </c>
      <c r="E4974" t="s">
        <v>15</v>
      </c>
      <c r="F4974" t="s">
        <v>264</v>
      </c>
      <c r="G4974">
        <v>42</v>
      </c>
      <c r="H4974">
        <v>11.569000000000001</v>
      </c>
      <c r="I4974">
        <v>11.567</v>
      </c>
      <c r="J4974">
        <v>11.565</v>
      </c>
      <c r="K4974">
        <v>11.563000000000001</v>
      </c>
      <c r="L4974"/>
      <c r="Z4974" s="36">
        <f t="shared" si="77"/>
        <v>557</v>
      </c>
    </row>
    <row r="4975" spans="2:26" x14ac:dyDescent="0.25">
      <c r="B4975" t="s">
        <v>285</v>
      </c>
      <c r="C4975" t="s">
        <v>281</v>
      </c>
      <c r="D4975" t="s">
        <v>47</v>
      </c>
      <c r="E4975" t="s">
        <v>15</v>
      </c>
      <c r="F4975" t="s">
        <v>264</v>
      </c>
      <c r="G4975">
        <v>48</v>
      </c>
      <c r="H4975">
        <v>12.250999999999999</v>
      </c>
      <c r="I4975">
        <v>12.249000000000001</v>
      </c>
      <c r="J4975">
        <v>12.247</v>
      </c>
      <c r="K4975">
        <v>12.244999999999999</v>
      </c>
      <c r="L4975"/>
      <c r="Z4975" s="36">
        <f t="shared" si="77"/>
        <v>557</v>
      </c>
    </row>
    <row r="4976" spans="2:26" x14ac:dyDescent="0.25">
      <c r="B4976" t="s">
        <v>286</v>
      </c>
      <c r="C4976" t="s">
        <v>281</v>
      </c>
      <c r="D4976" t="s">
        <v>47</v>
      </c>
      <c r="E4976" t="s">
        <v>15</v>
      </c>
      <c r="F4976" t="s">
        <v>264</v>
      </c>
      <c r="G4976">
        <v>6</v>
      </c>
      <c r="H4976">
        <v>9.67</v>
      </c>
      <c r="I4976">
        <v>9.66</v>
      </c>
      <c r="J4976">
        <v>9.65</v>
      </c>
      <c r="K4976">
        <v>9.64</v>
      </c>
      <c r="L4976"/>
      <c r="Z4976" s="36">
        <f t="shared" si="77"/>
        <v>558</v>
      </c>
    </row>
    <row r="4977" spans="2:26" x14ac:dyDescent="0.25">
      <c r="B4977" t="s">
        <v>286</v>
      </c>
      <c r="C4977" t="s">
        <v>281</v>
      </c>
      <c r="D4977" t="s">
        <v>47</v>
      </c>
      <c r="E4977" t="s">
        <v>15</v>
      </c>
      <c r="F4977" t="s">
        <v>264</v>
      </c>
      <c r="G4977">
        <v>12</v>
      </c>
      <c r="H4977">
        <v>10.525</v>
      </c>
      <c r="I4977">
        <v>10.523</v>
      </c>
      <c r="J4977">
        <v>10.521000000000001</v>
      </c>
      <c r="K4977">
        <v>10.519</v>
      </c>
      <c r="L4977"/>
      <c r="Z4977" s="36">
        <f t="shared" si="77"/>
        <v>558</v>
      </c>
    </row>
    <row r="4978" spans="2:26" x14ac:dyDescent="0.25">
      <c r="B4978" t="s">
        <v>286</v>
      </c>
      <c r="C4978" t="s">
        <v>281</v>
      </c>
      <c r="D4978" t="s">
        <v>47</v>
      </c>
      <c r="E4978" t="s">
        <v>15</v>
      </c>
      <c r="F4978" t="s">
        <v>264</v>
      </c>
      <c r="G4978">
        <v>18</v>
      </c>
      <c r="H4978">
        <v>10.632</v>
      </c>
      <c r="I4978">
        <v>10.63</v>
      </c>
      <c r="J4978">
        <v>10.628</v>
      </c>
      <c r="K4978">
        <v>10.625999999999999</v>
      </c>
      <c r="L4978"/>
      <c r="Z4978" s="36">
        <f t="shared" si="77"/>
        <v>558</v>
      </c>
    </row>
    <row r="4979" spans="2:26" x14ac:dyDescent="0.25">
      <c r="B4979" t="s">
        <v>286</v>
      </c>
      <c r="C4979" t="s">
        <v>281</v>
      </c>
      <c r="D4979" t="s">
        <v>47</v>
      </c>
      <c r="E4979" t="s">
        <v>15</v>
      </c>
      <c r="F4979" t="s">
        <v>264</v>
      </c>
      <c r="G4979">
        <v>24</v>
      </c>
      <c r="H4979">
        <v>11.148</v>
      </c>
      <c r="I4979">
        <v>11.146000000000001</v>
      </c>
      <c r="J4979">
        <v>11.144</v>
      </c>
      <c r="K4979">
        <v>11.141999999999999</v>
      </c>
      <c r="L4979"/>
      <c r="Z4979" s="36">
        <f t="shared" si="77"/>
        <v>558</v>
      </c>
    </row>
    <row r="4980" spans="2:26" x14ac:dyDescent="0.25">
      <c r="B4980" t="s">
        <v>286</v>
      </c>
      <c r="C4980" t="s">
        <v>281</v>
      </c>
      <c r="D4980" t="s">
        <v>47</v>
      </c>
      <c r="E4980" t="s">
        <v>15</v>
      </c>
      <c r="F4980" t="s">
        <v>264</v>
      </c>
      <c r="G4980">
        <v>30</v>
      </c>
      <c r="H4980">
        <v>10.967000000000001</v>
      </c>
      <c r="I4980">
        <v>10.965</v>
      </c>
      <c r="J4980">
        <v>10.962999999999999</v>
      </c>
      <c r="K4980">
        <v>10.961</v>
      </c>
      <c r="L4980"/>
      <c r="Z4980" s="36">
        <f t="shared" si="77"/>
        <v>558</v>
      </c>
    </row>
    <row r="4981" spans="2:26" x14ac:dyDescent="0.25">
      <c r="B4981" t="s">
        <v>286</v>
      </c>
      <c r="C4981" t="s">
        <v>281</v>
      </c>
      <c r="D4981" t="s">
        <v>47</v>
      </c>
      <c r="E4981" t="s">
        <v>15</v>
      </c>
      <c r="F4981" t="s">
        <v>264</v>
      </c>
      <c r="G4981">
        <v>36</v>
      </c>
      <c r="H4981">
        <v>11.148999999999999</v>
      </c>
      <c r="I4981">
        <v>11.147</v>
      </c>
      <c r="J4981">
        <v>11.145</v>
      </c>
      <c r="K4981">
        <v>11.143000000000001</v>
      </c>
      <c r="L4981"/>
      <c r="Z4981" s="36">
        <f t="shared" si="77"/>
        <v>558</v>
      </c>
    </row>
    <row r="4982" spans="2:26" x14ac:dyDescent="0.25">
      <c r="B4982" t="s">
        <v>286</v>
      </c>
      <c r="C4982" t="s">
        <v>281</v>
      </c>
      <c r="D4982" t="s">
        <v>47</v>
      </c>
      <c r="E4982" t="s">
        <v>15</v>
      </c>
      <c r="F4982" t="s">
        <v>264</v>
      </c>
      <c r="G4982">
        <v>42</v>
      </c>
      <c r="H4982">
        <v>11.72</v>
      </c>
      <c r="I4982">
        <v>11.718</v>
      </c>
      <c r="J4982">
        <v>11.715999999999999</v>
      </c>
      <c r="K4982">
        <v>11.714</v>
      </c>
      <c r="L4982"/>
      <c r="Z4982" s="36">
        <f t="shared" si="77"/>
        <v>558</v>
      </c>
    </row>
    <row r="4983" spans="2:26" x14ac:dyDescent="0.25">
      <c r="B4983" t="s">
        <v>286</v>
      </c>
      <c r="C4983" t="s">
        <v>281</v>
      </c>
      <c r="D4983" t="s">
        <v>47</v>
      </c>
      <c r="E4983" t="s">
        <v>15</v>
      </c>
      <c r="F4983" t="s">
        <v>264</v>
      </c>
      <c r="G4983">
        <v>48</v>
      </c>
      <c r="H4983">
        <v>12.425000000000001</v>
      </c>
      <c r="I4983">
        <v>12.423</v>
      </c>
      <c r="J4983">
        <v>12.420999999999999</v>
      </c>
      <c r="K4983">
        <v>12.419</v>
      </c>
      <c r="L4983"/>
      <c r="Z4983" s="36">
        <f t="shared" si="77"/>
        <v>558</v>
      </c>
    </row>
    <row r="4984" spans="2:26" x14ac:dyDescent="0.25">
      <c r="B4984" t="s">
        <v>287</v>
      </c>
      <c r="C4984" t="s">
        <v>281</v>
      </c>
      <c r="D4984" t="s">
        <v>47</v>
      </c>
      <c r="E4984" t="s">
        <v>15</v>
      </c>
      <c r="F4984" t="s">
        <v>264</v>
      </c>
      <c r="G4984">
        <v>6</v>
      </c>
      <c r="H4984">
        <v>9.9450000000000003</v>
      </c>
      <c r="I4984">
        <v>9.9350000000000005</v>
      </c>
      <c r="J4984">
        <v>9.9250000000000007</v>
      </c>
      <c r="K4984">
        <v>9.9149999999999991</v>
      </c>
      <c r="L4984"/>
      <c r="Z4984" s="36">
        <f t="shared" si="77"/>
        <v>559</v>
      </c>
    </row>
    <row r="4985" spans="2:26" x14ac:dyDescent="0.25">
      <c r="B4985" t="s">
        <v>287</v>
      </c>
      <c r="C4985" t="s">
        <v>281</v>
      </c>
      <c r="D4985" t="s">
        <v>47</v>
      </c>
      <c r="E4985" t="s">
        <v>15</v>
      </c>
      <c r="F4985" t="s">
        <v>264</v>
      </c>
      <c r="G4985">
        <v>12</v>
      </c>
      <c r="H4985">
        <v>10.707000000000001</v>
      </c>
      <c r="I4985">
        <v>10.705</v>
      </c>
      <c r="J4985">
        <v>10.702999999999999</v>
      </c>
      <c r="K4985">
        <v>10.701000000000001</v>
      </c>
      <c r="L4985"/>
      <c r="Z4985" s="36">
        <f t="shared" si="77"/>
        <v>559</v>
      </c>
    </row>
    <row r="4986" spans="2:26" x14ac:dyDescent="0.25">
      <c r="B4986" t="s">
        <v>287</v>
      </c>
      <c r="C4986" t="s">
        <v>281</v>
      </c>
      <c r="D4986" t="s">
        <v>47</v>
      </c>
      <c r="E4986" t="s">
        <v>15</v>
      </c>
      <c r="F4986" t="s">
        <v>264</v>
      </c>
      <c r="G4986">
        <v>18</v>
      </c>
      <c r="H4986">
        <v>10.798</v>
      </c>
      <c r="I4986">
        <v>10.795999999999999</v>
      </c>
      <c r="J4986">
        <v>10.794</v>
      </c>
      <c r="K4986">
        <v>10.792</v>
      </c>
      <c r="L4986"/>
      <c r="Z4986" s="36">
        <f t="shared" si="77"/>
        <v>559</v>
      </c>
    </row>
    <row r="4987" spans="2:26" x14ac:dyDescent="0.25">
      <c r="B4987" t="s">
        <v>287</v>
      </c>
      <c r="C4987" t="s">
        <v>281</v>
      </c>
      <c r="D4987" t="s">
        <v>47</v>
      </c>
      <c r="E4987" t="s">
        <v>15</v>
      </c>
      <c r="F4987" t="s">
        <v>264</v>
      </c>
      <c r="G4987">
        <v>24</v>
      </c>
      <c r="H4987">
        <v>11.297000000000001</v>
      </c>
      <c r="I4987">
        <v>11.295</v>
      </c>
      <c r="J4987">
        <v>11.292999999999999</v>
      </c>
      <c r="K4987">
        <v>11.291</v>
      </c>
      <c r="L4987"/>
      <c r="Z4987" s="36">
        <f t="shared" si="77"/>
        <v>559</v>
      </c>
    </row>
    <row r="4988" spans="2:26" x14ac:dyDescent="0.25">
      <c r="B4988" t="s">
        <v>287</v>
      </c>
      <c r="C4988" t="s">
        <v>281</v>
      </c>
      <c r="D4988" t="s">
        <v>47</v>
      </c>
      <c r="E4988" t="s">
        <v>15</v>
      </c>
      <c r="F4988" t="s">
        <v>264</v>
      </c>
      <c r="G4988">
        <v>30</v>
      </c>
      <c r="H4988">
        <v>11.038</v>
      </c>
      <c r="I4988">
        <v>11.036</v>
      </c>
      <c r="J4988">
        <v>11.034000000000001</v>
      </c>
      <c r="K4988">
        <v>11.032</v>
      </c>
      <c r="L4988"/>
      <c r="Z4988" s="36">
        <f t="shared" si="77"/>
        <v>559</v>
      </c>
    </row>
    <row r="4989" spans="2:26" x14ac:dyDescent="0.25">
      <c r="B4989" t="s">
        <v>287</v>
      </c>
      <c r="C4989" t="s">
        <v>281</v>
      </c>
      <c r="D4989" t="s">
        <v>47</v>
      </c>
      <c r="E4989" t="s">
        <v>15</v>
      </c>
      <c r="F4989" t="s">
        <v>264</v>
      </c>
      <c r="G4989">
        <v>36</v>
      </c>
      <c r="H4989">
        <v>11.227</v>
      </c>
      <c r="I4989">
        <v>11.225</v>
      </c>
      <c r="J4989">
        <v>11.223000000000001</v>
      </c>
      <c r="K4989">
        <v>11.221</v>
      </c>
      <c r="L4989"/>
      <c r="Z4989" s="36">
        <f t="shared" si="77"/>
        <v>559</v>
      </c>
    </row>
    <row r="4990" spans="2:26" x14ac:dyDescent="0.25">
      <c r="B4990" t="s">
        <v>287</v>
      </c>
      <c r="C4990" t="s">
        <v>281</v>
      </c>
      <c r="D4990" t="s">
        <v>47</v>
      </c>
      <c r="E4990" t="s">
        <v>15</v>
      </c>
      <c r="F4990" t="s">
        <v>264</v>
      </c>
      <c r="G4990">
        <v>42</v>
      </c>
      <c r="H4990">
        <v>11.898</v>
      </c>
      <c r="I4990">
        <v>11.896000000000001</v>
      </c>
      <c r="J4990">
        <v>11.894</v>
      </c>
      <c r="K4990">
        <v>11.891999999999999</v>
      </c>
      <c r="L4990"/>
      <c r="Z4990" s="36">
        <f t="shared" si="77"/>
        <v>559</v>
      </c>
    </row>
    <row r="4991" spans="2:26" x14ac:dyDescent="0.25">
      <c r="B4991" t="s">
        <v>287</v>
      </c>
      <c r="C4991" t="s">
        <v>281</v>
      </c>
      <c r="D4991" t="s">
        <v>47</v>
      </c>
      <c r="E4991" t="s">
        <v>15</v>
      </c>
      <c r="F4991" t="s">
        <v>264</v>
      </c>
      <c r="G4991">
        <v>48</v>
      </c>
      <c r="H4991">
        <v>12.621</v>
      </c>
      <c r="I4991">
        <v>12.619</v>
      </c>
      <c r="J4991">
        <v>12.617000000000001</v>
      </c>
      <c r="K4991">
        <v>12.615</v>
      </c>
      <c r="L4991"/>
      <c r="Z4991" s="36">
        <f t="shared" si="77"/>
        <v>559</v>
      </c>
    </row>
    <row r="4992" spans="2:26" x14ac:dyDescent="0.25">
      <c r="B4992" t="s">
        <v>274</v>
      </c>
      <c r="C4992" t="s">
        <v>281</v>
      </c>
      <c r="D4992" t="s">
        <v>47</v>
      </c>
      <c r="E4992" t="s">
        <v>15</v>
      </c>
      <c r="F4992" t="s">
        <v>265</v>
      </c>
      <c r="G4992">
        <v>6</v>
      </c>
      <c r="H4992">
        <v>8.2479999999999993</v>
      </c>
      <c r="I4992">
        <v>8.2379999999999995</v>
      </c>
      <c r="J4992">
        <v>8.2279999999999998</v>
      </c>
      <c r="K4992">
        <v>8.218</v>
      </c>
      <c r="L4992"/>
      <c r="Z4992" s="36">
        <f t="shared" si="77"/>
        <v>560</v>
      </c>
    </row>
    <row r="4993" spans="2:26" x14ac:dyDescent="0.25">
      <c r="B4993" t="s">
        <v>274</v>
      </c>
      <c r="C4993" t="s">
        <v>281</v>
      </c>
      <c r="D4993" t="s">
        <v>47</v>
      </c>
      <c r="E4993" t="s">
        <v>15</v>
      </c>
      <c r="F4993" t="s">
        <v>265</v>
      </c>
      <c r="G4993">
        <v>12</v>
      </c>
      <c r="H4993">
        <v>8.8940000000000001</v>
      </c>
      <c r="I4993">
        <v>8.8919999999999995</v>
      </c>
      <c r="J4993">
        <v>8.89</v>
      </c>
      <c r="K4993">
        <v>8.8879999999999999</v>
      </c>
      <c r="L4993"/>
      <c r="Z4993" s="36">
        <f t="shared" si="77"/>
        <v>560</v>
      </c>
    </row>
    <row r="4994" spans="2:26" x14ac:dyDescent="0.25">
      <c r="B4994" t="s">
        <v>274</v>
      </c>
      <c r="C4994" t="s">
        <v>281</v>
      </c>
      <c r="D4994" t="s">
        <v>47</v>
      </c>
      <c r="E4994" t="s">
        <v>15</v>
      </c>
      <c r="F4994" t="s">
        <v>265</v>
      </c>
      <c r="G4994">
        <v>18</v>
      </c>
      <c r="H4994">
        <v>9.1869999999999994</v>
      </c>
      <c r="I4994">
        <v>9.1850000000000005</v>
      </c>
      <c r="J4994">
        <v>9.1829999999999998</v>
      </c>
      <c r="K4994">
        <v>9.1809999999999992</v>
      </c>
      <c r="L4994"/>
      <c r="Z4994" s="36">
        <f t="shared" si="77"/>
        <v>560</v>
      </c>
    </row>
    <row r="4995" spans="2:26" x14ac:dyDescent="0.25">
      <c r="B4995" t="s">
        <v>274</v>
      </c>
      <c r="C4995" t="s">
        <v>281</v>
      </c>
      <c r="D4995" t="s">
        <v>47</v>
      </c>
      <c r="E4995" t="s">
        <v>15</v>
      </c>
      <c r="F4995" t="s">
        <v>265</v>
      </c>
      <c r="G4995">
        <v>24</v>
      </c>
      <c r="H4995">
        <v>9.8019999999999996</v>
      </c>
      <c r="I4995">
        <v>9.8000000000000007</v>
      </c>
      <c r="J4995">
        <v>9.798</v>
      </c>
      <c r="K4995">
        <v>9.7959999999999994</v>
      </c>
      <c r="L4995"/>
      <c r="Z4995" s="36">
        <f t="shared" si="77"/>
        <v>560</v>
      </c>
    </row>
    <row r="4996" spans="2:26" x14ac:dyDescent="0.25">
      <c r="B4996" t="s">
        <v>274</v>
      </c>
      <c r="C4996" t="s">
        <v>281</v>
      </c>
      <c r="D4996" t="s">
        <v>47</v>
      </c>
      <c r="E4996" t="s">
        <v>15</v>
      </c>
      <c r="F4996" t="s">
        <v>265</v>
      </c>
      <c r="G4996">
        <v>30</v>
      </c>
      <c r="H4996">
        <v>10.058</v>
      </c>
      <c r="I4996">
        <v>10.055999999999999</v>
      </c>
      <c r="J4996">
        <v>10.054</v>
      </c>
      <c r="K4996">
        <v>10.052</v>
      </c>
      <c r="L4996"/>
      <c r="Z4996" s="36">
        <f t="shared" si="77"/>
        <v>560</v>
      </c>
    </row>
    <row r="4997" spans="2:26" x14ac:dyDescent="0.25">
      <c r="B4997" t="s">
        <v>274</v>
      </c>
      <c r="C4997" t="s">
        <v>281</v>
      </c>
      <c r="D4997" t="s">
        <v>47</v>
      </c>
      <c r="E4997" t="s">
        <v>15</v>
      </c>
      <c r="F4997" t="s">
        <v>265</v>
      </c>
      <c r="G4997">
        <v>36</v>
      </c>
      <c r="H4997">
        <v>10.499000000000001</v>
      </c>
      <c r="I4997">
        <v>10.497</v>
      </c>
      <c r="J4997">
        <v>10.494999999999999</v>
      </c>
      <c r="K4997">
        <v>10.493</v>
      </c>
      <c r="L4997"/>
      <c r="Z4997" s="36">
        <f t="shared" si="77"/>
        <v>560</v>
      </c>
    </row>
    <row r="4998" spans="2:26" x14ac:dyDescent="0.25">
      <c r="B4998" t="s">
        <v>274</v>
      </c>
      <c r="C4998" t="s">
        <v>281</v>
      </c>
      <c r="D4998" t="s">
        <v>47</v>
      </c>
      <c r="E4998" t="s">
        <v>15</v>
      </c>
      <c r="F4998" t="s">
        <v>265</v>
      </c>
      <c r="G4998">
        <v>42</v>
      </c>
      <c r="H4998">
        <v>10.44</v>
      </c>
      <c r="I4998">
        <v>10.438000000000001</v>
      </c>
      <c r="J4998">
        <v>10.436</v>
      </c>
      <c r="K4998">
        <v>10.433999999999999</v>
      </c>
      <c r="L4998"/>
      <c r="Z4998" s="36">
        <f t="shared" ref="Z4998:Z5061" si="78">IF(B4998=B4997,Z4997,Z4997+1)</f>
        <v>560</v>
      </c>
    </row>
    <row r="4999" spans="2:26" x14ac:dyDescent="0.25">
      <c r="B4999" t="s">
        <v>274</v>
      </c>
      <c r="C4999" t="s">
        <v>281</v>
      </c>
      <c r="D4999" t="s">
        <v>47</v>
      </c>
      <c r="E4999" t="s">
        <v>15</v>
      </c>
      <c r="F4999" t="s">
        <v>265</v>
      </c>
      <c r="G4999">
        <v>48</v>
      </c>
      <c r="H4999">
        <v>10.646000000000001</v>
      </c>
      <c r="I4999">
        <v>10.644</v>
      </c>
      <c r="J4999">
        <v>10.641999999999999</v>
      </c>
      <c r="K4999">
        <v>10.64</v>
      </c>
      <c r="L4999"/>
      <c r="Z4999" s="36">
        <f t="shared" si="78"/>
        <v>560</v>
      </c>
    </row>
    <row r="5000" spans="2:26" x14ac:dyDescent="0.25">
      <c r="B5000" t="s">
        <v>274</v>
      </c>
      <c r="C5000" t="s">
        <v>281</v>
      </c>
      <c r="D5000" t="s">
        <v>47</v>
      </c>
      <c r="E5000" t="s">
        <v>15</v>
      </c>
      <c r="F5000" t="s">
        <v>265</v>
      </c>
      <c r="G5000">
        <v>54</v>
      </c>
      <c r="H5000">
        <v>11.244</v>
      </c>
      <c r="I5000">
        <v>11.242000000000001</v>
      </c>
      <c r="J5000">
        <v>11.24</v>
      </c>
      <c r="K5000">
        <v>11.238</v>
      </c>
      <c r="L5000"/>
      <c r="Z5000" s="36">
        <f t="shared" si="78"/>
        <v>560</v>
      </c>
    </row>
    <row r="5001" spans="2:26" x14ac:dyDescent="0.25">
      <c r="B5001" t="s">
        <v>274</v>
      </c>
      <c r="C5001" t="s">
        <v>281</v>
      </c>
      <c r="D5001" t="s">
        <v>47</v>
      </c>
      <c r="E5001" t="s">
        <v>15</v>
      </c>
      <c r="F5001" t="s">
        <v>265</v>
      </c>
      <c r="G5001">
        <v>60</v>
      </c>
      <c r="H5001">
        <v>11.878</v>
      </c>
      <c r="I5001">
        <v>11.875999999999999</v>
      </c>
      <c r="J5001">
        <v>11.874000000000001</v>
      </c>
      <c r="K5001">
        <v>11.872</v>
      </c>
      <c r="L5001"/>
      <c r="Z5001" s="36">
        <f t="shared" si="78"/>
        <v>560</v>
      </c>
    </row>
    <row r="5002" spans="2:26" x14ac:dyDescent="0.25">
      <c r="B5002" t="s">
        <v>275</v>
      </c>
      <c r="C5002" t="s">
        <v>281</v>
      </c>
      <c r="D5002" t="s">
        <v>47</v>
      </c>
      <c r="E5002" t="s">
        <v>15</v>
      </c>
      <c r="F5002" t="s">
        <v>265</v>
      </c>
      <c r="G5002">
        <v>6</v>
      </c>
      <c r="H5002">
        <v>8.4939999999999998</v>
      </c>
      <c r="I5002">
        <v>8.484</v>
      </c>
      <c r="J5002">
        <v>8.4740000000000002</v>
      </c>
      <c r="K5002">
        <v>8.4640000000000004</v>
      </c>
      <c r="L5002"/>
      <c r="Z5002" s="36">
        <f t="shared" si="78"/>
        <v>561</v>
      </c>
    </row>
    <row r="5003" spans="2:26" x14ac:dyDescent="0.25">
      <c r="B5003" t="s">
        <v>275</v>
      </c>
      <c r="C5003" t="s">
        <v>281</v>
      </c>
      <c r="D5003" t="s">
        <v>47</v>
      </c>
      <c r="E5003" t="s">
        <v>15</v>
      </c>
      <c r="F5003" t="s">
        <v>265</v>
      </c>
      <c r="G5003">
        <v>12</v>
      </c>
      <c r="H5003">
        <v>9.0210000000000008</v>
      </c>
      <c r="I5003">
        <v>9.0190000000000001</v>
      </c>
      <c r="J5003">
        <v>9.0169999999999995</v>
      </c>
      <c r="K5003">
        <v>9.0150000000000006</v>
      </c>
      <c r="L5003"/>
      <c r="Z5003" s="36">
        <f t="shared" si="78"/>
        <v>561</v>
      </c>
    </row>
    <row r="5004" spans="2:26" x14ac:dyDescent="0.25">
      <c r="B5004" t="s">
        <v>275</v>
      </c>
      <c r="C5004" t="s">
        <v>281</v>
      </c>
      <c r="D5004" t="s">
        <v>47</v>
      </c>
      <c r="E5004" t="s">
        <v>15</v>
      </c>
      <c r="F5004" t="s">
        <v>265</v>
      </c>
      <c r="G5004">
        <v>18</v>
      </c>
      <c r="H5004">
        <v>9.3620000000000001</v>
      </c>
      <c r="I5004">
        <v>9.36</v>
      </c>
      <c r="J5004">
        <v>9.3580000000000005</v>
      </c>
      <c r="K5004">
        <v>9.3559999999999999</v>
      </c>
      <c r="L5004"/>
      <c r="Z5004" s="36">
        <f t="shared" si="78"/>
        <v>561</v>
      </c>
    </row>
    <row r="5005" spans="2:26" x14ac:dyDescent="0.25">
      <c r="B5005" t="s">
        <v>275</v>
      </c>
      <c r="C5005" t="s">
        <v>281</v>
      </c>
      <c r="D5005" t="s">
        <v>47</v>
      </c>
      <c r="E5005" t="s">
        <v>15</v>
      </c>
      <c r="F5005" t="s">
        <v>265</v>
      </c>
      <c r="G5005">
        <v>24</v>
      </c>
      <c r="H5005">
        <v>9.9390000000000001</v>
      </c>
      <c r="I5005">
        <v>9.9369999999999994</v>
      </c>
      <c r="J5005">
        <v>9.9350000000000005</v>
      </c>
      <c r="K5005">
        <v>9.9329999999999998</v>
      </c>
      <c r="L5005"/>
      <c r="Z5005" s="36">
        <f t="shared" si="78"/>
        <v>561</v>
      </c>
    </row>
    <row r="5006" spans="2:26" x14ac:dyDescent="0.25">
      <c r="B5006" t="s">
        <v>275</v>
      </c>
      <c r="C5006" t="s">
        <v>281</v>
      </c>
      <c r="D5006" t="s">
        <v>47</v>
      </c>
      <c r="E5006" t="s">
        <v>15</v>
      </c>
      <c r="F5006" t="s">
        <v>265</v>
      </c>
      <c r="G5006">
        <v>30</v>
      </c>
      <c r="H5006">
        <v>10.199999999999999</v>
      </c>
      <c r="I5006">
        <v>10.198</v>
      </c>
      <c r="J5006">
        <v>10.196</v>
      </c>
      <c r="K5006">
        <v>10.194000000000001</v>
      </c>
      <c r="L5006"/>
      <c r="Z5006" s="36">
        <f t="shared" si="78"/>
        <v>561</v>
      </c>
    </row>
    <row r="5007" spans="2:26" x14ac:dyDescent="0.25">
      <c r="B5007" t="s">
        <v>275</v>
      </c>
      <c r="C5007" t="s">
        <v>281</v>
      </c>
      <c r="D5007" t="s">
        <v>47</v>
      </c>
      <c r="E5007" t="s">
        <v>15</v>
      </c>
      <c r="F5007" t="s">
        <v>265</v>
      </c>
      <c r="G5007">
        <v>36</v>
      </c>
      <c r="H5007">
        <v>10.590999999999999</v>
      </c>
      <c r="I5007">
        <v>10.589</v>
      </c>
      <c r="J5007">
        <v>10.587</v>
      </c>
      <c r="K5007">
        <v>10.585000000000001</v>
      </c>
      <c r="L5007"/>
      <c r="Z5007" s="36">
        <f t="shared" si="78"/>
        <v>561</v>
      </c>
    </row>
    <row r="5008" spans="2:26" x14ac:dyDescent="0.25">
      <c r="B5008" t="s">
        <v>275</v>
      </c>
      <c r="C5008" t="s">
        <v>281</v>
      </c>
      <c r="D5008" t="s">
        <v>47</v>
      </c>
      <c r="E5008" t="s">
        <v>15</v>
      </c>
      <c r="F5008" t="s">
        <v>265</v>
      </c>
      <c r="G5008">
        <v>42</v>
      </c>
      <c r="H5008">
        <v>10.523999999999999</v>
      </c>
      <c r="I5008">
        <v>10.522</v>
      </c>
      <c r="J5008">
        <v>10.52</v>
      </c>
      <c r="K5008">
        <v>10.518000000000001</v>
      </c>
      <c r="L5008"/>
      <c r="Z5008" s="36">
        <f t="shared" si="78"/>
        <v>561</v>
      </c>
    </row>
    <row r="5009" spans="2:26" x14ac:dyDescent="0.25">
      <c r="B5009" t="s">
        <v>275</v>
      </c>
      <c r="C5009" t="s">
        <v>281</v>
      </c>
      <c r="D5009" t="s">
        <v>47</v>
      </c>
      <c r="E5009" t="s">
        <v>15</v>
      </c>
      <c r="F5009" t="s">
        <v>265</v>
      </c>
      <c r="G5009">
        <v>48</v>
      </c>
      <c r="H5009">
        <v>10.782999999999999</v>
      </c>
      <c r="I5009">
        <v>10.781000000000001</v>
      </c>
      <c r="J5009">
        <v>10.779</v>
      </c>
      <c r="K5009">
        <v>10.776999999999999</v>
      </c>
      <c r="L5009"/>
      <c r="Z5009" s="36">
        <f t="shared" si="78"/>
        <v>561</v>
      </c>
    </row>
    <row r="5010" spans="2:26" x14ac:dyDescent="0.25">
      <c r="B5010" t="s">
        <v>275</v>
      </c>
      <c r="C5010" t="s">
        <v>281</v>
      </c>
      <c r="D5010" t="s">
        <v>47</v>
      </c>
      <c r="E5010" t="s">
        <v>15</v>
      </c>
      <c r="F5010" t="s">
        <v>265</v>
      </c>
      <c r="G5010">
        <v>54</v>
      </c>
      <c r="H5010">
        <v>11.401</v>
      </c>
      <c r="I5010">
        <v>11.398999999999999</v>
      </c>
      <c r="J5010">
        <v>11.397</v>
      </c>
      <c r="K5010">
        <v>11.395</v>
      </c>
      <c r="L5010"/>
      <c r="Z5010" s="36">
        <f t="shared" si="78"/>
        <v>561</v>
      </c>
    </row>
    <row r="5011" spans="2:26" x14ac:dyDescent="0.25">
      <c r="B5011" t="s">
        <v>275</v>
      </c>
      <c r="C5011" t="s">
        <v>281</v>
      </c>
      <c r="D5011" t="s">
        <v>47</v>
      </c>
      <c r="E5011" t="s">
        <v>15</v>
      </c>
      <c r="F5011" t="s">
        <v>265</v>
      </c>
      <c r="G5011">
        <v>60</v>
      </c>
      <c r="H5011">
        <v>12.05</v>
      </c>
      <c r="I5011">
        <v>12.048</v>
      </c>
      <c r="J5011">
        <v>12.045999999999999</v>
      </c>
      <c r="K5011">
        <v>12.044</v>
      </c>
      <c r="L5011"/>
      <c r="Z5011" s="36">
        <f t="shared" si="78"/>
        <v>561</v>
      </c>
    </row>
    <row r="5012" spans="2:26" x14ac:dyDescent="0.25">
      <c r="B5012" t="s">
        <v>276</v>
      </c>
      <c r="C5012" t="s">
        <v>281</v>
      </c>
      <c r="D5012" t="s">
        <v>47</v>
      </c>
      <c r="E5012" t="s">
        <v>15</v>
      </c>
      <c r="F5012" t="s">
        <v>265</v>
      </c>
      <c r="G5012">
        <v>6</v>
      </c>
      <c r="H5012">
        <v>8.9120000000000008</v>
      </c>
      <c r="I5012">
        <v>8.9019999999999992</v>
      </c>
      <c r="J5012">
        <v>8.8919999999999995</v>
      </c>
      <c r="K5012">
        <v>8.8819999999999997</v>
      </c>
      <c r="L5012"/>
      <c r="Z5012" s="36">
        <f t="shared" si="78"/>
        <v>562</v>
      </c>
    </row>
    <row r="5013" spans="2:26" x14ac:dyDescent="0.25">
      <c r="B5013" t="s">
        <v>276</v>
      </c>
      <c r="C5013" t="s">
        <v>281</v>
      </c>
      <c r="D5013" t="s">
        <v>47</v>
      </c>
      <c r="E5013" t="s">
        <v>15</v>
      </c>
      <c r="F5013" t="s">
        <v>265</v>
      </c>
      <c r="G5013">
        <v>12</v>
      </c>
      <c r="H5013">
        <v>9.2270000000000003</v>
      </c>
      <c r="I5013">
        <v>9.2249999999999996</v>
      </c>
      <c r="J5013">
        <v>9.2230000000000008</v>
      </c>
      <c r="K5013">
        <v>9.2210000000000001</v>
      </c>
      <c r="L5013"/>
      <c r="Z5013" s="36">
        <f t="shared" si="78"/>
        <v>562</v>
      </c>
    </row>
    <row r="5014" spans="2:26" x14ac:dyDescent="0.25">
      <c r="B5014" t="s">
        <v>276</v>
      </c>
      <c r="C5014" t="s">
        <v>281</v>
      </c>
      <c r="D5014" t="s">
        <v>47</v>
      </c>
      <c r="E5014" t="s">
        <v>15</v>
      </c>
      <c r="F5014" t="s">
        <v>265</v>
      </c>
      <c r="G5014">
        <v>18</v>
      </c>
      <c r="H5014">
        <v>9.609</v>
      </c>
      <c r="I5014">
        <v>9.6069999999999993</v>
      </c>
      <c r="J5014">
        <v>9.6050000000000004</v>
      </c>
      <c r="K5014">
        <v>9.6029999999999998</v>
      </c>
      <c r="L5014"/>
      <c r="Z5014" s="36">
        <f t="shared" si="78"/>
        <v>562</v>
      </c>
    </row>
    <row r="5015" spans="2:26" x14ac:dyDescent="0.25">
      <c r="B5015" t="s">
        <v>276</v>
      </c>
      <c r="C5015" t="s">
        <v>281</v>
      </c>
      <c r="D5015" t="s">
        <v>47</v>
      </c>
      <c r="E5015" t="s">
        <v>15</v>
      </c>
      <c r="F5015" t="s">
        <v>265</v>
      </c>
      <c r="G5015">
        <v>24</v>
      </c>
      <c r="H5015">
        <v>10.103999999999999</v>
      </c>
      <c r="I5015">
        <v>10.102</v>
      </c>
      <c r="J5015">
        <v>10.1</v>
      </c>
      <c r="K5015">
        <v>10.098000000000001</v>
      </c>
      <c r="L5015"/>
      <c r="Z5015" s="36">
        <f t="shared" si="78"/>
        <v>562</v>
      </c>
    </row>
    <row r="5016" spans="2:26" x14ac:dyDescent="0.25">
      <c r="B5016" t="s">
        <v>276</v>
      </c>
      <c r="C5016" t="s">
        <v>281</v>
      </c>
      <c r="D5016" t="s">
        <v>47</v>
      </c>
      <c r="E5016" t="s">
        <v>15</v>
      </c>
      <c r="F5016" t="s">
        <v>265</v>
      </c>
      <c r="G5016">
        <v>30</v>
      </c>
      <c r="H5016">
        <v>10.382</v>
      </c>
      <c r="I5016">
        <v>10.38</v>
      </c>
      <c r="J5016">
        <v>10.378</v>
      </c>
      <c r="K5016">
        <v>10.375999999999999</v>
      </c>
      <c r="L5016"/>
      <c r="Z5016" s="36">
        <f t="shared" si="78"/>
        <v>562</v>
      </c>
    </row>
    <row r="5017" spans="2:26" x14ac:dyDescent="0.25">
      <c r="B5017" t="s">
        <v>276</v>
      </c>
      <c r="C5017" t="s">
        <v>281</v>
      </c>
      <c r="D5017" t="s">
        <v>47</v>
      </c>
      <c r="E5017" t="s">
        <v>15</v>
      </c>
      <c r="F5017" t="s">
        <v>265</v>
      </c>
      <c r="G5017">
        <v>36</v>
      </c>
      <c r="H5017">
        <v>10.664999999999999</v>
      </c>
      <c r="I5017">
        <v>10.663</v>
      </c>
      <c r="J5017">
        <v>10.661</v>
      </c>
      <c r="K5017">
        <v>10.659000000000001</v>
      </c>
      <c r="L5017"/>
      <c r="Z5017" s="36">
        <f t="shared" si="78"/>
        <v>562</v>
      </c>
    </row>
    <row r="5018" spans="2:26" x14ac:dyDescent="0.25">
      <c r="B5018" t="s">
        <v>276</v>
      </c>
      <c r="C5018" t="s">
        <v>281</v>
      </c>
      <c r="D5018" t="s">
        <v>47</v>
      </c>
      <c r="E5018" t="s">
        <v>15</v>
      </c>
      <c r="F5018" t="s">
        <v>265</v>
      </c>
      <c r="G5018">
        <v>42</v>
      </c>
      <c r="H5018">
        <v>10.641999999999999</v>
      </c>
      <c r="I5018">
        <v>10.64</v>
      </c>
      <c r="J5018">
        <v>10.638</v>
      </c>
      <c r="K5018">
        <v>10.635999999999999</v>
      </c>
      <c r="L5018"/>
      <c r="Z5018" s="36">
        <f t="shared" si="78"/>
        <v>562</v>
      </c>
    </row>
    <row r="5019" spans="2:26" x14ac:dyDescent="0.25">
      <c r="B5019" t="s">
        <v>276</v>
      </c>
      <c r="C5019" t="s">
        <v>281</v>
      </c>
      <c r="D5019" t="s">
        <v>47</v>
      </c>
      <c r="E5019" t="s">
        <v>15</v>
      </c>
      <c r="F5019" t="s">
        <v>265</v>
      </c>
      <c r="G5019">
        <v>48</v>
      </c>
      <c r="H5019">
        <v>10.994</v>
      </c>
      <c r="I5019">
        <v>10.992000000000001</v>
      </c>
      <c r="J5019">
        <v>10.99</v>
      </c>
      <c r="K5019">
        <v>10.988</v>
      </c>
      <c r="L5019"/>
      <c r="Z5019" s="36">
        <f t="shared" si="78"/>
        <v>562</v>
      </c>
    </row>
    <row r="5020" spans="2:26" x14ac:dyDescent="0.25">
      <c r="B5020" t="s">
        <v>276</v>
      </c>
      <c r="C5020" t="s">
        <v>281</v>
      </c>
      <c r="D5020" t="s">
        <v>47</v>
      </c>
      <c r="E5020" t="s">
        <v>15</v>
      </c>
      <c r="F5020" t="s">
        <v>265</v>
      </c>
      <c r="G5020">
        <v>54</v>
      </c>
      <c r="H5020">
        <v>11.59</v>
      </c>
      <c r="I5020">
        <v>11.587999999999999</v>
      </c>
      <c r="J5020">
        <v>11.586</v>
      </c>
      <c r="K5020">
        <v>11.584</v>
      </c>
      <c r="L5020"/>
      <c r="Z5020" s="36">
        <f t="shared" si="78"/>
        <v>562</v>
      </c>
    </row>
    <row r="5021" spans="2:26" x14ac:dyDescent="0.25">
      <c r="B5021" t="s">
        <v>276</v>
      </c>
      <c r="C5021" t="s">
        <v>281</v>
      </c>
      <c r="D5021" t="s">
        <v>47</v>
      </c>
      <c r="E5021" t="s">
        <v>15</v>
      </c>
      <c r="F5021" t="s">
        <v>265</v>
      </c>
      <c r="G5021">
        <v>60</v>
      </c>
      <c r="H5021">
        <v>12.234999999999999</v>
      </c>
      <c r="I5021">
        <v>12.233000000000001</v>
      </c>
      <c r="J5021">
        <v>12.231</v>
      </c>
      <c r="K5021">
        <v>12.228999999999999</v>
      </c>
      <c r="L5021"/>
      <c r="Z5021" s="36">
        <f t="shared" si="78"/>
        <v>562</v>
      </c>
    </row>
    <row r="5022" spans="2:26" x14ac:dyDescent="0.25">
      <c r="B5022" t="s">
        <v>277</v>
      </c>
      <c r="C5022" t="s">
        <v>281</v>
      </c>
      <c r="D5022" t="s">
        <v>47</v>
      </c>
      <c r="E5022" t="s">
        <v>15</v>
      </c>
      <c r="F5022" t="s">
        <v>265</v>
      </c>
      <c r="G5022">
        <v>6</v>
      </c>
      <c r="H5022">
        <v>9.4480000000000004</v>
      </c>
      <c r="I5022">
        <v>9.4380000000000006</v>
      </c>
      <c r="J5022">
        <v>9.4280000000000008</v>
      </c>
      <c r="K5022">
        <v>9.4179999999999993</v>
      </c>
      <c r="L5022"/>
      <c r="Z5022" s="36">
        <f t="shared" si="78"/>
        <v>563</v>
      </c>
    </row>
    <row r="5023" spans="2:26" x14ac:dyDescent="0.25">
      <c r="B5023" t="s">
        <v>277</v>
      </c>
      <c r="C5023" t="s">
        <v>281</v>
      </c>
      <c r="D5023" t="s">
        <v>47</v>
      </c>
      <c r="E5023" t="s">
        <v>15</v>
      </c>
      <c r="F5023" t="s">
        <v>265</v>
      </c>
      <c r="G5023">
        <v>12</v>
      </c>
      <c r="H5023">
        <v>9.3919999999999995</v>
      </c>
      <c r="I5023">
        <v>9.39</v>
      </c>
      <c r="J5023">
        <v>9.3879999999999999</v>
      </c>
      <c r="K5023">
        <v>9.3859999999999992</v>
      </c>
      <c r="L5023"/>
      <c r="Z5023" s="36">
        <f t="shared" si="78"/>
        <v>563</v>
      </c>
    </row>
    <row r="5024" spans="2:26" x14ac:dyDescent="0.25">
      <c r="B5024" t="s">
        <v>277</v>
      </c>
      <c r="C5024" t="s">
        <v>281</v>
      </c>
      <c r="D5024" t="s">
        <v>47</v>
      </c>
      <c r="E5024" t="s">
        <v>15</v>
      </c>
      <c r="F5024" t="s">
        <v>265</v>
      </c>
      <c r="G5024">
        <v>18</v>
      </c>
      <c r="H5024">
        <v>9.9030000000000005</v>
      </c>
      <c r="I5024">
        <v>9.9009999999999998</v>
      </c>
      <c r="J5024">
        <v>9.8989999999999991</v>
      </c>
      <c r="K5024">
        <v>9.8970000000000002</v>
      </c>
      <c r="L5024"/>
      <c r="Z5024" s="36">
        <f t="shared" si="78"/>
        <v>563</v>
      </c>
    </row>
    <row r="5025" spans="2:26" x14ac:dyDescent="0.25">
      <c r="B5025" t="s">
        <v>277</v>
      </c>
      <c r="C5025" t="s">
        <v>281</v>
      </c>
      <c r="D5025" t="s">
        <v>47</v>
      </c>
      <c r="E5025" t="s">
        <v>15</v>
      </c>
      <c r="F5025" t="s">
        <v>265</v>
      </c>
      <c r="G5025">
        <v>24</v>
      </c>
      <c r="H5025">
        <v>10.249000000000001</v>
      </c>
      <c r="I5025">
        <v>10.247</v>
      </c>
      <c r="J5025">
        <v>10.244999999999999</v>
      </c>
      <c r="K5025">
        <v>10.243</v>
      </c>
      <c r="L5025"/>
      <c r="Z5025" s="36">
        <f t="shared" si="78"/>
        <v>563</v>
      </c>
    </row>
    <row r="5026" spans="2:26" x14ac:dyDescent="0.25">
      <c r="B5026" t="s">
        <v>277</v>
      </c>
      <c r="C5026" t="s">
        <v>281</v>
      </c>
      <c r="D5026" t="s">
        <v>47</v>
      </c>
      <c r="E5026" t="s">
        <v>15</v>
      </c>
      <c r="F5026" t="s">
        <v>265</v>
      </c>
      <c r="G5026">
        <v>30</v>
      </c>
      <c r="H5026">
        <v>10.593</v>
      </c>
      <c r="I5026">
        <v>10.590999999999999</v>
      </c>
      <c r="J5026">
        <v>10.589</v>
      </c>
      <c r="K5026">
        <v>10.587</v>
      </c>
      <c r="L5026"/>
      <c r="Z5026" s="36">
        <f t="shared" si="78"/>
        <v>563</v>
      </c>
    </row>
    <row r="5027" spans="2:26" x14ac:dyDescent="0.25">
      <c r="B5027" t="s">
        <v>277</v>
      </c>
      <c r="C5027" t="s">
        <v>281</v>
      </c>
      <c r="D5027" t="s">
        <v>47</v>
      </c>
      <c r="E5027" t="s">
        <v>15</v>
      </c>
      <c r="F5027" t="s">
        <v>265</v>
      </c>
      <c r="G5027">
        <v>36</v>
      </c>
      <c r="H5027">
        <v>10.727</v>
      </c>
      <c r="I5027">
        <v>10.725</v>
      </c>
      <c r="J5027">
        <v>10.723000000000001</v>
      </c>
      <c r="K5027">
        <v>10.721</v>
      </c>
      <c r="L5027"/>
      <c r="Z5027" s="36">
        <f t="shared" si="78"/>
        <v>563</v>
      </c>
    </row>
    <row r="5028" spans="2:26" x14ac:dyDescent="0.25">
      <c r="B5028" t="s">
        <v>277</v>
      </c>
      <c r="C5028" t="s">
        <v>281</v>
      </c>
      <c r="D5028" t="s">
        <v>47</v>
      </c>
      <c r="E5028" t="s">
        <v>15</v>
      </c>
      <c r="F5028" t="s">
        <v>265</v>
      </c>
      <c r="G5028">
        <v>42</v>
      </c>
      <c r="H5028">
        <v>10.782</v>
      </c>
      <c r="I5028">
        <v>10.78</v>
      </c>
      <c r="J5028">
        <v>10.778</v>
      </c>
      <c r="K5028">
        <v>10.776</v>
      </c>
      <c r="L5028"/>
      <c r="Z5028" s="36">
        <f t="shared" si="78"/>
        <v>563</v>
      </c>
    </row>
    <row r="5029" spans="2:26" x14ac:dyDescent="0.25">
      <c r="B5029" t="s">
        <v>277</v>
      </c>
      <c r="C5029" t="s">
        <v>281</v>
      </c>
      <c r="D5029" t="s">
        <v>47</v>
      </c>
      <c r="E5029" t="s">
        <v>15</v>
      </c>
      <c r="F5029" t="s">
        <v>265</v>
      </c>
      <c r="G5029">
        <v>48</v>
      </c>
      <c r="H5029">
        <v>11.192</v>
      </c>
      <c r="I5029">
        <v>11.19</v>
      </c>
      <c r="J5029">
        <v>11.188000000000001</v>
      </c>
      <c r="K5029">
        <v>11.186</v>
      </c>
      <c r="L5029"/>
      <c r="Z5029" s="36">
        <f t="shared" si="78"/>
        <v>563</v>
      </c>
    </row>
    <row r="5030" spans="2:26" x14ac:dyDescent="0.25">
      <c r="B5030" t="s">
        <v>277</v>
      </c>
      <c r="C5030" t="s">
        <v>281</v>
      </c>
      <c r="D5030" t="s">
        <v>47</v>
      </c>
      <c r="E5030" t="s">
        <v>15</v>
      </c>
      <c r="F5030" t="s">
        <v>265</v>
      </c>
      <c r="G5030">
        <v>54</v>
      </c>
      <c r="H5030">
        <v>11.802</v>
      </c>
      <c r="I5030">
        <v>11.8</v>
      </c>
      <c r="J5030">
        <v>11.798</v>
      </c>
      <c r="K5030">
        <v>11.795999999999999</v>
      </c>
      <c r="L5030"/>
      <c r="Z5030" s="36">
        <f t="shared" si="78"/>
        <v>563</v>
      </c>
    </row>
    <row r="5031" spans="2:26" x14ac:dyDescent="0.25">
      <c r="B5031" t="s">
        <v>278</v>
      </c>
      <c r="C5031" t="s">
        <v>281</v>
      </c>
      <c r="D5031" t="s">
        <v>47</v>
      </c>
      <c r="E5031" t="s">
        <v>15</v>
      </c>
      <c r="F5031" t="s">
        <v>265</v>
      </c>
      <c r="G5031">
        <v>6</v>
      </c>
      <c r="H5031">
        <v>10</v>
      </c>
      <c r="I5031">
        <v>9.99</v>
      </c>
      <c r="J5031">
        <v>9.98</v>
      </c>
      <c r="K5031">
        <v>9.9700000000000006</v>
      </c>
      <c r="L5031"/>
      <c r="Z5031" s="36">
        <f t="shared" si="78"/>
        <v>564</v>
      </c>
    </row>
    <row r="5032" spans="2:26" x14ac:dyDescent="0.25">
      <c r="B5032" t="s">
        <v>278</v>
      </c>
      <c r="C5032" t="s">
        <v>281</v>
      </c>
      <c r="D5032" t="s">
        <v>47</v>
      </c>
      <c r="E5032" t="s">
        <v>15</v>
      </c>
      <c r="F5032" t="s">
        <v>265</v>
      </c>
      <c r="G5032">
        <v>12</v>
      </c>
      <c r="H5032">
        <v>9.5399999999999991</v>
      </c>
      <c r="I5032">
        <v>9.5380000000000003</v>
      </c>
      <c r="J5032">
        <v>9.5359999999999996</v>
      </c>
      <c r="K5032">
        <v>9.5340000000000007</v>
      </c>
      <c r="L5032"/>
      <c r="Z5032" s="36">
        <f t="shared" si="78"/>
        <v>564</v>
      </c>
    </row>
    <row r="5033" spans="2:26" x14ac:dyDescent="0.25">
      <c r="B5033" t="s">
        <v>278</v>
      </c>
      <c r="C5033" t="s">
        <v>281</v>
      </c>
      <c r="D5033" t="s">
        <v>47</v>
      </c>
      <c r="E5033" t="s">
        <v>15</v>
      </c>
      <c r="F5033" t="s">
        <v>265</v>
      </c>
      <c r="G5033">
        <v>18</v>
      </c>
      <c r="H5033">
        <v>10.182</v>
      </c>
      <c r="I5033">
        <v>10.18</v>
      </c>
      <c r="J5033">
        <v>10.178000000000001</v>
      </c>
      <c r="K5033">
        <v>10.176</v>
      </c>
      <c r="L5033"/>
      <c r="Z5033" s="36">
        <f t="shared" si="78"/>
        <v>564</v>
      </c>
    </row>
    <row r="5034" spans="2:26" x14ac:dyDescent="0.25">
      <c r="B5034" t="s">
        <v>278</v>
      </c>
      <c r="C5034" t="s">
        <v>281</v>
      </c>
      <c r="D5034" t="s">
        <v>47</v>
      </c>
      <c r="E5034" t="s">
        <v>15</v>
      </c>
      <c r="F5034" t="s">
        <v>265</v>
      </c>
      <c r="G5034">
        <v>24</v>
      </c>
      <c r="H5034">
        <v>10.379</v>
      </c>
      <c r="I5034">
        <v>10.377000000000001</v>
      </c>
      <c r="J5034">
        <v>10.375</v>
      </c>
      <c r="K5034">
        <v>10.372999999999999</v>
      </c>
      <c r="L5034"/>
      <c r="Z5034" s="36">
        <f t="shared" si="78"/>
        <v>564</v>
      </c>
    </row>
    <row r="5035" spans="2:26" x14ac:dyDescent="0.25">
      <c r="B5035" t="s">
        <v>278</v>
      </c>
      <c r="C5035" t="s">
        <v>281</v>
      </c>
      <c r="D5035" t="s">
        <v>47</v>
      </c>
      <c r="E5035" t="s">
        <v>15</v>
      </c>
      <c r="F5035" t="s">
        <v>265</v>
      </c>
      <c r="G5035">
        <v>30</v>
      </c>
      <c r="H5035">
        <v>10.795</v>
      </c>
      <c r="I5035">
        <v>10.792999999999999</v>
      </c>
      <c r="J5035">
        <v>10.791</v>
      </c>
      <c r="K5035">
        <v>10.789</v>
      </c>
      <c r="L5035"/>
      <c r="Z5035" s="36">
        <f t="shared" si="78"/>
        <v>564</v>
      </c>
    </row>
    <row r="5036" spans="2:26" x14ac:dyDescent="0.25">
      <c r="B5036" t="s">
        <v>278</v>
      </c>
      <c r="C5036" t="s">
        <v>281</v>
      </c>
      <c r="D5036" t="s">
        <v>47</v>
      </c>
      <c r="E5036" t="s">
        <v>15</v>
      </c>
      <c r="F5036" t="s">
        <v>265</v>
      </c>
      <c r="G5036">
        <v>36</v>
      </c>
      <c r="H5036">
        <v>10.781000000000001</v>
      </c>
      <c r="I5036">
        <v>10.779</v>
      </c>
      <c r="J5036">
        <v>10.776999999999999</v>
      </c>
      <c r="K5036">
        <v>10.775</v>
      </c>
      <c r="L5036"/>
      <c r="Z5036" s="36">
        <f t="shared" si="78"/>
        <v>564</v>
      </c>
    </row>
    <row r="5037" spans="2:26" x14ac:dyDescent="0.25">
      <c r="B5037" t="s">
        <v>278</v>
      </c>
      <c r="C5037" t="s">
        <v>281</v>
      </c>
      <c r="D5037" t="s">
        <v>47</v>
      </c>
      <c r="E5037" t="s">
        <v>15</v>
      </c>
      <c r="F5037" t="s">
        <v>265</v>
      </c>
      <c r="G5037">
        <v>42</v>
      </c>
      <c r="H5037">
        <v>10.914</v>
      </c>
      <c r="I5037">
        <v>10.912000000000001</v>
      </c>
      <c r="J5037">
        <v>10.91</v>
      </c>
      <c r="K5037">
        <v>10.907999999999999</v>
      </c>
      <c r="L5037"/>
      <c r="Z5037" s="36">
        <f t="shared" si="78"/>
        <v>564</v>
      </c>
    </row>
    <row r="5038" spans="2:26" x14ac:dyDescent="0.25">
      <c r="B5038" t="s">
        <v>278</v>
      </c>
      <c r="C5038" t="s">
        <v>281</v>
      </c>
      <c r="D5038" t="s">
        <v>47</v>
      </c>
      <c r="E5038" t="s">
        <v>15</v>
      </c>
      <c r="F5038" t="s">
        <v>265</v>
      </c>
      <c r="G5038">
        <v>48</v>
      </c>
      <c r="H5038">
        <v>11.371</v>
      </c>
      <c r="I5038">
        <v>11.369</v>
      </c>
      <c r="J5038">
        <v>11.367000000000001</v>
      </c>
      <c r="K5038">
        <v>11.365</v>
      </c>
      <c r="L5038"/>
      <c r="Z5038" s="36">
        <f t="shared" si="78"/>
        <v>564</v>
      </c>
    </row>
    <row r="5039" spans="2:26" x14ac:dyDescent="0.25">
      <c r="B5039" t="s">
        <v>278</v>
      </c>
      <c r="C5039" t="s">
        <v>281</v>
      </c>
      <c r="D5039" t="s">
        <v>47</v>
      </c>
      <c r="E5039" t="s">
        <v>15</v>
      </c>
      <c r="F5039" t="s">
        <v>265</v>
      </c>
      <c r="G5039">
        <v>54</v>
      </c>
      <c r="H5039">
        <v>12.007999999999999</v>
      </c>
      <c r="I5039">
        <v>12.006</v>
      </c>
      <c r="J5039">
        <v>12.004</v>
      </c>
      <c r="K5039">
        <v>12.002000000000001</v>
      </c>
      <c r="L5039"/>
      <c r="Z5039" s="36">
        <f t="shared" si="78"/>
        <v>564</v>
      </c>
    </row>
    <row r="5040" spans="2:26" x14ac:dyDescent="0.25">
      <c r="B5040" t="s">
        <v>279</v>
      </c>
      <c r="C5040" t="s">
        <v>281</v>
      </c>
      <c r="D5040" t="s">
        <v>47</v>
      </c>
      <c r="E5040" t="s">
        <v>15</v>
      </c>
      <c r="F5040" t="s">
        <v>265</v>
      </c>
      <c r="G5040">
        <v>6</v>
      </c>
      <c r="H5040">
        <v>10.316000000000001</v>
      </c>
      <c r="I5040">
        <v>10.305999999999999</v>
      </c>
      <c r="J5040">
        <v>10.295999999999999</v>
      </c>
      <c r="K5040">
        <v>10.286</v>
      </c>
      <c r="L5040"/>
      <c r="Z5040" s="36">
        <f t="shared" si="78"/>
        <v>565</v>
      </c>
    </row>
    <row r="5041" spans="2:26" x14ac:dyDescent="0.25">
      <c r="B5041" t="s">
        <v>279</v>
      </c>
      <c r="C5041" t="s">
        <v>281</v>
      </c>
      <c r="D5041" t="s">
        <v>47</v>
      </c>
      <c r="E5041" t="s">
        <v>15</v>
      </c>
      <c r="F5041" t="s">
        <v>265</v>
      </c>
      <c r="G5041">
        <v>12</v>
      </c>
      <c r="H5041">
        <v>9.7010000000000005</v>
      </c>
      <c r="I5041">
        <v>9.6989999999999998</v>
      </c>
      <c r="J5041">
        <v>9.6969999999999992</v>
      </c>
      <c r="K5041">
        <v>9.6950000000000003</v>
      </c>
      <c r="L5041"/>
      <c r="Z5041" s="36">
        <f t="shared" si="78"/>
        <v>565</v>
      </c>
    </row>
    <row r="5042" spans="2:26" x14ac:dyDescent="0.25">
      <c r="B5042" t="s">
        <v>279</v>
      </c>
      <c r="C5042" t="s">
        <v>281</v>
      </c>
      <c r="D5042" t="s">
        <v>47</v>
      </c>
      <c r="E5042" t="s">
        <v>15</v>
      </c>
      <c r="F5042" t="s">
        <v>265</v>
      </c>
      <c r="G5042">
        <v>18</v>
      </c>
      <c r="H5042">
        <v>10.391</v>
      </c>
      <c r="I5042">
        <v>10.388999999999999</v>
      </c>
      <c r="J5042">
        <v>10.387</v>
      </c>
      <c r="K5042">
        <v>10.385</v>
      </c>
      <c r="L5042"/>
      <c r="Z5042" s="36">
        <f t="shared" si="78"/>
        <v>565</v>
      </c>
    </row>
    <row r="5043" spans="2:26" x14ac:dyDescent="0.25">
      <c r="B5043" t="s">
        <v>279</v>
      </c>
      <c r="C5043" t="s">
        <v>281</v>
      </c>
      <c r="D5043" t="s">
        <v>47</v>
      </c>
      <c r="E5043" t="s">
        <v>15</v>
      </c>
      <c r="F5043" t="s">
        <v>265</v>
      </c>
      <c r="G5043">
        <v>24</v>
      </c>
      <c r="H5043">
        <v>10.513</v>
      </c>
      <c r="I5043">
        <v>10.510999999999999</v>
      </c>
      <c r="J5043">
        <v>10.509</v>
      </c>
      <c r="K5043">
        <v>10.507</v>
      </c>
      <c r="L5043"/>
      <c r="Z5043" s="36">
        <f t="shared" si="78"/>
        <v>565</v>
      </c>
    </row>
    <row r="5044" spans="2:26" x14ac:dyDescent="0.25">
      <c r="B5044" t="s">
        <v>279</v>
      </c>
      <c r="C5044" t="s">
        <v>281</v>
      </c>
      <c r="D5044" t="s">
        <v>47</v>
      </c>
      <c r="E5044" t="s">
        <v>15</v>
      </c>
      <c r="F5044" t="s">
        <v>265</v>
      </c>
      <c r="G5044">
        <v>30</v>
      </c>
      <c r="H5044">
        <v>10.961</v>
      </c>
      <c r="I5044">
        <v>10.959</v>
      </c>
      <c r="J5044">
        <v>10.957000000000001</v>
      </c>
      <c r="K5044">
        <v>10.955</v>
      </c>
      <c r="L5044"/>
      <c r="Z5044" s="36">
        <f t="shared" si="78"/>
        <v>565</v>
      </c>
    </row>
    <row r="5045" spans="2:26" x14ac:dyDescent="0.25">
      <c r="B5045" t="s">
        <v>279</v>
      </c>
      <c r="C5045" t="s">
        <v>281</v>
      </c>
      <c r="D5045" t="s">
        <v>47</v>
      </c>
      <c r="E5045" t="s">
        <v>15</v>
      </c>
      <c r="F5045" t="s">
        <v>265</v>
      </c>
      <c r="G5045">
        <v>36</v>
      </c>
      <c r="H5045">
        <v>10.840999999999999</v>
      </c>
      <c r="I5045">
        <v>10.839</v>
      </c>
      <c r="J5045">
        <v>10.837</v>
      </c>
      <c r="K5045">
        <v>10.835000000000001</v>
      </c>
      <c r="L5045"/>
      <c r="Z5045" s="36">
        <f t="shared" si="78"/>
        <v>565</v>
      </c>
    </row>
    <row r="5046" spans="2:26" x14ac:dyDescent="0.25">
      <c r="B5046" t="s">
        <v>279</v>
      </c>
      <c r="C5046" t="s">
        <v>281</v>
      </c>
      <c r="D5046" t="s">
        <v>47</v>
      </c>
      <c r="E5046" t="s">
        <v>15</v>
      </c>
      <c r="F5046" t="s">
        <v>265</v>
      </c>
      <c r="G5046">
        <v>42</v>
      </c>
      <c r="H5046">
        <v>11.018000000000001</v>
      </c>
      <c r="I5046">
        <v>11.016</v>
      </c>
      <c r="J5046">
        <v>11.013999999999999</v>
      </c>
      <c r="K5046">
        <v>11.012</v>
      </c>
      <c r="L5046"/>
      <c r="Z5046" s="36">
        <f t="shared" si="78"/>
        <v>565</v>
      </c>
    </row>
    <row r="5047" spans="2:26" x14ac:dyDescent="0.25">
      <c r="B5047" t="s">
        <v>279</v>
      </c>
      <c r="C5047" t="s">
        <v>281</v>
      </c>
      <c r="D5047" t="s">
        <v>47</v>
      </c>
      <c r="E5047" t="s">
        <v>15</v>
      </c>
      <c r="F5047" t="s">
        <v>265</v>
      </c>
      <c r="G5047">
        <v>48</v>
      </c>
      <c r="H5047">
        <v>11.545</v>
      </c>
      <c r="I5047">
        <v>11.542999999999999</v>
      </c>
      <c r="J5047">
        <v>11.541</v>
      </c>
      <c r="K5047">
        <v>11.539</v>
      </c>
      <c r="L5047"/>
      <c r="Z5047" s="36">
        <f t="shared" si="78"/>
        <v>565</v>
      </c>
    </row>
    <row r="5048" spans="2:26" x14ac:dyDescent="0.25">
      <c r="B5048" t="s">
        <v>279</v>
      </c>
      <c r="C5048" t="s">
        <v>281</v>
      </c>
      <c r="D5048" t="s">
        <v>47</v>
      </c>
      <c r="E5048" t="s">
        <v>15</v>
      </c>
      <c r="F5048" t="s">
        <v>265</v>
      </c>
      <c r="G5048">
        <v>54</v>
      </c>
      <c r="H5048">
        <v>12.201000000000001</v>
      </c>
      <c r="I5048">
        <v>12.199</v>
      </c>
      <c r="J5048">
        <v>12.196999999999999</v>
      </c>
      <c r="K5048">
        <v>12.195</v>
      </c>
      <c r="L5048"/>
      <c r="Z5048" s="36">
        <f t="shared" si="78"/>
        <v>565</v>
      </c>
    </row>
    <row r="5049" spans="2:26" x14ac:dyDescent="0.25">
      <c r="B5049" t="s">
        <v>280</v>
      </c>
      <c r="C5049" t="s">
        <v>281</v>
      </c>
      <c r="D5049" t="s">
        <v>47</v>
      </c>
      <c r="E5049" t="s">
        <v>15</v>
      </c>
      <c r="F5049" t="s">
        <v>265</v>
      </c>
      <c r="G5049">
        <v>6</v>
      </c>
      <c r="H5049">
        <v>10.295999999999999</v>
      </c>
      <c r="I5049">
        <v>10.286</v>
      </c>
      <c r="J5049">
        <v>10.276</v>
      </c>
      <c r="K5049">
        <v>10.266</v>
      </c>
      <c r="L5049"/>
      <c r="Z5049" s="36">
        <f t="shared" si="78"/>
        <v>566</v>
      </c>
    </row>
    <row r="5050" spans="2:26" x14ac:dyDescent="0.25">
      <c r="B5050" t="s">
        <v>280</v>
      </c>
      <c r="C5050" t="s">
        <v>281</v>
      </c>
      <c r="D5050" t="s">
        <v>47</v>
      </c>
      <c r="E5050" t="s">
        <v>15</v>
      </c>
      <c r="F5050" t="s">
        <v>265</v>
      </c>
      <c r="G5050">
        <v>12</v>
      </c>
      <c r="H5050">
        <v>9.8529999999999998</v>
      </c>
      <c r="I5050">
        <v>9.8510000000000009</v>
      </c>
      <c r="J5050">
        <v>9.8490000000000002</v>
      </c>
      <c r="K5050">
        <v>9.8469999999999995</v>
      </c>
      <c r="L5050"/>
      <c r="Z5050" s="36">
        <f t="shared" si="78"/>
        <v>566</v>
      </c>
    </row>
    <row r="5051" spans="2:26" x14ac:dyDescent="0.25">
      <c r="B5051" t="s">
        <v>280</v>
      </c>
      <c r="C5051" t="s">
        <v>281</v>
      </c>
      <c r="D5051" t="s">
        <v>47</v>
      </c>
      <c r="E5051" t="s">
        <v>15</v>
      </c>
      <c r="F5051" t="s">
        <v>265</v>
      </c>
      <c r="G5051">
        <v>18</v>
      </c>
      <c r="H5051">
        <v>10.51</v>
      </c>
      <c r="I5051">
        <v>10.507999999999999</v>
      </c>
      <c r="J5051">
        <v>10.506</v>
      </c>
      <c r="K5051">
        <v>10.504</v>
      </c>
      <c r="L5051"/>
      <c r="Z5051" s="36">
        <f t="shared" si="78"/>
        <v>566</v>
      </c>
    </row>
    <row r="5052" spans="2:26" x14ac:dyDescent="0.25">
      <c r="B5052" t="s">
        <v>280</v>
      </c>
      <c r="C5052" t="s">
        <v>281</v>
      </c>
      <c r="D5052" t="s">
        <v>47</v>
      </c>
      <c r="E5052" t="s">
        <v>15</v>
      </c>
      <c r="F5052" t="s">
        <v>265</v>
      </c>
      <c r="G5052">
        <v>24</v>
      </c>
      <c r="H5052">
        <v>10.635999999999999</v>
      </c>
      <c r="I5052">
        <v>10.634</v>
      </c>
      <c r="J5052">
        <v>10.632</v>
      </c>
      <c r="K5052">
        <v>10.63</v>
      </c>
      <c r="L5052"/>
      <c r="Z5052" s="36">
        <f t="shared" si="78"/>
        <v>566</v>
      </c>
    </row>
    <row r="5053" spans="2:26" x14ac:dyDescent="0.25">
      <c r="B5053" t="s">
        <v>280</v>
      </c>
      <c r="C5053" t="s">
        <v>281</v>
      </c>
      <c r="D5053" t="s">
        <v>47</v>
      </c>
      <c r="E5053" t="s">
        <v>15</v>
      </c>
      <c r="F5053" t="s">
        <v>265</v>
      </c>
      <c r="G5053">
        <v>30</v>
      </c>
      <c r="H5053">
        <v>11.077</v>
      </c>
      <c r="I5053">
        <v>11.074999999999999</v>
      </c>
      <c r="J5053">
        <v>11.073</v>
      </c>
      <c r="K5053">
        <v>11.071</v>
      </c>
      <c r="L5053"/>
      <c r="Z5053" s="36">
        <f t="shared" si="78"/>
        <v>566</v>
      </c>
    </row>
    <row r="5054" spans="2:26" x14ac:dyDescent="0.25">
      <c r="B5054" t="s">
        <v>280</v>
      </c>
      <c r="C5054" t="s">
        <v>281</v>
      </c>
      <c r="D5054" t="s">
        <v>47</v>
      </c>
      <c r="E5054" t="s">
        <v>15</v>
      </c>
      <c r="F5054" t="s">
        <v>265</v>
      </c>
      <c r="G5054">
        <v>36</v>
      </c>
      <c r="H5054">
        <v>10.896000000000001</v>
      </c>
      <c r="I5054">
        <v>10.894</v>
      </c>
      <c r="J5054">
        <v>10.891999999999999</v>
      </c>
      <c r="K5054">
        <v>10.89</v>
      </c>
      <c r="L5054"/>
      <c r="Z5054" s="36">
        <f t="shared" si="78"/>
        <v>566</v>
      </c>
    </row>
    <row r="5055" spans="2:26" x14ac:dyDescent="0.25">
      <c r="B5055" t="s">
        <v>280</v>
      </c>
      <c r="C5055" t="s">
        <v>281</v>
      </c>
      <c r="D5055" t="s">
        <v>47</v>
      </c>
      <c r="E5055" t="s">
        <v>15</v>
      </c>
      <c r="F5055" t="s">
        <v>265</v>
      </c>
      <c r="G5055">
        <v>42</v>
      </c>
      <c r="H5055">
        <v>11.08</v>
      </c>
      <c r="I5055">
        <v>11.077999999999999</v>
      </c>
      <c r="J5055">
        <v>11.076000000000001</v>
      </c>
      <c r="K5055">
        <v>11.074</v>
      </c>
      <c r="L5055"/>
      <c r="Z5055" s="36">
        <f t="shared" si="78"/>
        <v>566</v>
      </c>
    </row>
    <row r="5056" spans="2:26" x14ac:dyDescent="0.25">
      <c r="B5056" t="s">
        <v>280</v>
      </c>
      <c r="C5056" t="s">
        <v>281</v>
      </c>
      <c r="D5056" t="s">
        <v>47</v>
      </c>
      <c r="E5056" t="s">
        <v>15</v>
      </c>
      <c r="F5056" t="s">
        <v>265</v>
      </c>
      <c r="G5056">
        <v>48</v>
      </c>
      <c r="H5056">
        <v>11.698</v>
      </c>
      <c r="I5056">
        <v>11.696</v>
      </c>
      <c r="J5056">
        <v>11.694000000000001</v>
      </c>
      <c r="K5056">
        <v>11.692</v>
      </c>
      <c r="L5056"/>
      <c r="Z5056" s="36">
        <f t="shared" si="78"/>
        <v>566</v>
      </c>
    </row>
    <row r="5057" spans="2:26" x14ac:dyDescent="0.25">
      <c r="B5057" t="s">
        <v>280</v>
      </c>
      <c r="C5057" t="s">
        <v>281</v>
      </c>
      <c r="D5057" t="s">
        <v>47</v>
      </c>
      <c r="E5057" t="s">
        <v>15</v>
      </c>
      <c r="F5057" t="s">
        <v>265</v>
      </c>
      <c r="G5057">
        <v>54</v>
      </c>
      <c r="H5057">
        <v>12.371</v>
      </c>
      <c r="I5057">
        <v>12.369</v>
      </c>
      <c r="J5057">
        <v>12.367000000000001</v>
      </c>
      <c r="K5057">
        <v>12.365</v>
      </c>
      <c r="L5057"/>
      <c r="Z5057" s="36">
        <f t="shared" si="78"/>
        <v>566</v>
      </c>
    </row>
    <row r="5058" spans="2:26" x14ac:dyDescent="0.25">
      <c r="B5058" t="s">
        <v>282</v>
      </c>
      <c r="C5058" t="s">
        <v>281</v>
      </c>
      <c r="D5058" t="s">
        <v>47</v>
      </c>
      <c r="E5058" t="s">
        <v>15</v>
      </c>
      <c r="F5058" t="s">
        <v>265</v>
      </c>
      <c r="G5058">
        <v>6</v>
      </c>
      <c r="H5058">
        <v>10.185</v>
      </c>
      <c r="I5058">
        <v>10.175000000000001</v>
      </c>
      <c r="J5058">
        <v>10.164999999999999</v>
      </c>
      <c r="K5058">
        <v>10.154999999999999</v>
      </c>
      <c r="L5058"/>
      <c r="Z5058" s="36">
        <f t="shared" si="78"/>
        <v>567</v>
      </c>
    </row>
    <row r="5059" spans="2:26" x14ac:dyDescent="0.25">
      <c r="B5059" t="s">
        <v>282</v>
      </c>
      <c r="C5059" t="s">
        <v>281</v>
      </c>
      <c r="D5059" t="s">
        <v>47</v>
      </c>
      <c r="E5059" t="s">
        <v>15</v>
      </c>
      <c r="F5059" t="s">
        <v>265</v>
      </c>
      <c r="G5059">
        <v>12</v>
      </c>
      <c r="H5059">
        <v>9.9640000000000004</v>
      </c>
      <c r="I5059">
        <v>9.9619999999999997</v>
      </c>
      <c r="J5059">
        <v>9.9600000000000009</v>
      </c>
      <c r="K5059">
        <v>9.9580000000000002</v>
      </c>
      <c r="L5059"/>
      <c r="Z5059" s="36">
        <f t="shared" si="78"/>
        <v>567</v>
      </c>
    </row>
    <row r="5060" spans="2:26" x14ac:dyDescent="0.25">
      <c r="B5060" t="s">
        <v>282</v>
      </c>
      <c r="C5060" t="s">
        <v>281</v>
      </c>
      <c r="D5060" t="s">
        <v>47</v>
      </c>
      <c r="E5060" t="s">
        <v>15</v>
      </c>
      <c r="F5060" t="s">
        <v>265</v>
      </c>
      <c r="G5060">
        <v>18</v>
      </c>
      <c r="H5060">
        <v>10.569000000000001</v>
      </c>
      <c r="I5060">
        <v>10.567</v>
      </c>
      <c r="J5060">
        <v>10.565</v>
      </c>
      <c r="K5060">
        <v>10.563000000000001</v>
      </c>
      <c r="L5060"/>
      <c r="Z5060" s="36">
        <f t="shared" si="78"/>
        <v>567</v>
      </c>
    </row>
    <row r="5061" spans="2:26" x14ac:dyDescent="0.25">
      <c r="B5061" t="s">
        <v>282</v>
      </c>
      <c r="C5061" t="s">
        <v>281</v>
      </c>
      <c r="D5061" t="s">
        <v>47</v>
      </c>
      <c r="E5061" t="s">
        <v>15</v>
      </c>
      <c r="F5061" t="s">
        <v>265</v>
      </c>
      <c r="G5061">
        <v>24</v>
      </c>
      <c r="H5061">
        <v>10.727</v>
      </c>
      <c r="I5061">
        <v>10.725</v>
      </c>
      <c r="J5061">
        <v>10.723000000000001</v>
      </c>
      <c r="K5061">
        <v>10.721</v>
      </c>
      <c r="L5061"/>
      <c r="Z5061" s="36">
        <f t="shared" si="78"/>
        <v>567</v>
      </c>
    </row>
    <row r="5062" spans="2:26" x14ac:dyDescent="0.25">
      <c r="B5062" t="s">
        <v>282</v>
      </c>
      <c r="C5062" t="s">
        <v>281</v>
      </c>
      <c r="D5062" t="s">
        <v>47</v>
      </c>
      <c r="E5062" t="s">
        <v>15</v>
      </c>
      <c r="F5062" t="s">
        <v>265</v>
      </c>
      <c r="G5062">
        <v>30</v>
      </c>
      <c r="H5062">
        <v>11.109</v>
      </c>
      <c r="I5062">
        <v>11.106999999999999</v>
      </c>
      <c r="J5062">
        <v>11.105</v>
      </c>
      <c r="K5062">
        <v>11.103</v>
      </c>
      <c r="L5062"/>
      <c r="Z5062" s="36">
        <f t="shared" ref="Z5062:Z5125" si="79">IF(B5062=B5061,Z5061,Z5061+1)</f>
        <v>567</v>
      </c>
    </row>
    <row r="5063" spans="2:26" x14ac:dyDescent="0.25">
      <c r="B5063" t="s">
        <v>282</v>
      </c>
      <c r="C5063" t="s">
        <v>281</v>
      </c>
      <c r="D5063" t="s">
        <v>47</v>
      </c>
      <c r="E5063" t="s">
        <v>15</v>
      </c>
      <c r="F5063" t="s">
        <v>265</v>
      </c>
      <c r="G5063">
        <v>36</v>
      </c>
      <c r="H5063">
        <v>10.933</v>
      </c>
      <c r="I5063">
        <v>10.930999999999999</v>
      </c>
      <c r="J5063">
        <v>10.929</v>
      </c>
      <c r="K5063">
        <v>10.927</v>
      </c>
      <c r="L5063"/>
      <c r="Z5063" s="36">
        <f t="shared" si="79"/>
        <v>567</v>
      </c>
    </row>
    <row r="5064" spans="2:26" x14ac:dyDescent="0.25">
      <c r="B5064" t="s">
        <v>282</v>
      </c>
      <c r="C5064" t="s">
        <v>281</v>
      </c>
      <c r="D5064" t="s">
        <v>47</v>
      </c>
      <c r="E5064" t="s">
        <v>15</v>
      </c>
      <c r="F5064" t="s">
        <v>265</v>
      </c>
      <c r="G5064">
        <v>42</v>
      </c>
      <c r="H5064">
        <v>11.18</v>
      </c>
      <c r="I5064">
        <v>11.178000000000001</v>
      </c>
      <c r="J5064">
        <v>11.176</v>
      </c>
      <c r="K5064">
        <v>11.173999999999999</v>
      </c>
      <c r="L5064"/>
      <c r="Z5064" s="36">
        <f t="shared" si="79"/>
        <v>567</v>
      </c>
    </row>
    <row r="5065" spans="2:26" x14ac:dyDescent="0.25">
      <c r="B5065" t="s">
        <v>282</v>
      </c>
      <c r="C5065" t="s">
        <v>281</v>
      </c>
      <c r="D5065" t="s">
        <v>47</v>
      </c>
      <c r="E5065" t="s">
        <v>15</v>
      </c>
      <c r="F5065" t="s">
        <v>265</v>
      </c>
      <c r="G5065">
        <v>48</v>
      </c>
      <c r="H5065">
        <v>11.827</v>
      </c>
      <c r="I5065">
        <v>11.824999999999999</v>
      </c>
      <c r="J5065">
        <v>11.823</v>
      </c>
      <c r="K5065">
        <v>11.821</v>
      </c>
      <c r="L5065"/>
      <c r="Z5065" s="36">
        <f t="shared" si="79"/>
        <v>567</v>
      </c>
    </row>
    <row r="5066" spans="2:26" x14ac:dyDescent="0.25">
      <c r="B5066" t="s">
        <v>282</v>
      </c>
      <c r="C5066" t="s">
        <v>281</v>
      </c>
      <c r="D5066" t="s">
        <v>47</v>
      </c>
      <c r="E5066" t="s">
        <v>15</v>
      </c>
      <c r="F5066" t="s">
        <v>265</v>
      </c>
      <c r="G5066">
        <v>54</v>
      </c>
      <c r="H5066">
        <v>12.513</v>
      </c>
      <c r="I5066">
        <v>12.510999999999999</v>
      </c>
      <c r="J5066">
        <v>12.509</v>
      </c>
      <c r="K5066">
        <v>12.507</v>
      </c>
      <c r="L5066"/>
      <c r="Z5066" s="36">
        <f t="shared" si="79"/>
        <v>567</v>
      </c>
    </row>
    <row r="5067" spans="2:26" x14ac:dyDescent="0.25">
      <c r="B5067" t="s">
        <v>283</v>
      </c>
      <c r="C5067" t="s">
        <v>281</v>
      </c>
      <c r="D5067" t="s">
        <v>47</v>
      </c>
      <c r="E5067" t="s">
        <v>15</v>
      </c>
      <c r="F5067" t="s">
        <v>265</v>
      </c>
      <c r="G5067">
        <v>6</v>
      </c>
      <c r="H5067">
        <v>10.052</v>
      </c>
      <c r="I5067">
        <v>10.042</v>
      </c>
      <c r="J5067">
        <v>10.032</v>
      </c>
      <c r="K5067">
        <v>10.022</v>
      </c>
      <c r="L5067"/>
      <c r="Z5067" s="36">
        <f t="shared" si="79"/>
        <v>568</v>
      </c>
    </row>
    <row r="5068" spans="2:26" x14ac:dyDescent="0.25">
      <c r="B5068" t="s">
        <v>283</v>
      </c>
      <c r="C5068" t="s">
        <v>281</v>
      </c>
      <c r="D5068" t="s">
        <v>47</v>
      </c>
      <c r="E5068" t="s">
        <v>15</v>
      </c>
      <c r="F5068" t="s">
        <v>265</v>
      </c>
      <c r="G5068">
        <v>12</v>
      </c>
      <c r="H5068">
        <v>10.084</v>
      </c>
      <c r="I5068">
        <v>10.082000000000001</v>
      </c>
      <c r="J5068">
        <v>10.08</v>
      </c>
      <c r="K5068">
        <v>10.077999999999999</v>
      </c>
      <c r="L5068"/>
      <c r="Z5068" s="36">
        <f t="shared" si="79"/>
        <v>568</v>
      </c>
    </row>
    <row r="5069" spans="2:26" x14ac:dyDescent="0.25">
      <c r="B5069" t="s">
        <v>283</v>
      </c>
      <c r="C5069" t="s">
        <v>281</v>
      </c>
      <c r="D5069" t="s">
        <v>47</v>
      </c>
      <c r="E5069" t="s">
        <v>15</v>
      </c>
      <c r="F5069" t="s">
        <v>265</v>
      </c>
      <c r="G5069">
        <v>18</v>
      </c>
      <c r="H5069">
        <v>10.593999999999999</v>
      </c>
      <c r="I5069">
        <v>10.592000000000001</v>
      </c>
      <c r="J5069">
        <v>10.59</v>
      </c>
      <c r="K5069">
        <v>10.587999999999999</v>
      </c>
      <c r="L5069"/>
      <c r="Z5069" s="36">
        <f t="shared" si="79"/>
        <v>568</v>
      </c>
    </row>
    <row r="5070" spans="2:26" x14ac:dyDescent="0.25">
      <c r="B5070" t="s">
        <v>283</v>
      </c>
      <c r="C5070" t="s">
        <v>281</v>
      </c>
      <c r="D5070" t="s">
        <v>47</v>
      </c>
      <c r="E5070" t="s">
        <v>15</v>
      </c>
      <c r="F5070" t="s">
        <v>265</v>
      </c>
      <c r="G5070">
        <v>24</v>
      </c>
      <c r="H5070">
        <v>10.815</v>
      </c>
      <c r="I5070">
        <v>10.813000000000001</v>
      </c>
      <c r="J5070">
        <v>10.811</v>
      </c>
      <c r="K5070">
        <v>10.808999999999999</v>
      </c>
      <c r="L5070"/>
      <c r="Z5070" s="36">
        <f t="shared" si="79"/>
        <v>568</v>
      </c>
    </row>
    <row r="5071" spans="2:26" x14ac:dyDescent="0.25">
      <c r="B5071" t="s">
        <v>283</v>
      </c>
      <c r="C5071" t="s">
        <v>281</v>
      </c>
      <c r="D5071" t="s">
        <v>47</v>
      </c>
      <c r="E5071" t="s">
        <v>15</v>
      </c>
      <c r="F5071" t="s">
        <v>265</v>
      </c>
      <c r="G5071">
        <v>30</v>
      </c>
      <c r="H5071">
        <v>11.073</v>
      </c>
      <c r="I5071">
        <v>11.071</v>
      </c>
      <c r="J5071">
        <v>11.069000000000001</v>
      </c>
      <c r="K5071">
        <v>11.067</v>
      </c>
      <c r="L5071"/>
      <c r="Z5071" s="36">
        <f t="shared" si="79"/>
        <v>568</v>
      </c>
    </row>
    <row r="5072" spans="2:26" x14ac:dyDescent="0.25">
      <c r="B5072" t="s">
        <v>283</v>
      </c>
      <c r="C5072" t="s">
        <v>281</v>
      </c>
      <c r="D5072" t="s">
        <v>47</v>
      </c>
      <c r="E5072" t="s">
        <v>15</v>
      </c>
      <c r="F5072" t="s">
        <v>265</v>
      </c>
      <c r="G5072">
        <v>36</v>
      </c>
      <c r="H5072">
        <v>10.974</v>
      </c>
      <c r="I5072">
        <v>10.972</v>
      </c>
      <c r="J5072">
        <v>10.97</v>
      </c>
      <c r="K5072">
        <v>10.968</v>
      </c>
      <c r="L5072"/>
      <c r="Z5072" s="36">
        <f t="shared" si="79"/>
        <v>568</v>
      </c>
    </row>
    <row r="5073" spans="2:26" x14ac:dyDescent="0.25">
      <c r="B5073" t="s">
        <v>283</v>
      </c>
      <c r="C5073" t="s">
        <v>281</v>
      </c>
      <c r="D5073" t="s">
        <v>47</v>
      </c>
      <c r="E5073" t="s">
        <v>15</v>
      </c>
      <c r="F5073" t="s">
        <v>265</v>
      </c>
      <c r="G5073">
        <v>42</v>
      </c>
      <c r="H5073">
        <v>11.333</v>
      </c>
      <c r="I5073">
        <v>11.331</v>
      </c>
      <c r="J5073">
        <v>11.329000000000001</v>
      </c>
      <c r="K5073">
        <v>11.327</v>
      </c>
      <c r="L5073"/>
      <c r="Z5073" s="36">
        <f t="shared" si="79"/>
        <v>568</v>
      </c>
    </row>
    <row r="5074" spans="2:26" x14ac:dyDescent="0.25">
      <c r="B5074" t="s">
        <v>283</v>
      </c>
      <c r="C5074" t="s">
        <v>281</v>
      </c>
      <c r="D5074" t="s">
        <v>47</v>
      </c>
      <c r="E5074" t="s">
        <v>15</v>
      </c>
      <c r="F5074" t="s">
        <v>265</v>
      </c>
      <c r="G5074">
        <v>48</v>
      </c>
      <c r="H5074">
        <v>11.959</v>
      </c>
      <c r="I5074">
        <v>11.957000000000001</v>
      </c>
      <c r="J5074">
        <v>11.955</v>
      </c>
      <c r="K5074">
        <v>11.952999999999999</v>
      </c>
      <c r="L5074"/>
      <c r="Z5074" s="36">
        <f t="shared" si="79"/>
        <v>568</v>
      </c>
    </row>
    <row r="5075" spans="2:26" x14ac:dyDescent="0.25">
      <c r="B5075" t="s">
        <v>283</v>
      </c>
      <c r="C5075" t="s">
        <v>281</v>
      </c>
      <c r="D5075" t="s">
        <v>47</v>
      </c>
      <c r="E5075" t="s">
        <v>15</v>
      </c>
      <c r="F5075" t="s">
        <v>265</v>
      </c>
      <c r="G5075">
        <v>54</v>
      </c>
      <c r="H5075">
        <v>12.638</v>
      </c>
      <c r="I5075">
        <v>12.635999999999999</v>
      </c>
      <c r="J5075">
        <v>12.634</v>
      </c>
      <c r="K5075">
        <v>12.632</v>
      </c>
      <c r="L5075"/>
      <c r="Z5075" s="36">
        <f t="shared" si="79"/>
        <v>568</v>
      </c>
    </row>
    <row r="5076" spans="2:26" x14ac:dyDescent="0.25">
      <c r="B5076" t="s">
        <v>284</v>
      </c>
      <c r="C5076" t="s">
        <v>281</v>
      </c>
      <c r="D5076" t="s">
        <v>47</v>
      </c>
      <c r="E5076" t="s">
        <v>15</v>
      </c>
      <c r="F5076" t="s">
        <v>265</v>
      </c>
      <c r="G5076">
        <v>6</v>
      </c>
      <c r="H5076">
        <v>9.8010000000000002</v>
      </c>
      <c r="I5076">
        <v>9.7910000000000004</v>
      </c>
      <c r="J5076">
        <v>9.7810000000000006</v>
      </c>
      <c r="K5076">
        <v>9.7710000000000008</v>
      </c>
      <c r="L5076"/>
      <c r="Z5076" s="36">
        <f t="shared" si="79"/>
        <v>569</v>
      </c>
    </row>
    <row r="5077" spans="2:26" x14ac:dyDescent="0.25">
      <c r="B5077" t="s">
        <v>284</v>
      </c>
      <c r="C5077" t="s">
        <v>281</v>
      </c>
      <c r="D5077" t="s">
        <v>47</v>
      </c>
      <c r="E5077" t="s">
        <v>15</v>
      </c>
      <c r="F5077" t="s">
        <v>265</v>
      </c>
      <c r="G5077">
        <v>12</v>
      </c>
      <c r="H5077">
        <v>10.227</v>
      </c>
      <c r="I5077">
        <v>10.225</v>
      </c>
      <c r="J5077">
        <v>10.223000000000001</v>
      </c>
      <c r="K5077">
        <v>10.221</v>
      </c>
      <c r="L5077"/>
      <c r="Z5077" s="36">
        <f t="shared" si="79"/>
        <v>569</v>
      </c>
    </row>
    <row r="5078" spans="2:26" x14ac:dyDescent="0.25">
      <c r="B5078" t="s">
        <v>284</v>
      </c>
      <c r="C5078" t="s">
        <v>281</v>
      </c>
      <c r="D5078" t="s">
        <v>47</v>
      </c>
      <c r="E5078" t="s">
        <v>15</v>
      </c>
      <c r="F5078" t="s">
        <v>265</v>
      </c>
      <c r="G5078">
        <v>18</v>
      </c>
      <c r="H5078">
        <v>10.568</v>
      </c>
      <c r="I5078">
        <v>10.566000000000001</v>
      </c>
      <c r="J5078">
        <v>10.564</v>
      </c>
      <c r="K5078">
        <v>10.561999999999999</v>
      </c>
      <c r="L5078"/>
      <c r="Z5078" s="36">
        <f t="shared" si="79"/>
        <v>569</v>
      </c>
    </row>
    <row r="5079" spans="2:26" x14ac:dyDescent="0.25">
      <c r="B5079" t="s">
        <v>284</v>
      </c>
      <c r="C5079" t="s">
        <v>281</v>
      </c>
      <c r="D5079" t="s">
        <v>47</v>
      </c>
      <c r="E5079" t="s">
        <v>15</v>
      </c>
      <c r="F5079" t="s">
        <v>265</v>
      </c>
      <c r="G5079">
        <v>24</v>
      </c>
      <c r="H5079">
        <v>10.914999999999999</v>
      </c>
      <c r="I5079">
        <v>10.913</v>
      </c>
      <c r="J5079">
        <v>10.911</v>
      </c>
      <c r="K5079">
        <v>10.909000000000001</v>
      </c>
      <c r="L5079"/>
      <c r="Z5079" s="36">
        <f t="shared" si="79"/>
        <v>569</v>
      </c>
    </row>
    <row r="5080" spans="2:26" x14ac:dyDescent="0.25">
      <c r="B5080" t="s">
        <v>284</v>
      </c>
      <c r="C5080" t="s">
        <v>281</v>
      </c>
      <c r="D5080" t="s">
        <v>47</v>
      </c>
      <c r="E5080" t="s">
        <v>15</v>
      </c>
      <c r="F5080" t="s">
        <v>265</v>
      </c>
      <c r="G5080">
        <v>30</v>
      </c>
      <c r="H5080">
        <v>11.007999999999999</v>
      </c>
      <c r="I5080">
        <v>11.006</v>
      </c>
      <c r="J5080">
        <v>11.004</v>
      </c>
      <c r="K5080">
        <v>11.002000000000001</v>
      </c>
      <c r="L5080"/>
      <c r="Z5080" s="36">
        <f t="shared" si="79"/>
        <v>569</v>
      </c>
    </row>
    <row r="5081" spans="2:26" x14ac:dyDescent="0.25">
      <c r="B5081" t="s">
        <v>284</v>
      </c>
      <c r="C5081" t="s">
        <v>281</v>
      </c>
      <c r="D5081" t="s">
        <v>47</v>
      </c>
      <c r="E5081" t="s">
        <v>15</v>
      </c>
      <c r="F5081" t="s">
        <v>265</v>
      </c>
      <c r="G5081">
        <v>36</v>
      </c>
      <c r="H5081">
        <v>11.025</v>
      </c>
      <c r="I5081">
        <v>11.023</v>
      </c>
      <c r="J5081">
        <v>11.021000000000001</v>
      </c>
      <c r="K5081">
        <v>11.019</v>
      </c>
      <c r="L5081"/>
      <c r="Z5081" s="36">
        <f t="shared" si="79"/>
        <v>569</v>
      </c>
    </row>
    <row r="5082" spans="2:26" x14ac:dyDescent="0.25">
      <c r="B5082" t="s">
        <v>284</v>
      </c>
      <c r="C5082" t="s">
        <v>281</v>
      </c>
      <c r="D5082" t="s">
        <v>47</v>
      </c>
      <c r="E5082" t="s">
        <v>15</v>
      </c>
      <c r="F5082" t="s">
        <v>265</v>
      </c>
      <c r="G5082">
        <v>42</v>
      </c>
      <c r="H5082">
        <v>11.454000000000001</v>
      </c>
      <c r="I5082">
        <v>11.452</v>
      </c>
      <c r="J5082">
        <v>11.45</v>
      </c>
      <c r="K5082">
        <v>11.448</v>
      </c>
      <c r="L5082"/>
      <c r="Z5082" s="36">
        <f t="shared" si="79"/>
        <v>569</v>
      </c>
    </row>
    <row r="5083" spans="2:26" x14ac:dyDescent="0.25">
      <c r="B5083" t="s">
        <v>284</v>
      </c>
      <c r="C5083" t="s">
        <v>281</v>
      </c>
      <c r="D5083" t="s">
        <v>47</v>
      </c>
      <c r="E5083" t="s">
        <v>15</v>
      </c>
      <c r="F5083" t="s">
        <v>265</v>
      </c>
      <c r="G5083">
        <v>48</v>
      </c>
      <c r="H5083">
        <v>12.103</v>
      </c>
      <c r="I5083">
        <v>12.101000000000001</v>
      </c>
      <c r="J5083">
        <v>12.099</v>
      </c>
      <c r="K5083">
        <v>12.097</v>
      </c>
      <c r="L5083"/>
      <c r="Z5083" s="36">
        <f t="shared" si="79"/>
        <v>569</v>
      </c>
    </row>
    <row r="5084" spans="2:26" x14ac:dyDescent="0.25">
      <c r="B5084" t="s">
        <v>285</v>
      </c>
      <c r="C5084" t="s">
        <v>281</v>
      </c>
      <c r="D5084" t="s">
        <v>47</v>
      </c>
      <c r="E5084" t="s">
        <v>15</v>
      </c>
      <c r="F5084" t="s">
        <v>265</v>
      </c>
      <c r="G5084">
        <v>6</v>
      </c>
      <c r="H5084">
        <v>9.6180000000000003</v>
      </c>
      <c r="I5084">
        <v>9.6080000000000005</v>
      </c>
      <c r="J5084">
        <v>9.5980000000000008</v>
      </c>
      <c r="K5084">
        <v>9.5879999999999992</v>
      </c>
      <c r="L5084"/>
      <c r="Z5084" s="36">
        <f t="shared" si="79"/>
        <v>570</v>
      </c>
    </row>
    <row r="5085" spans="2:26" x14ac:dyDescent="0.25">
      <c r="B5085" t="s">
        <v>285</v>
      </c>
      <c r="C5085" t="s">
        <v>281</v>
      </c>
      <c r="D5085" t="s">
        <v>47</v>
      </c>
      <c r="E5085" t="s">
        <v>15</v>
      </c>
      <c r="F5085" t="s">
        <v>265</v>
      </c>
      <c r="G5085">
        <v>12</v>
      </c>
      <c r="H5085">
        <v>10.365</v>
      </c>
      <c r="I5085">
        <v>10.363</v>
      </c>
      <c r="J5085">
        <v>10.361000000000001</v>
      </c>
      <c r="K5085">
        <v>10.359</v>
      </c>
      <c r="L5085"/>
      <c r="Z5085" s="36">
        <f t="shared" si="79"/>
        <v>570</v>
      </c>
    </row>
    <row r="5086" spans="2:26" x14ac:dyDescent="0.25">
      <c r="B5086" t="s">
        <v>285</v>
      </c>
      <c r="C5086" t="s">
        <v>281</v>
      </c>
      <c r="D5086" t="s">
        <v>47</v>
      </c>
      <c r="E5086" t="s">
        <v>15</v>
      </c>
      <c r="F5086" t="s">
        <v>265</v>
      </c>
      <c r="G5086">
        <v>18</v>
      </c>
      <c r="H5086">
        <v>10.553000000000001</v>
      </c>
      <c r="I5086">
        <v>10.551</v>
      </c>
      <c r="J5086">
        <v>10.548999999999999</v>
      </c>
      <c r="K5086">
        <v>10.547000000000001</v>
      </c>
      <c r="L5086"/>
      <c r="Z5086" s="36">
        <f t="shared" si="79"/>
        <v>570</v>
      </c>
    </row>
    <row r="5087" spans="2:26" x14ac:dyDescent="0.25">
      <c r="B5087" t="s">
        <v>285</v>
      </c>
      <c r="C5087" t="s">
        <v>281</v>
      </c>
      <c r="D5087" t="s">
        <v>47</v>
      </c>
      <c r="E5087" t="s">
        <v>15</v>
      </c>
      <c r="F5087" t="s">
        <v>265</v>
      </c>
      <c r="G5087">
        <v>24</v>
      </c>
      <c r="H5087">
        <v>11.018000000000001</v>
      </c>
      <c r="I5087">
        <v>11.016</v>
      </c>
      <c r="J5087">
        <v>11.013999999999999</v>
      </c>
      <c r="K5087">
        <v>11.012</v>
      </c>
      <c r="L5087"/>
      <c r="Z5087" s="36">
        <f t="shared" si="79"/>
        <v>570</v>
      </c>
    </row>
    <row r="5088" spans="2:26" x14ac:dyDescent="0.25">
      <c r="B5088" t="s">
        <v>285</v>
      </c>
      <c r="C5088" t="s">
        <v>281</v>
      </c>
      <c r="D5088" t="s">
        <v>47</v>
      </c>
      <c r="E5088" t="s">
        <v>15</v>
      </c>
      <c r="F5088" t="s">
        <v>265</v>
      </c>
      <c r="G5088">
        <v>30</v>
      </c>
      <c r="H5088">
        <v>10.955</v>
      </c>
      <c r="I5088">
        <v>10.952999999999999</v>
      </c>
      <c r="J5088">
        <v>10.951000000000001</v>
      </c>
      <c r="K5088">
        <v>10.949</v>
      </c>
      <c r="L5088"/>
      <c r="Z5088" s="36">
        <f t="shared" si="79"/>
        <v>570</v>
      </c>
    </row>
    <row r="5089" spans="2:26" x14ac:dyDescent="0.25">
      <c r="B5089" t="s">
        <v>285</v>
      </c>
      <c r="C5089" t="s">
        <v>281</v>
      </c>
      <c r="D5089" t="s">
        <v>47</v>
      </c>
      <c r="E5089" t="s">
        <v>15</v>
      </c>
      <c r="F5089" t="s">
        <v>265</v>
      </c>
      <c r="G5089">
        <v>36</v>
      </c>
      <c r="H5089">
        <v>11.08</v>
      </c>
      <c r="I5089">
        <v>11.077999999999999</v>
      </c>
      <c r="J5089">
        <v>11.076000000000001</v>
      </c>
      <c r="K5089">
        <v>11.074</v>
      </c>
      <c r="L5089"/>
      <c r="Z5089" s="36">
        <f t="shared" si="79"/>
        <v>570</v>
      </c>
    </row>
    <row r="5090" spans="2:26" x14ac:dyDescent="0.25">
      <c r="B5090" t="s">
        <v>285</v>
      </c>
      <c r="C5090" t="s">
        <v>281</v>
      </c>
      <c r="D5090" t="s">
        <v>47</v>
      </c>
      <c r="E5090" t="s">
        <v>15</v>
      </c>
      <c r="F5090" t="s">
        <v>265</v>
      </c>
      <c r="G5090">
        <v>42</v>
      </c>
      <c r="H5090">
        <v>11.569000000000001</v>
      </c>
      <c r="I5090">
        <v>11.567</v>
      </c>
      <c r="J5090">
        <v>11.565</v>
      </c>
      <c r="K5090">
        <v>11.563000000000001</v>
      </c>
      <c r="L5090"/>
      <c r="Z5090" s="36">
        <f t="shared" si="79"/>
        <v>570</v>
      </c>
    </row>
    <row r="5091" spans="2:26" x14ac:dyDescent="0.25">
      <c r="B5091" t="s">
        <v>285</v>
      </c>
      <c r="C5091" t="s">
        <v>281</v>
      </c>
      <c r="D5091" t="s">
        <v>47</v>
      </c>
      <c r="E5091" t="s">
        <v>15</v>
      </c>
      <c r="F5091" t="s">
        <v>265</v>
      </c>
      <c r="G5091">
        <v>48</v>
      </c>
      <c r="H5091">
        <v>12.250999999999999</v>
      </c>
      <c r="I5091">
        <v>12.249000000000001</v>
      </c>
      <c r="J5091">
        <v>12.247</v>
      </c>
      <c r="K5091">
        <v>12.244999999999999</v>
      </c>
      <c r="L5091"/>
      <c r="Z5091" s="36">
        <f t="shared" si="79"/>
        <v>570</v>
      </c>
    </row>
    <row r="5092" spans="2:26" x14ac:dyDescent="0.25">
      <c r="B5092" t="s">
        <v>286</v>
      </c>
      <c r="C5092" t="s">
        <v>281</v>
      </c>
      <c r="D5092" t="s">
        <v>47</v>
      </c>
      <c r="E5092" t="s">
        <v>15</v>
      </c>
      <c r="F5092" t="s">
        <v>265</v>
      </c>
      <c r="G5092">
        <v>6</v>
      </c>
      <c r="H5092">
        <v>9.67</v>
      </c>
      <c r="I5092">
        <v>9.66</v>
      </c>
      <c r="J5092">
        <v>9.65</v>
      </c>
      <c r="K5092">
        <v>9.64</v>
      </c>
      <c r="L5092"/>
      <c r="Z5092" s="36">
        <f t="shared" si="79"/>
        <v>571</v>
      </c>
    </row>
    <row r="5093" spans="2:26" x14ac:dyDescent="0.25">
      <c r="B5093" t="s">
        <v>286</v>
      </c>
      <c r="C5093" t="s">
        <v>281</v>
      </c>
      <c r="D5093" t="s">
        <v>47</v>
      </c>
      <c r="E5093" t="s">
        <v>15</v>
      </c>
      <c r="F5093" t="s">
        <v>265</v>
      </c>
      <c r="G5093">
        <v>12</v>
      </c>
      <c r="H5093">
        <v>10.525</v>
      </c>
      <c r="I5093">
        <v>10.523</v>
      </c>
      <c r="J5093">
        <v>10.521000000000001</v>
      </c>
      <c r="K5093">
        <v>10.519</v>
      </c>
      <c r="L5093"/>
      <c r="Z5093" s="36">
        <f t="shared" si="79"/>
        <v>571</v>
      </c>
    </row>
    <row r="5094" spans="2:26" x14ac:dyDescent="0.25">
      <c r="B5094" t="s">
        <v>286</v>
      </c>
      <c r="C5094" t="s">
        <v>281</v>
      </c>
      <c r="D5094" t="s">
        <v>47</v>
      </c>
      <c r="E5094" t="s">
        <v>15</v>
      </c>
      <c r="F5094" t="s">
        <v>265</v>
      </c>
      <c r="G5094">
        <v>18</v>
      </c>
      <c r="H5094">
        <v>10.632</v>
      </c>
      <c r="I5094">
        <v>10.63</v>
      </c>
      <c r="J5094">
        <v>10.628</v>
      </c>
      <c r="K5094">
        <v>10.625999999999999</v>
      </c>
      <c r="L5094"/>
      <c r="Z5094" s="36">
        <f t="shared" si="79"/>
        <v>571</v>
      </c>
    </row>
    <row r="5095" spans="2:26" x14ac:dyDescent="0.25">
      <c r="B5095" t="s">
        <v>286</v>
      </c>
      <c r="C5095" t="s">
        <v>281</v>
      </c>
      <c r="D5095" t="s">
        <v>47</v>
      </c>
      <c r="E5095" t="s">
        <v>15</v>
      </c>
      <c r="F5095" t="s">
        <v>265</v>
      </c>
      <c r="G5095">
        <v>24</v>
      </c>
      <c r="H5095">
        <v>11.148</v>
      </c>
      <c r="I5095">
        <v>11.146000000000001</v>
      </c>
      <c r="J5095">
        <v>11.144</v>
      </c>
      <c r="K5095">
        <v>11.141999999999999</v>
      </c>
      <c r="L5095"/>
      <c r="Z5095" s="36">
        <f t="shared" si="79"/>
        <v>571</v>
      </c>
    </row>
    <row r="5096" spans="2:26" x14ac:dyDescent="0.25">
      <c r="B5096" t="s">
        <v>286</v>
      </c>
      <c r="C5096" t="s">
        <v>281</v>
      </c>
      <c r="D5096" t="s">
        <v>47</v>
      </c>
      <c r="E5096" t="s">
        <v>15</v>
      </c>
      <c r="F5096" t="s">
        <v>265</v>
      </c>
      <c r="G5096">
        <v>30</v>
      </c>
      <c r="H5096">
        <v>10.967000000000001</v>
      </c>
      <c r="I5096">
        <v>10.965</v>
      </c>
      <c r="J5096">
        <v>10.962999999999999</v>
      </c>
      <c r="K5096">
        <v>10.961</v>
      </c>
      <c r="L5096"/>
      <c r="Z5096" s="36">
        <f t="shared" si="79"/>
        <v>571</v>
      </c>
    </row>
    <row r="5097" spans="2:26" x14ac:dyDescent="0.25">
      <c r="B5097" t="s">
        <v>286</v>
      </c>
      <c r="C5097" t="s">
        <v>281</v>
      </c>
      <c r="D5097" t="s">
        <v>47</v>
      </c>
      <c r="E5097" t="s">
        <v>15</v>
      </c>
      <c r="F5097" t="s">
        <v>265</v>
      </c>
      <c r="G5097">
        <v>36</v>
      </c>
      <c r="H5097">
        <v>11.148999999999999</v>
      </c>
      <c r="I5097">
        <v>11.147</v>
      </c>
      <c r="J5097">
        <v>11.145</v>
      </c>
      <c r="K5097">
        <v>11.143000000000001</v>
      </c>
      <c r="L5097"/>
      <c r="Z5097" s="36">
        <f t="shared" si="79"/>
        <v>571</v>
      </c>
    </row>
    <row r="5098" spans="2:26" x14ac:dyDescent="0.25">
      <c r="B5098" t="s">
        <v>286</v>
      </c>
      <c r="C5098" t="s">
        <v>281</v>
      </c>
      <c r="D5098" t="s">
        <v>47</v>
      </c>
      <c r="E5098" t="s">
        <v>15</v>
      </c>
      <c r="F5098" t="s">
        <v>265</v>
      </c>
      <c r="G5098">
        <v>42</v>
      </c>
      <c r="H5098">
        <v>11.72</v>
      </c>
      <c r="I5098">
        <v>11.718</v>
      </c>
      <c r="J5098">
        <v>11.715999999999999</v>
      </c>
      <c r="K5098">
        <v>11.714</v>
      </c>
      <c r="L5098"/>
      <c r="Z5098" s="36">
        <f t="shared" si="79"/>
        <v>571</v>
      </c>
    </row>
    <row r="5099" spans="2:26" x14ac:dyDescent="0.25">
      <c r="B5099" t="s">
        <v>286</v>
      </c>
      <c r="C5099" t="s">
        <v>281</v>
      </c>
      <c r="D5099" t="s">
        <v>47</v>
      </c>
      <c r="E5099" t="s">
        <v>15</v>
      </c>
      <c r="F5099" t="s">
        <v>265</v>
      </c>
      <c r="G5099">
        <v>48</v>
      </c>
      <c r="H5099">
        <v>12.425000000000001</v>
      </c>
      <c r="I5099">
        <v>12.423</v>
      </c>
      <c r="J5099">
        <v>12.420999999999999</v>
      </c>
      <c r="K5099">
        <v>12.419</v>
      </c>
      <c r="L5099"/>
      <c r="Z5099" s="36">
        <f t="shared" si="79"/>
        <v>571</v>
      </c>
    </row>
    <row r="5100" spans="2:26" x14ac:dyDescent="0.25">
      <c r="B5100" t="s">
        <v>287</v>
      </c>
      <c r="C5100" t="s">
        <v>281</v>
      </c>
      <c r="D5100" t="s">
        <v>47</v>
      </c>
      <c r="E5100" t="s">
        <v>15</v>
      </c>
      <c r="F5100" t="s">
        <v>265</v>
      </c>
      <c r="G5100">
        <v>6</v>
      </c>
      <c r="H5100">
        <v>9.9450000000000003</v>
      </c>
      <c r="I5100">
        <v>9.9350000000000005</v>
      </c>
      <c r="J5100">
        <v>9.9250000000000007</v>
      </c>
      <c r="K5100">
        <v>9.9149999999999991</v>
      </c>
      <c r="L5100"/>
      <c r="Z5100" s="36">
        <f t="shared" si="79"/>
        <v>572</v>
      </c>
    </row>
    <row r="5101" spans="2:26" x14ac:dyDescent="0.25">
      <c r="B5101" t="s">
        <v>287</v>
      </c>
      <c r="C5101" t="s">
        <v>281</v>
      </c>
      <c r="D5101" t="s">
        <v>47</v>
      </c>
      <c r="E5101" t="s">
        <v>15</v>
      </c>
      <c r="F5101" t="s">
        <v>265</v>
      </c>
      <c r="G5101">
        <v>12</v>
      </c>
      <c r="H5101">
        <v>10.707000000000001</v>
      </c>
      <c r="I5101">
        <v>10.705</v>
      </c>
      <c r="J5101">
        <v>10.702999999999999</v>
      </c>
      <c r="K5101">
        <v>10.701000000000001</v>
      </c>
      <c r="L5101"/>
      <c r="Z5101" s="36">
        <f t="shared" si="79"/>
        <v>572</v>
      </c>
    </row>
    <row r="5102" spans="2:26" x14ac:dyDescent="0.25">
      <c r="B5102" t="s">
        <v>287</v>
      </c>
      <c r="C5102" t="s">
        <v>281</v>
      </c>
      <c r="D5102" t="s">
        <v>47</v>
      </c>
      <c r="E5102" t="s">
        <v>15</v>
      </c>
      <c r="F5102" t="s">
        <v>265</v>
      </c>
      <c r="G5102">
        <v>18</v>
      </c>
      <c r="H5102">
        <v>10.798</v>
      </c>
      <c r="I5102">
        <v>10.795999999999999</v>
      </c>
      <c r="J5102">
        <v>10.794</v>
      </c>
      <c r="K5102">
        <v>10.792</v>
      </c>
      <c r="L5102"/>
      <c r="Z5102" s="36">
        <f t="shared" si="79"/>
        <v>572</v>
      </c>
    </row>
    <row r="5103" spans="2:26" x14ac:dyDescent="0.25">
      <c r="B5103" t="s">
        <v>287</v>
      </c>
      <c r="C5103" t="s">
        <v>281</v>
      </c>
      <c r="D5103" t="s">
        <v>47</v>
      </c>
      <c r="E5103" t="s">
        <v>15</v>
      </c>
      <c r="F5103" t="s">
        <v>265</v>
      </c>
      <c r="G5103">
        <v>24</v>
      </c>
      <c r="H5103">
        <v>11.297000000000001</v>
      </c>
      <c r="I5103">
        <v>11.295</v>
      </c>
      <c r="J5103">
        <v>11.292999999999999</v>
      </c>
      <c r="K5103">
        <v>11.291</v>
      </c>
      <c r="L5103"/>
      <c r="Z5103" s="36">
        <f t="shared" si="79"/>
        <v>572</v>
      </c>
    </row>
    <row r="5104" spans="2:26" x14ac:dyDescent="0.25">
      <c r="B5104" t="s">
        <v>287</v>
      </c>
      <c r="C5104" t="s">
        <v>281</v>
      </c>
      <c r="D5104" t="s">
        <v>47</v>
      </c>
      <c r="E5104" t="s">
        <v>15</v>
      </c>
      <c r="F5104" t="s">
        <v>265</v>
      </c>
      <c r="G5104">
        <v>30</v>
      </c>
      <c r="H5104">
        <v>11.038</v>
      </c>
      <c r="I5104">
        <v>11.036</v>
      </c>
      <c r="J5104">
        <v>11.034000000000001</v>
      </c>
      <c r="K5104">
        <v>11.032</v>
      </c>
      <c r="L5104"/>
      <c r="Z5104" s="36">
        <f t="shared" si="79"/>
        <v>572</v>
      </c>
    </row>
    <row r="5105" spans="2:26" x14ac:dyDescent="0.25">
      <c r="B5105" t="s">
        <v>287</v>
      </c>
      <c r="C5105" t="s">
        <v>281</v>
      </c>
      <c r="D5105" t="s">
        <v>47</v>
      </c>
      <c r="E5105" t="s">
        <v>15</v>
      </c>
      <c r="F5105" t="s">
        <v>265</v>
      </c>
      <c r="G5105">
        <v>36</v>
      </c>
      <c r="H5105">
        <v>11.227</v>
      </c>
      <c r="I5105">
        <v>11.225</v>
      </c>
      <c r="J5105">
        <v>11.223000000000001</v>
      </c>
      <c r="K5105">
        <v>11.221</v>
      </c>
      <c r="L5105"/>
      <c r="Z5105" s="36">
        <f t="shared" si="79"/>
        <v>572</v>
      </c>
    </row>
    <row r="5106" spans="2:26" x14ac:dyDescent="0.25">
      <c r="B5106" t="s">
        <v>287</v>
      </c>
      <c r="C5106" t="s">
        <v>281</v>
      </c>
      <c r="D5106" t="s">
        <v>47</v>
      </c>
      <c r="E5106" t="s">
        <v>15</v>
      </c>
      <c r="F5106" t="s">
        <v>265</v>
      </c>
      <c r="G5106">
        <v>42</v>
      </c>
      <c r="H5106">
        <v>11.898</v>
      </c>
      <c r="I5106">
        <v>11.896000000000001</v>
      </c>
      <c r="J5106">
        <v>11.894</v>
      </c>
      <c r="K5106">
        <v>11.891999999999999</v>
      </c>
      <c r="L5106"/>
      <c r="Z5106" s="36">
        <f t="shared" si="79"/>
        <v>572</v>
      </c>
    </row>
    <row r="5107" spans="2:26" x14ac:dyDescent="0.25">
      <c r="B5107" t="s">
        <v>287</v>
      </c>
      <c r="C5107" t="s">
        <v>281</v>
      </c>
      <c r="D5107" t="s">
        <v>47</v>
      </c>
      <c r="E5107" t="s">
        <v>15</v>
      </c>
      <c r="F5107" t="s">
        <v>265</v>
      </c>
      <c r="G5107">
        <v>48</v>
      </c>
      <c r="H5107">
        <v>12.621</v>
      </c>
      <c r="I5107">
        <v>12.619</v>
      </c>
      <c r="J5107">
        <v>12.617000000000001</v>
      </c>
      <c r="K5107">
        <v>12.615</v>
      </c>
      <c r="L5107"/>
      <c r="Z5107" s="36">
        <f t="shared" si="79"/>
        <v>572</v>
      </c>
    </row>
    <row r="5108" spans="2:26" x14ac:dyDescent="0.25">
      <c r="B5108" t="s">
        <v>274</v>
      </c>
      <c r="C5108" t="s">
        <v>281</v>
      </c>
      <c r="D5108" t="s">
        <v>47</v>
      </c>
      <c r="E5108" t="s">
        <v>15</v>
      </c>
      <c r="F5108" t="s">
        <v>51</v>
      </c>
      <c r="G5108">
        <v>6</v>
      </c>
      <c r="H5108">
        <v>7.93</v>
      </c>
      <c r="I5108">
        <v>7.92</v>
      </c>
      <c r="J5108">
        <v>7.91</v>
      </c>
      <c r="K5108">
        <v>7.9</v>
      </c>
      <c r="L5108"/>
      <c r="Z5108" s="36">
        <f t="shared" si="79"/>
        <v>573</v>
      </c>
    </row>
    <row r="5109" spans="2:26" x14ac:dyDescent="0.25">
      <c r="B5109" t="s">
        <v>274</v>
      </c>
      <c r="C5109" t="s">
        <v>281</v>
      </c>
      <c r="D5109" t="s">
        <v>47</v>
      </c>
      <c r="E5109" t="s">
        <v>15</v>
      </c>
      <c r="F5109" t="s">
        <v>51</v>
      </c>
      <c r="G5109">
        <v>12</v>
      </c>
      <c r="H5109">
        <v>8.718</v>
      </c>
      <c r="I5109">
        <v>8.7159999999999993</v>
      </c>
      <c r="J5109">
        <v>8.7140000000000004</v>
      </c>
      <c r="K5109">
        <v>8.7119999999999997</v>
      </c>
      <c r="L5109"/>
      <c r="Z5109" s="36">
        <f t="shared" si="79"/>
        <v>573</v>
      </c>
    </row>
    <row r="5110" spans="2:26" x14ac:dyDescent="0.25">
      <c r="B5110" t="s">
        <v>274</v>
      </c>
      <c r="C5110" t="s">
        <v>281</v>
      </c>
      <c r="D5110" t="s">
        <v>47</v>
      </c>
      <c r="E5110" t="s">
        <v>15</v>
      </c>
      <c r="F5110" t="s">
        <v>51</v>
      </c>
      <c r="G5110">
        <v>18</v>
      </c>
      <c r="H5110">
        <v>8.9269999999999996</v>
      </c>
      <c r="I5110">
        <v>8.9250000000000007</v>
      </c>
      <c r="J5110">
        <v>8.923</v>
      </c>
      <c r="K5110">
        <v>8.9209999999999994</v>
      </c>
      <c r="L5110"/>
      <c r="Z5110" s="36">
        <f t="shared" si="79"/>
        <v>573</v>
      </c>
    </row>
    <row r="5111" spans="2:26" x14ac:dyDescent="0.25">
      <c r="B5111" t="s">
        <v>274</v>
      </c>
      <c r="C5111" t="s">
        <v>281</v>
      </c>
      <c r="D5111" t="s">
        <v>47</v>
      </c>
      <c r="E5111" t="s">
        <v>15</v>
      </c>
      <c r="F5111" t="s">
        <v>51</v>
      </c>
      <c r="G5111">
        <v>24</v>
      </c>
      <c r="H5111">
        <v>9.6690000000000005</v>
      </c>
      <c r="I5111">
        <v>9.6669999999999998</v>
      </c>
      <c r="J5111">
        <v>9.6649999999999991</v>
      </c>
      <c r="K5111">
        <v>9.6630000000000003</v>
      </c>
      <c r="L5111"/>
      <c r="Z5111" s="36">
        <f t="shared" si="79"/>
        <v>573</v>
      </c>
    </row>
    <row r="5112" spans="2:26" x14ac:dyDescent="0.25">
      <c r="B5112" t="s">
        <v>274</v>
      </c>
      <c r="C5112" t="s">
        <v>281</v>
      </c>
      <c r="D5112" t="s">
        <v>47</v>
      </c>
      <c r="E5112" t="s">
        <v>15</v>
      </c>
      <c r="F5112" t="s">
        <v>51</v>
      </c>
      <c r="G5112">
        <v>30</v>
      </c>
      <c r="H5112">
        <v>9.8469999999999995</v>
      </c>
      <c r="I5112">
        <v>9.8450000000000006</v>
      </c>
      <c r="J5112">
        <v>9.843</v>
      </c>
      <c r="K5112">
        <v>9.8409999999999993</v>
      </c>
      <c r="L5112"/>
      <c r="Z5112" s="36">
        <f t="shared" si="79"/>
        <v>573</v>
      </c>
    </row>
    <row r="5113" spans="2:26" x14ac:dyDescent="0.25">
      <c r="B5113" t="s">
        <v>274</v>
      </c>
      <c r="C5113" t="s">
        <v>281</v>
      </c>
      <c r="D5113" t="s">
        <v>47</v>
      </c>
      <c r="E5113" t="s">
        <v>15</v>
      </c>
      <c r="F5113" t="s">
        <v>51</v>
      </c>
      <c r="G5113">
        <v>36</v>
      </c>
      <c r="H5113">
        <v>10.395</v>
      </c>
      <c r="I5113">
        <v>10.393000000000001</v>
      </c>
      <c r="J5113">
        <v>10.391</v>
      </c>
      <c r="K5113">
        <v>10.388999999999999</v>
      </c>
      <c r="L5113"/>
      <c r="Z5113" s="36">
        <f t="shared" si="79"/>
        <v>573</v>
      </c>
    </row>
    <row r="5114" spans="2:26" x14ac:dyDescent="0.25">
      <c r="B5114" t="s">
        <v>274</v>
      </c>
      <c r="C5114" t="s">
        <v>281</v>
      </c>
      <c r="D5114" t="s">
        <v>47</v>
      </c>
      <c r="E5114" t="s">
        <v>15</v>
      </c>
      <c r="F5114" t="s">
        <v>51</v>
      </c>
      <c r="G5114">
        <v>42</v>
      </c>
      <c r="H5114">
        <v>10.28</v>
      </c>
      <c r="I5114">
        <v>10.278</v>
      </c>
      <c r="J5114">
        <v>10.276</v>
      </c>
      <c r="K5114">
        <v>10.273999999999999</v>
      </c>
      <c r="L5114"/>
      <c r="Z5114" s="36">
        <f t="shared" si="79"/>
        <v>573</v>
      </c>
    </row>
    <row r="5115" spans="2:26" x14ac:dyDescent="0.25">
      <c r="B5115" t="s">
        <v>274</v>
      </c>
      <c r="C5115" t="s">
        <v>281</v>
      </c>
      <c r="D5115" t="s">
        <v>47</v>
      </c>
      <c r="E5115" t="s">
        <v>15</v>
      </c>
      <c r="F5115" t="s">
        <v>51</v>
      </c>
      <c r="G5115">
        <v>48</v>
      </c>
      <c r="H5115">
        <v>10.539</v>
      </c>
      <c r="I5115">
        <v>10.537000000000001</v>
      </c>
      <c r="J5115">
        <v>10.535</v>
      </c>
      <c r="K5115">
        <v>10.532999999999999</v>
      </c>
      <c r="L5115"/>
      <c r="Z5115" s="36">
        <f t="shared" si="79"/>
        <v>573</v>
      </c>
    </row>
    <row r="5116" spans="2:26" x14ac:dyDescent="0.25">
      <c r="B5116" t="s">
        <v>274</v>
      </c>
      <c r="C5116" t="s">
        <v>281</v>
      </c>
      <c r="D5116" t="s">
        <v>47</v>
      </c>
      <c r="E5116" t="s">
        <v>15</v>
      </c>
      <c r="F5116" t="s">
        <v>51</v>
      </c>
      <c r="G5116">
        <v>54</v>
      </c>
      <c r="H5116">
        <v>11.06</v>
      </c>
      <c r="I5116">
        <v>11.058</v>
      </c>
      <c r="J5116">
        <v>11.055999999999999</v>
      </c>
      <c r="K5116">
        <v>11.054</v>
      </c>
      <c r="L5116"/>
      <c r="Z5116" s="36">
        <f t="shared" si="79"/>
        <v>573</v>
      </c>
    </row>
    <row r="5117" spans="2:26" x14ac:dyDescent="0.25">
      <c r="B5117" t="s">
        <v>274</v>
      </c>
      <c r="C5117" t="s">
        <v>281</v>
      </c>
      <c r="D5117" t="s">
        <v>47</v>
      </c>
      <c r="E5117" t="s">
        <v>15</v>
      </c>
      <c r="F5117" t="s">
        <v>51</v>
      </c>
      <c r="G5117">
        <v>60</v>
      </c>
      <c r="H5117">
        <v>11.82</v>
      </c>
      <c r="I5117">
        <v>11.818</v>
      </c>
      <c r="J5117">
        <v>11.816000000000001</v>
      </c>
      <c r="K5117">
        <v>11.814</v>
      </c>
      <c r="L5117"/>
      <c r="Z5117" s="36">
        <f t="shared" si="79"/>
        <v>573</v>
      </c>
    </row>
    <row r="5118" spans="2:26" x14ac:dyDescent="0.25">
      <c r="B5118" t="s">
        <v>275</v>
      </c>
      <c r="C5118" t="s">
        <v>281</v>
      </c>
      <c r="D5118" t="s">
        <v>47</v>
      </c>
      <c r="E5118" t="s">
        <v>15</v>
      </c>
      <c r="F5118" t="s">
        <v>51</v>
      </c>
      <c r="G5118">
        <v>6</v>
      </c>
      <c r="H5118">
        <v>8.2739999999999991</v>
      </c>
      <c r="I5118">
        <v>8.2639999999999993</v>
      </c>
      <c r="J5118">
        <v>8.2539999999999996</v>
      </c>
      <c r="K5118">
        <v>8.2439999999999998</v>
      </c>
      <c r="L5118"/>
      <c r="Z5118" s="36">
        <f t="shared" si="79"/>
        <v>574</v>
      </c>
    </row>
    <row r="5119" spans="2:26" x14ac:dyDescent="0.25">
      <c r="B5119" t="s">
        <v>275</v>
      </c>
      <c r="C5119" t="s">
        <v>281</v>
      </c>
      <c r="D5119" t="s">
        <v>47</v>
      </c>
      <c r="E5119" t="s">
        <v>15</v>
      </c>
      <c r="F5119" t="s">
        <v>51</v>
      </c>
      <c r="G5119">
        <v>12</v>
      </c>
      <c r="H5119">
        <v>8.83</v>
      </c>
      <c r="I5119">
        <v>8.8279999999999994</v>
      </c>
      <c r="J5119">
        <v>8.8260000000000005</v>
      </c>
      <c r="K5119">
        <v>8.8239999999999998</v>
      </c>
      <c r="L5119"/>
      <c r="Z5119" s="36">
        <f t="shared" si="79"/>
        <v>574</v>
      </c>
    </row>
    <row r="5120" spans="2:26" x14ac:dyDescent="0.25">
      <c r="B5120" t="s">
        <v>275</v>
      </c>
      <c r="C5120" t="s">
        <v>281</v>
      </c>
      <c r="D5120" t="s">
        <v>47</v>
      </c>
      <c r="E5120" t="s">
        <v>15</v>
      </c>
      <c r="F5120" t="s">
        <v>51</v>
      </c>
      <c r="G5120">
        <v>18</v>
      </c>
      <c r="H5120">
        <v>9.1679999999999993</v>
      </c>
      <c r="I5120">
        <v>9.1660000000000004</v>
      </c>
      <c r="J5120">
        <v>9.1639999999999997</v>
      </c>
      <c r="K5120">
        <v>9.1620000000000008</v>
      </c>
      <c r="L5120"/>
      <c r="Z5120" s="36">
        <f t="shared" si="79"/>
        <v>574</v>
      </c>
    </row>
    <row r="5121" spans="2:26" x14ac:dyDescent="0.25">
      <c r="B5121" t="s">
        <v>275</v>
      </c>
      <c r="C5121" t="s">
        <v>281</v>
      </c>
      <c r="D5121" t="s">
        <v>47</v>
      </c>
      <c r="E5121" t="s">
        <v>15</v>
      </c>
      <c r="F5121" t="s">
        <v>51</v>
      </c>
      <c r="G5121">
        <v>24</v>
      </c>
      <c r="H5121">
        <v>9.7870000000000008</v>
      </c>
      <c r="I5121">
        <v>9.7850000000000001</v>
      </c>
      <c r="J5121">
        <v>9.7829999999999995</v>
      </c>
      <c r="K5121">
        <v>9.7810000000000006</v>
      </c>
      <c r="L5121"/>
      <c r="Z5121" s="36">
        <f t="shared" si="79"/>
        <v>574</v>
      </c>
    </row>
    <row r="5122" spans="2:26" x14ac:dyDescent="0.25">
      <c r="B5122" t="s">
        <v>275</v>
      </c>
      <c r="C5122" t="s">
        <v>281</v>
      </c>
      <c r="D5122" t="s">
        <v>47</v>
      </c>
      <c r="E5122" t="s">
        <v>15</v>
      </c>
      <c r="F5122" t="s">
        <v>51</v>
      </c>
      <c r="G5122">
        <v>30</v>
      </c>
      <c r="H5122">
        <v>10.039</v>
      </c>
      <c r="I5122">
        <v>10.037000000000001</v>
      </c>
      <c r="J5122">
        <v>10.035</v>
      </c>
      <c r="K5122">
        <v>10.032999999999999</v>
      </c>
      <c r="L5122"/>
      <c r="Z5122" s="36">
        <f t="shared" si="79"/>
        <v>574</v>
      </c>
    </row>
    <row r="5123" spans="2:26" x14ac:dyDescent="0.25">
      <c r="B5123" t="s">
        <v>275</v>
      </c>
      <c r="C5123" t="s">
        <v>281</v>
      </c>
      <c r="D5123" t="s">
        <v>47</v>
      </c>
      <c r="E5123" t="s">
        <v>15</v>
      </c>
      <c r="F5123" t="s">
        <v>51</v>
      </c>
      <c r="G5123">
        <v>36</v>
      </c>
      <c r="H5123">
        <v>10.474</v>
      </c>
      <c r="I5123">
        <v>10.472</v>
      </c>
      <c r="J5123">
        <v>10.47</v>
      </c>
      <c r="K5123">
        <v>10.468</v>
      </c>
      <c r="L5123"/>
      <c r="Z5123" s="36">
        <f t="shared" si="79"/>
        <v>574</v>
      </c>
    </row>
    <row r="5124" spans="2:26" x14ac:dyDescent="0.25">
      <c r="B5124" t="s">
        <v>275</v>
      </c>
      <c r="C5124" t="s">
        <v>281</v>
      </c>
      <c r="D5124" t="s">
        <v>47</v>
      </c>
      <c r="E5124" t="s">
        <v>15</v>
      </c>
      <c r="F5124" t="s">
        <v>51</v>
      </c>
      <c r="G5124">
        <v>42</v>
      </c>
      <c r="H5124">
        <v>10.393000000000001</v>
      </c>
      <c r="I5124">
        <v>10.391</v>
      </c>
      <c r="J5124">
        <v>10.388999999999999</v>
      </c>
      <c r="K5124">
        <v>10.387</v>
      </c>
      <c r="L5124"/>
      <c r="Z5124" s="36">
        <f t="shared" si="79"/>
        <v>574</v>
      </c>
    </row>
    <row r="5125" spans="2:26" x14ac:dyDescent="0.25">
      <c r="B5125" t="s">
        <v>275</v>
      </c>
      <c r="C5125" t="s">
        <v>281</v>
      </c>
      <c r="D5125" t="s">
        <v>47</v>
      </c>
      <c r="E5125" t="s">
        <v>15</v>
      </c>
      <c r="F5125" t="s">
        <v>51</v>
      </c>
      <c r="G5125">
        <v>48</v>
      </c>
      <c r="H5125">
        <v>10.656000000000001</v>
      </c>
      <c r="I5125">
        <v>10.654</v>
      </c>
      <c r="J5125">
        <v>10.651999999999999</v>
      </c>
      <c r="K5125">
        <v>10.65</v>
      </c>
      <c r="L5125"/>
      <c r="Z5125" s="36">
        <f t="shared" si="79"/>
        <v>574</v>
      </c>
    </row>
    <row r="5126" spans="2:26" x14ac:dyDescent="0.25">
      <c r="B5126" t="s">
        <v>275</v>
      </c>
      <c r="C5126" t="s">
        <v>281</v>
      </c>
      <c r="D5126" t="s">
        <v>47</v>
      </c>
      <c r="E5126" t="s">
        <v>15</v>
      </c>
      <c r="F5126" t="s">
        <v>51</v>
      </c>
      <c r="G5126">
        <v>54</v>
      </c>
      <c r="H5126">
        <v>11.27</v>
      </c>
      <c r="I5126">
        <v>11.268000000000001</v>
      </c>
      <c r="J5126">
        <v>11.266</v>
      </c>
      <c r="K5126">
        <v>11.263999999999999</v>
      </c>
      <c r="L5126"/>
      <c r="Z5126" s="36">
        <f t="shared" ref="Z5126:Z5189" si="80">IF(B5126=B5125,Z5125,Z5125+1)</f>
        <v>574</v>
      </c>
    </row>
    <row r="5127" spans="2:26" x14ac:dyDescent="0.25">
      <c r="B5127" t="s">
        <v>275</v>
      </c>
      <c r="C5127" t="s">
        <v>281</v>
      </c>
      <c r="D5127" t="s">
        <v>47</v>
      </c>
      <c r="E5127" t="s">
        <v>15</v>
      </c>
      <c r="F5127" t="s">
        <v>51</v>
      </c>
      <c r="G5127">
        <v>60</v>
      </c>
      <c r="H5127">
        <v>11.967000000000001</v>
      </c>
      <c r="I5127">
        <v>11.965</v>
      </c>
      <c r="J5127">
        <v>11.962999999999999</v>
      </c>
      <c r="K5127">
        <v>11.961</v>
      </c>
      <c r="L5127"/>
      <c r="Z5127" s="36">
        <f t="shared" si="80"/>
        <v>574</v>
      </c>
    </row>
    <row r="5128" spans="2:26" x14ac:dyDescent="0.25">
      <c r="B5128" t="s">
        <v>276</v>
      </c>
      <c r="C5128" t="s">
        <v>281</v>
      </c>
      <c r="D5128" t="s">
        <v>47</v>
      </c>
      <c r="E5128" t="s">
        <v>15</v>
      </c>
      <c r="F5128" t="s">
        <v>51</v>
      </c>
      <c r="G5128">
        <v>6</v>
      </c>
      <c r="H5128">
        <v>8.8030000000000008</v>
      </c>
      <c r="I5128">
        <v>8.7929999999999993</v>
      </c>
      <c r="J5128">
        <v>8.7829999999999995</v>
      </c>
      <c r="K5128">
        <v>8.7729999999999997</v>
      </c>
      <c r="L5128"/>
      <c r="Z5128" s="36">
        <f t="shared" si="80"/>
        <v>575</v>
      </c>
    </row>
    <row r="5129" spans="2:26" x14ac:dyDescent="0.25">
      <c r="B5129" t="s">
        <v>276</v>
      </c>
      <c r="C5129" t="s">
        <v>281</v>
      </c>
      <c r="D5129" t="s">
        <v>47</v>
      </c>
      <c r="E5129" t="s">
        <v>15</v>
      </c>
      <c r="F5129" t="s">
        <v>51</v>
      </c>
      <c r="G5129">
        <v>12</v>
      </c>
      <c r="H5129">
        <v>9.0020000000000007</v>
      </c>
      <c r="I5129">
        <v>9</v>
      </c>
      <c r="J5129">
        <v>8.9979999999999993</v>
      </c>
      <c r="K5129">
        <v>8.9960000000000004</v>
      </c>
      <c r="L5129"/>
      <c r="Z5129" s="36">
        <f t="shared" si="80"/>
        <v>575</v>
      </c>
    </row>
    <row r="5130" spans="2:26" x14ac:dyDescent="0.25">
      <c r="B5130" t="s">
        <v>276</v>
      </c>
      <c r="C5130" t="s">
        <v>281</v>
      </c>
      <c r="D5130" t="s">
        <v>47</v>
      </c>
      <c r="E5130" t="s">
        <v>15</v>
      </c>
      <c r="F5130" t="s">
        <v>51</v>
      </c>
      <c r="G5130">
        <v>18</v>
      </c>
      <c r="H5130">
        <v>9.4770000000000003</v>
      </c>
      <c r="I5130">
        <v>9.4749999999999996</v>
      </c>
      <c r="J5130">
        <v>9.4730000000000008</v>
      </c>
      <c r="K5130">
        <v>9.4710000000000001</v>
      </c>
      <c r="L5130"/>
      <c r="Z5130" s="36">
        <f t="shared" si="80"/>
        <v>575</v>
      </c>
    </row>
    <row r="5131" spans="2:26" x14ac:dyDescent="0.25">
      <c r="B5131" t="s">
        <v>276</v>
      </c>
      <c r="C5131" t="s">
        <v>281</v>
      </c>
      <c r="D5131" t="s">
        <v>47</v>
      </c>
      <c r="E5131" t="s">
        <v>15</v>
      </c>
      <c r="F5131" t="s">
        <v>51</v>
      </c>
      <c r="G5131">
        <v>24</v>
      </c>
      <c r="H5131">
        <v>9.9239999999999995</v>
      </c>
      <c r="I5131">
        <v>9.9220000000000006</v>
      </c>
      <c r="J5131">
        <v>9.92</v>
      </c>
      <c r="K5131">
        <v>9.9179999999999993</v>
      </c>
      <c r="L5131"/>
      <c r="Z5131" s="36">
        <f t="shared" si="80"/>
        <v>575</v>
      </c>
    </row>
    <row r="5132" spans="2:26" x14ac:dyDescent="0.25">
      <c r="B5132" t="s">
        <v>276</v>
      </c>
      <c r="C5132" t="s">
        <v>281</v>
      </c>
      <c r="D5132" t="s">
        <v>47</v>
      </c>
      <c r="E5132" t="s">
        <v>15</v>
      </c>
      <c r="F5132" t="s">
        <v>51</v>
      </c>
      <c r="G5132">
        <v>30</v>
      </c>
      <c r="H5132">
        <v>10.27</v>
      </c>
      <c r="I5132">
        <v>10.268000000000001</v>
      </c>
      <c r="J5132">
        <v>10.266</v>
      </c>
      <c r="K5132">
        <v>10.263999999999999</v>
      </c>
      <c r="L5132"/>
      <c r="Z5132" s="36">
        <f t="shared" si="80"/>
        <v>575</v>
      </c>
    </row>
    <row r="5133" spans="2:26" x14ac:dyDescent="0.25">
      <c r="B5133" t="s">
        <v>276</v>
      </c>
      <c r="C5133" t="s">
        <v>281</v>
      </c>
      <c r="D5133" t="s">
        <v>47</v>
      </c>
      <c r="E5133" t="s">
        <v>15</v>
      </c>
      <c r="F5133" t="s">
        <v>51</v>
      </c>
      <c r="G5133">
        <v>36</v>
      </c>
      <c r="H5133">
        <v>10.536</v>
      </c>
      <c r="I5133">
        <v>10.534000000000001</v>
      </c>
      <c r="J5133">
        <v>10.532</v>
      </c>
      <c r="K5133">
        <v>10.53</v>
      </c>
      <c r="L5133"/>
      <c r="Z5133" s="36">
        <f t="shared" si="80"/>
        <v>575</v>
      </c>
    </row>
    <row r="5134" spans="2:26" x14ac:dyDescent="0.25">
      <c r="B5134" t="s">
        <v>276</v>
      </c>
      <c r="C5134" t="s">
        <v>281</v>
      </c>
      <c r="D5134" t="s">
        <v>47</v>
      </c>
      <c r="E5134" t="s">
        <v>15</v>
      </c>
      <c r="F5134" t="s">
        <v>51</v>
      </c>
      <c r="G5134">
        <v>42</v>
      </c>
      <c r="H5134">
        <v>10.539</v>
      </c>
      <c r="I5134">
        <v>10.537000000000001</v>
      </c>
      <c r="J5134">
        <v>10.535</v>
      </c>
      <c r="K5134">
        <v>10.532999999999999</v>
      </c>
      <c r="L5134"/>
      <c r="Z5134" s="36">
        <f t="shared" si="80"/>
        <v>575</v>
      </c>
    </row>
    <row r="5135" spans="2:26" x14ac:dyDescent="0.25">
      <c r="B5135" t="s">
        <v>276</v>
      </c>
      <c r="C5135" t="s">
        <v>281</v>
      </c>
      <c r="D5135" t="s">
        <v>47</v>
      </c>
      <c r="E5135" t="s">
        <v>15</v>
      </c>
      <c r="F5135" t="s">
        <v>51</v>
      </c>
      <c r="G5135">
        <v>48</v>
      </c>
      <c r="H5135">
        <v>10.834</v>
      </c>
      <c r="I5135">
        <v>10.832000000000001</v>
      </c>
      <c r="J5135">
        <v>10.83</v>
      </c>
      <c r="K5135">
        <v>10.827999999999999</v>
      </c>
      <c r="L5135"/>
      <c r="Z5135" s="36">
        <f t="shared" si="80"/>
        <v>575</v>
      </c>
    </row>
    <row r="5136" spans="2:26" x14ac:dyDescent="0.25">
      <c r="B5136" t="s">
        <v>276</v>
      </c>
      <c r="C5136" t="s">
        <v>281</v>
      </c>
      <c r="D5136" t="s">
        <v>47</v>
      </c>
      <c r="E5136" t="s">
        <v>15</v>
      </c>
      <c r="F5136" t="s">
        <v>51</v>
      </c>
      <c r="G5136">
        <v>54</v>
      </c>
      <c r="H5136">
        <v>11.507999999999999</v>
      </c>
      <c r="I5136">
        <v>11.506</v>
      </c>
      <c r="J5136">
        <v>11.504</v>
      </c>
      <c r="K5136">
        <v>11.502000000000001</v>
      </c>
      <c r="L5136"/>
      <c r="Z5136" s="36">
        <f t="shared" si="80"/>
        <v>575</v>
      </c>
    </row>
    <row r="5137" spans="2:26" x14ac:dyDescent="0.25">
      <c r="B5137" t="s">
        <v>276</v>
      </c>
      <c r="C5137" t="s">
        <v>281</v>
      </c>
      <c r="D5137" t="s">
        <v>47</v>
      </c>
      <c r="E5137" t="s">
        <v>15</v>
      </c>
      <c r="F5137" t="s">
        <v>51</v>
      </c>
      <c r="G5137">
        <v>60</v>
      </c>
      <c r="H5137">
        <v>12.122999999999999</v>
      </c>
      <c r="I5137">
        <v>12.121</v>
      </c>
      <c r="J5137">
        <v>12.119</v>
      </c>
      <c r="K5137">
        <v>12.117000000000001</v>
      </c>
      <c r="L5137"/>
      <c r="Z5137" s="36">
        <f t="shared" si="80"/>
        <v>575</v>
      </c>
    </row>
    <row r="5138" spans="2:26" x14ac:dyDescent="0.25">
      <c r="B5138" t="s">
        <v>277</v>
      </c>
      <c r="C5138" t="s">
        <v>281</v>
      </c>
      <c r="D5138" t="s">
        <v>47</v>
      </c>
      <c r="E5138" t="s">
        <v>15</v>
      </c>
      <c r="F5138" t="s">
        <v>51</v>
      </c>
      <c r="G5138">
        <v>6</v>
      </c>
      <c r="H5138">
        <v>9.4369999999999994</v>
      </c>
      <c r="I5138">
        <v>9.4269999999999996</v>
      </c>
      <c r="J5138">
        <v>9.4169999999999998</v>
      </c>
      <c r="K5138">
        <v>9.407</v>
      </c>
      <c r="L5138"/>
      <c r="Z5138" s="36">
        <f t="shared" si="80"/>
        <v>576</v>
      </c>
    </row>
    <row r="5139" spans="2:26" x14ac:dyDescent="0.25">
      <c r="B5139" t="s">
        <v>277</v>
      </c>
      <c r="C5139" t="s">
        <v>281</v>
      </c>
      <c r="D5139" t="s">
        <v>47</v>
      </c>
      <c r="E5139" t="s">
        <v>15</v>
      </c>
      <c r="F5139" t="s">
        <v>51</v>
      </c>
      <c r="G5139">
        <v>12</v>
      </c>
      <c r="H5139">
        <v>9.1419999999999995</v>
      </c>
      <c r="I5139">
        <v>9.14</v>
      </c>
      <c r="J5139">
        <v>9.1379999999999999</v>
      </c>
      <c r="K5139">
        <v>9.1359999999999992</v>
      </c>
      <c r="L5139"/>
      <c r="Z5139" s="36">
        <f t="shared" si="80"/>
        <v>576</v>
      </c>
    </row>
    <row r="5140" spans="2:26" x14ac:dyDescent="0.25">
      <c r="B5140" t="s">
        <v>277</v>
      </c>
      <c r="C5140" t="s">
        <v>281</v>
      </c>
      <c r="D5140" t="s">
        <v>47</v>
      </c>
      <c r="E5140" t="s">
        <v>15</v>
      </c>
      <c r="F5140" t="s">
        <v>51</v>
      </c>
      <c r="G5140">
        <v>18</v>
      </c>
      <c r="H5140">
        <v>9.8190000000000008</v>
      </c>
      <c r="I5140">
        <v>9.8170000000000002</v>
      </c>
      <c r="J5140">
        <v>9.8149999999999995</v>
      </c>
      <c r="K5140">
        <v>9.8130000000000006</v>
      </c>
      <c r="L5140"/>
      <c r="Z5140" s="36">
        <f t="shared" si="80"/>
        <v>576</v>
      </c>
    </row>
    <row r="5141" spans="2:26" x14ac:dyDescent="0.25">
      <c r="B5141" t="s">
        <v>277</v>
      </c>
      <c r="C5141" t="s">
        <v>281</v>
      </c>
      <c r="D5141" t="s">
        <v>47</v>
      </c>
      <c r="E5141" t="s">
        <v>15</v>
      </c>
      <c r="F5141" t="s">
        <v>51</v>
      </c>
      <c r="G5141">
        <v>24</v>
      </c>
      <c r="H5141">
        <v>10.048999999999999</v>
      </c>
      <c r="I5141">
        <v>10.047000000000001</v>
      </c>
      <c r="J5141">
        <v>10.045</v>
      </c>
      <c r="K5141">
        <v>10.042999999999999</v>
      </c>
      <c r="L5141"/>
      <c r="Z5141" s="36">
        <f t="shared" si="80"/>
        <v>576</v>
      </c>
    </row>
    <row r="5142" spans="2:26" x14ac:dyDescent="0.25">
      <c r="B5142" t="s">
        <v>277</v>
      </c>
      <c r="C5142" t="s">
        <v>281</v>
      </c>
      <c r="D5142" t="s">
        <v>47</v>
      </c>
      <c r="E5142" t="s">
        <v>15</v>
      </c>
      <c r="F5142" t="s">
        <v>51</v>
      </c>
      <c r="G5142">
        <v>30</v>
      </c>
      <c r="H5142">
        <v>10.516999999999999</v>
      </c>
      <c r="I5142">
        <v>10.515000000000001</v>
      </c>
      <c r="J5142">
        <v>10.513</v>
      </c>
      <c r="K5142">
        <v>10.510999999999999</v>
      </c>
      <c r="L5142"/>
      <c r="Z5142" s="36">
        <f t="shared" si="80"/>
        <v>576</v>
      </c>
    </row>
    <row r="5143" spans="2:26" x14ac:dyDescent="0.25">
      <c r="B5143" t="s">
        <v>277</v>
      </c>
      <c r="C5143" t="s">
        <v>281</v>
      </c>
      <c r="D5143" t="s">
        <v>47</v>
      </c>
      <c r="E5143" t="s">
        <v>15</v>
      </c>
      <c r="F5143" t="s">
        <v>51</v>
      </c>
      <c r="G5143">
        <v>36</v>
      </c>
      <c r="H5143">
        <v>10.589</v>
      </c>
      <c r="I5143">
        <v>10.587</v>
      </c>
      <c r="J5143">
        <v>10.585000000000001</v>
      </c>
      <c r="K5143">
        <v>10.583</v>
      </c>
      <c r="L5143"/>
      <c r="Z5143" s="36">
        <f t="shared" si="80"/>
        <v>576</v>
      </c>
    </row>
    <row r="5144" spans="2:26" x14ac:dyDescent="0.25">
      <c r="B5144" t="s">
        <v>277</v>
      </c>
      <c r="C5144" t="s">
        <v>281</v>
      </c>
      <c r="D5144" t="s">
        <v>47</v>
      </c>
      <c r="E5144" t="s">
        <v>15</v>
      </c>
      <c r="F5144" t="s">
        <v>51</v>
      </c>
      <c r="G5144">
        <v>42</v>
      </c>
      <c r="H5144">
        <v>10.7</v>
      </c>
      <c r="I5144">
        <v>10.698</v>
      </c>
      <c r="J5144">
        <v>10.696</v>
      </c>
      <c r="K5144">
        <v>10.694000000000001</v>
      </c>
      <c r="L5144"/>
      <c r="Z5144" s="36">
        <f t="shared" si="80"/>
        <v>576</v>
      </c>
    </row>
    <row r="5145" spans="2:26" x14ac:dyDescent="0.25">
      <c r="B5145" t="s">
        <v>277</v>
      </c>
      <c r="C5145" t="s">
        <v>281</v>
      </c>
      <c r="D5145" t="s">
        <v>47</v>
      </c>
      <c r="E5145" t="s">
        <v>15</v>
      </c>
      <c r="F5145" t="s">
        <v>51</v>
      </c>
      <c r="G5145">
        <v>48</v>
      </c>
      <c r="H5145">
        <v>11.005000000000001</v>
      </c>
      <c r="I5145">
        <v>11.003</v>
      </c>
      <c r="J5145">
        <v>11.000999999999999</v>
      </c>
      <c r="K5145">
        <v>10.999000000000001</v>
      </c>
      <c r="L5145"/>
      <c r="Z5145" s="36">
        <f t="shared" si="80"/>
        <v>576</v>
      </c>
    </row>
    <row r="5146" spans="2:26" x14ac:dyDescent="0.25">
      <c r="B5146" t="s">
        <v>277</v>
      </c>
      <c r="C5146" t="s">
        <v>281</v>
      </c>
      <c r="D5146" t="s">
        <v>47</v>
      </c>
      <c r="E5146" t="s">
        <v>15</v>
      </c>
      <c r="F5146" t="s">
        <v>51</v>
      </c>
      <c r="G5146">
        <v>54</v>
      </c>
      <c r="H5146">
        <v>11.753</v>
      </c>
      <c r="I5146">
        <v>11.750999999999999</v>
      </c>
      <c r="J5146">
        <v>11.749000000000001</v>
      </c>
      <c r="K5146">
        <v>11.746</v>
      </c>
      <c r="L5146"/>
      <c r="Z5146" s="36">
        <f t="shared" si="80"/>
        <v>576</v>
      </c>
    </row>
    <row r="5147" spans="2:26" x14ac:dyDescent="0.25">
      <c r="B5147" t="s">
        <v>278</v>
      </c>
      <c r="C5147" t="s">
        <v>281</v>
      </c>
      <c r="D5147" t="s">
        <v>47</v>
      </c>
      <c r="E5147" t="s">
        <v>15</v>
      </c>
      <c r="F5147" t="s">
        <v>51</v>
      </c>
      <c r="G5147">
        <v>6</v>
      </c>
      <c r="H5147">
        <v>10.06</v>
      </c>
      <c r="I5147">
        <v>10.050000000000001</v>
      </c>
      <c r="J5147">
        <v>10.039999999999999</v>
      </c>
      <c r="K5147">
        <v>10.029999999999999</v>
      </c>
      <c r="L5147"/>
      <c r="Z5147" s="36">
        <f t="shared" si="80"/>
        <v>577</v>
      </c>
    </row>
    <row r="5148" spans="2:26" x14ac:dyDescent="0.25">
      <c r="B5148" t="s">
        <v>278</v>
      </c>
      <c r="C5148" t="s">
        <v>281</v>
      </c>
      <c r="D5148" t="s">
        <v>47</v>
      </c>
      <c r="E5148" t="s">
        <v>15</v>
      </c>
      <c r="F5148" t="s">
        <v>51</v>
      </c>
      <c r="G5148">
        <v>12</v>
      </c>
      <c r="H5148">
        <v>9.2850000000000001</v>
      </c>
      <c r="I5148">
        <v>9.2829999999999995</v>
      </c>
      <c r="J5148">
        <v>9.2810000000000006</v>
      </c>
      <c r="K5148">
        <v>9.2789999999999999</v>
      </c>
      <c r="L5148"/>
      <c r="Z5148" s="36">
        <f t="shared" si="80"/>
        <v>577</v>
      </c>
    </row>
    <row r="5149" spans="2:26" x14ac:dyDescent="0.25">
      <c r="B5149" t="s">
        <v>278</v>
      </c>
      <c r="C5149" t="s">
        <v>281</v>
      </c>
      <c r="D5149" t="s">
        <v>47</v>
      </c>
      <c r="E5149" t="s">
        <v>15</v>
      </c>
      <c r="F5149" t="s">
        <v>51</v>
      </c>
      <c r="G5149">
        <v>18</v>
      </c>
      <c r="H5149">
        <v>10.137</v>
      </c>
      <c r="I5149">
        <v>10.135</v>
      </c>
      <c r="J5149">
        <v>10.132999999999999</v>
      </c>
      <c r="K5149">
        <v>10.131</v>
      </c>
      <c r="L5149"/>
      <c r="Z5149" s="36">
        <f t="shared" si="80"/>
        <v>577</v>
      </c>
    </row>
    <row r="5150" spans="2:26" x14ac:dyDescent="0.25">
      <c r="B5150" t="s">
        <v>278</v>
      </c>
      <c r="C5150" t="s">
        <v>281</v>
      </c>
      <c r="D5150" t="s">
        <v>47</v>
      </c>
      <c r="E5150" t="s">
        <v>15</v>
      </c>
      <c r="F5150" t="s">
        <v>51</v>
      </c>
      <c r="G5150">
        <v>24</v>
      </c>
      <c r="H5150">
        <v>10.173999999999999</v>
      </c>
      <c r="I5150">
        <v>10.172000000000001</v>
      </c>
      <c r="J5150">
        <v>10.17</v>
      </c>
      <c r="K5150">
        <v>10.167999999999999</v>
      </c>
      <c r="L5150"/>
      <c r="Z5150" s="36">
        <f t="shared" si="80"/>
        <v>577</v>
      </c>
    </row>
    <row r="5151" spans="2:26" x14ac:dyDescent="0.25">
      <c r="B5151" t="s">
        <v>278</v>
      </c>
      <c r="C5151" t="s">
        <v>281</v>
      </c>
      <c r="D5151" t="s">
        <v>47</v>
      </c>
      <c r="E5151" t="s">
        <v>15</v>
      </c>
      <c r="F5151" t="s">
        <v>51</v>
      </c>
      <c r="G5151">
        <v>30</v>
      </c>
      <c r="H5151">
        <v>10.749000000000001</v>
      </c>
      <c r="I5151">
        <v>10.747</v>
      </c>
      <c r="J5151">
        <v>10.744999999999999</v>
      </c>
      <c r="K5151">
        <v>10.743</v>
      </c>
      <c r="L5151"/>
      <c r="Z5151" s="36">
        <f t="shared" si="80"/>
        <v>577</v>
      </c>
    </row>
    <row r="5152" spans="2:26" x14ac:dyDescent="0.25">
      <c r="B5152" t="s">
        <v>278</v>
      </c>
      <c r="C5152" t="s">
        <v>281</v>
      </c>
      <c r="D5152" t="s">
        <v>47</v>
      </c>
      <c r="E5152" t="s">
        <v>15</v>
      </c>
      <c r="F5152" t="s">
        <v>51</v>
      </c>
      <c r="G5152">
        <v>36</v>
      </c>
      <c r="H5152">
        <v>10.641999999999999</v>
      </c>
      <c r="I5152">
        <v>10.64</v>
      </c>
      <c r="J5152">
        <v>10.638</v>
      </c>
      <c r="K5152">
        <v>10.635999999999999</v>
      </c>
      <c r="L5152"/>
      <c r="Z5152" s="36">
        <f t="shared" si="80"/>
        <v>577</v>
      </c>
    </row>
    <row r="5153" spans="2:26" x14ac:dyDescent="0.25">
      <c r="B5153" t="s">
        <v>278</v>
      </c>
      <c r="C5153" t="s">
        <v>281</v>
      </c>
      <c r="D5153" t="s">
        <v>47</v>
      </c>
      <c r="E5153" t="s">
        <v>15</v>
      </c>
      <c r="F5153" t="s">
        <v>51</v>
      </c>
      <c r="G5153">
        <v>42</v>
      </c>
      <c r="H5153">
        <v>10.848000000000001</v>
      </c>
      <c r="I5153">
        <v>10.846</v>
      </c>
      <c r="J5153">
        <v>10.843999999999999</v>
      </c>
      <c r="K5153">
        <v>10.842000000000001</v>
      </c>
      <c r="L5153"/>
      <c r="Z5153" s="36">
        <f t="shared" si="80"/>
        <v>577</v>
      </c>
    </row>
    <row r="5154" spans="2:26" x14ac:dyDescent="0.25">
      <c r="B5154" t="s">
        <v>278</v>
      </c>
      <c r="C5154" t="s">
        <v>281</v>
      </c>
      <c r="D5154" t="s">
        <v>47</v>
      </c>
      <c r="E5154" t="s">
        <v>15</v>
      </c>
      <c r="F5154" t="s">
        <v>51</v>
      </c>
      <c r="G5154">
        <v>48</v>
      </c>
      <c r="H5154">
        <v>11.179</v>
      </c>
      <c r="I5154">
        <v>11.177</v>
      </c>
      <c r="J5154">
        <v>11.175000000000001</v>
      </c>
      <c r="K5154">
        <v>11.173</v>
      </c>
      <c r="L5154"/>
      <c r="Z5154" s="36">
        <f t="shared" si="80"/>
        <v>577</v>
      </c>
    </row>
    <row r="5155" spans="2:26" x14ac:dyDescent="0.25">
      <c r="B5155" t="s">
        <v>278</v>
      </c>
      <c r="C5155" t="s">
        <v>281</v>
      </c>
      <c r="D5155" t="s">
        <v>47</v>
      </c>
      <c r="E5155" t="s">
        <v>15</v>
      </c>
      <c r="F5155" t="s">
        <v>51</v>
      </c>
      <c r="G5155">
        <v>54</v>
      </c>
      <c r="H5155">
        <v>11.989000000000001</v>
      </c>
      <c r="I5155">
        <v>11.987</v>
      </c>
      <c r="J5155">
        <v>11.984999999999999</v>
      </c>
      <c r="K5155">
        <v>11.983000000000001</v>
      </c>
      <c r="L5155"/>
      <c r="Z5155" s="36">
        <f t="shared" si="80"/>
        <v>577</v>
      </c>
    </row>
    <row r="5156" spans="2:26" x14ac:dyDescent="0.25">
      <c r="B5156" t="s">
        <v>279</v>
      </c>
      <c r="C5156" t="s">
        <v>281</v>
      </c>
      <c r="D5156" t="s">
        <v>47</v>
      </c>
      <c r="E5156" t="s">
        <v>15</v>
      </c>
      <c r="F5156" t="s">
        <v>51</v>
      </c>
      <c r="G5156">
        <v>6</v>
      </c>
      <c r="H5156">
        <v>10.396000000000001</v>
      </c>
      <c r="I5156">
        <v>10.385999999999999</v>
      </c>
      <c r="J5156">
        <v>10.375999999999999</v>
      </c>
      <c r="K5156">
        <v>10.366</v>
      </c>
      <c r="L5156"/>
      <c r="Z5156" s="36">
        <f t="shared" si="80"/>
        <v>578</v>
      </c>
    </row>
    <row r="5157" spans="2:26" x14ac:dyDescent="0.25">
      <c r="B5157" t="s">
        <v>279</v>
      </c>
      <c r="C5157" t="s">
        <v>281</v>
      </c>
      <c r="D5157" t="s">
        <v>47</v>
      </c>
      <c r="E5157" t="s">
        <v>15</v>
      </c>
      <c r="F5157" t="s">
        <v>51</v>
      </c>
      <c r="G5157">
        <v>12</v>
      </c>
      <c r="H5157">
        <v>9.4529999999999994</v>
      </c>
      <c r="I5157">
        <v>9.4510000000000005</v>
      </c>
      <c r="J5157">
        <v>9.4489999999999998</v>
      </c>
      <c r="K5157">
        <v>9.4469999999999992</v>
      </c>
      <c r="L5157"/>
      <c r="Z5157" s="36">
        <f t="shared" si="80"/>
        <v>578</v>
      </c>
    </row>
    <row r="5158" spans="2:26" x14ac:dyDescent="0.25">
      <c r="B5158" t="s">
        <v>279</v>
      </c>
      <c r="C5158" t="s">
        <v>281</v>
      </c>
      <c r="D5158" t="s">
        <v>47</v>
      </c>
      <c r="E5158" t="s">
        <v>15</v>
      </c>
      <c r="F5158" t="s">
        <v>51</v>
      </c>
      <c r="G5158">
        <v>18</v>
      </c>
      <c r="H5158">
        <v>10.362</v>
      </c>
      <c r="I5158">
        <v>10.36</v>
      </c>
      <c r="J5158">
        <v>10.358000000000001</v>
      </c>
      <c r="K5158">
        <v>10.356</v>
      </c>
      <c r="L5158"/>
      <c r="Z5158" s="36">
        <f t="shared" si="80"/>
        <v>578</v>
      </c>
    </row>
    <row r="5159" spans="2:26" x14ac:dyDescent="0.25">
      <c r="B5159" t="s">
        <v>279</v>
      </c>
      <c r="C5159" t="s">
        <v>281</v>
      </c>
      <c r="D5159" t="s">
        <v>47</v>
      </c>
      <c r="E5159" t="s">
        <v>15</v>
      </c>
      <c r="F5159" t="s">
        <v>51</v>
      </c>
      <c r="G5159">
        <v>24</v>
      </c>
      <c r="H5159">
        <v>10.313000000000001</v>
      </c>
      <c r="I5159">
        <v>10.311</v>
      </c>
      <c r="J5159">
        <v>10.308999999999999</v>
      </c>
      <c r="K5159">
        <v>10.307</v>
      </c>
      <c r="L5159"/>
      <c r="Z5159" s="36">
        <f t="shared" si="80"/>
        <v>578</v>
      </c>
    </row>
    <row r="5160" spans="2:26" x14ac:dyDescent="0.25">
      <c r="B5160" t="s">
        <v>279</v>
      </c>
      <c r="C5160" t="s">
        <v>281</v>
      </c>
      <c r="D5160" t="s">
        <v>47</v>
      </c>
      <c r="E5160" t="s">
        <v>15</v>
      </c>
      <c r="F5160" t="s">
        <v>51</v>
      </c>
      <c r="G5160">
        <v>30</v>
      </c>
      <c r="H5160">
        <v>10.929</v>
      </c>
      <c r="I5160">
        <v>10.927</v>
      </c>
      <c r="J5160">
        <v>10.925000000000001</v>
      </c>
      <c r="K5160">
        <v>10.923</v>
      </c>
      <c r="L5160"/>
      <c r="Z5160" s="36">
        <f t="shared" si="80"/>
        <v>578</v>
      </c>
    </row>
    <row r="5161" spans="2:26" x14ac:dyDescent="0.25">
      <c r="B5161" t="s">
        <v>279</v>
      </c>
      <c r="C5161" t="s">
        <v>281</v>
      </c>
      <c r="D5161" t="s">
        <v>47</v>
      </c>
      <c r="E5161" t="s">
        <v>15</v>
      </c>
      <c r="F5161" t="s">
        <v>51</v>
      </c>
      <c r="G5161">
        <v>36</v>
      </c>
      <c r="H5161">
        <v>10.702999999999999</v>
      </c>
      <c r="I5161">
        <v>10.701000000000001</v>
      </c>
      <c r="J5161">
        <v>10.699</v>
      </c>
      <c r="K5161">
        <v>10.696999999999999</v>
      </c>
      <c r="L5161"/>
      <c r="Z5161" s="36">
        <f t="shared" si="80"/>
        <v>578</v>
      </c>
    </row>
    <row r="5162" spans="2:26" x14ac:dyDescent="0.25">
      <c r="B5162" t="s">
        <v>279</v>
      </c>
      <c r="C5162" t="s">
        <v>281</v>
      </c>
      <c r="D5162" t="s">
        <v>47</v>
      </c>
      <c r="E5162" t="s">
        <v>15</v>
      </c>
      <c r="F5162" t="s">
        <v>51</v>
      </c>
      <c r="G5162">
        <v>42</v>
      </c>
      <c r="H5162">
        <v>10.957000000000001</v>
      </c>
      <c r="I5162">
        <v>10.955</v>
      </c>
      <c r="J5162">
        <v>10.952999999999999</v>
      </c>
      <c r="K5162">
        <v>10.951000000000001</v>
      </c>
      <c r="L5162"/>
      <c r="Z5162" s="36">
        <f t="shared" si="80"/>
        <v>578</v>
      </c>
    </row>
    <row r="5163" spans="2:26" x14ac:dyDescent="0.25">
      <c r="B5163" t="s">
        <v>279</v>
      </c>
      <c r="C5163" t="s">
        <v>281</v>
      </c>
      <c r="D5163" t="s">
        <v>47</v>
      </c>
      <c r="E5163" t="s">
        <v>15</v>
      </c>
      <c r="F5163" t="s">
        <v>51</v>
      </c>
      <c r="G5163">
        <v>48</v>
      </c>
      <c r="H5163">
        <v>11.358000000000001</v>
      </c>
      <c r="I5163">
        <v>11.356</v>
      </c>
      <c r="J5163">
        <v>11.353999999999999</v>
      </c>
      <c r="K5163">
        <v>11.352</v>
      </c>
      <c r="L5163"/>
      <c r="Z5163" s="36">
        <f t="shared" si="80"/>
        <v>578</v>
      </c>
    </row>
    <row r="5164" spans="2:26" x14ac:dyDescent="0.25">
      <c r="B5164" t="s">
        <v>279</v>
      </c>
      <c r="C5164" t="s">
        <v>281</v>
      </c>
      <c r="D5164" t="s">
        <v>47</v>
      </c>
      <c r="E5164" t="s">
        <v>15</v>
      </c>
      <c r="F5164" t="s">
        <v>51</v>
      </c>
      <c r="G5164">
        <v>54</v>
      </c>
      <c r="H5164">
        <v>12.196</v>
      </c>
      <c r="I5164">
        <v>12.194000000000001</v>
      </c>
      <c r="J5164">
        <v>12.192</v>
      </c>
      <c r="K5164">
        <v>12.19</v>
      </c>
      <c r="L5164"/>
      <c r="Z5164" s="36">
        <f t="shared" si="80"/>
        <v>578</v>
      </c>
    </row>
    <row r="5165" spans="2:26" x14ac:dyDescent="0.25">
      <c r="B5165" t="s">
        <v>280</v>
      </c>
      <c r="C5165" t="s">
        <v>281</v>
      </c>
      <c r="D5165" t="s">
        <v>47</v>
      </c>
      <c r="E5165" t="s">
        <v>15</v>
      </c>
      <c r="F5165" t="s">
        <v>51</v>
      </c>
      <c r="G5165">
        <v>6</v>
      </c>
      <c r="H5165">
        <v>10.304</v>
      </c>
      <c r="I5165">
        <v>10.294</v>
      </c>
      <c r="J5165">
        <v>10.284000000000001</v>
      </c>
      <c r="K5165">
        <v>10.273999999999999</v>
      </c>
      <c r="L5165"/>
      <c r="Z5165" s="36">
        <f t="shared" si="80"/>
        <v>579</v>
      </c>
    </row>
    <row r="5166" spans="2:26" x14ac:dyDescent="0.25">
      <c r="B5166" t="s">
        <v>280</v>
      </c>
      <c r="C5166" t="s">
        <v>281</v>
      </c>
      <c r="D5166" t="s">
        <v>47</v>
      </c>
      <c r="E5166" t="s">
        <v>15</v>
      </c>
      <c r="F5166" t="s">
        <v>51</v>
      </c>
      <c r="G5166">
        <v>12</v>
      </c>
      <c r="H5166">
        <v>9.6259999999999994</v>
      </c>
      <c r="I5166">
        <v>9.6240000000000006</v>
      </c>
      <c r="J5166">
        <v>9.6219999999999999</v>
      </c>
      <c r="K5166">
        <v>9.6199999999999992</v>
      </c>
      <c r="L5166"/>
      <c r="Z5166" s="36">
        <f t="shared" si="80"/>
        <v>579</v>
      </c>
    </row>
    <row r="5167" spans="2:26" x14ac:dyDescent="0.25">
      <c r="B5167" t="s">
        <v>280</v>
      </c>
      <c r="C5167" t="s">
        <v>281</v>
      </c>
      <c r="D5167" t="s">
        <v>47</v>
      </c>
      <c r="E5167" t="s">
        <v>15</v>
      </c>
      <c r="F5167" t="s">
        <v>51</v>
      </c>
      <c r="G5167">
        <v>18</v>
      </c>
      <c r="H5167">
        <v>10.45</v>
      </c>
      <c r="I5167">
        <v>10.448</v>
      </c>
      <c r="J5167">
        <v>10.446</v>
      </c>
      <c r="K5167">
        <v>10.444000000000001</v>
      </c>
      <c r="L5167"/>
      <c r="Z5167" s="36">
        <f t="shared" si="80"/>
        <v>579</v>
      </c>
    </row>
    <row r="5168" spans="2:26" x14ac:dyDescent="0.25">
      <c r="B5168" t="s">
        <v>280</v>
      </c>
      <c r="C5168" t="s">
        <v>281</v>
      </c>
      <c r="D5168" t="s">
        <v>47</v>
      </c>
      <c r="E5168" t="s">
        <v>15</v>
      </c>
      <c r="F5168" t="s">
        <v>51</v>
      </c>
      <c r="G5168">
        <v>24</v>
      </c>
      <c r="H5168">
        <v>10.455</v>
      </c>
      <c r="I5168">
        <v>10.452999999999999</v>
      </c>
      <c r="J5168">
        <v>10.451000000000001</v>
      </c>
      <c r="K5168">
        <v>10.449</v>
      </c>
      <c r="L5168"/>
      <c r="Z5168" s="36">
        <f t="shared" si="80"/>
        <v>579</v>
      </c>
    </row>
    <row r="5169" spans="2:26" x14ac:dyDescent="0.25">
      <c r="B5169" t="s">
        <v>280</v>
      </c>
      <c r="C5169" t="s">
        <v>281</v>
      </c>
      <c r="D5169" t="s">
        <v>47</v>
      </c>
      <c r="E5169" t="s">
        <v>15</v>
      </c>
      <c r="F5169" t="s">
        <v>51</v>
      </c>
      <c r="G5169">
        <v>30</v>
      </c>
      <c r="H5169">
        <v>11.023</v>
      </c>
      <c r="I5169">
        <v>11.021000000000001</v>
      </c>
      <c r="J5169">
        <v>11.019</v>
      </c>
      <c r="K5169">
        <v>11.016999999999999</v>
      </c>
      <c r="L5169"/>
      <c r="Z5169" s="36">
        <f t="shared" si="80"/>
        <v>579</v>
      </c>
    </row>
    <row r="5170" spans="2:26" x14ac:dyDescent="0.25">
      <c r="B5170" t="s">
        <v>280</v>
      </c>
      <c r="C5170" t="s">
        <v>281</v>
      </c>
      <c r="D5170" t="s">
        <v>47</v>
      </c>
      <c r="E5170" t="s">
        <v>15</v>
      </c>
      <c r="F5170" t="s">
        <v>51</v>
      </c>
      <c r="G5170">
        <v>36</v>
      </c>
      <c r="H5170">
        <v>10.766</v>
      </c>
      <c r="I5170">
        <v>10.763999999999999</v>
      </c>
      <c r="J5170">
        <v>10.762</v>
      </c>
      <c r="K5170">
        <v>10.76</v>
      </c>
      <c r="L5170"/>
      <c r="Z5170" s="36">
        <f t="shared" si="80"/>
        <v>579</v>
      </c>
    </row>
    <row r="5171" spans="2:26" x14ac:dyDescent="0.25">
      <c r="B5171" t="s">
        <v>280</v>
      </c>
      <c r="C5171" t="s">
        <v>281</v>
      </c>
      <c r="D5171" t="s">
        <v>47</v>
      </c>
      <c r="E5171" t="s">
        <v>15</v>
      </c>
      <c r="F5171" t="s">
        <v>51</v>
      </c>
      <c r="G5171">
        <v>42</v>
      </c>
      <c r="H5171">
        <v>11.007</v>
      </c>
      <c r="I5171">
        <v>11.005000000000001</v>
      </c>
      <c r="J5171">
        <v>11.003</v>
      </c>
      <c r="K5171">
        <v>11.000999999999999</v>
      </c>
      <c r="L5171"/>
      <c r="Z5171" s="36">
        <f t="shared" si="80"/>
        <v>579</v>
      </c>
    </row>
    <row r="5172" spans="2:26" x14ac:dyDescent="0.25">
      <c r="B5172" t="s">
        <v>280</v>
      </c>
      <c r="C5172" t="s">
        <v>281</v>
      </c>
      <c r="D5172" t="s">
        <v>47</v>
      </c>
      <c r="E5172" t="s">
        <v>15</v>
      </c>
      <c r="F5172" t="s">
        <v>51</v>
      </c>
      <c r="G5172">
        <v>48</v>
      </c>
      <c r="H5172">
        <v>11.534000000000001</v>
      </c>
      <c r="I5172">
        <v>11.532</v>
      </c>
      <c r="J5172">
        <v>11.53</v>
      </c>
      <c r="K5172">
        <v>11.528</v>
      </c>
      <c r="L5172"/>
      <c r="Z5172" s="36">
        <f t="shared" si="80"/>
        <v>579</v>
      </c>
    </row>
    <row r="5173" spans="2:26" x14ac:dyDescent="0.25">
      <c r="B5173" t="s">
        <v>280</v>
      </c>
      <c r="C5173" t="s">
        <v>281</v>
      </c>
      <c r="D5173" t="s">
        <v>47</v>
      </c>
      <c r="E5173" t="s">
        <v>15</v>
      </c>
      <c r="F5173" t="s">
        <v>51</v>
      </c>
      <c r="G5173">
        <v>54</v>
      </c>
      <c r="H5173">
        <v>12.346</v>
      </c>
      <c r="I5173">
        <v>12.343999999999999</v>
      </c>
      <c r="J5173">
        <v>12.342000000000001</v>
      </c>
      <c r="K5173">
        <v>12.34</v>
      </c>
      <c r="L5173"/>
      <c r="Z5173" s="36">
        <f t="shared" si="80"/>
        <v>579</v>
      </c>
    </row>
    <row r="5174" spans="2:26" x14ac:dyDescent="0.25">
      <c r="B5174" t="s">
        <v>282</v>
      </c>
      <c r="C5174" t="s">
        <v>281</v>
      </c>
      <c r="D5174" t="s">
        <v>47</v>
      </c>
      <c r="E5174" t="s">
        <v>15</v>
      </c>
      <c r="F5174" t="s">
        <v>51</v>
      </c>
      <c r="G5174">
        <v>6</v>
      </c>
      <c r="H5174">
        <v>10.026999999999999</v>
      </c>
      <c r="I5174">
        <v>10.016999999999999</v>
      </c>
      <c r="J5174">
        <v>10.007</v>
      </c>
      <c r="K5174">
        <v>9.9969999999999999</v>
      </c>
      <c r="L5174"/>
      <c r="Z5174" s="36">
        <f t="shared" si="80"/>
        <v>580</v>
      </c>
    </row>
    <row r="5175" spans="2:26" x14ac:dyDescent="0.25">
      <c r="B5175" t="s">
        <v>282</v>
      </c>
      <c r="C5175" t="s">
        <v>281</v>
      </c>
      <c r="D5175" t="s">
        <v>47</v>
      </c>
      <c r="E5175" t="s">
        <v>15</v>
      </c>
      <c r="F5175" t="s">
        <v>51</v>
      </c>
      <c r="G5175">
        <v>12</v>
      </c>
      <c r="H5175">
        <v>9.7829999999999995</v>
      </c>
      <c r="I5175">
        <v>9.7810000000000006</v>
      </c>
      <c r="J5175">
        <v>9.7789999999999999</v>
      </c>
      <c r="K5175">
        <v>9.7769999999999992</v>
      </c>
      <c r="L5175"/>
      <c r="Z5175" s="36">
        <f t="shared" si="80"/>
        <v>580</v>
      </c>
    </row>
    <row r="5176" spans="2:26" x14ac:dyDescent="0.25">
      <c r="B5176" t="s">
        <v>282</v>
      </c>
      <c r="C5176" t="s">
        <v>281</v>
      </c>
      <c r="D5176" t="s">
        <v>47</v>
      </c>
      <c r="E5176" t="s">
        <v>15</v>
      </c>
      <c r="F5176" t="s">
        <v>51</v>
      </c>
      <c r="G5176">
        <v>18</v>
      </c>
      <c r="H5176">
        <v>10.442</v>
      </c>
      <c r="I5176">
        <v>10.44</v>
      </c>
      <c r="J5176">
        <v>10.438000000000001</v>
      </c>
      <c r="K5176">
        <v>10.436</v>
      </c>
      <c r="L5176"/>
      <c r="Z5176" s="36">
        <f t="shared" si="80"/>
        <v>580</v>
      </c>
    </row>
    <row r="5177" spans="2:26" x14ac:dyDescent="0.25">
      <c r="B5177" t="s">
        <v>282</v>
      </c>
      <c r="C5177" t="s">
        <v>281</v>
      </c>
      <c r="D5177" t="s">
        <v>47</v>
      </c>
      <c r="E5177" t="s">
        <v>15</v>
      </c>
      <c r="F5177" t="s">
        <v>51</v>
      </c>
      <c r="G5177">
        <v>24</v>
      </c>
      <c r="H5177">
        <v>10.582000000000001</v>
      </c>
      <c r="I5177">
        <v>10.58</v>
      </c>
      <c r="J5177">
        <v>10.577999999999999</v>
      </c>
      <c r="K5177">
        <v>10.576000000000001</v>
      </c>
      <c r="L5177"/>
      <c r="Z5177" s="36">
        <f t="shared" si="80"/>
        <v>580</v>
      </c>
    </row>
    <row r="5178" spans="2:26" x14ac:dyDescent="0.25">
      <c r="B5178" t="s">
        <v>282</v>
      </c>
      <c r="C5178" t="s">
        <v>281</v>
      </c>
      <c r="D5178" t="s">
        <v>47</v>
      </c>
      <c r="E5178" t="s">
        <v>15</v>
      </c>
      <c r="F5178" t="s">
        <v>51</v>
      </c>
      <c r="G5178">
        <v>30</v>
      </c>
      <c r="H5178">
        <v>11.013999999999999</v>
      </c>
      <c r="I5178">
        <v>11.012</v>
      </c>
      <c r="J5178">
        <v>11.01</v>
      </c>
      <c r="K5178">
        <v>11.007999999999999</v>
      </c>
      <c r="L5178"/>
      <c r="Z5178" s="36">
        <f t="shared" si="80"/>
        <v>580</v>
      </c>
    </row>
    <row r="5179" spans="2:26" x14ac:dyDescent="0.25">
      <c r="B5179" t="s">
        <v>282</v>
      </c>
      <c r="C5179" t="s">
        <v>281</v>
      </c>
      <c r="D5179" t="s">
        <v>47</v>
      </c>
      <c r="E5179" t="s">
        <v>15</v>
      </c>
      <c r="F5179" t="s">
        <v>51</v>
      </c>
      <c r="G5179">
        <v>36</v>
      </c>
      <c r="H5179">
        <v>10.818</v>
      </c>
      <c r="I5179">
        <v>10.816000000000001</v>
      </c>
      <c r="J5179">
        <v>10.814</v>
      </c>
      <c r="K5179">
        <v>10.811999999999999</v>
      </c>
      <c r="L5179"/>
      <c r="Z5179" s="36">
        <f t="shared" si="80"/>
        <v>580</v>
      </c>
    </row>
    <row r="5180" spans="2:26" x14ac:dyDescent="0.25">
      <c r="B5180" t="s">
        <v>282</v>
      </c>
      <c r="C5180" t="s">
        <v>281</v>
      </c>
      <c r="D5180" t="s">
        <v>47</v>
      </c>
      <c r="E5180" t="s">
        <v>15</v>
      </c>
      <c r="F5180" t="s">
        <v>51</v>
      </c>
      <c r="G5180">
        <v>42</v>
      </c>
      <c r="H5180">
        <v>11.068</v>
      </c>
      <c r="I5180">
        <v>11.066000000000001</v>
      </c>
      <c r="J5180">
        <v>11.064</v>
      </c>
      <c r="K5180">
        <v>11.061999999999999</v>
      </c>
      <c r="L5180"/>
      <c r="Z5180" s="36">
        <f t="shared" si="80"/>
        <v>580</v>
      </c>
    </row>
    <row r="5181" spans="2:26" x14ac:dyDescent="0.25">
      <c r="B5181" t="s">
        <v>282</v>
      </c>
      <c r="C5181" t="s">
        <v>281</v>
      </c>
      <c r="D5181" t="s">
        <v>47</v>
      </c>
      <c r="E5181" t="s">
        <v>15</v>
      </c>
      <c r="F5181" t="s">
        <v>51</v>
      </c>
      <c r="G5181">
        <v>48</v>
      </c>
      <c r="H5181">
        <v>11.708</v>
      </c>
      <c r="I5181">
        <v>11.706</v>
      </c>
      <c r="J5181">
        <v>11.704000000000001</v>
      </c>
      <c r="K5181">
        <v>11.702</v>
      </c>
      <c r="L5181"/>
      <c r="Z5181" s="36">
        <f t="shared" si="80"/>
        <v>580</v>
      </c>
    </row>
    <row r="5182" spans="2:26" x14ac:dyDescent="0.25">
      <c r="B5182" t="s">
        <v>282</v>
      </c>
      <c r="C5182" t="s">
        <v>281</v>
      </c>
      <c r="D5182" t="s">
        <v>47</v>
      </c>
      <c r="E5182" t="s">
        <v>15</v>
      </c>
      <c r="F5182" t="s">
        <v>51</v>
      </c>
      <c r="G5182">
        <v>54</v>
      </c>
      <c r="H5182">
        <v>12.446</v>
      </c>
      <c r="I5182">
        <v>12.444000000000001</v>
      </c>
      <c r="J5182">
        <v>12.442</v>
      </c>
      <c r="K5182">
        <v>12.44</v>
      </c>
      <c r="L5182"/>
      <c r="Z5182" s="36">
        <f t="shared" si="80"/>
        <v>580</v>
      </c>
    </row>
    <row r="5183" spans="2:26" x14ac:dyDescent="0.25">
      <c r="B5183" t="s">
        <v>283</v>
      </c>
      <c r="C5183" t="s">
        <v>281</v>
      </c>
      <c r="D5183" t="s">
        <v>47</v>
      </c>
      <c r="E5183" t="s">
        <v>15</v>
      </c>
      <c r="F5183" t="s">
        <v>51</v>
      </c>
      <c r="G5183">
        <v>6</v>
      </c>
      <c r="H5183">
        <v>9.7059999999999995</v>
      </c>
      <c r="I5183">
        <v>9.6959999999999997</v>
      </c>
      <c r="J5183">
        <v>9.6859999999999999</v>
      </c>
      <c r="K5183">
        <v>9.6760000000000002</v>
      </c>
      <c r="L5183"/>
      <c r="Z5183" s="36">
        <f t="shared" si="80"/>
        <v>581</v>
      </c>
    </row>
    <row r="5184" spans="2:26" x14ac:dyDescent="0.25">
      <c r="B5184" t="s">
        <v>283</v>
      </c>
      <c r="C5184" t="s">
        <v>281</v>
      </c>
      <c r="D5184" t="s">
        <v>47</v>
      </c>
      <c r="E5184" t="s">
        <v>15</v>
      </c>
      <c r="F5184" t="s">
        <v>51</v>
      </c>
      <c r="G5184">
        <v>12</v>
      </c>
      <c r="H5184">
        <v>9.9420000000000002</v>
      </c>
      <c r="I5184">
        <v>9.94</v>
      </c>
      <c r="J5184">
        <v>9.9380000000000006</v>
      </c>
      <c r="K5184">
        <v>9.9359999999999999</v>
      </c>
      <c r="L5184"/>
      <c r="Z5184" s="36">
        <f t="shared" si="80"/>
        <v>581</v>
      </c>
    </row>
    <row r="5185" spans="2:26" x14ac:dyDescent="0.25">
      <c r="B5185" t="s">
        <v>283</v>
      </c>
      <c r="C5185" t="s">
        <v>281</v>
      </c>
      <c r="D5185" t="s">
        <v>47</v>
      </c>
      <c r="E5185" t="s">
        <v>15</v>
      </c>
      <c r="F5185" t="s">
        <v>51</v>
      </c>
      <c r="G5185">
        <v>18</v>
      </c>
      <c r="H5185">
        <v>10.39</v>
      </c>
      <c r="I5185">
        <v>10.388</v>
      </c>
      <c r="J5185">
        <v>10.385999999999999</v>
      </c>
      <c r="K5185">
        <v>10.384</v>
      </c>
      <c r="L5185"/>
      <c r="Z5185" s="36">
        <f t="shared" si="80"/>
        <v>581</v>
      </c>
    </row>
    <row r="5186" spans="2:26" x14ac:dyDescent="0.25">
      <c r="B5186" t="s">
        <v>283</v>
      </c>
      <c r="C5186" t="s">
        <v>281</v>
      </c>
      <c r="D5186" t="s">
        <v>47</v>
      </c>
      <c r="E5186" t="s">
        <v>15</v>
      </c>
      <c r="F5186" t="s">
        <v>51</v>
      </c>
      <c r="G5186">
        <v>24</v>
      </c>
      <c r="H5186">
        <v>10.702</v>
      </c>
      <c r="I5186">
        <v>10.7</v>
      </c>
      <c r="J5186">
        <v>10.698</v>
      </c>
      <c r="K5186">
        <v>10.696</v>
      </c>
      <c r="L5186"/>
      <c r="Z5186" s="36">
        <f t="shared" si="80"/>
        <v>581</v>
      </c>
    </row>
    <row r="5187" spans="2:26" x14ac:dyDescent="0.25">
      <c r="B5187" t="s">
        <v>283</v>
      </c>
      <c r="C5187" t="s">
        <v>281</v>
      </c>
      <c r="D5187" t="s">
        <v>47</v>
      </c>
      <c r="E5187" t="s">
        <v>15</v>
      </c>
      <c r="F5187" t="s">
        <v>51</v>
      </c>
      <c r="G5187">
        <v>30</v>
      </c>
      <c r="H5187">
        <v>10.939</v>
      </c>
      <c r="I5187">
        <v>10.936999999999999</v>
      </c>
      <c r="J5187">
        <v>10.935</v>
      </c>
      <c r="K5187">
        <v>10.933</v>
      </c>
      <c r="L5187"/>
      <c r="Z5187" s="36">
        <f t="shared" si="80"/>
        <v>581</v>
      </c>
    </row>
    <row r="5188" spans="2:26" x14ac:dyDescent="0.25">
      <c r="B5188" t="s">
        <v>283</v>
      </c>
      <c r="C5188" t="s">
        <v>281</v>
      </c>
      <c r="D5188" t="s">
        <v>47</v>
      </c>
      <c r="E5188" t="s">
        <v>15</v>
      </c>
      <c r="F5188" t="s">
        <v>51</v>
      </c>
      <c r="G5188">
        <v>36</v>
      </c>
      <c r="H5188">
        <v>10.872</v>
      </c>
      <c r="I5188">
        <v>10.87</v>
      </c>
      <c r="J5188">
        <v>10.868</v>
      </c>
      <c r="K5188">
        <v>10.866</v>
      </c>
      <c r="L5188"/>
      <c r="Z5188" s="36">
        <f t="shared" si="80"/>
        <v>581</v>
      </c>
    </row>
    <row r="5189" spans="2:26" x14ac:dyDescent="0.25">
      <c r="B5189" t="s">
        <v>283</v>
      </c>
      <c r="C5189" t="s">
        <v>281</v>
      </c>
      <c r="D5189" t="s">
        <v>47</v>
      </c>
      <c r="E5189" t="s">
        <v>15</v>
      </c>
      <c r="F5189" t="s">
        <v>51</v>
      </c>
      <c r="G5189">
        <v>42</v>
      </c>
      <c r="H5189">
        <v>11.164</v>
      </c>
      <c r="I5189">
        <v>11.162000000000001</v>
      </c>
      <c r="J5189">
        <v>11.16</v>
      </c>
      <c r="K5189">
        <v>11.157999999999999</v>
      </c>
      <c r="L5189"/>
      <c r="Z5189" s="36">
        <f t="shared" si="80"/>
        <v>581</v>
      </c>
    </row>
    <row r="5190" spans="2:26" x14ac:dyDescent="0.25">
      <c r="B5190" t="s">
        <v>283</v>
      </c>
      <c r="C5190" t="s">
        <v>281</v>
      </c>
      <c r="D5190" t="s">
        <v>47</v>
      </c>
      <c r="E5190" t="s">
        <v>15</v>
      </c>
      <c r="F5190" t="s">
        <v>51</v>
      </c>
      <c r="G5190">
        <v>48</v>
      </c>
      <c r="H5190">
        <v>11.88</v>
      </c>
      <c r="I5190">
        <v>11.878</v>
      </c>
      <c r="J5190">
        <v>11.875999999999999</v>
      </c>
      <c r="K5190">
        <v>11.874000000000001</v>
      </c>
      <c r="L5190"/>
      <c r="Z5190" s="36">
        <f t="shared" ref="Z5190:Z5253" si="81">IF(B5190=B5189,Z5189,Z5189+1)</f>
        <v>581</v>
      </c>
    </row>
    <row r="5191" spans="2:26" x14ac:dyDescent="0.25">
      <c r="B5191" t="s">
        <v>283</v>
      </c>
      <c r="C5191" t="s">
        <v>281</v>
      </c>
      <c r="D5191" t="s">
        <v>47</v>
      </c>
      <c r="E5191" t="s">
        <v>15</v>
      </c>
      <c r="F5191" t="s">
        <v>51</v>
      </c>
      <c r="G5191">
        <v>54</v>
      </c>
      <c r="H5191">
        <v>12.526</v>
      </c>
      <c r="I5191">
        <v>12.523999999999999</v>
      </c>
      <c r="J5191">
        <v>12.522</v>
      </c>
      <c r="K5191">
        <v>12.52</v>
      </c>
      <c r="L5191"/>
      <c r="Z5191" s="36">
        <f t="shared" si="81"/>
        <v>581</v>
      </c>
    </row>
    <row r="5192" spans="2:26" x14ac:dyDescent="0.25">
      <c r="B5192" t="s">
        <v>284</v>
      </c>
      <c r="C5192" t="s">
        <v>281</v>
      </c>
      <c r="D5192" t="s">
        <v>47</v>
      </c>
      <c r="E5192" t="s">
        <v>15</v>
      </c>
      <c r="F5192" t="s">
        <v>51</v>
      </c>
      <c r="G5192">
        <v>6</v>
      </c>
      <c r="H5192">
        <v>9.3409999999999993</v>
      </c>
      <c r="I5192">
        <v>9.3309999999999995</v>
      </c>
      <c r="J5192">
        <v>9.3209999999999997</v>
      </c>
      <c r="K5192">
        <v>9.3109999999999999</v>
      </c>
      <c r="L5192"/>
      <c r="Z5192" s="36">
        <f t="shared" si="81"/>
        <v>582</v>
      </c>
    </row>
    <row r="5193" spans="2:26" x14ac:dyDescent="0.25">
      <c r="B5193" t="s">
        <v>284</v>
      </c>
      <c r="C5193" t="s">
        <v>281</v>
      </c>
      <c r="D5193" t="s">
        <v>47</v>
      </c>
      <c r="E5193" t="s">
        <v>15</v>
      </c>
      <c r="F5193" t="s">
        <v>51</v>
      </c>
      <c r="G5193">
        <v>12</v>
      </c>
      <c r="H5193">
        <v>10.109</v>
      </c>
      <c r="I5193">
        <v>10.106999999999999</v>
      </c>
      <c r="J5193">
        <v>10.105</v>
      </c>
      <c r="K5193">
        <v>10.103</v>
      </c>
      <c r="L5193"/>
      <c r="Z5193" s="36">
        <f t="shared" si="81"/>
        <v>582</v>
      </c>
    </row>
    <row r="5194" spans="2:26" x14ac:dyDescent="0.25">
      <c r="B5194" t="s">
        <v>284</v>
      </c>
      <c r="C5194" t="s">
        <v>281</v>
      </c>
      <c r="D5194" t="s">
        <v>47</v>
      </c>
      <c r="E5194" t="s">
        <v>15</v>
      </c>
      <c r="F5194" t="s">
        <v>51</v>
      </c>
      <c r="G5194">
        <v>18</v>
      </c>
      <c r="H5194">
        <v>10.308999999999999</v>
      </c>
      <c r="I5194">
        <v>10.307</v>
      </c>
      <c r="J5194">
        <v>10.305</v>
      </c>
      <c r="K5194">
        <v>10.303000000000001</v>
      </c>
      <c r="L5194"/>
      <c r="Z5194" s="36">
        <f t="shared" si="81"/>
        <v>582</v>
      </c>
    </row>
    <row r="5195" spans="2:26" x14ac:dyDescent="0.25">
      <c r="B5195" t="s">
        <v>284</v>
      </c>
      <c r="C5195" t="s">
        <v>281</v>
      </c>
      <c r="D5195" t="s">
        <v>47</v>
      </c>
      <c r="E5195" t="s">
        <v>15</v>
      </c>
      <c r="F5195" t="s">
        <v>51</v>
      </c>
      <c r="G5195">
        <v>24</v>
      </c>
      <c r="H5195">
        <v>10.823</v>
      </c>
      <c r="I5195">
        <v>10.821</v>
      </c>
      <c r="J5195">
        <v>10.819000000000001</v>
      </c>
      <c r="K5195">
        <v>10.817</v>
      </c>
      <c r="L5195"/>
      <c r="Z5195" s="36">
        <f t="shared" si="81"/>
        <v>582</v>
      </c>
    </row>
    <row r="5196" spans="2:26" x14ac:dyDescent="0.25">
      <c r="B5196" t="s">
        <v>284</v>
      </c>
      <c r="C5196" t="s">
        <v>281</v>
      </c>
      <c r="D5196" t="s">
        <v>47</v>
      </c>
      <c r="E5196" t="s">
        <v>15</v>
      </c>
      <c r="F5196" t="s">
        <v>51</v>
      </c>
      <c r="G5196">
        <v>30</v>
      </c>
      <c r="H5196">
        <v>10.846</v>
      </c>
      <c r="I5196">
        <v>10.843999999999999</v>
      </c>
      <c r="J5196">
        <v>10.842000000000001</v>
      </c>
      <c r="K5196">
        <v>10.84</v>
      </c>
      <c r="L5196"/>
      <c r="Z5196" s="36">
        <f t="shared" si="81"/>
        <v>582</v>
      </c>
    </row>
    <row r="5197" spans="2:26" x14ac:dyDescent="0.25">
      <c r="B5197" t="s">
        <v>284</v>
      </c>
      <c r="C5197" t="s">
        <v>281</v>
      </c>
      <c r="D5197" t="s">
        <v>47</v>
      </c>
      <c r="E5197" t="s">
        <v>15</v>
      </c>
      <c r="F5197" t="s">
        <v>51</v>
      </c>
      <c r="G5197">
        <v>36</v>
      </c>
      <c r="H5197">
        <v>10.932</v>
      </c>
      <c r="I5197">
        <v>10.93</v>
      </c>
      <c r="J5197">
        <v>10.928000000000001</v>
      </c>
      <c r="K5197">
        <v>10.926</v>
      </c>
      <c r="L5197"/>
      <c r="Z5197" s="36">
        <f t="shared" si="81"/>
        <v>582</v>
      </c>
    </row>
    <row r="5198" spans="2:26" x14ac:dyDescent="0.25">
      <c r="B5198" t="s">
        <v>284</v>
      </c>
      <c r="C5198" t="s">
        <v>281</v>
      </c>
      <c r="D5198" t="s">
        <v>47</v>
      </c>
      <c r="E5198" t="s">
        <v>15</v>
      </c>
      <c r="F5198" t="s">
        <v>51</v>
      </c>
      <c r="G5198">
        <v>42</v>
      </c>
      <c r="H5198">
        <v>11.244</v>
      </c>
      <c r="I5198">
        <v>11.242000000000001</v>
      </c>
      <c r="J5198">
        <v>11.24</v>
      </c>
      <c r="K5198">
        <v>11.238</v>
      </c>
      <c r="L5198"/>
      <c r="Z5198" s="36">
        <f t="shared" si="81"/>
        <v>582</v>
      </c>
    </row>
    <row r="5199" spans="2:26" x14ac:dyDescent="0.25">
      <c r="B5199" t="s">
        <v>284</v>
      </c>
      <c r="C5199" t="s">
        <v>281</v>
      </c>
      <c r="D5199" t="s">
        <v>47</v>
      </c>
      <c r="E5199" t="s">
        <v>15</v>
      </c>
      <c r="F5199" t="s">
        <v>51</v>
      </c>
      <c r="G5199">
        <v>48</v>
      </c>
      <c r="H5199">
        <v>12.048999999999999</v>
      </c>
      <c r="I5199">
        <v>12.047000000000001</v>
      </c>
      <c r="J5199">
        <v>12.045</v>
      </c>
      <c r="K5199">
        <v>12.042999999999999</v>
      </c>
      <c r="L5199"/>
      <c r="Z5199" s="36">
        <f t="shared" si="81"/>
        <v>582</v>
      </c>
    </row>
    <row r="5200" spans="2:26" x14ac:dyDescent="0.25">
      <c r="B5200" t="s">
        <v>285</v>
      </c>
      <c r="C5200" t="s">
        <v>281</v>
      </c>
      <c r="D5200" t="s">
        <v>47</v>
      </c>
      <c r="E5200" t="s">
        <v>15</v>
      </c>
      <c r="F5200" t="s">
        <v>51</v>
      </c>
      <c r="G5200">
        <v>6</v>
      </c>
      <c r="H5200">
        <v>9.1189999999999998</v>
      </c>
      <c r="I5200">
        <v>9.109</v>
      </c>
      <c r="J5200">
        <v>9.0990000000000002</v>
      </c>
      <c r="K5200">
        <v>9.0890000000000004</v>
      </c>
      <c r="L5200"/>
      <c r="Z5200" s="36">
        <f t="shared" si="81"/>
        <v>583</v>
      </c>
    </row>
    <row r="5201" spans="2:26" x14ac:dyDescent="0.25">
      <c r="B5201" t="s">
        <v>285</v>
      </c>
      <c r="C5201" t="s">
        <v>281</v>
      </c>
      <c r="D5201" t="s">
        <v>47</v>
      </c>
      <c r="E5201" t="s">
        <v>15</v>
      </c>
      <c r="F5201" t="s">
        <v>51</v>
      </c>
      <c r="G5201">
        <v>12</v>
      </c>
      <c r="H5201">
        <v>10.273999999999999</v>
      </c>
      <c r="I5201">
        <v>10.272</v>
      </c>
      <c r="J5201">
        <v>10.27</v>
      </c>
      <c r="K5201">
        <v>10.268000000000001</v>
      </c>
      <c r="L5201"/>
      <c r="Z5201" s="36">
        <f t="shared" si="81"/>
        <v>583</v>
      </c>
    </row>
    <row r="5202" spans="2:26" x14ac:dyDescent="0.25">
      <c r="B5202" t="s">
        <v>285</v>
      </c>
      <c r="C5202" t="s">
        <v>281</v>
      </c>
      <c r="D5202" t="s">
        <v>47</v>
      </c>
      <c r="E5202" t="s">
        <v>15</v>
      </c>
      <c r="F5202" t="s">
        <v>51</v>
      </c>
      <c r="G5202">
        <v>18</v>
      </c>
      <c r="H5202">
        <v>10.273999999999999</v>
      </c>
      <c r="I5202">
        <v>10.272</v>
      </c>
      <c r="J5202">
        <v>10.27</v>
      </c>
      <c r="K5202">
        <v>10.268000000000001</v>
      </c>
      <c r="L5202"/>
      <c r="Z5202" s="36">
        <f t="shared" si="81"/>
        <v>583</v>
      </c>
    </row>
    <row r="5203" spans="2:26" x14ac:dyDescent="0.25">
      <c r="B5203" t="s">
        <v>285</v>
      </c>
      <c r="C5203" t="s">
        <v>281</v>
      </c>
      <c r="D5203" t="s">
        <v>47</v>
      </c>
      <c r="E5203" t="s">
        <v>15</v>
      </c>
      <c r="F5203" t="s">
        <v>51</v>
      </c>
      <c r="G5203">
        <v>24</v>
      </c>
      <c r="H5203">
        <v>10.949</v>
      </c>
      <c r="I5203">
        <v>10.946999999999999</v>
      </c>
      <c r="J5203">
        <v>10.945</v>
      </c>
      <c r="K5203">
        <v>10.943</v>
      </c>
      <c r="L5203"/>
      <c r="Z5203" s="36">
        <f t="shared" si="81"/>
        <v>583</v>
      </c>
    </row>
    <row r="5204" spans="2:26" x14ac:dyDescent="0.25">
      <c r="B5204" t="s">
        <v>285</v>
      </c>
      <c r="C5204" t="s">
        <v>281</v>
      </c>
      <c r="D5204" t="s">
        <v>47</v>
      </c>
      <c r="E5204" t="s">
        <v>15</v>
      </c>
      <c r="F5204" t="s">
        <v>51</v>
      </c>
      <c r="G5204">
        <v>30</v>
      </c>
      <c r="H5204">
        <v>10.781000000000001</v>
      </c>
      <c r="I5204">
        <v>10.779</v>
      </c>
      <c r="J5204">
        <v>10.776999999999999</v>
      </c>
      <c r="K5204">
        <v>10.775</v>
      </c>
      <c r="L5204"/>
      <c r="Z5204" s="36">
        <f t="shared" si="81"/>
        <v>583</v>
      </c>
    </row>
    <row r="5205" spans="2:26" x14ac:dyDescent="0.25">
      <c r="B5205" t="s">
        <v>285</v>
      </c>
      <c r="C5205" t="s">
        <v>281</v>
      </c>
      <c r="D5205" t="s">
        <v>47</v>
      </c>
      <c r="E5205" t="s">
        <v>15</v>
      </c>
      <c r="F5205" t="s">
        <v>51</v>
      </c>
      <c r="G5205">
        <v>36</v>
      </c>
      <c r="H5205">
        <v>10.994999999999999</v>
      </c>
      <c r="I5205">
        <v>10.993</v>
      </c>
      <c r="J5205">
        <v>10.991</v>
      </c>
      <c r="K5205">
        <v>10.989000000000001</v>
      </c>
      <c r="L5205"/>
      <c r="Z5205" s="36">
        <f t="shared" si="81"/>
        <v>583</v>
      </c>
    </row>
    <row r="5206" spans="2:26" x14ac:dyDescent="0.25">
      <c r="B5206" t="s">
        <v>285</v>
      </c>
      <c r="C5206" t="s">
        <v>281</v>
      </c>
      <c r="D5206" t="s">
        <v>47</v>
      </c>
      <c r="E5206" t="s">
        <v>15</v>
      </c>
      <c r="F5206" t="s">
        <v>51</v>
      </c>
      <c r="G5206">
        <v>42</v>
      </c>
      <c r="H5206">
        <v>11.345000000000001</v>
      </c>
      <c r="I5206">
        <v>11.343</v>
      </c>
      <c r="J5206">
        <v>11.340999999999999</v>
      </c>
      <c r="K5206">
        <v>11.339</v>
      </c>
      <c r="L5206"/>
      <c r="Z5206" s="36">
        <f t="shared" si="81"/>
        <v>583</v>
      </c>
    </row>
    <row r="5207" spans="2:26" x14ac:dyDescent="0.25">
      <c r="B5207" t="s">
        <v>285</v>
      </c>
      <c r="C5207" t="s">
        <v>281</v>
      </c>
      <c r="D5207" t="s">
        <v>47</v>
      </c>
      <c r="E5207" t="s">
        <v>15</v>
      </c>
      <c r="F5207" t="s">
        <v>51</v>
      </c>
      <c r="G5207">
        <v>48</v>
      </c>
      <c r="H5207">
        <v>12.223000000000001</v>
      </c>
      <c r="I5207">
        <v>12.221</v>
      </c>
      <c r="J5207">
        <v>12.218999999999999</v>
      </c>
      <c r="K5207">
        <v>12.217000000000001</v>
      </c>
      <c r="L5207"/>
      <c r="Z5207" s="36">
        <f t="shared" si="81"/>
        <v>583</v>
      </c>
    </row>
    <row r="5208" spans="2:26" x14ac:dyDescent="0.25">
      <c r="B5208" t="s">
        <v>286</v>
      </c>
      <c r="C5208" t="s">
        <v>281</v>
      </c>
      <c r="D5208" t="s">
        <v>47</v>
      </c>
      <c r="E5208" t="s">
        <v>15</v>
      </c>
      <c r="F5208" t="s">
        <v>51</v>
      </c>
      <c r="G5208">
        <v>6</v>
      </c>
      <c r="H5208">
        <v>9.1769999999999996</v>
      </c>
      <c r="I5208">
        <v>9.1669999999999998</v>
      </c>
      <c r="J5208">
        <v>9.157</v>
      </c>
      <c r="K5208">
        <v>9.1470000000000002</v>
      </c>
      <c r="L5208"/>
      <c r="Z5208" s="36">
        <f t="shared" si="81"/>
        <v>584</v>
      </c>
    </row>
    <row r="5209" spans="2:26" x14ac:dyDescent="0.25">
      <c r="B5209" t="s">
        <v>286</v>
      </c>
      <c r="C5209" t="s">
        <v>281</v>
      </c>
      <c r="D5209" t="s">
        <v>47</v>
      </c>
      <c r="E5209" t="s">
        <v>15</v>
      </c>
      <c r="F5209" t="s">
        <v>51</v>
      </c>
      <c r="G5209">
        <v>12</v>
      </c>
      <c r="H5209">
        <v>10.449</v>
      </c>
      <c r="I5209">
        <v>10.446999999999999</v>
      </c>
      <c r="J5209">
        <v>10.445</v>
      </c>
      <c r="K5209">
        <v>10.443</v>
      </c>
      <c r="L5209"/>
      <c r="Z5209" s="36">
        <f t="shared" si="81"/>
        <v>584</v>
      </c>
    </row>
    <row r="5210" spans="2:26" x14ac:dyDescent="0.25">
      <c r="B5210" t="s">
        <v>286</v>
      </c>
      <c r="C5210" t="s">
        <v>281</v>
      </c>
      <c r="D5210" t="s">
        <v>47</v>
      </c>
      <c r="E5210" t="s">
        <v>15</v>
      </c>
      <c r="F5210" t="s">
        <v>51</v>
      </c>
      <c r="G5210">
        <v>18</v>
      </c>
      <c r="H5210">
        <v>10.356999999999999</v>
      </c>
      <c r="I5210">
        <v>10.355</v>
      </c>
      <c r="J5210">
        <v>10.353</v>
      </c>
      <c r="K5210">
        <v>10.351000000000001</v>
      </c>
      <c r="L5210"/>
      <c r="Z5210" s="36">
        <f t="shared" si="81"/>
        <v>584</v>
      </c>
    </row>
    <row r="5211" spans="2:26" x14ac:dyDescent="0.25">
      <c r="B5211" t="s">
        <v>286</v>
      </c>
      <c r="C5211" t="s">
        <v>281</v>
      </c>
      <c r="D5211" t="s">
        <v>47</v>
      </c>
      <c r="E5211" t="s">
        <v>15</v>
      </c>
      <c r="F5211" t="s">
        <v>51</v>
      </c>
      <c r="G5211">
        <v>24</v>
      </c>
      <c r="H5211">
        <v>11.090999999999999</v>
      </c>
      <c r="I5211">
        <v>11.089</v>
      </c>
      <c r="J5211">
        <v>11.087</v>
      </c>
      <c r="K5211">
        <v>11.085000000000001</v>
      </c>
      <c r="L5211"/>
      <c r="Z5211" s="36">
        <f t="shared" si="81"/>
        <v>584</v>
      </c>
    </row>
    <row r="5212" spans="2:26" x14ac:dyDescent="0.25">
      <c r="B5212" t="s">
        <v>286</v>
      </c>
      <c r="C5212" t="s">
        <v>281</v>
      </c>
      <c r="D5212" t="s">
        <v>47</v>
      </c>
      <c r="E5212" t="s">
        <v>15</v>
      </c>
      <c r="F5212" t="s">
        <v>51</v>
      </c>
      <c r="G5212">
        <v>30</v>
      </c>
      <c r="H5212">
        <v>10.794</v>
      </c>
      <c r="I5212">
        <v>10.792</v>
      </c>
      <c r="J5212">
        <v>10.79</v>
      </c>
      <c r="K5212">
        <v>10.788</v>
      </c>
      <c r="L5212"/>
      <c r="Z5212" s="36">
        <f t="shared" si="81"/>
        <v>584</v>
      </c>
    </row>
    <row r="5213" spans="2:26" x14ac:dyDescent="0.25">
      <c r="B5213" t="s">
        <v>286</v>
      </c>
      <c r="C5213" t="s">
        <v>281</v>
      </c>
      <c r="D5213" t="s">
        <v>47</v>
      </c>
      <c r="E5213" t="s">
        <v>15</v>
      </c>
      <c r="F5213" t="s">
        <v>51</v>
      </c>
      <c r="G5213">
        <v>36</v>
      </c>
      <c r="H5213">
        <v>11.069000000000001</v>
      </c>
      <c r="I5213">
        <v>11.067</v>
      </c>
      <c r="J5213">
        <v>11.065</v>
      </c>
      <c r="K5213">
        <v>11.063000000000001</v>
      </c>
      <c r="L5213"/>
      <c r="Z5213" s="36">
        <f t="shared" si="81"/>
        <v>584</v>
      </c>
    </row>
    <row r="5214" spans="2:26" x14ac:dyDescent="0.25">
      <c r="B5214" t="s">
        <v>286</v>
      </c>
      <c r="C5214" t="s">
        <v>281</v>
      </c>
      <c r="D5214" t="s">
        <v>47</v>
      </c>
      <c r="E5214" t="s">
        <v>15</v>
      </c>
      <c r="F5214" t="s">
        <v>51</v>
      </c>
      <c r="G5214">
        <v>42</v>
      </c>
      <c r="H5214">
        <v>11.500999999999999</v>
      </c>
      <c r="I5214">
        <v>11.499000000000001</v>
      </c>
      <c r="J5214">
        <v>11.497</v>
      </c>
      <c r="K5214">
        <v>11.494999999999999</v>
      </c>
      <c r="L5214"/>
      <c r="Z5214" s="36">
        <f t="shared" si="81"/>
        <v>584</v>
      </c>
    </row>
    <row r="5215" spans="2:26" x14ac:dyDescent="0.25">
      <c r="B5215" t="s">
        <v>286</v>
      </c>
      <c r="C5215" t="s">
        <v>281</v>
      </c>
      <c r="D5215" t="s">
        <v>47</v>
      </c>
      <c r="E5215" t="s">
        <v>15</v>
      </c>
      <c r="F5215" t="s">
        <v>51</v>
      </c>
      <c r="G5215">
        <v>48</v>
      </c>
      <c r="H5215">
        <v>12.411</v>
      </c>
      <c r="I5215">
        <v>12.409000000000001</v>
      </c>
      <c r="J5215">
        <v>12.407</v>
      </c>
      <c r="K5215">
        <v>12.404999999999999</v>
      </c>
      <c r="L5215"/>
      <c r="Z5215" s="36">
        <f t="shared" si="81"/>
        <v>584</v>
      </c>
    </row>
    <row r="5216" spans="2:26" x14ac:dyDescent="0.25">
      <c r="B5216" t="s">
        <v>287</v>
      </c>
      <c r="C5216" t="s">
        <v>281</v>
      </c>
      <c r="D5216" t="s">
        <v>47</v>
      </c>
      <c r="E5216" t="s">
        <v>15</v>
      </c>
      <c r="F5216" t="s">
        <v>51</v>
      </c>
      <c r="G5216">
        <v>6</v>
      </c>
      <c r="H5216">
        <v>9.5370000000000008</v>
      </c>
      <c r="I5216">
        <v>9.5269999999999992</v>
      </c>
      <c r="J5216">
        <v>9.5169999999999995</v>
      </c>
      <c r="K5216">
        <v>9.5069999999999997</v>
      </c>
      <c r="L5216"/>
      <c r="Z5216" s="36">
        <f t="shared" si="81"/>
        <v>585</v>
      </c>
    </row>
    <row r="5217" spans="2:26" x14ac:dyDescent="0.25">
      <c r="B5217" t="s">
        <v>287</v>
      </c>
      <c r="C5217" t="s">
        <v>281</v>
      </c>
      <c r="D5217" t="s">
        <v>47</v>
      </c>
      <c r="E5217" t="s">
        <v>15</v>
      </c>
      <c r="F5217" t="s">
        <v>51</v>
      </c>
      <c r="G5217">
        <v>12</v>
      </c>
      <c r="H5217">
        <v>10.617000000000001</v>
      </c>
      <c r="I5217">
        <v>10.615</v>
      </c>
      <c r="J5217">
        <v>10.613</v>
      </c>
      <c r="K5217">
        <v>10.611000000000001</v>
      </c>
      <c r="L5217"/>
      <c r="Z5217" s="36">
        <f t="shared" si="81"/>
        <v>585</v>
      </c>
    </row>
    <row r="5218" spans="2:26" x14ac:dyDescent="0.25">
      <c r="B5218" t="s">
        <v>287</v>
      </c>
      <c r="C5218" t="s">
        <v>281</v>
      </c>
      <c r="D5218" t="s">
        <v>47</v>
      </c>
      <c r="E5218" t="s">
        <v>15</v>
      </c>
      <c r="F5218" t="s">
        <v>51</v>
      </c>
      <c r="G5218">
        <v>18</v>
      </c>
      <c r="H5218">
        <v>10.564</v>
      </c>
      <c r="I5218">
        <v>10.561999999999999</v>
      </c>
      <c r="J5218">
        <v>10.56</v>
      </c>
      <c r="K5218">
        <v>10.558</v>
      </c>
      <c r="L5218"/>
      <c r="Z5218" s="36">
        <f t="shared" si="81"/>
        <v>585</v>
      </c>
    </row>
    <row r="5219" spans="2:26" x14ac:dyDescent="0.25">
      <c r="B5219" t="s">
        <v>287</v>
      </c>
      <c r="C5219" t="s">
        <v>281</v>
      </c>
      <c r="D5219" t="s">
        <v>47</v>
      </c>
      <c r="E5219" t="s">
        <v>15</v>
      </c>
      <c r="F5219" t="s">
        <v>51</v>
      </c>
      <c r="G5219">
        <v>24</v>
      </c>
      <c r="H5219">
        <v>11.23</v>
      </c>
      <c r="I5219">
        <v>11.228</v>
      </c>
      <c r="J5219">
        <v>11.226000000000001</v>
      </c>
      <c r="K5219">
        <v>11.224</v>
      </c>
      <c r="L5219"/>
      <c r="Z5219" s="36">
        <f t="shared" si="81"/>
        <v>585</v>
      </c>
    </row>
    <row r="5220" spans="2:26" x14ac:dyDescent="0.25">
      <c r="B5220" t="s">
        <v>287</v>
      </c>
      <c r="C5220" t="s">
        <v>281</v>
      </c>
      <c r="D5220" t="s">
        <v>47</v>
      </c>
      <c r="E5220" t="s">
        <v>15</v>
      </c>
      <c r="F5220" t="s">
        <v>51</v>
      </c>
      <c r="G5220">
        <v>30</v>
      </c>
      <c r="H5220">
        <v>10.885</v>
      </c>
      <c r="I5220">
        <v>10.882999999999999</v>
      </c>
      <c r="J5220">
        <v>10.881</v>
      </c>
      <c r="K5220">
        <v>10.879</v>
      </c>
      <c r="L5220"/>
      <c r="Z5220" s="36">
        <f t="shared" si="81"/>
        <v>585</v>
      </c>
    </row>
    <row r="5221" spans="2:26" x14ac:dyDescent="0.25">
      <c r="B5221" t="s">
        <v>287</v>
      </c>
      <c r="C5221" t="s">
        <v>281</v>
      </c>
      <c r="D5221" t="s">
        <v>47</v>
      </c>
      <c r="E5221" t="s">
        <v>15</v>
      </c>
      <c r="F5221" t="s">
        <v>51</v>
      </c>
      <c r="G5221">
        <v>36</v>
      </c>
      <c r="H5221">
        <v>11.141</v>
      </c>
      <c r="I5221">
        <v>11.138999999999999</v>
      </c>
      <c r="J5221">
        <v>11.137</v>
      </c>
      <c r="K5221">
        <v>11.135</v>
      </c>
      <c r="L5221"/>
      <c r="Z5221" s="36">
        <f t="shared" si="81"/>
        <v>585</v>
      </c>
    </row>
    <row r="5222" spans="2:26" x14ac:dyDescent="0.25">
      <c r="B5222" t="s">
        <v>287</v>
      </c>
      <c r="C5222" t="s">
        <v>281</v>
      </c>
      <c r="D5222" t="s">
        <v>47</v>
      </c>
      <c r="E5222" t="s">
        <v>15</v>
      </c>
      <c r="F5222" t="s">
        <v>51</v>
      </c>
      <c r="G5222">
        <v>42</v>
      </c>
      <c r="H5222">
        <v>11.712999999999999</v>
      </c>
      <c r="I5222">
        <v>11.711</v>
      </c>
      <c r="J5222">
        <v>11.709</v>
      </c>
      <c r="K5222">
        <v>11.707000000000001</v>
      </c>
      <c r="L5222"/>
      <c r="Z5222" s="36">
        <f t="shared" si="81"/>
        <v>585</v>
      </c>
    </row>
    <row r="5223" spans="2:26" x14ac:dyDescent="0.25">
      <c r="B5223" t="s">
        <v>287</v>
      </c>
      <c r="C5223" t="s">
        <v>281</v>
      </c>
      <c r="D5223" t="s">
        <v>47</v>
      </c>
      <c r="E5223" t="s">
        <v>15</v>
      </c>
      <c r="F5223" t="s">
        <v>51</v>
      </c>
      <c r="G5223">
        <v>48</v>
      </c>
      <c r="H5223">
        <v>12.592000000000001</v>
      </c>
      <c r="I5223">
        <v>12.59</v>
      </c>
      <c r="J5223">
        <v>12.587999999999999</v>
      </c>
      <c r="K5223">
        <v>12.586</v>
      </c>
      <c r="L5223"/>
      <c r="Z5223" s="36">
        <f t="shared" si="81"/>
        <v>585</v>
      </c>
    </row>
    <row r="5224" spans="2:26" x14ac:dyDescent="0.25">
      <c r="B5224" t="s">
        <v>274</v>
      </c>
      <c r="C5224" t="s">
        <v>281</v>
      </c>
      <c r="D5224" t="s">
        <v>47</v>
      </c>
      <c r="E5224" t="s">
        <v>15</v>
      </c>
      <c r="F5224" t="s">
        <v>266</v>
      </c>
      <c r="G5224">
        <v>6</v>
      </c>
      <c r="H5224">
        <v>6.2709999999999999</v>
      </c>
      <c r="I5224">
        <v>6.2610000000000001</v>
      </c>
      <c r="J5224">
        <v>6.2510000000000003</v>
      </c>
      <c r="K5224">
        <v>6.2409999999999997</v>
      </c>
      <c r="L5224"/>
      <c r="Z5224" s="36">
        <f t="shared" si="81"/>
        <v>586</v>
      </c>
    </row>
    <row r="5225" spans="2:26" x14ac:dyDescent="0.25">
      <c r="B5225" t="s">
        <v>274</v>
      </c>
      <c r="C5225" t="s">
        <v>281</v>
      </c>
      <c r="D5225" t="s">
        <v>47</v>
      </c>
      <c r="E5225" t="s">
        <v>15</v>
      </c>
      <c r="F5225" t="s">
        <v>266</v>
      </c>
      <c r="G5225">
        <v>12</v>
      </c>
      <c r="H5225">
        <v>6.9649999999999999</v>
      </c>
      <c r="I5225">
        <v>6.9630000000000001</v>
      </c>
      <c r="J5225">
        <v>6.9610000000000003</v>
      </c>
      <c r="K5225">
        <v>6.9589999999999996</v>
      </c>
      <c r="L5225"/>
      <c r="Z5225" s="36">
        <f t="shared" si="81"/>
        <v>586</v>
      </c>
    </row>
    <row r="5226" spans="2:26" x14ac:dyDescent="0.25">
      <c r="B5226" t="s">
        <v>274</v>
      </c>
      <c r="C5226" t="s">
        <v>281</v>
      </c>
      <c r="D5226" t="s">
        <v>47</v>
      </c>
      <c r="E5226" t="s">
        <v>15</v>
      </c>
      <c r="F5226" t="s">
        <v>266</v>
      </c>
      <c r="G5226">
        <v>18</v>
      </c>
      <c r="H5226">
        <v>6.6550000000000002</v>
      </c>
      <c r="I5226">
        <v>6.6529999999999996</v>
      </c>
      <c r="J5226">
        <v>6.6509999999999998</v>
      </c>
      <c r="K5226">
        <v>6.649</v>
      </c>
      <c r="L5226"/>
      <c r="Z5226" s="36">
        <f t="shared" si="81"/>
        <v>586</v>
      </c>
    </row>
    <row r="5227" spans="2:26" x14ac:dyDescent="0.25">
      <c r="B5227" t="s">
        <v>274</v>
      </c>
      <c r="C5227" t="s">
        <v>281</v>
      </c>
      <c r="D5227" t="s">
        <v>47</v>
      </c>
      <c r="E5227" t="s">
        <v>15</v>
      </c>
      <c r="F5227" t="s">
        <v>266</v>
      </c>
      <c r="G5227">
        <v>24</v>
      </c>
      <c r="H5227">
        <v>7.008</v>
      </c>
      <c r="I5227">
        <v>7.0060000000000002</v>
      </c>
      <c r="J5227">
        <v>7.0039999999999996</v>
      </c>
      <c r="K5227">
        <v>7.0019999999999998</v>
      </c>
      <c r="L5227"/>
      <c r="Z5227" s="36">
        <f t="shared" si="81"/>
        <v>586</v>
      </c>
    </row>
    <row r="5228" spans="2:26" x14ac:dyDescent="0.25">
      <c r="B5228" t="s">
        <v>274</v>
      </c>
      <c r="C5228" t="s">
        <v>281</v>
      </c>
      <c r="D5228" t="s">
        <v>47</v>
      </c>
      <c r="E5228" t="s">
        <v>15</v>
      </c>
      <c r="F5228" t="s">
        <v>266</v>
      </c>
      <c r="G5228">
        <v>30</v>
      </c>
      <c r="H5228">
        <v>6.8230000000000004</v>
      </c>
      <c r="I5228">
        <v>6.8209999999999997</v>
      </c>
      <c r="J5228">
        <v>6.819</v>
      </c>
      <c r="K5228">
        <v>6.8170000000000002</v>
      </c>
      <c r="L5228"/>
      <c r="Z5228" s="36">
        <f t="shared" si="81"/>
        <v>586</v>
      </c>
    </row>
    <row r="5229" spans="2:26" x14ac:dyDescent="0.25">
      <c r="B5229" t="s">
        <v>274</v>
      </c>
      <c r="C5229" t="s">
        <v>281</v>
      </c>
      <c r="D5229" t="s">
        <v>47</v>
      </c>
      <c r="E5229" t="s">
        <v>15</v>
      </c>
      <c r="F5229" t="s">
        <v>266</v>
      </c>
      <c r="G5229">
        <v>36</v>
      </c>
      <c r="H5229">
        <v>7.0129999999999999</v>
      </c>
      <c r="I5229">
        <v>7.0110000000000001</v>
      </c>
      <c r="J5229">
        <v>7.0090000000000003</v>
      </c>
      <c r="K5229">
        <v>7.0069999999999997</v>
      </c>
      <c r="L5229"/>
      <c r="Z5229" s="36">
        <f t="shared" si="81"/>
        <v>586</v>
      </c>
    </row>
    <row r="5230" spans="2:26" x14ac:dyDescent="0.25">
      <c r="B5230" t="s">
        <v>274</v>
      </c>
      <c r="C5230" t="s">
        <v>281</v>
      </c>
      <c r="D5230" t="s">
        <v>47</v>
      </c>
      <c r="E5230" t="s">
        <v>15</v>
      </c>
      <c r="F5230" t="s">
        <v>266</v>
      </c>
      <c r="G5230">
        <v>42</v>
      </c>
      <c r="H5230">
        <v>6.8879999999999999</v>
      </c>
      <c r="I5230">
        <v>6.8860000000000001</v>
      </c>
      <c r="J5230">
        <v>6.8840000000000003</v>
      </c>
      <c r="K5230">
        <v>6.8819999999999997</v>
      </c>
      <c r="L5230"/>
      <c r="Z5230" s="36">
        <f t="shared" si="81"/>
        <v>586</v>
      </c>
    </row>
    <row r="5231" spans="2:26" x14ac:dyDescent="0.25">
      <c r="B5231" t="s">
        <v>274</v>
      </c>
      <c r="C5231" t="s">
        <v>281</v>
      </c>
      <c r="D5231" t="s">
        <v>47</v>
      </c>
      <c r="E5231" t="s">
        <v>15</v>
      </c>
      <c r="F5231" t="s">
        <v>266</v>
      </c>
      <c r="G5231">
        <v>48</v>
      </c>
      <c r="H5231">
        <v>7.07</v>
      </c>
      <c r="I5231">
        <v>7.0679999999999996</v>
      </c>
      <c r="J5231">
        <v>7.0659999999999998</v>
      </c>
      <c r="K5231">
        <v>7.0640000000000001</v>
      </c>
      <c r="L5231"/>
      <c r="Z5231" s="36">
        <f t="shared" si="81"/>
        <v>586</v>
      </c>
    </row>
    <row r="5232" spans="2:26" x14ac:dyDescent="0.25">
      <c r="B5232" t="s">
        <v>274</v>
      </c>
      <c r="C5232" t="s">
        <v>281</v>
      </c>
      <c r="D5232" t="s">
        <v>47</v>
      </c>
      <c r="E5232" t="s">
        <v>15</v>
      </c>
      <c r="F5232" t="s">
        <v>266</v>
      </c>
      <c r="G5232">
        <v>54</v>
      </c>
      <c r="H5232">
        <v>7.0309999999999997</v>
      </c>
      <c r="I5232">
        <v>7.0289999999999999</v>
      </c>
      <c r="J5232">
        <v>7.0270000000000001</v>
      </c>
      <c r="K5232">
        <v>7.0250000000000004</v>
      </c>
      <c r="L5232"/>
      <c r="Z5232" s="36">
        <f t="shared" si="81"/>
        <v>586</v>
      </c>
    </row>
    <row r="5233" spans="2:26" x14ac:dyDescent="0.25">
      <c r="B5233" t="s">
        <v>274</v>
      </c>
      <c r="C5233" t="s">
        <v>281</v>
      </c>
      <c r="D5233" t="s">
        <v>47</v>
      </c>
      <c r="E5233" t="s">
        <v>15</v>
      </c>
      <c r="F5233" t="s">
        <v>266</v>
      </c>
      <c r="G5233">
        <v>60</v>
      </c>
      <c r="H5233">
        <v>7.202</v>
      </c>
      <c r="I5233">
        <v>7.2</v>
      </c>
      <c r="J5233">
        <v>7.1980000000000004</v>
      </c>
      <c r="K5233">
        <v>7.1959999999999997</v>
      </c>
      <c r="L5233"/>
      <c r="Z5233" s="36">
        <f t="shared" si="81"/>
        <v>586</v>
      </c>
    </row>
    <row r="5234" spans="2:26" x14ac:dyDescent="0.25">
      <c r="B5234" t="s">
        <v>275</v>
      </c>
      <c r="C5234" t="s">
        <v>281</v>
      </c>
      <c r="D5234" t="s">
        <v>47</v>
      </c>
      <c r="E5234" t="s">
        <v>15</v>
      </c>
      <c r="F5234" t="s">
        <v>266</v>
      </c>
      <c r="G5234">
        <v>6</v>
      </c>
      <c r="H5234">
        <v>6.5670000000000002</v>
      </c>
      <c r="I5234">
        <v>6.5570000000000004</v>
      </c>
      <c r="J5234">
        <v>6.5469999999999997</v>
      </c>
      <c r="K5234">
        <v>6.5369999999999999</v>
      </c>
      <c r="L5234"/>
      <c r="Z5234" s="36">
        <f t="shared" si="81"/>
        <v>587</v>
      </c>
    </row>
    <row r="5235" spans="2:26" x14ac:dyDescent="0.25">
      <c r="B5235" t="s">
        <v>275</v>
      </c>
      <c r="C5235" t="s">
        <v>281</v>
      </c>
      <c r="D5235" t="s">
        <v>47</v>
      </c>
      <c r="E5235" t="s">
        <v>15</v>
      </c>
      <c r="F5235" t="s">
        <v>266</v>
      </c>
      <c r="G5235">
        <v>12</v>
      </c>
      <c r="H5235">
        <v>6.9969999999999999</v>
      </c>
      <c r="I5235">
        <v>6.9950000000000001</v>
      </c>
      <c r="J5235">
        <v>6.9930000000000003</v>
      </c>
      <c r="K5235">
        <v>6.9909999999999997</v>
      </c>
      <c r="L5235"/>
      <c r="Z5235" s="36">
        <f t="shared" si="81"/>
        <v>587</v>
      </c>
    </row>
    <row r="5236" spans="2:26" x14ac:dyDescent="0.25">
      <c r="B5236" t="s">
        <v>275</v>
      </c>
      <c r="C5236" t="s">
        <v>281</v>
      </c>
      <c r="D5236" t="s">
        <v>47</v>
      </c>
      <c r="E5236" t="s">
        <v>15</v>
      </c>
      <c r="F5236" t="s">
        <v>266</v>
      </c>
      <c r="G5236">
        <v>18</v>
      </c>
      <c r="H5236">
        <v>6.7619999999999996</v>
      </c>
      <c r="I5236">
        <v>6.76</v>
      </c>
      <c r="J5236">
        <v>6.758</v>
      </c>
      <c r="K5236">
        <v>6.7560000000000002</v>
      </c>
      <c r="L5236"/>
      <c r="Z5236" s="36">
        <f t="shared" si="81"/>
        <v>587</v>
      </c>
    </row>
    <row r="5237" spans="2:26" x14ac:dyDescent="0.25">
      <c r="B5237" t="s">
        <v>275</v>
      </c>
      <c r="C5237" t="s">
        <v>281</v>
      </c>
      <c r="D5237" t="s">
        <v>47</v>
      </c>
      <c r="E5237" t="s">
        <v>15</v>
      </c>
      <c r="F5237" t="s">
        <v>266</v>
      </c>
      <c r="G5237">
        <v>24</v>
      </c>
      <c r="H5237">
        <v>7.024</v>
      </c>
      <c r="I5237">
        <v>7.0220000000000002</v>
      </c>
      <c r="J5237">
        <v>7.02</v>
      </c>
      <c r="K5237">
        <v>7.0179999999999998</v>
      </c>
      <c r="L5237"/>
      <c r="Z5237" s="36">
        <f t="shared" si="81"/>
        <v>587</v>
      </c>
    </row>
    <row r="5238" spans="2:26" x14ac:dyDescent="0.25">
      <c r="B5238" t="s">
        <v>275</v>
      </c>
      <c r="C5238" t="s">
        <v>281</v>
      </c>
      <c r="D5238" t="s">
        <v>47</v>
      </c>
      <c r="E5238" t="s">
        <v>15</v>
      </c>
      <c r="F5238" t="s">
        <v>266</v>
      </c>
      <c r="G5238">
        <v>30</v>
      </c>
      <c r="H5238">
        <v>6.8849999999999998</v>
      </c>
      <c r="I5238">
        <v>6.883</v>
      </c>
      <c r="J5238">
        <v>6.8810000000000002</v>
      </c>
      <c r="K5238">
        <v>6.8789999999999996</v>
      </c>
      <c r="L5238"/>
      <c r="Z5238" s="36">
        <f t="shared" si="81"/>
        <v>587</v>
      </c>
    </row>
    <row r="5239" spans="2:26" x14ac:dyDescent="0.25">
      <c r="B5239" t="s">
        <v>275</v>
      </c>
      <c r="C5239" t="s">
        <v>281</v>
      </c>
      <c r="D5239" t="s">
        <v>47</v>
      </c>
      <c r="E5239" t="s">
        <v>15</v>
      </c>
      <c r="F5239" t="s">
        <v>266</v>
      </c>
      <c r="G5239">
        <v>36</v>
      </c>
      <c r="H5239">
        <v>7.0259999999999998</v>
      </c>
      <c r="I5239">
        <v>7.024</v>
      </c>
      <c r="J5239">
        <v>7.0220000000000002</v>
      </c>
      <c r="K5239">
        <v>7.02</v>
      </c>
      <c r="L5239"/>
      <c r="Z5239" s="36">
        <f t="shared" si="81"/>
        <v>587</v>
      </c>
    </row>
    <row r="5240" spans="2:26" x14ac:dyDescent="0.25">
      <c r="B5240" t="s">
        <v>275</v>
      </c>
      <c r="C5240" t="s">
        <v>281</v>
      </c>
      <c r="D5240" t="s">
        <v>47</v>
      </c>
      <c r="E5240" t="s">
        <v>15</v>
      </c>
      <c r="F5240" t="s">
        <v>266</v>
      </c>
      <c r="G5240">
        <v>42</v>
      </c>
      <c r="H5240">
        <v>6.9349999999999996</v>
      </c>
      <c r="I5240">
        <v>6.9329999999999998</v>
      </c>
      <c r="J5240">
        <v>6.931</v>
      </c>
      <c r="K5240">
        <v>6.9290000000000003</v>
      </c>
      <c r="L5240"/>
      <c r="Z5240" s="36">
        <f t="shared" si="81"/>
        <v>587</v>
      </c>
    </row>
    <row r="5241" spans="2:26" x14ac:dyDescent="0.25">
      <c r="B5241" t="s">
        <v>275</v>
      </c>
      <c r="C5241" t="s">
        <v>281</v>
      </c>
      <c r="D5241" t="s">
        <v>47</v>
      </c>
      <c r="E5241" t="s">
        <v>15</v>
      </c>
      <c r="F5241" t="s">
        <v>266</v>
      </c>
      <c r="G5241">
        <v>48</v>
      </c>
      <c r="H5241">
        <v>7.0910000000000002</v>
      </c>
      <c r="I5241">
        <v>7.0890000000000004</v>
      </c>
      <c r="J5241">
        <v>7.0869999999999997</v>
      </c>
      <c r="K5241">
        <v>7.085</v>
      </c>
      <c r="L5241"/>
      <c r="Z5241" s="36">
        <f t="shared" si="81"/>
        <v>587</v>
      </c>
    </row>
    <row r="5242" spans="2:26" x14ac:dyDescent="0.25">
      <c r="B5242" t="s">
        <v>275</v>
      </c>
      <c r="C5242" t="s">
        <v>281</v>
      </c>
      <c r="D5242" t="s">
        <v>47</v>
      </c>
      <c r="E5242" t="s">
        <v>15</v>
      </c>
      <c r="F5242" t="s">
        <v>266</v>
      </c>
      <c r="G5242">
        <v>54</v>
      </c>
      <c r="H5242">
        <v>7.0759999999999996</v>
      </c>
      <c r="I5242">
        <v>7.0739999999999998</v>
      </c>
      <c r="J5242">
        <v>7.0720000000000001</v>
      </c>
      <c r="K5242">
        <v>7.07</v>
      </c>
      <c r="L5242"/>
      <c r="Z5242" s="36">
        <f t="shared" si="81"/>
        <v>587</v>
      </c>
    </row>
    <row r="5243" spans="2:26" x14ac:dyDescent="0.25">
      <c r="B5243" t="s">
        <v>275</v>
      </c>
      <c r="C5243" t="s">
        <v>281</v>
      </c>
      <c r="D5243" t="s">
        <v>47</v>
      </c>
      <c r="E5243" t="s">
        <v>15</v>
      </c>
      <c r="F5243" t="s">
        <v>266</v>
      </c>
      <c r="G5243">
        <v>60</v>
      </c>
      <c r="H5243">
        <v>7.2240000000000002</v>
      </c>
      <c r="I5243">
        <v>7.2220000000000004</v>
      </c>
      <c r="J5243">
        <v>7.22</v>
      </c>
      <c r="K5243">
        <v>7.218</v>
      </c>
      <c r="L5243"/>
      <c r="Z5243" s="36">
        <f t="shared" si="81"/>
        <v>587</v>
      </c>
    </row>
    <row r="5244" spans="2:26" x14ac:dyDescent="0.25">
      <c r="B5244" t="s">
        <v>276</v>
      </c>
      <c r="C5244" t="s">
        <v>281</v>
      </c>
      <c r="D5244" t="s">
        <v>47</v>
      </c>
      <c r="E5244" t="s">
        <v>15</v>
      </c>
      <c r="F5244" t="s">
        <v>266</v>
      </c>
      <c r="G5244">
        <v>6</v>
      </c>
      <c r="H5244">
        <v>7.056</v>
      </c>
      <c r="I5244">
        <v>7.0460000000000003</v>
      </c>
      <c r="J5244">
        <v>7.0359999999999996</v>
      </c>
      <c r="K5244">
        <v>7.0259999999999998</v>
      </c>
      <c r="L5244"/>
      <c r="Z5244" s="36">
        <f t="shared" si="81"/>
        <v>588</v>
      </c>
    </row>
    <row r="5245" spans="2:26" x14ac:dyDescent="0.25">
      <c r="B5245" t="s">
        <v>276</v>
      </c>
      <c r="C5245" t="s">
        <v>281</v>
      </c>
      <c r="D5245" t="s">
        <v>47</v>
      </c>
      <c r="E5245" t="s">
        <v>15</v>
      </c>
      <c r="F5245" t="s">
        <v>266</v>
      </c>
      <c r="G5245">
        <v>12</v>
      </c>
      <c r="H5245">
        <v>7.0149999999999997</v>
      </c>
      <c r="I5245">
        <v>7.0129999999999999</v>
      </c>
      <c r="J5245">
        <v>7.0110000000000001</v>
      </c>
      <c r="K5245">
        <v>7.0090000000000003</v>
      </c>
      <c r="L5245"/>
      <c r="Z5245" s="36">
        <f t="shared" si="81"/>
        <v>588</v>
      </c>
    </row>
    <row r="5246" spans="2:26" x14ac:dyDescent="0.25">
      <c r="B5246" t="s">
        <v>276</v>
      </c>
      <c r="C5246" t="s">
        <v>281</v>
      </c>
      <c r="D5246" t="s">
        <v>47</v>
      </c>
      <c r="E5246" t="s">
        <v>15</v>
      </c>
      <c r="F5246" t="s">
        <v>266</v>
      </c>
      <c r="G5246">
        <v>18</v>
      </c>
      <c r="H5246">
        <v>6.9359999999999999</v>
      </c>
      <c r="I5246">
        <v>6.9340000000000002</v>
      </c>
      <c r="J5246">
        <v>6.9320000000000004</v>
      </c>
      <c r="K5246">
        <v>6.93</v>
      </c>
      <c r="L5246"/>
      <c r="Z5246" s="36">
        <f t="shared" si="81"/>
        <v>588</v>
      </c>
    </row>
    <row r="5247" spans="2:26" x14ac:dyDescent="0.25">
      <c r="B5247" t="s">
        <v>276</v>
      </c>
      <c r="C5247" t="s">
        <v>281</v>
      </c>
      <c r="D5247" t="s">
        <v>47</v>
      </c>
      <c r="E5247" t="s">
        <v>15</v>
      </c>
      <c r="F5247" t="s">
        <v>266</v>
      </c>
      <c r="G5247">
        <v>24</v>
      </c>
      <c r="H5247">
        <v>7.0350000000000001</v>
      </c>
      <c r="I5247">
        <v>7.0330000000000004</v>
      </c>
      <c r="J5247">
        <v>7.0309999999999997</v>
      </c>
      <c r="K5247">
        <v>7.0289999999999999</v>
      </c>
      <c r="L5247"/>
      <c r="Z5247" s="36">
        <f t="shared" si="81"/>
        <v>588</v>
      </c>
    </row>
    <row r="5248" spans="2:26" x14ac:dyDescent="0.25">
      <c r="B5248" t="s">
        <v>276</v>
      </c>
      <c r="C5248" t="s">
        <v>281</v>
      </c>
      <c r="D5248" t="s">
        <v>47</v>
      </c>
      <c r="E5248" t="s">
        <v>15</v>
      </c>
      <c r="F5248" t="s">
        <v>266</v>
      </c>
      <c r="G5248">
        <v>30</v>
      </c>
      <c r="H5248">
        <v>6.9820000000000002</v>
      </c>
      <c r="I5248">
        <v>6.98</v>
      </c>
      <c r="J5248">
        <v>6.9779999999999998</v>
      </c>
      <c r="K5248">
        <v>6.976</v>
      </c>
      <c r="L5248"/>
      <c r="Z5248" s="36">
        <f t="shared" si="81"/>
        <v>588</v>
      </c>
    </row>
    <row r="5249" spans="2:26" x14ac:dyDescent="0.25">
      <c r="B5249" t="s">
        <v>276</v>
      </c>
      <c r="C5249" t="s">
        <v>281</v>
      </c>
      <c r="D5249" t="s">
        <v>47</v>
      </c>
      <c r="E5249" t="s">
        <v>15</v>
      </c>
      <c r="F5249" t="s">
        <v>266</v>
      </c>
      <c r="G5249">
        <v>36</v>
      </c>
      <c r="H5249">
        <v>7.0350000000000001</v>
      </c>
      <c r="I5249">
        <v>7.0330000000000004</v>
      </c>
      <c r="J5249">
        <v>7.0309999999999997</v>
      </c>
      <c r="K5249">
        <v>7.0289999999999999</v>
      </c>
      <c r="L5249"/>
      <c r="Z5249" s="36">
        <f t="shared" si="81"/>
        <v>588</v>
      </c>
    </row>
    <row r="5250" spans="2:26" x14ac:dyDescent="0.25">
      <c r="B5250" t="s">
        <v>276</v>
      </c>
      <c r="C5250" t="s">
        <v>281</v>
      </c>
      <c r="D5250" t="s">
        <v>47</v>
      </c>
      <c r="E5250" t="s">
        <v>15</v>
      </c>
      <c r="F5250" t="s">
        <v>266</v>
      </c>
      <c r="G5250">
        <v>42</v>
      </c>
      <c r="H5250">
        <v>7.0110000000000001</v>
      </c>
      <c r="I5250">
        <v>7.0090000000000003</v>
      </c>
      <c r="J5250">
        <v>7.0069999999999997</v>
      </c>
      <c r="K5250">
        <v>7.0049999999999999</v>
      </c>
      <c r="L5250"/>
      <c r="Z5250" s="36">
        <f t="shared" si="81"/>
        <v>588</v>
      </c>
    </row>
    <row r="5251" spans="2:26" x14ac:dyDescent="0.25">
      <c r="B5251" t="s">
        <v>276</v>
      </c>
      <c r="C5251" t="s">
        <v>281</v>
      </c>
      <c r="D5251" t="s">
        <v>47</v>
      </c>
      <c r="E5251" t="s">
        <v>15</v>
      </c>
      <c r="F5251" t="s">
        <v>266</v>
      </c>
      <c r="G5251">
        <v>48</v>
      </c>
      <c r="H5251">
        <v>7.1130000000000004</v>
      </c>
      <c r="I5251">
        <v>7.1109999999999998</v>
      </c>
      <c r="J5251">
        <v>7.109</v>
      </c>
      <c r="K5251">
        <v>7.1070000000000002</v>
      </c>
      <c r="L5251"/>
      <c r="Z5251" s="36">
        <f t="shared" si="81"/>
        <v>588</v>
      </c>
    </row>
    <row r="5252" spans="2:26" x14ac:dyDescent="0.25">
      <c r="B5252" t="s">
        <v>276</v>
      </c>
      <c r="C5252" t="s">
        <v>281</v>
      </c>
      <c r="D5252" t="s">
        <v>47</v>
      </c>
      <c r="E5252" t="s">
        <v>15</v>
      </c>
      <c r="F5252" t="s">
        <v>266</v>
      </c>
      <c r="G5252">
        <v>54</v>
      </c>
      <c r="H5252">
        <v>7.1449999999999996</v>
      </c>
      <c r="I5252">
        <v>7.1429999999999998</v>
      </c>
      <c r="J5252">
        <v>7.141</v>
      </c>
      <c r="K5252">
        <v>7.1390000000000002</v>
      </c>
      <c r="L5252"/>
      <c r="Z5252" s="36">
        <f t="shared" si="81"/>
        <v>588</v>
      </c>
    </row>
    <row r="5253" spans="2:26" x14ac:dyDescent="0.25">
      <c r="B5253" t="s">
        <v>276</v>
      </c>
      <c r="C5253" t="s">
        <v>281</v>
      </c>
      <c r="D5253" t="s">
        <v>47</v>
      </c>
      <c r="E5253" t="s">
        <v>15</v>
      </c>
      <c r="F5253" t="s">
        <v>266</v>
      </c>
      <c r="G5253">
        <v>60</v>
      </c>
      <c r="H5253">
        <v>7.2469999999999999</v>
      </c>
      <c r="I5253">
        <v>7.2450000000000001</v>
      </c>
      <c r="J5253">
        <v>7.2430000000000003</v>
      </c>
      <c r="K5253">
        <v>7.2409999999999997</v>
      </c>
      <c r="L5253"/>
      <c r="Z5253" s="36">
        <f t="shared" si="81"/>
        <v>588</v>
      </c>
    </row>
    <row r="5254" spans="2:26" x14ac:dyDescent="0.25">
      <c r="B5254" t="s">
        <v>277</v>
      </c>
      <c r="C5254" t="s">
        <v>281</v>
      </c>
      <c r="D5254" t="s">
        <v>47</v>
      </c>
      <c r="E5254" t="s">
        <v>15</v>
      </c>
      <c r="F5254" t="s">
        <v>266</v>
      </c>
      <c r="G5254">
        <v>6</v>
      </c>
      <c r="H5254">
        <v>7.66</v>
      </c>
      <c r="I5254">
        <v>7.65</v>
      </c>
      <c r="J5254">
        <v>7.64</v>
      </c>
      <c r="K5254">
        <v>7.63</v>
      </c>
      <c r="L5254"/>
      <c r="Z5254" s="36">
        <f t="shared" ref="Z5254:Z5317" si="82">IF(B5254=B5253,Z5253,Z5253+1)</f>
        <v>589</v>
      </c>
    </row>
    <row r="5255" spans="2:26" x14ac:dyDescent="0.25">
      <c r="B5255" t="s">
        <v>277</v>
      </c>
      <c r="C5255" t="s">
        <v>281</v>
      </c>
      <c r="D5255" t="s">
        <v>47</v>
      </c>
      <c r="E5255" t="s">
        <v>15</v>
      </c>
      <c r="F5255" t="s">
        <v>266</v>
      </c>
      <c r="G5255">
        <v>12</v>
      </c>
      <c r="H5255">
        <v>7.0019999999999998</v>
      </c>
      <c r="I5255">
        <v>7</v>
      </c>
      <c r="J5255">
        <v>6.9980000000000002</v>
      </c>
      <c r="K5255">
        <v>6.9960000000000004</v>
      </c>
      <c r="L5255"/>
      <c r="Z5255" s="36">
        <f t="shared" si="82"/>
        <v>589</v>
      </c>
    </row>
    <row r="5256" spans="2:26" x14ac:dyDescent="0.25">
      <c r="B5256" t="s">
        <v>277</v>
      </c>
      <c r="C5256" t="s">
        <v>281</v>
      </c>
      <c r="D5256" t="s">
        <v>47</v>
      </c>
      <c r="E5256" t="s">
        <v>15</v>
      </c>
      <c r="F5256" t="s">
        <v>266</v>
      </c>
      <c r="G5256">
        <v>18</v>
      </c>
      <c r="H5256">
        <v>7.1440000000000001</v>
      </c>
      <c r="I5256">
        <v>7.1420000000000003</v>
      </c>
      <c r="J5256">
        <v>7.14</v>
      </c>
      <c r="K5256">
        <v>7.1379999999999999</v>
      </c>
      <c r="L5256"/>
      <c r="Z5256" s="36">
        <f t="shared" si="82"/>
        <v>589</v>
      </c>
    </row>
    <row r="5257" spans="2:26" x14ac:dyDescent="0.25">
      <c r="B5257" t="s">
        <v>277</v>
      </c>
      <c r="C5257" t="s">
        <v>281</v>
      </c>
      <c r="D5257" t="s">
        <v>47</v>
      </c>
      <c r="E5257" t="s">
        <v>15</v>
      </c>
      <c r="F5257" t="s">
        <v>266</v>
      </c>
      <c r="G5257">
        <v>24</v>
      </c>
      <c r="H5257">
        <v>7.0339999999999998</v>
      </c>
      <c r="I5257">
        <v>7.032</v>
      </c>
      <c r="J5257">
        <v>7.03</v>
      </c>
      <c r="K5257">
        <v>7.0279999999999996</v>
      </c>
      <c r="L5257"/>
      <c r="Z5257" s="36">
        <f t="shared" si="82"/>
        <v>589</v>
      </c>
    </row>
    <row r="5258" spans="2:26" x14ac:dyDescent="0.25">
      <c r="B5258" t="s">
        <v>277</v>
      </c>
      <c r="C5258" t="s">
        <v>281</v>
      </c>
      <c r="D5258" t="s">
        <v>47</v>
      </c>
      <c r="E5258" t="s">
        <v>15</v>
      </c>
      <c r="F5258" t="s">
        <v>266</v>
      </c>
      <c r="G5258">
        <v>30</v>
      </c>
      <c r="H5258">
        <v>7.0970000000000004</v>
      </c>
      <c r="I5258">
        <v>7.0949999999999998</v>
      </c>
      <c r="J5258">
        <v>7.093</v>
      </c>
      <c r="K5258">
        <v>7.0910000000000002</v>
      </c>
      <c r="L5258"/>
      <c r="Z5258" s="36">
        <f t="shared" si="82"/>
        <v>589</v>
      </c>
    </row>
    <row r="5259" spans="2:26" x14ac:dyDescent="0.25">
      <c r="B5259" t="s">
        <v>277</v>
      </c>
      <c r="C5259" t="s">
        <v>281</v>
      </c>
      <c r="D5259" t="s">
        <v>47</v>
      </c>
      <c r="E5259" t="s">
        <v>15</v>
      </c>
      <c r="F5259" t="s">
        <v>266</v>
      </c>
      <c r="G5259">
        <v>36</v>
      </c>
      <c r="H5259">
        <v>7.0359999999999996</v>
      </c>
      <c r="I5259">
        <v>7.0339999999999998</v>
      </c>
      <c r="J5259">
        <v>7.032</v>
      </c>
      <c r="K5259">
        <v>7.03</v>
      </c>
      <c r="L5259"/>
      <c r="Z5259" s="36">
        <f t="shared" si="82"/>
        <v>589</v>
      </c>
    </row>
    <row r="5260" spans="2:26" x14ac:dyDescent="0.25">
      <c r="B5260" t="s">
        <v>277</v>
      </c>
      <c r="C5260" t="s">
        <v>281</v>
      </c>
      <c r="D5260" t="s">
        <v>47</v>
      </c>
      <c r="E5260" t="s">
        <v>15</v>
      </c>
      <c r="F5260" t="s">
        <v>266</v>
      </c>
      <c r="G5260">
        <v>42</v>
      </c>
      <c r="H5260">
        <v>7.1029999999999998</v>
      </c>
      <c r="I5260">
        <v>7.101</v>
      </c>
      <c r="J5260">
        <v>7.0990000000000002</v>
      </c>
      <c r="K5260">
        <v>7.0970000000000004</v>
      </c>
      <c r="L5260"/>
      <c r="Z5260" s="36">
        <f t="shared" si="82"/>
        <v>589</v>
      </c>
    </row>
    <row r="5261" spans="2:26" x14ac:dyDescent="0.25">
      <c r="B5261" t="s">
        <v>277</v>
      </c>
      <c r="C5261" t="s">
        <v>281</v>
      </c>
      <c r="D5261" t="s">
        <v>47</v>
      </c>
      <c r="E5261" t="s">
        <v>15</v>
      </c>
      <c r="F5261" t="s">
        <v>266</v>
      </c>
      <c r="G5261">
        <v>48</v>
      </c>
      <c r="H5261">
        <v>7.1280000000000001</v>
      </c>
      <c r="I5261">
        <v>7.1260000000000003</v>
      </c>
      <c r="J5261">
        <v>7.1239999999999997</v>
      </c>
      <c r="K5261">
        <v>7.1219999999999999</v>
      </c>
      <c r="L5261"/>
      <c r="Z5261" s="36">
        <f t="shared" si="82"/>
        <v>589</v>
      </c>
    </row>
    <row r="5262" spans="2:26" x14ac:dyDescent="0.25">
      <c r="B5262" t="s">
        <v>277</v>
      </c>
      <c r="C5262" t="s">
        <v>281</v>
      </c>
      <c r="D5262" t="s">
        <v>47</v>
      </c>
      <c r="E5262" t="s">
        <v>15</v>
      </c>
      <c r="F5262" t="s">
        <v>266</v>
      </c>
      <c r="G5262">
        <v>54</v>
      </c>
      <c r="H5262">
        <v>7.2249999999999996</v>
      </c>
      <c r="I5262">
        <v>7.2229999999999999</v>
      </c>
      <c r="J5262">
        <v>7.2210000000000001</v>
      </c>
      <c r="K5262">
        <v>7.2190000000000003</v>
      </c>
      <c r="L5262"/>
      <c r="Z5262" s="36">
        <f t="shared" si="82"/>
        <v>589</v>
      </c>
    </row>
    <row r="5263" spans="2:26" x14ac:dyDescent="0.25">
      <c r="B5263" t="s">
        <v>278</v>
      </c>
      <c r="C5263" t="s">
        <v>281</v>
      </c>
      <c r="D5263" t="s">
        <v>47</v>
      </c>
      <c r="E5263" t="s">
        <v>15</v>
      </c>
      <c r="F5263" t="s">
        <v>266</v>
      </c>
      <c r="G5263">
        <v>6</v>
      </c>
      <c r="H5263">
        <v>8.2240000000000002</v>
      </c>
      <c r="I5263">
        <v>8.2140000000000004</v>
      </c>
      <c r="J5263">
        <v>8.2040000000000006</v>
      </c>
      <c r="K5263">
        <v>8.1940000000000008</v>
      </c>
      <c r="L5263"/>
      <c r="Z5263" s="36">
        <f t="shared" si="82"/>
        <v>590</v>
      </c>
    </row>
    <row r="5264" spans="2:26" x14ac:dyDescent="0.25">
      <c r="B5264" t="s">
        <v>278</v>
      </c>
      <c r="C5264" t="s">
        <v>281</v>
      </c>
      <c r="D5264" t="s">
        <v>47</v>
      </c>
      <c r="E5264" t="s">
        <v>15</v>
      </c>
      <c r="F5264" t="s">
        <v>266</v>
      </c>
      <c r="G5264">
        <v>12</v>
      </c>
      <c r="H5264">
        <v>6.9870000000000001</v>
      </c>
      <c r="I5264">
        <v>6.9850000000000003</v>
      </c>
      <c r="J5264">
        <v>6.9829999999999997</v>
      </c>
      <c r="K5264">
        <v>6.9809999999999999</v>
      </c>
      <c r="L5264"/>
      <c r="Z5264" s="36">
        <f t="shared" si="82"/>
        <v>590</v>
      </c>
    </row>
    <row r="5265" spans="2:26" x14ac:dyDescent="0.25">
      <c r="B5265" t="s">
        <v>278</v>
      </c>
      <c r="C5265" t="s">
        <v>281</v>
      </c>
      <c r="D5265" t="s">
        <v>47</v>
      </c>
      <c r="E5265" t="s">
        <v>15</v>
      </c>
      <c r="F5265" t="s">
        <v>266</v>
      </c>
      <c r="G5265">
        <v>18</v>
      </c>
      <c r="H5265">
        <v>7.3179999999999996</v>
      </c>
      <c r="I5265">
        <v>7.3159999999999998</v>
      </c>
      <c r="J5265">
        <v>7.3140000000000001</v>
      </c>
      <c r="K5265">
        <v>7.3120000000000003</v>
      </c>
      <c r="L5265"/>
      <c r="Z5265" s="36">
        <f t="shared" si="82"/>
        <v>590</v>
      </c>
    </row>
    <row r="5266" spans="2:26" x14ac:dyDescent="0.25">
      <c r="B5266" t="s">
        <v>278</v>
      </c>
      <c r="C5266" t="s">
        <v>281</v>
      </c>
      <c r="D5266" t="s">
        <v>47</v>
      </c>
      <c r="E5266" t="s">
        <v>15</v>
      </c>
      <c r="F5266" t="s">
        <v>266</v>
      </c>
      <c r="G5266">
        <v>24</v>
      </c>
      <c r="H5266">
        <v>7.0289999999999999</v>
      </c>
      <c r="I5266">
        <v>7.0259999999999998</v>
      </c>
      <c r="J5266">
        <v>7.024</v>
      </c>
      <c r="K5266">
        <v>7.0220000000000002</v>
      </c>
      <c r="L5266"/>
      <c r="Z5266" s="36">
        <f t="shared" si="82"/>
        <v>590</v>
      </c>
    </row>
    <row r="5267" spans="2:26" x14ac:dyDescent="0.25">
      <c r="B5267" t="s">
        <v>278</v>
      </c>
      <c r="C5267" t="s">
        <v>281</v>
      </c>
      <c r="D5267" t="s">
        <v>47</v>
      </c>
      <c r="E5267" t="s">
        <v>15</v>
      </c>
      <c r="F5267" t="s">
        <v>266</v>
      </c>
      <c r="G5267">
        <v>30</v>
      </c>
      <c r="H5267">
        <v>7.194</v>
      </c>
      <c r="I5267">
        <v>7.1920000000000002</v>
      </c>
      <c r="J5267">
        <v>7.19</v>
      </c>
      <c r="K5267">
        <v>7.1879999999999997</v>
      </c>
      <c r="L5267"/>
      <c r="Z5267" s="36">
        <f t="shared" si="82"/>
        <v>590</v>
      </c>
    </row>
    <row r="5268" spans="2:26" x14ac:dyDescent="0.25">
      <c r="B5268" t="s">
        <v>278</v>
      </c>
      <c r="C5268" t="s">
        <v>281</v>
      </c>
      <c r="D5268" t="s">
        <v>47</v>
      </c>
      <c r="E5268" t="s">
        <v>15</v>
      </c>
      <c r="F5268" t="s">
        <v>266</v>
      </c>
      <c r="G5268">
        <v>36</v>
      </c>
      <c r="H5268">
        <v>7.0339999999999998</v>
      </c>
      <c r="I5268">
        <v>7.032</v>
      </c>
      <c r="J5268">
        <v>7.03</v>
      </c>
      <c r="K5268">
        <v>7.0279999999999996</v>
      </c>
      <c r="L5268"/>
      <c r="Z5268" s="36">
        <f t="shared" si="82"/>
        <v>590</v>
      </c>
    </row>
    <row r="5269" spans="2:26" x14ac:dyDescent="0.25">
      <c r="B5269" t="s">
        <v>278</v>
      </c>
      <c r="C5269" t="s">
        <v>281</v>
      </c>
      <c r="D5269" t="s">
        <v>47</v>
      </c>
      <c r="E5269" t="s">
        <v>15</v>
      </c>
      <c r="F5269" t="s">
        <v>266</v>
      </c>
      <c r="G5269">
        <v>42</v>
      </c>
      <c r="H5269">
        <v>7.1829999999999998</v>
      </c>
      <c r="I5269">
        <v>7.181</v>
      </c>
      <c r="J5269">
        <v>7.1790000000000003</v>
      </c>
      <c r="K5269">
        <v>7.1769999999999996</v>
      </c>
      <c r="L5269"/>
      <c r="Z5269" s="36">
        <f t="shared" si="82"/>
        <v>590</v>
      </c>
    </row>
    <row r="5270" spans="2:26" x14ac:dyDescent="0.25">
      <c r="B5270" t="s">
        <v>278</v>
      </c>
      <c r="C5270" t="s">
        <v>281</v>
      </c>
      <c r="D5270" t="s">
        <v>47</v>
      </c>
      <c r="E5270" t="s">
        <v>15</v>
      </c>
      <c r="F5270" t="s">
        <v>266</v>
      </c>
      <c r="G5270">
        <v>48</v>
      </c>
      <c r="H5270">
        <v>7.1390000000000002</v>
      </c>
      <c r="I5270">
        <v>7.1369999999999996</v>
      </c>
      <c r="J5270">
        <v>7.1349999999999998</v>
      </c>
      <c r="K5270">
        <v>7.133</v>
      </c>
      <c r="L5270"/>
      <c r="Z5270" s="36">
        <f t="shared" si="82"/>
        <v>590</v>
      </c>
    </row>
    <row r="5271" spans="2:26" x14ac:dyDescent="0.25">
      <c r="B5271" t="s">
        <v>278</v>
      </c>
      <c r="C5271" t="s">
        <v>281</v>
      </c>
      <c r="D5271" t="s">
        <v>47</v>
      </c>
      <c r="E5271" t="s">
        <v>15</v>
      </c>
      <c r="F5271" t="s">
        <v>266</v>
      </c>
      <c r="G5271">
        <v>54</v>
      </c>
      <c r="H5271">
        <v>7.2949999999999999</v>
      </c>
      <c r="I5271">
        <v>7.2930000000000001</v>
      </c>
      <c r="J5271">
        <v>7.2910000000000004</v>
      </c>
      <c r="K5271">
        <v>7.2889999999999997</v>
      </c>
      <c r="L5271"/>
      <c r="Z5271" s="36">
        <f t="shared" si="82"/>
        <v>590</v>
      </c>
    </row>
    <row r="5272" spans="2:26" x14ac:dyDescent="0.25">
      <c r="B5272" t="s">
        <v>279</v>
      </c>
      <c r="C5272" t="s">
        <v>281</v>
      </c>
      <c r="D5272" t="s">
        <v>47</v>
      </c>
      <c r="E5272" t="s">
        <v>15</v>
      </c>
      <c r="F5272" t="s">
        <v>266</v>
      </c>
      <c r="G5272">
        <v>6</v>
      </c>
      <c r="H5272">
        <v>8.5139999999999993</v>
      </c>
      <c r="I5272">
        <v>8.5039999999999996</v>
      </c>
      <c r="J5272">
        <v>8.4939999999999998</v>
      </c>
      <c r="K5272">
        <v>8.484</v>
      </c>
      <c r="L5272"/>
      <c r="Z5272" s="36">
        <f t="shared" si="82"/>
        <v>591</v>
      </c>
    </row>
    <row r="5273" spans="2:26" x14ac:dyDescent="0.25">
      <c r="B5273" t="s">
        <v>279</v>
      </c>
      <c r="C5273" t="s">
        <v>281</v>
      </c>
      <c r="D5273" t="s">
        <v>47</v>
      </c>
      <c r="E5273" t="s">
        <v>15</v>
      </c>
      <c r="F5273" t="s">
        <v>266</v>
      </c>
      <c r="G5273">
        <v>12</v>
      </c>
      <c r="H5273">
        <v>6.992</v>
      </c>
      <c r="I5273">
        <v>6.99</v>
      </c>
      <c r="J5273">
        <v>6.9880000000000004</v>
      </c>
      <c r="K5273">
        <v>6.9859999999999998</v>
      </c>
      <c r="L5273"/>
      <c r="Z5273" s="36">
        <f t="shared" si="82"/>
        <v>591</v>
      </c>
    </row>
    <row r="5274" spans="2:26" x14ac:dyDescent="0.25">
      <c r="B5274" t="s">
        <v>279</v>
      </c>
      <c r="C5274" t="s">
        <v>281</v>
      </c>
      <c r="D5274" t="s">
        <v>47</v>
      </c>
      <c r="E5274" t="s">
        <v>15</v>
      </c>
      <c r="F5274" t="s">
        <v>266</v>
      </c>
      <c r="G5274">
        <v>18</v>
      </c>
      <c r="H5274">
        <v>7.4080000000000004</v>
      </c>
      <c r="I5274">
        <v>7.4059999999999997</v>
      </c>
      <c r="J5274">
        <v>7.4039999999999999</v>
      </c>
      <c r="K5274">
        <v>7.4020000000000001</v>
      </c>
      <c r="L5274"/>
      <c r="Z5274" s="36">
        <f t="shared" si="82"/>
        <v>591</v>
      </c>
    </row>
    <row r="5275" spans="2:26" x14ac:dyDescent="0.25">
      <c r="B5275" t="s">
        <v>279</v>
      </c>
      <c r="C5275" t="s">
        <v>281</v>
      </c>
      <c r="D5275" t="s">
        <v>47</v>
      </c>
      <c r="E5275" t="s">
        <v>15</v>
      </c>
      <c r="F5275" t="s">
        <v>266</v>
      </c>
      <c r="G5275">
        <v>24</v>
      </c>
      <c r="H5275">
        <v>7.0339999999999998</v>
      </c>
      <c r="I5275">
        <v>7.032</v>
      </c>
      <c r="J5275">
        <v>7.03</v>
      </c>
      <c r="K5275">
        <v>7.0279999999999996</v>
      </c>
      <c r="L5275"/>
      <c r="Z5275" s="36">
        <f t="shared" si="82"/>
        <v>591</v>
      </c>
    </row>
    <row r="5276" spans="2:26" x14ac:dyDescent="0.25">
      <c r="B5276" t="s">
        <v>279</v>
      </c>
      <c r="C5276" t="s">
        <v>281</v>
      </c>
      <c r="D5276" t="s">
        <v>47</v>
      </c>
      <c r="E5276" t="s">
        <v>15</v>
      </c>
      <c r="F5276" t="s">
        <v>266</v>
      </c>
      <c r="G5276">
        <v>30</v>
      </c>
      <c r="H5276">
        <v>7.2469999999999999</v>
      </c>
      <c r="I5276">
        <v>7.2450000000000001</v>
      </c>
      <c r="J5276">
        <v>7.2430000000000003</v>
      </c>
      <c r="K5276">
        <v>7.2409999999999997</v>
      </c>
      <c r="L5276"/>
      <c r="Z5276" s="36">
        <f t="shared" si="82"/>
        <v>591</v>
      </c>
    </row>
    <row r="5277" spans="2:26" x14ac:dyDescent="0.25">
      <c r="B5277" t="s">
        <v>279</v>
      </c>
      <c r="C5277" t="s">
        <v>281</v>
      </c>
      <c r="D5277" t="s">
        <v>47</v>
      </c>
      <c r="E5277" t="s">
        <v>15</v>
      </c>
      <c r="F5277" t="s">
        <v>266</v>
      </c>
      <c r="G5277">
        <v>36</v>
      </c>
      <c r="H5277">
        <v>7.04</v>
      </c>
      <c r="I5277">
        <v>7.0380000000000003</v>
      </c>
      <c r="J5277">
        <v>7.0359999999999996</v>
      </c>
      <c r="K5277">
        <v>7.0339999999999998</v>
      </c>
      <c r="L5277"/>
      <c r="Z5277" s="36">
        <f t="shared" si="82"/>
        <v>591</v>
      </c>
    </row>
    <row r="5278" spans="2:26" x14ac:dyDescent="0.25">
      <c r="B5278" t="s">
        <v>279</v>
      </c>
      <c r="C5278" t="s">
        <v>281</v>
      </c>
      <c r="D5278" t="s">
        <v>47</v>
      </c>
      <c r="E5278" t="s">
        <v>15</v>
      </c>
      <c r="F5278" t="s">
        <v>266</v>
      </c>
      <c r="G5278">
        <v>42</v>
      </c>
      <c r="H5278">
        <v>7.2329999999999997</v>
      </c>
      <c r="I5278">
        <v>7.2309999999999999</v>
      </c>
      <c r="J5278">
        <v>7.2290000000000001</v>
      </c>
      <c r="K5278">
        <v>7.2270000000000003</v>
      </c>
      <c r="L5278"/>
      <c r="Z5278" s="36">
        <f t="shared" si="82"/>
        <v>591</v>
      </c>
    </row>
    <row r="5279" spans="2:26" x14ac:dyDescent="0.25">
      <c r="B5279" t="s">
        <v>279</v>
      </c>
      <c r="C5279" t="s">
        <v>281</v>
      </c>
      <c r="D5279" t="s">
        <v>47</v>
      </c>
      <c r="E5279" t="s">
        <v>15</v>
      </c>
      <c r="F5279" t="s">
        <v>266</v>
      </c>
      <c r="G5279">
        <v>48</v>
      </c>
      <c r="H5279">
        <v>7.1550000000000002</v>
      </c>
      <c r="I5279">
        <v>7.1529999999999996</v>
      </c>
      <c r="J5279">
        <v>7.1509999999999998</v>
      </c>
      <c r="K5279">
        <v>7.149</v>
      </c>
      <c r="L5279"/>
      <c r="Z5279" s="36">
        <f t="shared" si="82"/>
        <v>591</v>
      </c>
    </row>
    <row r="5280" spans="2:26" x14ac:dyDescent="0.25">
      <c r="B5280" t="s">
        <v>279</v>
      </c>
      <c r="C5280" t="s">
        <v>281</v>
      </c>
      <c r="D5280" t="s">
        <v>47</v>
      </c>
      <c r="E5280" t="s">
        <v>15</v>
      </c>
      <c r="F5280" t="s">
        <v>266</v>
      </c>
      <c r="G5280">
        <v>54</v>
      </c>
      <c r="H5280">
        <v>7.34</v>
      </c>
      <c r="I5280">
        <v>7.3380000000000001</v>
      </c>
      <c r="J5280">
        <v>7.3360000000000003</v>
      </c>
      <c r="K5280">
        <v>7.3339999999999996</v>
      </c>
      <c r="L5280"/>
      <c r="Z5280" s="36">
        <f t="shared" si="82"/>
        <v>591</v>
      </c>
    </row>
    <row r="5281" spans="2:26" x14ac:dyDescent="0.25">
      <c r="B5281" t="s">
        <v>280</v>
      </c>
      <c r="C5281" t="s">
        <v>281</v>
      </c>
      <c r="D5281" t="s">
        <v>47</v>
      </c>
      <c r="E5281" t="s">
        <v>15</v>
      </c>
      <c r="F5281" t="s">
        <v>266</v>
      </c>
      <c r="G5281">
        <v>6</v>
      </c>
      <c r="H5281">
        <v>8.4290000000000003</v>
      </c>
      <c r="I5281">
        <v>8.4190000000000005</v>
      </c>
      <c r="J5281">
        <v>8.4090000000000007</v>
      </c>
      <c r="K5281">
        <v>8.3989999999999991</v>
      </c>
      <c r="L5281"/>
      <c r="Z5281" s="36">
        <f t="shared" si="82"/>
        <v>592</v>
      </c>
    </row>
    <row r="5282" spans="2:26" x14ac:dyDescent="0.25">
      <c r="B5282" t="s">
        <v>280</v>
      </c>
      <c r="C5282" t="s">
        <v>281</v>
      </c>
      <c r="D5282" t="s">
        <v>47</v>
      </c>
      <c r="E5282" t="s">
        <v>15</v>
      </c>
      <c r="F5282" t="s">
        <v>266</v>
      </c>
      <c r="G5282">
        <v>12</v>
      </c>
      <c r="H5282">
        <v>7.0069999999999997</v>
      </c>
      <c r="I5282">
        <v>7.0049999999999999</v>
      </c>
      <c r="J5282">
        <v>7.0030000000000001</v>
      </c>
      <c r="K5282">
        <v>7.0010000000000003</v>
      </c>
      <c r="L5282"/>
      <c r="Z5282" s="36">
        <f t="shared" si="82"/>
        <v>592</v>
      </c>
    </row>
    <row r="5283" spans="2:26" x14ac:dyDescent="0.25">
      <c r="B5283" t="s">
        <v>280</v>
      </c>
      <c r="C5283" t="s">
        <v>281</v>
      </c>
      <c r="D5283" t="s">
        <v>47</v>
      </c>
      <c r="E5283" t="s">
        <v>15</v>
      </c>
      <c r="F5283" t="s">
        <v>266</v>
      </c>
      <c r="G5283">
        <v>18</v>
      </c>
      <c r="H5283">
        <v>7.3929999999999998</v>
      </c>
      <c r="I5283">
        <v>7.391</v>
      </c>
      <c r="J5283">
        <v>7.3890000000000002</v>
      </c>
      <c r="K5283">
        <v>7.3869999999999996</v>
      </c>
      <c r="L5283"/>
      <c r="Z5283" s="36">
        <f t="shared" si="82"/>
        <v>592</v>
      </c>
    </row>
    <row r="5284" spans="2:26" x14ac:dyDescent="0.25">
      <c r="B5284" t="s">
        <v>280</v>
      </c>
      <c r="C5284" t="s">
        <v>281</v>
      </c>
      <c r="D5284" t="s">
        <v>47</v>
      </c>
      <c r="E5284" t="s">
        <v>15</v>
      </c>
      <c r="F5284" t="s">
        <v>266</v>
      </c>
      <c r="G5284">
        <v>24</v>
      </c>
      <c r="H5284">
        <v>7.0439999999999996</v>
      </c>
      <c r="I5284">
        <v>7.0419999999999998</v>
      </c>
      <c r="J5284">
        <v>7.04</v>
      </c>
      <c r="K5284">
        <v>7.0380000000000003</v>
      </c>
      <c r="L5284"/>
      <c r="Z5284" s="36">
        <f t="shared" si="82"/>
        <v>592</v>
      </c>
    </row>
    <row r="5285" spans="2:26" x14ac:dyDescent="0.25">
      <c r="B5285" t="s">
        <v>280</v>
      </c>
      <c r="C5285" t="s">
        <v>281</v>
      </c>
      <c r="D5285" t="s">
        <v>47</v>
      </c>
      <c r="E5285" t="s">
        <v>15</v>
      </c>
      <c r="F5285" t="s">
        <v>266</v>
      </c>
      <c r="G5285">
        <v>30</v>
      </c>
      <c r="H5285">
        <v>7.2409999999999997</v>
      </c>
      <c r="I5285">
        <v>7.2389999999999999</v>
      </c>
      <c r="J5285">
        <v>7.2370000000000001</v>
      </c>
      <c r="K5285">
        <v>7.2350000000000003</v>
      </c>
      <c r="L5285"/>
      <c r="Z5285" s="36">
        <f t="shared" si="82"/>
        <v>592</v>
      </c>
    </row>
    <row r="5286" spans="2:26" x14ac:dyDescent="0.25">
      <c r="B5286" t="s">
        <v>280</v>
      </c>
      <c r="C5286" t="s">
        <v>281</v>
      </c>
      <c r="D5286" t="s">
        <v>47</v>
      </c>
      <c r="E5286" t="s">
        <v>15</v>
      </c>
      <c r="F5286" t="s">
        <v>266</v>
      </c>
      <c r="G5286">
        <v>36</v>
      </c>
      <c r="H5286">
        <v>7.0469999999999997</v>
      </c>
      <c r="I5286">
        <v>7.0449999999999999</v>
      </c>
      <c r="J5286">
        <v>7.0430000000000001</v>
      </c>
      <c r="K5286">
        <v>7.0410000000000004</v>
      </c>
      <c r="L5286"/>
      <c r="Z5286" s="36">
        <f t="shared" si="82"/>
        <v>592</v>
      </c>
    </row>
    <row r="5287" spans="2:26" x14ac:dyDescent="0.25">
      <c r="B5287" t="s">
        <v>280</v>
      </c>
      <c r="C5287" t="s">
        <v>281</v>
      </c>
      <c r="D5287" t="s">
        <v>47</v>
      </c>
      <c r="E5287" t="s">
        <v>15</v>
      </c>
      <c r="F5287" t="s">
        <v>266</v>
      </c>
      <c r="G5287">
        <v>42</v>
      </c>
      <c r="H5287">
        <v>7.2409999999999997</v>
      </c>
      <c r="I5287">
        <v>7.2389999999999999</v>
      </c>
      <c r="J5287">
        <v>7.2370000000000001</v>
      </c>
      <c r="K5287">
        <v>7.2350000000000003</v>
      </c>
      <c r="L5287"/>
      <c r="Z5287" s="36">
        <f t="shared" si="82"/>
        <v>592</v>
      </c>
    </row>
    <row r="5288" spans="2:26" x14ac:dyDescent="0.25">
      <c r="B5288" t="s">
        <v>280</v>
      </c>
      <c r="C5288" t="s">
        <v>281</v>
      </c>
      <c r="D5288" t="s">
        <v>47</v>
      </c>
      <c r="E5288" t="s">
        <v>15</v>
      </c>
      <c r="F5288" t="s">
        <v>266</v>
      </c>
      <c r="G5288">
        <v>48</v>
      </c>
      <c r="H5288">
        <v>7.17</v>
      </c>
      <c r="I5288">
        <v>7.1680000000000001</v>
      </c>
      <c r="J5288">
        <v>7.1660000000000004</v>
      </c>
      <c r="K5288">
        <v>7.1639999999999997</v>
      </c>
      <c r="L5288"/>
      <c r="Z5288" s="36">
        <f t="shared" si="82"/>
        <v>592</v>
      </c>
    </row>
    <row r="5289" spans="2:26" x14ac:dyDescent="0.25">
      <c r="B5289" t="s">
        <v>280</v>
      </c>
      <c r="C5289" t="s">
        <v>281</v>
      </c>
      <c r="D5289" t="s">
        <v>47</v>
      </c>
      <c r="E5289" t="s">
        <v>15</v>
      </c>
      <c r="F5289" t="s">
        <v>266</v>
      </c>
      <c r="G5289">
        <v>54</v>
      </c>
      <c r="H5289">
        <v>7.351</v>
      </c>
      <c r="I5289">
        <v>7.3490000000000002</v>
      </c>
      <c r="J5289">
        <v>7.3470000000000004</v>
      </c>
      <c r="K5289">
        <v>7.3449999999999998</v>
      </c>
      <c r="L5289"/>
      <c r="Z5289" s="36">
        <f t="shared" si="82"/>
        <v>592</v>
      </c>
    </row>
    <row r="5290" spans="2:26" x14ac:dyDescent="0.25">
      <c r="B5290" t="s">
        <v>282</v>
      </c>
      <c r="C5290" t="s">
        <v>281</v>
      </c>
      <c r="D5290" t="s">
        <v>47</v>
      </c>
      <c r="E5290" t="s">
        <v>15</v>
      </c>
      <c r="F5290" t="s">
        <v>266</v>
      </c>
      <c r="G5290">
        <v>6</v>
      </c>
      <c r="H5290">
        <v>8.0459999999999994</v>
      </c>
      <c r="I5290">
        <v>8.0359999999999996</v>
      </c>
      <c r="J5290">
        <v>8.0259999999999998</v>
      </c>
      <c r="K5290">
        <v>8.016</v>
      </c>
      <c r="L5290"/>
      <c r="Z5290" s="36">
        <f t="shared" si="82"/>
        <v>593</v>
      </c>
    </row>
    <row r="5291" spans="2:26" x14ac:dyDescent="0.25">
      <c r="B5291" t="s">
        <v>282</v>
      </c>
      <c r="C5291" t="s">
        <v>281</v>
      </c>
      <c r="D5291" t="s">
        <v>47</v>
      </c>
      <c r="E5291" t="s">
        <v>15</v>
      </c>
      <c r="F5291" t="s">
        <v>266</v>
      </c>
      <c r="G5291">
        <v>12</v>
      </c>
      <c r="H5291">
        <v>6.9969999999999999</v>
      </c>
      <c r="I5291">
        <v>6.9950000000000001</v>
      </c>
      <c r="J5291">
        <v>6.9930000000000003</v>
      </c>
      <c r="K5291">
        <v>6.9909999999999997</v>
      </c>
      <c r="L5291"/>
      <c r="Z5291" s="36">
        <f t="shared" si="82"/>
        <v>593</v>
      </c>
    </row>
    <row r="5292" spans="2:26" x14ac:dyDescent="0.25">
      <c r="B5292" t="s">
        <v>282</v>
      </c>
      <c r="C5292" t="s">
        <v>281</v>
      </c>
      <c r="D5292" t="s">
        <v>47</v>
      </c>
      <c r="E5292" t="s">
        <v>15</v>
      </c>
      <c r="F5292" t="s">
        <v>266</v>
      </c>
      <c r="G5292">
        <v>18</v>
      </c>
      <c r="H5292">
        <v>7.2859999999999996</v>
      </c>
      <c r="I5292">
        <v>7.2839999999999998</v>
      </c>
      <c r="J5292">
        <v>7.282</v>
      </c>
      <c r="K5292">
        <v>7.28</v>
      </c>
      <c r="L5292"/>
      <c r="Z5292" s="36">
        <f t="shared" si="82"/>
        <v>593</v>
      </c>
    </row>
    <row r="5293" spans="2:26" x14ac:dyDescent="0.25">
      <c r="B5293" t="s">
        <v>282</v>
      </c>
      <c r="C5293" t="s">
        <v>281</v>
      </c>
      <c r="D5293" t="s">
        <v>47</v>
      </c>
      <c r="E5293" t="s">
        <v>15</v>
      </c>
      <c r="F5293" t="s">
        <v>266</v>
      </c>
      <c r="G5293">
        <v>24</v>
      </c>
      <c r="H5293">
        <v>7.0350000000000001</v>
      </c>
      <c r="I5293">
        <v>7.0330000000000004</v>
      </c>
      <c r="J5293">
        <v>7.0309999999999997</v>
      </c>
      <c r="K5293">
        <v>7.0289999999999999</v>
      </c>
      <c r="L5293"/>
      <c r="Z5293" s="36">
        <f t="shared" si="82"/>
        <v>593</v>
      </c>
    </row>
    <row r="5294" spans="2:26" x14ac:dyDescent="0.25">
      <c r="B5294" t="s">
        <v>282</v>
      </c>
      <c r="C5294" t="s">
        <v>281</v>
      </c>
      <c r="D5294" t="s">
        <v>47</v>
      </c>
      <c r="E5294" t="s">
        <v>15</v>
      </c>
      <c r="F5294" t="s">
        <v>266</v>
      </c>
      <c r="G5294">
        <v>30</v>
      </c>
      <c r="H5294">
        <v>7.18</v>
      </c>
      <c r="I5294">
        <v>7.1779999999999999</v>
      </c>
      <c r="J5294">
        <v>7.1760000000000002</v>
      </c>
      <c r="K5294">
        <v>7.1740000000000004</v>
      </c>
      <c r="L5294"/>
      <c r="Z5294" s="36">
        <f t="shared" si="82"/>
        <v>593</v>
      </c>
    </row>
    <row r="5295" spans="2:26" x14ac:dyDescent="0.25">
      <c r="B5295" t="s">
        <v>282</v>
      </c>
      <c r="C5295" t="s">
        <v>281</v>
      </c>
      <c r="D5295" t="s">
        <v>47</v>
      </c>
      <c r="E5295" t="s">
        <v>15</v>
      </c>
      <c r="F5295" t="s">
        <v>266</v>
      </c>
      <c r="G5295">
        <v>36</v>
      </c>
      <c r="H5295">
        <v>7.0430000000000001</v>
      </c>
      <c r="I5295">
        <v>7.0410000000000004</v>
      </c>
      <c r="J5295">
        <v>7.0389999999999997</v>
      </c>
      <c r="K5295">
        <v>7.0359999999999996</v>
      </c>
      <c r="L5295"/>
      <c r="Z5295" s="36">
        <f t="shared" si="82"/>
        <v>593</v>
      </c>
    </row>
    <row r="5296" spans="2:26" x14ac:dyDescent="0.25">
      <c r="B5296" t="s">
        <v>282</v>
      </c>
      <c r="C5296" t="s">
        <v>281</v>
      </c>
      <c r="D5296" t="s">
        <v>47</v>
      </c>
      <c r="E5296" t="s">
        <v>15</v>
      </c>
      <c r="F5296" t="s">
        <v>266</v>
      </c>
      <c r="G5296">
        <v>42</v>
      </c>
      <c r="H5296">
        <v>7.2110000000000003</v>
      </c>
      <c r="I5296">
        <v>7.2089999999999996</v>
      </c>
      <c r="J5296">
        <v>7.2069999999999999</v>
      </c>
      <c r="K5296">
        <v>7.2050000000000001</v>
      </c>
      <c r="L5296"/>
      <c r="Z5296" s="36">
        <f t="shared" si="82"/>
        <v>593</v>
      </c>
    </row>
    <row r="5297" spans="2:26" x14ac:dyDescent="0.25">
      <c r="B5297" t="s">
        <v>282</v>
      </c>
      <c r="C5297" t="s">
        <v>281</v>
      </c>
      <c r="D5297" t="s">
        <v>47</v>
      </c>
      <c r="E5297" t="s">
        <v>15</v>
      </c>
      <c r="F5297" t="s">
        <v>266</v>
      </c>
      <c r="G5297">
        <v>48</v>
      </c>
      <c r="H5297">
        <v>7.1760000000000002</v>
      </c>
      <c r="I5297">
        <v>7.1740000000000004</v>
      </c>
      <c r="J5297">
        <v>7.1719999999999997</v>
      </c>
      <c r="K5297">
        <v>7.17</v>
      </c>
      <c r="L5297"/>
      <c r="Z5297" s="36">
        <f t="shared" si="82"/>
        <v>593</v>
      </c>
    </row>
    <row r="5298" spans="2:26" x14ac:dyDescent="0.25">
      <c r="B5298" t="s">
        <v>282</v>
      </c>
      <c r="C5298" t="s">
        <v>281</v>
      </c>
      <c r="D5298" t="s">
        <v>47</v>
      </c>
      <c r="E5298" t="s">
        <v>15</v>
      </c>
      <c r="F5298" t="s">
        <v>266</v>
      </c>
      <c r="G5298">
        <v>54</v>
      </c>
      <c r="H5298">
        <v>7.3330000000000002</v>
      </c>
      <c r="I5298">
        <v>7.3310000000000004</v>
      </c>
      <c r="J5298">
        <v>7.3289999999999997</v>
      </c>
      <c r="K5298">
        <v>7.327</v>
      </c>
      <c r="L5298"/>
      <c r="Z5298" s="36">
        <f t="shared" si="82"/>
        <v>593</v>
      </c>
    </row>
    <row r="5299" spans="2:26" x14ac:dyDescent="0.25">
      <c r="B5299" t="s">
        <v>283</v>
      </c>
      <c r="C5299" t="s">
        <v>281</v>
      </c>
      <c r="D5299" t="s">
        <v>47</v>
      </c>
      <c r="E5299" t="s">
        <v>15</v>
      </c>
      <c r="F5299" t="s">
        <v>266</v>
      </c>
      <c r="G5299">
        <v>6</v>
      </c>
      <c r="H5299">
        <v>7.47</v>
      </c>
      <c r="I5299">
        <v>7.46</v>
      </c>
      <c r="J5299">
        <v>7.45</v>
      </c>
      <c r="K5299">
        <v>7.44</v>
      </c>
      <c r="L5299"/>
      <c r="Z5299" s="36">
        <f t="shared" si="82"/>
        <v>594</v>
      </c>
    </row>
    <row r="5300" spans="2:26" x14ac:dyDescent="0.25">
      <c r="B5300" t="s">
        <v>283</v>
      </c>
      <c r="C5300" t="s">
        <v>281</v>
      </c>
      <c r="D5300" t="s">
        <v>47</v>
      </c>
      <c r="E5300" t="s">
        <v>15</v>
      </c>
      <c r="F5300" t="s">
        <v>266</v>
      </c>
      <c r="G5300">
        <v>12</v>
      </c>
      <c r="H5300">
        <v>6.9960000000000004</v>
      </c>
      <c r="I5300">
        <v>6.9939999999999998</v>
      </c>
      <c r="J5300">
        <v>6.992</v>
      </c>
      <c r="K5300">
        <v>6.99</v>
      </c>
      <c r="L5300"/>
      <c r="Z5300" s="36">
        <f t="shared" si="82"/>
        <v>594</v>
      </c>
    </row>
    <row r="5301" spans="2:26" x14ac:dyDescent="0.25">
      <c r="B5301" t="s">
        <v>283</v>
      </c>
      <c r="C5301" t="s">
        <v>281</v>
      </c>
      <c r="D5301" t="s">
        <v>47</v>
      </c>
      <c r="E5301" t="s">
        <v>15</v>
      </c>
      <c r="F5301" t="s">
        <v>266</v>
      </c>
      <c r="G5301">
        <v>18</v>
      </c>
      <c r="H5301">
        <v>7.1109999999999998</v>
      </c>
      <c r="I5301">
        <v>7.109</v>
      </c>
      <c r="J5301">
        <v>7.1070000000000002</v>
      </c>
      <c r="K5301">
        <v>7.1050000000000004</v>
      </c>
      <c r="L5301"/>
      <c r="Z5301" s="36">
        <f t="shared" si="82"/>
        <v>594</v>
      </c>
    </row>
    <row r="5302" spans="2:26" x14ac:dyDescent="0.25">
      <c r="B5302" t="s">
        <v>283</v>
      </c>
      <c r="C5302" t="s">
        <v>281</v>
      </c>
      <c r="D5302" t="s">
        <v>47</v>
      </c>
      <c r="E5302" t="s">
        <v>15</v>
      </c>
      <c r="F5302" t="s">
        <v>266</v>
      </c>
      <c r="G5302">
        <v>24</v>
      </c>
      <c r="H5302">
        <v>7.0229999999999997</v>
      </c>
      <c r="I5302">
        <v>7.0209999999999999</v>
      </c>
      <c r="J5302">
        <v>7.0190000000000001</v>
      </c>
      <c r="K5302">
        <v>7.0170000000000003</v>
      </c>
      <c r="L5302"/>
      <c r="Z5302" s="36">
        <f t="shared" si="82"/>
        <v>594</v>
      </c>
    </row>
    <row r="5303" spans="2:26" x14ac:dyDescent="0.25">
      <c r="B5303" t="s">
        <v>283</v>
      </c>
      <c r="C5303" t="s">
        <v>281</v>
      </c>
      <c r="D5303" t="s">
        <v>47</v>
      </c>
      <c r="E5303" t="s">
        <v>15</v>
      </c>
      <c r="F5303" t="s">
        <v>266</v>
      </c>
      <c r="G5303">
        <v>30</v>
      </c>
      <c r="H5303">
        <v>7.08</v>
      </c>
      <c r="I5303">
        <v>7.0780000000000003</v>
      </c>
      <c r="J5303">
        <v>7.0759999999999996</v>
      </c>
      <c r="K5303">
        <v>7.0739999999999998</v>
      </c>
      <c r="L5303"/>
      <c r="Z5303" s="36">
        <f t="shared" si="82"/>
        <v>594</v>
      </c>
    </row>
    <row r="5304" spans="2:26" x14ac:dyDescent="0.25">
      <c r="B5304" t="s">
        <v>283</v>
      </c>
      <c r="C5304" t="s">
        <v>281</v>
      </c>
      <c r="D5304" t="s">
        <v>47</v>
      </c>
      <c r="E5304" t="s">
        <v>15</v>
      </c>
      <c r="F5304" t="s">
        <v>266</v>
      </c>
      <c r="G5304">
        <v>36</v>
      </c>
      <c r="H5304">
        <v>7.0410000000000004</v>
      </c>
      <c r="I5304">
        <v>7.0389999999999997</v>
      </c>
      <c r="J5304">
        <v>7.0369999999999999</v>
      </c>
      <c r="K5304">
        <v>7.0350000000000001</v>
      </c>
      <c r="L5304"/>
      <c r="Z5304" s="36">
        <f t="shared" si="82"/>
        <v>594</v>
      </c>
    </row>
    <row r="5305" spans="2:26" x14ac:dyDescent="0.25">
      <c r="B5305" t="s">
        <v>283</v>
      </c>
      <c r="C5305" t="s">
        <v>281</v>
      </c>
      <c r="D5305" t="s">
        <v>47</v>
      </c>
      <c r="E5305" t="s">
        <v>15</v>
      </c>
      <c r="F5305" t="s">
        <v>266</v>
      </c>
      <c r="G5305">
        <v>42</v>
      </c>
      <c r="H5305">
        <v>7.1559999999999997</v>
      </c>
      <c r="I5305">
        <v>7.1539999999999999</v>
      </c>
      <c r="J5305">
        <v>7.1520000000000001</v>
      </c>
      <c r="K5305">
        <v>7.15</v>
      </c>
      <c r="L5305"/>
      <c r="Z5305" s="36">
        <f t="shared" si="82"/>
        <v>594</v>
      </c>
    </row>
    <row r="5306" spans="2:26" x14ac:dyDescent="0.25">
      <c r="B5306" t="s">
        <v>283</v>
      </c>
      <c r="C5306" t="s">
        <v>281</v>
      </c>
      <c r="D5306" t="s">
        <v>47</v>
      </c>
      <c r="E5306" t="s">
        <v>15</v>
      </c>
      <c r="F5306" t="s">
        <v>266</v>
      </c>
      <c r="G5306">
        <v>48</v>
      </c>
      <c r="H5306">
        <v>7.1840000000000002</v>
      </c>
      <c r="I5306">
        <v>7.1820000000000004</v>
      </c>
      <c r="J5306">
        <v>7.18</v>
      </c>
      <c r="K5306">
        <v>7.1779999999999999</v>
      </c>
      <c r="L5306"/>
      <c r="Z5306" s="36">
        <f t="shared" si="82"/>
        <v>594</v>
      </c>
    </row>
    <row r="5307" spans="2:26" x14ac:dyDescent="0.25">
      <c r="B5307" t="s">
        <v>283</v>
      </c>
      <c r="C5307" t="s">
        <v>281</v>
      </c>
      <c r="D5307" t="s">
        <v>47</v>
      </c>
      <c r="E5307" t="s">
        <v>15</v>
      </c>
      <c r="F5307" t="s">
        <v>266</v>
      </c>
      <c r="G5307">
        <v>54</v>
      </c>
      <c r="H5307">
        <v>7.2960000000000003</v>
      </c>
      <c r="I5307">
        <v>7.2939999999999996</v>
      </c>
      <c r="J5307">
        <v>7.2919999999999998</v>
      </c>
      <c r="K5307">
        <v>7.29</v>
      </c>
      <c r="L5307"/>
      <c r="Z5307" s="36">
        <f t="shared" si="82"/>
        <v>594</v>
      </c>
    </row>
    <row r="5308" spans="2:26" x14ac:dyDescent="0.25">
      <c r="B5308" t="s">
        <v>284</v>
      </c>
      <c r="C5308" t="s">
        <v>281</v>
      </c>
      <c r="D5308" t="s">
        <v>47</v>
      </c>
      <c r="E5308" t="s">
        <v>15</v>
      </c>
      <c r="F5308" t="s">
        <v>266</v>
      </c>
      <c r="G5308">
        <v>6</v>
      </c>
      <c r="H5308">
        <v>6.8840000000000003</v>
      </c>
      <c r="I5308">
        <v>6.8739999999999997</v>
      </c>
      <c r="J5308">
        <v>6.8639999999999999</v>
      </c>
      <c r="K5308">
        <v>6.8540000000000001</v>
      </c>
      <c r="L5308"/>
      <c r="Z5308" s="36">
        <f t="shared" si="82"/>
        <v>595</v>
      </c>
    </row>
    <row r="5309" spans="2:26" x14ac:dyDescent="0.25">
      <c r="B5309" t="s">
        <v>284</v>
      </c>
      <c r="C5309" t="s">
        <v>281</v>
      </c>
      <c r="D5309" t="s">
        <v>47</v>
      </c>
      <c r="E5309" t="s">
        <v>15</v>
      </c>
      <c r="F5309" t="s">
        <v>266</v>
      </c>
      <c r="G5309">
        <v>12</v>
      </c>
      <c r="H5309">
        <v>7.0140000000000002</v>
      </c>
      <c r="I5309">
        <v>7.0119999999999996</v>
      </c>
      <c r="J5309">
        <v>7.01</v>
      </c>
      <c r="K5309">
        <v>7.008</v>
      </c>
      <c r="L5309"/>
      <c r="Z5309" s="36">
        <f t="shared" si="82"/>
        <v>595</v>
      </c>
    </row>
    <row r="5310" spans="2:26" x14ac:dyDescent="0.25">
      <c r="B5310" t="s">
        <v>284</v>
      </c>
      <c r="C5310" t="s">
        <v>281</v>
      </c>
      <c r="D5310" t="s">
        <v>47</v>
      </c>
      <c r="E5310" t="s">
        <v>15</v>
      </c>
      <c r="F5310" t="s">
        <v>266</v>
      </c>
      <c r="G5310">
        <v>18</v>
      </c>
      <c r="H5310">
        <v>6.9169999999999998</v>
      </c>
      <c r="I5310">
        <v>6.915</v>
      </c>
      <c r="J5310">
        <v>6.9130000000000003</v>
      </c>
      <c r="K5310">
        <v>6.9109999999999996</v>
      </c>
      <c r="L5310"/>
      <c r="Z5310" s="36">
        <f t="shared" si="82"/>
        <v>595</v>
      </c>
    </row>
    <row r="5311" spans="2:26" x14ac:dyDescent="0.25">
      <c r="B5311" t="s">
        <v>284</v>
      </c>
      <c r="C5311" t="s">
        <v>281</v>
      </c>
      <c r="D5311" t="s">
        <v>47</v>
      </c>
      <c r="E5311" t="s">
        <v>15</v>
      </c>
      <c r="F5311" t="s">
        <v>266</v>
      </c>
      <c r="G5311">
        <v>24</v>
      </c>
      <c r="H5311">
        <v>7.02</v>
      </c>
      <c r="I5311">
        <v>7.0179999999999998</v>
      </c>
      <c r="J5311">
        <v>7.016</v>
      </c>
      <c r="K5311">
        <v>7.0140000000000002</v>
      </c>
      <c r="L5311"/>
      <c r="Z5311" s="36">
        <f t="shared" si="82"/>
        <v>595</v>
      </c>
    </row>
    <row r="5312" spans="2:26" x14ac:dyDescent="0.25">
      <c r="B5312" t="s">
        <v>284</v>
      </c>
      <c r="C5312" t="s">
        <v>281</v>
      </c>
      <c r="D5312" t="s">
        <v>47</v>
      </c>
      <c r="E5312" t="s">
        <v>15</v>
      </c>
      <c r="F5312" t="s">
        <v>266</v>
      </c>
      <c r="G5312">
        <v>30</v>
      </c>
      <c r="H5312">
        <v>6.9649999999999999</v>
      </c>
      <c r="I5312">
        <v>6.9630000000000001</v>
      </c>
      <c r="J5312">
        <v>6.9610000000000003</v>
      </c>
      <c r="K5312">
        <v>6.9589999999999996</v>
      </c>
      <c r="L5312"/>
      <c r="Z5312" s="36">
        <f t="shared" si="82"/>
        <v>595</v>
      </c>
    </row>
    <row r="5313" spans="2:26" x14ac:dyDescent="0.25">
      <c r="B5313" t="s">
        <v>284</v>
      </c>
      <c r="C5313" t="s">
        <v>281</v>
      </c>
      <c r="D5313" t="s">
        <v>47</v>
      </c>
      <c r="E5313" t="s">
        <v>15</v>
      </c>
      <c r="F5313" t="s">
        <v>266</v>
      </c>
      <c r="G5313">
        <v>36</v>
      </c>
      <c r="H5313">
        <v>7.0519999999999996</v>
      </c>
      <c r="I5313">
        <v>7.05</v>
      </c>
      <c r="J5313">
        <v>7.048</v>
      </c>
      <c r="K5313">
        <v>7.0460000000000003</v>
      </c>
      <c r="L5313"/>
      <c r="Z5313" s="36">
        <f t="shared" si="82"/>
        <v>595</v>
      </c>
    </row>
    <row r="5314" spans="2:26" x14ac:dyDescent="0.25">
      <c r="B5314" t="s">
        <v>284</v>
      </c>
      <c r="C5314" t="s">
        <v>281</v>
      </c>
      <c r="D5314" t="s">
        <v>47</v>
      </c>
      <c r="E5314" t="s">
        <v>15</v>
      </c>
      <c r="F5314" t="s">
        <v>266</v>
      </c>
      <c r="G5314">
        <v>42</v>
      </c>
      <c r="H5314">
        <v>7.0890000000000004</v>
      </c>
      <c r="I5314">
        <v>7.0869999999999997</v>
      </c>
      <c r="J5314">
        <v>7.085</v>
      </c>
      <c r="K5314">
        <v>7.0830000000000002</v>
      </c>
      <c r="L5314"/>
      <c r="Z5314" s="36">
        <f t="shared" si="82"/>
        <v>595</v>
      </c>
    </row>
    <row r="5315" spans="2:26" x14ac:dyDescent="0.25">
      <c r="B5315" t="s">
        <v>284</v>
      </c>
      <c r="C5315" t="s">
        <v>281</v>
      </c>
      <c r="D5315" t="s">
        <v>47</v>
      </c>
      <c r="E5315" t="s">
        <v>15</v>
      </c>
      <c r="F5315" t="s">
        <v>266</v>
      </c>
      <c r="G5315">
        <v>48</v>
      </c>
      <c r="H5315">
        <v>7.2</v>
      </c>
      <c r="I5315">
        <v>7.1980000000000004</v>
      </c>
      <c r="J5315">
        <v>7.1959999999999997</v>
      </c>
      <c r="K5315">
        <v>7.194</v>
      </c>
      <c r="L5315"/>
      <c r="Z5315" s="36">
        <f t="shared" si="82"/>
        <v>595</v>
      </c>
    </row>
    <row r="5316" spans="2:26" x14ac:dyDescent="0.25">
      <c r="B5316" t="s">
        <v>285</v>
      </c>
      <c r="C5316" t="s">
        <v>281</v>
      </c>
      <c r="D5316" t="s">
        <v>47</v>
      </c>
      <c r="E5316" t="s">
        <v>15</v>
      </c>
      <c r="F5316" t="s">
        <v>266</v>
      </c>
      <c r="G5316">
        <v>6</v>
      </c>
      <c r="H5316">
        <v>6.4619999999999997</v>
      </c>
      <c r="I5316">
        <v>6.452</v>
      </c>
      <c r="J5316">
        <v>6.4420000000000002</v>
      </c>
      <c r="K5316">
        <v>6.4320000000000004</v>
      </c>
      <c r="L5316"/>
      <c r="Z5316" s="36">
        <f t="shared" si="82"/>
        <v>596</v>
      </c>
    </row>
    <row r="5317" spans="2:26" x14ac:dyDescent="0.25">
      <c r="B5317" t="s">
        <v>285</v>
      </c>
      <c r="C5317" t="s">
        <v>281</v>
      </c>
      <c r="D5317" t="s">
        <v>47</v>
      </c>
      <c r="E5317" t="s">
        <v>15</v>
      </c>
      <c r="F5317" t="s">
        <v>266</v>
      </c>
      <c r="G5317">
        <v>12</v>
      </c>
      <c r="H5317">
        <v>7.0270000000000001</v>
      </c>
      <c r="I5317">
        <v>7.0250000000000004</v>
      </c>
      <c r="J5317">
        <v>7.0229999999999997</v>
      </c>
      <c r="K5317">
        <v>7.0209999999999999</v>
      </c>
      <c r="L5317"/>
      <c r="Z5317" s="36">
        <f t="shared" si="82"/>
        <v>596</v>
      </c>
    </row>
    <row r="5318" spans="2:26" x14ac:dyDescent="0.25">
      <c r="B5318" t="s">
        <v>285</v>
      </c>
      <c r="C5318" t="s">
        <v>281</v>
      </c>
      <c r="D5318" t="s">
        <v>47</v>
      </c>
      <c r="E5318" t="s">
        <v>15</v>
      </c>
      <c r="F5318" t="s">
        <v>266</v>
      </c>
      <c r="G5318">
        <v>18</v>
      </c>
      <c r="H5318">
        <v>6.7629999999999999</v>
      </c>
      <c r="I5318">
        <v>6.7610000000000001</v>
      </c>
      <c r="J5318">
        <v>6.7590000000000003</v>
      </c>
      <c r="K5318">
        <v>6.7569999999999997</v>
      </c>
      <c r="L5318"/>
      <c r="Z5318" s="36">
        <f t="shared" ref="Z5318:Z5381" si="83">IF(B5318=B5317,Z5317,Z5317+1)</f>
        <v>596</v>
      </c>
    </row>
    <row r="5319" spans="2:26" x14ac:dyDescent="0.25">
      <c r="B5319" t="s">
        <v>285</v>
      </c>
      <c r="C5319" t="s">
        <v>281</v>
      </c>
      <c r="D5319" t="s">
        <v>47</v>
      </c>
      <c r="E5319" t="s">
        <v>15</v>
      </c>
      <c r="F5319" t="s">
        <v>266</v>
      </c>
      <c r="G5319">
        <v>24</v>
      </c>
      <c r="H5319">
        <v>7.02</v>
      </c>
      <c r="I5319">
        <v>7.0179999999999998</v>
      </c>
      <c r="J5319">
        <v>7.016</v>
      </c>
      <c r="K5319">
        <v>7.0140000000000002</v>
      </c>
      <c r="L5319"/>
      <c r="Z5319" s="36">
        <f t="shared" si="83"/>
        <v>596</v>
      </c>
    </row>
    <row r="5320" spans="2:26" x14ac:dyDescent="0.25">
      <c r="B5320" t="s">
        <v>285</v>
      </c>
      <c r="C5320" t="s">
        <v>281</v>
      </c>
      <c r="D5320" t="s">
        <v>47</v>
      </c>
      <c r="E5320" t="s">
        <v>15</v>
      </c>
      <c r="F5320" t="s">
        <v>266</v>
      </c>
      <c r="G5320">
        <v>30</v>
      </c>
      <c r="H5320">
        <v>6.8719999999999999</v>
      </c>
      <c r="I5320">
        <v>6.87</v>
      </c>
      <c r="J5320">
        <v>6.8680000000000003</v>
      </c>
      <c r="K5320">
        <v>6.8659999999999997</v>
      </c>
      <c r="L5320"/>
      <c r="Z5320" s="36">
        <f t="shared" si="83"/>
        <v>596</v>
      </c>
    </row>
    <row r="5321" spans="2:26" x14ac:dyDescent="0.25">
      <c r="B5321" t="s">
        <v>285</v>
      </c>
      <c r="C5321" t="s">
        <v>281</v>
      </c>
      <c r="D5321" t="s">
        <v>47</v>
      </c>
      <c r="E5321" t="s">
        <v>15</v>
      </c>
      <c r="F5321" t="s">
        <v>266</v>
      </c>
      <c r="G5321">
        <v>36</v>
      </c>
      <c r="H5321">
        <v>7.0640000000000001</v>
      </c>
      <c r="I5321">
        <v>7.0620000000000003</v>
      </c>
      <c r="J5321">
        <v>7.06</v>
      </c>
      <c r="K5321">
        <v>7.0579999999999998</v>
      </c>
      <c r="L5321"/>
      <c r="Z5321" s="36">
        <f t="shared" si="83"/>
        <v>596</v>
      </c>
    </row>
    <row r="5322" spans="2:26" x14ac:dyDescent="0.25">
      <c r="B5322" t="s">
        <v>285</v>
      </c>
      <c r="C5322" t="s">
        <v>281</v>
      </c>
      <c r="D5322" t="s">
        <v>47</v>
      </c>
      <c r="E5322" t="s">
        <v>15</v>
      </c>
      <c r="F5322" t="s">
        <v>266</v>
      </c>
      <c r="G5322">
        <v>42</v>
      </c>
      <c r="H5322">
        <v>7.0359999999999996</v>
      </c>
      <c r="I5322">
        <v>7.0339999999999998</v>
      </c>
      <c r="J5322">
        <v>7.032</v>
      </c>
      <c r="K5322">
        <v>7.03</v>
      </c>
      <c r="L5322"/>
      <c r="Z5322" s="36">
        <f t="shared" si="83"/>
        <v>596</v>
      </c>
    </row>
    <row r="5323" spans="2:26" x14ac:dyDescent="0.25">
      <c r="B5323" t="s">
        <v>285</v>
      </c>
      <c r="C5323" t="s">
        <v>281</v>
      </c>
      <c r="D5323" t="s">
        <v>47</v>
      </c>
      <c r="E5323" t="s">
        <v>15</v>
      </c>
      <c r="F5323" t="s">
        <v>266</v>
      </c>
      <c r="G5323">
        <v>48</v>
      </c>
      <c r="H5323">
        <v>7.2169999999999996</v>
      </c>
      <c r="I5323">
        <v>7.2149999999999999</v>
      </c>
      <c r="J5323">
        <v>7.2130000000000001</v>
      </c>
      <c r="K5323">
        <v>7.2110000000000003</v>
      </c>
      <c r="L5323"/>
      <c r="Z5323" s="36">
        <f t="shared" si="83"/>
        <v>596</v>
      </c>
    </row>
    <row r="5324" spans="2:26" x14ac:dyDescent="0.25">
      <c r="B5324" t="s">
        <v>286</v>
      </c>
      <c r="C5324" t="s">
        <v>281</v>
      </c>
      <c r="D5324" t="s">
        <v>47</v>
      </c>
      <c r="E5324" t="s">
        <v>15</v>
      </c>
      <c r="F5324" t="s">
        <v>266</v>
      </c>
      <c r="G5324">
        <v>6</v>
      </c>
      <c r="H5324">
        <v>6.2869999999999999</v>
      </c>
      <c r="I5324">
        <v>6.2770000000000001</v>
      </c>
      <c r="J5324">
        <v>6.2670000000000003</v>
      </c>
      <c r="K5324">
        <v>6.2569999999999997</v>
      </c>
      <c r="L5324"/>
      <c r="Z5324" s="36">
        <f t="shared" si="83"/>
        <v>597</v>
      </c>
    </row>
    <row r="5325" spans="2:26" x14ac:dyDescent="0.25">
      <c r="B5325" t="s">
        <v>286</v>
      </c>
      <c r="C5325" t="s">
        <v>281</v>
      </c>
      <c r="D5325" t="s">
        <v>47</v>
      </c>
      <c r="E5325" t="s">
        <v>15</v>
      </c>
      <c r="F5325" t="s">
        <v>266</v>
      </c>
      <c r="G5325">
        <v>12</v>
      </c>
      <c r="H5325">
        <v>7.0380000000000003</v>
      </c>
      <c r="I5325">
        <v>7.0359999999999996</v>
      </c>
      <c r="J5325">
        <v>7.0339999999999998</v>
      </c>
      <c r="K5325">
        <v>7.032</v>
      </c>
      <c r="L5325"/>
      <c r="Z5325" s="36">
        <f t="shared" si="83"/>
        <v>597</v>
      </c>
    </row>
    <row r="5326" spans="2:26" x14ac:dyDescent="0.25">
      <c r="B5326" t="s">
        <v>286</v>
      </c>
      <c r="C5326" t="s">
        <v>281</v>
      </c>
      <c r="D5326" t="s">
        <v>47</v>
      </c>
      <c r="E5326" t="s">
        <v>15</v>
      </c>
      <c r="F5326" t="s">
        <v>266</v>
      </c>
      <c r="G5326">
        <v>18</v>
      </c>
      <c r="H5326">
        <v>6.6989999999999998</v>
      </c>
      <c r="I5326">
        <v>6.6970000000000001</v>
      </c>
      <c r="J5326">
        <v>6.6950000000000003</v>
      </c>
      <c r="K5326">
        <v>6.6929999999999996</v>
      </c>
      <c r="L5326"/>
      <c r="Z5326" s="36">
        <f t="shared" si="83"/>
        <v>597</v>
      </c>
    </row>
    <row r="5327" spans="2:26" x14ac:dyDescent="0.25">
      <c r="B5327" t="s">
        <v>286</v>
      </c>
      <c r="C5327" t="s">
        <v>281</v>
      </c>
      <c r="D5327" t="s">
        <v>47</v>
      </c>
      <c r="E5327" t="s">
        <v>15</v>
      </c>
      <c r="F5327" t="s">
        <v>266</v>
      </c>
      <c r="G5327">
        <v>24</v>
      </c>
      <c r="H5327">
        <v>7.0270000000000001</v>
      </c>
      <c r="I5327">
        <v>7.0250000000000004</v>
      </c>
      <c r="J5327">
        <v>7.0229999999999997</v>
      </c>
      <c r="K5327">
        <v>7.0209999999999999</v>
      </c>
      <c r="L5327"/>
      <c r="Z5327" s="36">
        <f t="shared" si="83"/>
        <v>597</v>
      </c>
    </row>
    <row r="5328" spans="2:26" x14ac:dyDescent="0.25">
      <c r="B5328" t="s">
        <v>286</v>
      </c>
      <c r="C5328" t="s">
        <v>281</v>
      </c>
      <c r="D5328" t="s">
        <v>47</v>
      </c>
      <c r="E5328" t="s">
        <v>15</v>
      </c>
      <c r="F5328" t="s">
        <v>266</v>
      </c>
      <c r="G5328">
        <v>30</v>
      </c>
      <c r="H5328">
        <v>6.835</v>
      </c>
      <c r="I5328">
        <v>6.8330000000000002</v>
      </c>
      <c r="J5328">
        <v>6.8310000000000004</v>
      </c>
      <c r="K5328">
        <v>6.8289999999999997</v>
      </c>
      <c r="L5328"/>
      <c r="Z5328" s="36">
        <f t="shared" si="83"/>
        <v>597</v>
      </c>
    </row>
    <row r="5329" spans="2:26" x14ac:dyDescent="0.25">
      <c r="B5329" t="s">
        <v>286</v>
      </c>
      <c r="C5329" t="s">
        <v>281</v>
      </c>
      <c r="D5329" t="s">
        <v>47</v>
      </c>
      <c r="E5329" t="s">
        <v>15</v>
      </c>
      <c r="F5329" t="s">
        <v>266</v>
      </c>
      <c r="G5329">
        <v>36</v>
      </c>
      <c r="H5329">
        <v>7.0830000000000002</v>
      </c>
      <c r="I5329">
        <v>7.0810000000000004</v>
      </c>
      <c r="J5329">
        <v>7.0789999999999997</v>
      </c>
      <c r="K5329">
        <v>7.077</v>
      </c>
      <c r="L5329"/>
      <c r="Z5329" s="36">
        <f t="shared" si="83"/>
        <v>597</v>
      </c>
    </row>
    <row r="5330" spans="2:26" x14ac:dyDescent="0.25">
      <c r="B5330" t="s">
        <v>286</v>
      </c>
      <c r="C5330" t="s">
        <v>281</v>
      </c>
      <c r="D5330" t="s">
        <v>47</v>
      </c>
      <c r="E5330" t="s">
        <v>15</v>
      </c>
      <c r="F5330" t="s">
        <v>266</v>
      </c>
      <c r="G5330">
        <v>42</v>
      </c>
      <c r="H5330">
        <v>7.0209999999999999</v>
      </c>
      <c r="I5330">
        <v>7.0190000000000001</v>
      </c>
      <c r="J5330">
        <v>7.0170000000000003</v>
      </c>
      <c r="K5330">
        <v>7.0149999999999997</v>
      </c>
      <c r="L5330"/>
      <c r="Z5330" s="36">
        <f t="shared" si="83"/>
        <v>597</v>
      </c>
    </row>
    <row r="5331" spans="2:26" x14ac:dyDescent="0.25">
      <c r="B5331" t="s">
        <v>286</v>
      </c>
      <c r="C5331" t="s">
        <v>281</v>
      </c>
      <c r="D5331" t="s">
        <v>47</v>
      </c>
      <c r="E5331" t="s">
        <v>15</v>
      </c>
      <c r="F5331" t="s">
        <v>266</v>
      </c>
      <c r="G5331">
        <v>48</v>
      </c>
      <c r="H5331">
        <v>7.2380000000000004</v>
      </c>
      <c r="I5331">
        <v>7.2359999999999998</v>
      </c>
      <c r="J5331">
        <v>7.234</v>
      </c>
      <c r="K5331">
        <v>7.2320000000000002</v>
      </c>
      <c r="L5331"/>
      <c r="Z5331" s="36">
        <f t="shared" si="83"/>
        <v>597</v>
      </c>
    </row>
    <row r="5332" spans="2:26" x14ac:dyDescent="0.25">
      <c r="B5332" t="s">
        <v>287</v>
      </c>
      <c r="C5332" t="s">
        <v>281</v>
      </c>
      <c r="D5332" t="s">
        <v>47</v>
      </c>
      <c r="E5332" t="s">
        <v>15</v>
      </c>
      <c r="F5332" t="s">
        <v>266</v>
      </c>
      <c r="G5332">
        <v>6</v>
      </c>
      <c r="H5332">
        <v>6.3460000000000001</v>
      </c>
      <c r="I5332">
        <v>6.3360000000000003</v>
      </c>
      <c r="J5332">
        <v>6.3259999999999996</v>
      </c>
      <c r="K5332">
        <v>6.3159999999999998</v>
      </c>
      <c r="L5332"/>
      <c r="Z5332" s="36">
        <f t="shared" si="83"/>
        <v>598</v>
      </c>
    </row>
    <row r="5333" spans="2:26" x14ac:dyDescent="0.25">
      <c r="B5333" t="s">
        <v>287</v>
      </c>
      <c r="C5333" t="s">
        <v>281</v>
      </c>
      <c r="D5333" t="s">
        <v>47</v>
      </c>
      <c r="E5333" t="s">
        <v>15</v>
      </c>
      <c r="F5333" t="s">
        <v>266</v>
      </c>
      <c r="G5333">
        <v>12</v>
      </c>
      <c r="H5333">
        <v>7.0469999999999997</v>
      </c>
      <c r="I5333">
        <v>7.0449999999999999</v>
      </c>
      <c r="J5333">
        <v>7.0430000000000001</v>
      </c>
      <c r="K5333">
        <v>7.0410000000000004</v>
      </c>
      <c r="L5333"/>
      <c r="Z5333" s="36">
        <f t="shared" si="83"/>
        <v>598</v>
      </c>
    </row>
    <row r="5334" spans="2:26" x14ac:dyDescent="0.25">
      <c r="B5334" t="s">
        <v>287</v>
      </c>
      <c r="C5334" t="s">
        <v>281</v>
      </c>
      <c r="D5334" t="s">
        <v>47</v>
      </c>
      <c r="E5334" t="s">
        <v>15</v>
      </c>
      <c r="F5334" t="s">
        <v>266</v>
      </c>
      <c r="G5334">
        <v>18</v>
      </c>
      <c r="H5334">
        <v>6.7270000000000003</v>
      </c>
      <c r="I5334">
        <v>6.7249999999999996</v>
      </c>
      <c r="J5334">
        <v>6.7229999999999999</v>
      </c>
      <c r="K5334">
        <v>6.7210000000000001</v>
      </c>
      <c r="L5334"/>
      <c r="Z5334" s="36">
        <f t="shared" si="83"/>
        <v>598</v>
      </c>
    </row>
    <row r="5335" spans="2:26" x14ac:dyDescent="0.25">
      <c r="B5335" t="s">
        <v>287</v>
      </c>
      <c r="C5335" t="s">
        <v>281</v>
      </c>
      <c r="D5335" t="s">
        <v>47</v>
      </c>
      <c r="E5335" t="s">
        <v>15</v>
      </c>
      <c r="F5335" t="s">
        <v>266</v>
      </c>
      <c r="G5335">
        <v>24</v>
      </c>
      <c r="H5335">
        <v>7.0339999999999998</v>
      </c>
      <c r="I5335">
        <v>7.032</v>
      </c>
      <c r="J5335">
        <v>7.03</v>
      </c>
      <c r="K5335">
        <v>7.0270000000000001</v>
      </c>
      <c r="L5335"/>
      <c r="Z5335" s="36">
        <f t="shared" si="83"/>
        <v>598</v>
      </c>
    </row>
    <row r="5336" spans="2:26" x14ac:dyDescent="0.25">
      <c r="B5336" t="s">
        <v>287</v>
      </c>
      <c r="C5336" t="s">
        <v>281</v>
      </c>
      <c r="D5336" t="s">
        <v>47</v>
      </c>
      <c r="E5336" t="s">
        <v>15</v>
      </c>
      <c r="F5336" t="s">
        <v>266</v>
      </c>
      <c r="G5336">
        <v>30</v>
      </c>
      <c r="H5336">
        <v>6.8540000000000001</v>
      </c>
      <c r="I5336">
        <v>6.8520000000000003</v>
      </c>
      <c r="J5336">
        <v>6.85</v>
      </c>
      <c r="K5336">
        <v>6.8479999999999999</v>
      </c>
      <c r="L5336"/>
      <c r="Z5336" s="36">
        <f t="shared" si="83"/>
        <v>598</v>
      </c>
    </row>
    <row r="5337" spans="2:26" x14ac:dyDescent="0.25">
      <c r="B5337" t="s">
        <v>287</v>
      </c>
      <c r="C5337" t="s">
        <v>281</v>
      </c>
      <c r="D5337" t="s">
        <v>47</v>
      </c>
      <c r="E5337" t="s">
        <v>15</v>
      </c>
      <c r="F5337" t="s">
        <v>266</v>
      </c>
      <c r="G5337">
        <v>36</v>
      </c>
      <c r="H5337">
        <v>7.101</v>
      </c>
      <c r="I5337">
        <v>7.0990000000000002</v>
      </c>
      <c r="J5337">
        <v>7.0970000000000004</v>
      </c>
      <c r="K5337">
        <v>7.0949999999999998</v>
      </c>
      <c r="L5337"/>
      <c r="Z5337" s="36">
        <f t="shared" si="83"/>
        <v>598</v>
      </c>
    </row>
    <row r="5338" spans="2:26" x14ac:dyDescent="0.25">
      <c r="B5338" t="s">
        <v>287</v>
      </c>
      <c r="C5338" t="s">
        <v>281</v>
      </c>
      <c r="D5338" t="s">
        <v>47</v>
      </c>
      <c r="E5338" t="s">
        <v>15</v>
      </c>
      <c r="F5338" t="s">
        <v>266</v>
      </c>
      <c r="G5338">
        <v>42</v>
      </c>
      <c r="H5338">
        <v>7.0460000000000003</v>
      </c>
      <c r="I5338">
        <v>7.0439999999999996</v>
      </c>
      <c r="J5338">
        <v>7.0410000000000004</v>
      </c>
      <c r="K5338">
        <v>7.0389999999999997</v>
      </c>
      <c r="L5338"/>
      <c r="Z5338" s="36">
        <f t="shared" si="83"/>
        <v>598</v>
      </c>
    </row>
    <row r="5339" spans="2:26" x14ac:dyDescent="0.25">
      <c r="B5339" t="s">
        <v>287</v>
      </c>
      <c r="C5339" t="s">
        <v>281</v>
      </c>
      <c r="D5339" t="s">
        <v>47</v>
      </c>
      <c r="E5339" t="s">
        <v>15</v>
      </c>
      <c r="F5339" t="s">
        <v>266</v>
      </c>
      <c r="G5339">
        <v>48</v>
      </c>
      <c r="H5339">
        <v>7.2569999999999997</v>
      </c>
      <c r="I5339">
        <v>7.2549999999999999</v>
      </c>
      <c r="J5339">
        <v>7.2530000000000001</v>
      </c>
      <c r="K5339">
        <v>7.2510000000000003</v>
      </c>
      <c r="L5339"/>
      <c r="Z5339" s="36">
        <f t="shared" si="83"/>
        <v>598</v>
      </c>
    </row>
    <row r="5340" spans="2:26" x14ac:dyDescent="0.25">
      <c r="Z5340" s="36">
        <f t="shared" si="83"/>
        <v>599</v>
      </c>
    </row>
    <row r="5341" spans="2:26" x14ac:dyDescent="0.25">
      <c r="Z5341" s="36">
        <f t="shared" si="83"/>
        <v>599</v>
      </c>
    </row>
    <row r="5342" spans="2:26" x14ac:dyDescent="0.25">
      <c r="Z5342" s="36">
        <f t="shared" si="83"/>
        <v>599</v>
      </c>
    </row>
    <row r="5343" spans="2:26" x14ac:dyDescent="0.25">
      <c r="Z5343" s="36">
        <f t="shared" si="83"/>
        <v>599</v>
      </c>
    </row>
    <row r="5344" spans="2:26" x14ac:dyDescent="0.25">
      <c r="Z5344" s="36">
        <f t="shared" si="83"/>
        <v>599</v>
      </c>
    </row>
    <row r="5345" spans="26:26" x14ac:dyDescent="0.25">
      <c r="Z5345" s="36">
        <f t="shared" si="83"/>
        <v>599</v>
      </c>
    </row>
    <row r="5346" spans="26:26" x14ac:dyDescent="0.25">
      <c r="Z5346" s="36">
        <f t="shared" si="83"/>
        <v>599</v>
      </c>
    </row>
    <row r="5347" spans="26:26" x14ac:dyDescent="0.25">
      <c r="Z5347" s="36">
        <f t="shared" si="83"/>
        <v>599</v>
      </c>
    </row>
    <row r="5348" spans="26:26" x14ac:dyDescent="0.25">
      <c r="Z5348" s="36">
        <f t="shared" si="83"/>
        <v>599</v>
      </c>
    </row>
    <row r="5349" spans="26:26" x14ac:dyDescent="0.25">
      <c r="Z5349" s="36">
        <f t="shared" si="83"/>
        <v>599</v>
      </c>
    </row>
    <row r="5350" spans="26:26" x14ac:dyDescent="0.25">
      <c r="Z5350" s="36">
        <f t="shared" si="83"/>
        <v>599</v>
      </c>
    </row>
    <row r="5351" spans="26:26" x14ac:dyDescent="0.25">
      <c r="Z5351" s="36">
        <f t="shared" si="83"/>
        <v>599</v>
      </c>
    </row>
    <row r="5352" spans="26:26" x14ac:dyDescent="0.25">
      <c r="Z5352" s="36">
        <f t="shared" si="83"/>
        <v>599</v>
      </c>
    </row>
    <row r="5353" spans="26:26" x14ac:dyDescent="0.25">
      <c r="Z5353" s="36">
        <f t="shared" si="83"/>
        <v>599</v>
      </c>
    </row>
    <row r="5354" spans="26:26" x14ac:dyDescent="0.25">
      <c r="Z5354" s="36">
        <f t="shared" si="83"/>
        <v>599</v>
      </c>
    </row>
    <row r="5355" spans="26:26" x14ac:dyDescent="0.25">
      <c r="Z5355" s="36">
        <f t="shared" si="83"/>
        <v>599</v>
      </c>
    </row>
    <row r="5356" spans="26:26" x14ac:dyDescent="0.25">
      <c r="Z5356" s="36">
        <f t="shared" si="83"/>
        <v>599</v>
      </c>
    </row>
    <row r="5357" spans="26:26" x14ac:dyDescent="0.25">
      <c r="Z5357" s="36">
        <f t="shared" si="83"/>
        <v>599</v>
      </c>
    </row>
    <row r="5358" spans="26:26" x14ac:dyDescent="0.25">
      <c r="Z5358" s="36">
        <f t="shared" si="83"/>
        <v>599</v>
      </c>
    </row>
    <row r="5359" spans="26:26" x14ac:dyDescent="0.25">
      <c r="Z5359" s="36">
        <f t="shared" si="83"/>
        <v>599</v>
      </c>
    </row>
    <row r="5360" spans="26:26" x14ac:dyDescent="0.25">
      <c r="Z5360" s="36">
        <f t="shared" si="83"/>
        <v>599</v>
      </c>
    </row>
    <row r="5361" spans="26:26" x14ac:dyDescent="0.25">
      <c r="Z5361" s="36">
        <f t="shared" si="83"/>
        <v>599</v>
      </c>
    </row>
    <row r="5362" spans="26:26" x14ac:dyDescent="0.25">
      <c r="Z5362" s="36">
        <f t="shared" si="83"/>
        <v>599</v>
      </c>
    </row>
    <row r="5363" spans="26:26" x14ac:dyDescent="0.25">
      <c r="Z5363" s="36">
        <f t="shared" si="83"/>
        <v>599</v>
      </c>
    </row>
    <row r="5364" spans="26:26" x14ac:dyDescent="0.25">
      <c r="Z5364" s="36">
        <f t="shared" si="83"/>
        <v>599</v>
      </c>
    </row>
    <row r="5365" spans="26:26" x14ac:dyDescent="0.25">
      <c r="Z5365" s="36">
        <f t="shared" si="83"/>
        <v>599</v>
      </c>
    </row>
    <row r="5366" spans="26:26" x14ac:dyDescent="0.25">
      <c r="Z5366" s="36">
        <f t="shared" si="83"/>
        <v>599</v>
      </c>
    </row>
    <row r="5367" spans="26:26" x14ac:dyDescent="0.25">
      <c r="Z5367" s="36">
        <f t="shared" si="83"/>
        <v>599</v>
      </c>
    </row>
    <row r="5368" spans="26:26" x14ac:dyDescent="0.25">
      <c r="Z5368" s="36">
        <f t="shared" si="83"/>
        <v>599</v>
      </c>
    </row>
    <row r="5369" spans="26:26" x14ac:dyDescent="0.25">
      <c r="Z5369" s="36">
        <f t="shared" si="83"/>
        <v>599</v>
      </c>
    </row>
    <row r="5370" spans="26:26" x14ac:dyDescent="0.25">
      <c r="Z5370" s="36">
        <f t="shared" si="83"/>
        <v>599</v>
      </c>
    </row>
    <row r="5371" spans="26:26" x14ac:dyDescent="0.25">
      <c r="Z5371" s="36">
        <f t="shared" si="83"/>
        <v>599</v>
      </c>
    </row>
    <row r="5372" spans="26:26" x14ac:dyDescent="0.25">
      <c r="Z5372" s="36">
        <f t="shared" si="83"/>
        <v>599</v>
      </c>
    </row>
    <row r="5373" spans="26:26" x14ac:dyDescent="0.25">
      <c r="Z5373" s="36">
        <f t="shared" si="83"/>
        <v>599</v>
      </c>
    </row>
    <row r="5374" spans="26:26" x14ac:dyDescent="0.25">
      <c r="Z5374" s="36">
        <f t="shared" si="83"/>
        <v>599</v>
      </c>
    </row>
    <row r="5375" spans="26:26" x14ac:dyDescent="0.25">
      <c r="Z5375" s="36">
        <f t="shared" si="83"/>
        <v>599</v>
      </c>
    </row>
    <row r="5376" spans="26:26" x14ac:dyDescent="0.25">
      <c r="Z5376" s="36">
        <f t="shared" si="83"/>
        <v>599</v>
      </c>
    </row>
    <row r="5377" spans="26:26" x14ac:dyDescent="0.25">
      <c r="Z5377" s="36">
        <f t="shared" si="83"/>
        <v>599</v>
      </c>
    </row>
    <row r="5378" spans="26:26" x14ac:dyDescent="0.25">
      <c r="Z5378" s="36">
        <f t="shared" si="83"/>
        <v>599</v>
      </c>
    </row>
    <row r="5379" spans="26:26" x14ac:dyDescent="0.25">
      <c r="Z5379" s="36">
        <f t="shared" si="83"/>
        <v>599</v>
      </c>
    </row>
    <row r="5380" spans="26:26" x14ac:dyDescent="0.25">
      <c r="Z5380" s="36">
        <f t="shared" si="83"/>
        <v>599</v>
      </c>
    </row>
    <row r="5381" spans="26:26" x14ac:dyDescent="0.25">
      <c r="Z5381" s="36">
        <f t="shared" si="83"/>
        <v>599</v>
      </c>
    </row>
    <row r="5382" spans="26:26" x14ac:dyDescent="0.25">
      <c r="Z5382" s="36">
        <f t="shared" ref="Z5382:Z5445" si="84">IF(B5382=B5381,Z5381,Z5381+1)</f>
        <v>599</v>
      </c>
    </row>
    <row r="5383" spans="26:26" x14ac:dyDescent="0.25">
      <c r="Z5383" s="36">
        <f t="shared" si="84"/>
        <v>599</v>
      </c>
    </row>
    <row r="5384" spans="26:26" x14ac:dyDescent="0.25">
      <c r="Z5384" s="36">
        <f t="shared" si="84"/>
        <v>599</v>
      </c>
    </row>
    <row r="5385" spans="26:26" x14ac:dyDescent="0.25">
      <c r="Z5385" s="36">
        <f t="shared" si="84"/>
        <v>599</v>
      </c>
    </row>
    <row r="5386" spans="26:26" x14ac:dyDescent="0.25">
      <c r="Z5386" s="36">
        <f t="shared" si="84"/>
        <v>599</v>
      </c>
    </row>
    <row r="5387" spans="26:26" x14ac:dyDescent="0.25">
      <c r="Z5387" s="36">
        <f t="shared" si="84"/>
        <v>599</v>
      </c>
    </row>
    <row r="5388" spans="26:26" x14ac:dyDescent="0.25">
      <c r="Z5388" s="36">
        <f t="shared" si="84"/>
        <v>599</v>
      </c>
    </row>
    <row r="5389" spans="26:26" x14ac:dyDescent="0.25">
      <c r="Z5389" s="36">
        <f t="shared" si="84"/>
        <v>599</v>
      </c>
    </row>
    <row r="5390" spans="26:26" x14ac:dyDescent="0.25">
      <c r="Z5390" s="36">
        <f t="shared" si="84"/>
        <v>599</v>
      </c>
    </row>
    <row r="5391" spans="26:26" x14ac:dyDescent="0.25">
      <c r="Z5391" s="36">
        <f t="shared" si="84"/>
        <v>599</v>
      </c>
    </row>
    <row r="5392" spans="26:26" x14ac:dyDescent="0.25">
      <c r="Z5392" s="36">
        <f t="shared" si="84"/>
        <v>599</v>
      </c>
    </row>
    <row r="5393" spans="26:26" x14ac:dyDescent="0.25">
      <c r="Z5393" s="36">
        <f t="shared" si="84"/>
        <v>599</v>
      </c>
    </row>
    <row r="5394" spans="26:26" x14ac:dyDescent="0.25">
      <c r="Z5394" s="36">
        <f t="shared" si="84"/>
        <v>599</v>
      </c>
    </row>
    <row r="5395" spans="26:26" x14ac:dyDescent="0.25">
      <c r="Z5395" s="36">
        <f t="shared" si="84"/>
        <v>599</v>
      </c>
    </row>
    <row r="5396" spans="26:26" x14ac:dyDescent="0.25">
      <c r="Z5396" s="36">
        <f t="shared" si="84"/>
        <v>599</v>
      </c>
    </row>
    <row r="5397" spans="26:26" x14ac:dyDescent="0.25">
      <c r="Z5397" s="36">
        <f t="shared" si="84"/>
        <v>599</v>
      </c>
    </row>
    <row r="5398" spans="26:26" x14ac:dyDescent="0.25">
      <c r="Z5398" s="36">
        <f t="shared" si="84"/>
        <v>599</v>
      </c>
    </row>
    <row r="5399" spans="26:26" x14ac:dyDescent="0.25">
      <c r="Z5399" s="36">
        <f t="shared" si="84"/>
        <v>599</v>
      </c>
    </row>
    <row r="5400" spans="26:26" x14ac:dyDescent="0.25">
      <c r="Z5400" s="36">
        <f t="shared" si="84"/>
        <v>599</v>
      </c>
    </row>
    <row r="5401" spans="26:26" x14ac:dyDescent="0.25">
      <c r="Z5401" s="36">
        <f t="shared" si="84"/>
        <v>599</v>
      </c>
    </row>
    <row r="5402" spans="26:26" x14ac:dyDescent="0.25">
      <c r="Z5402" s="36">
        <f t="shared" si="84"/>
        <v>599</v>
      </c>
    </row>
    <row r="5403" spans="26:26" x14ac:dyDescent="0.25">
      <c r="Z5403" s="36">
        <f t="shared" si="84"/>
        <v>599</v>
      </c>
    </row>
    <row r="5404" spans="26:26" x14ac:dyDescent="0.25">
      <c r="Z5404" s="36">
        <f t="shared" si="84"/>
        <v>599</v>
      </c>
    </row>
    <row r="5405" spans="26:26" x14ac:dyDescent="0.25">
      <c r="Z5405" s="36">
        <f t="shared" si="84"/>
        <v>599</v>
      </c>
    </row>
    <row r="5406" spans="26:26" x14ac:dyDescent="0.25">
      <c r="Z5406" s="36">
        <f t="shared" si="84"/>
        <v>599</v>
      </c>
    </row>
    <row r="5407" spans="26:26" x14ac:dyDescent="0.25">
      <c r="Z5407" s="36">
        <f t="shared" si="84"/>
        <v>599</v>
      </c>
    </row>
    <row r="5408" spans="26:26" x14ac:dyDescent="0.25">
      <c r="Z5408" s="36">
        <f t="shared" si="84"/>
        <v>599</v>
      </c>
    </row>
    <row r="5409" spans="26:26" x14ac:dyDescent="0.25">
      <c r="Z5409" s="36">
        <f t="shared" si="84"/>
        <v>599</v>
      </c>
    </row>
    <row r="5410" spans="26:26" x14ac:dyDescent="0.25">
      <c r="Z5410" s="36">
        <f t="shared" si="84"/>
        <v>599</v>
      </c>
    </row>
    <row r="5411" spans="26:26" x14ac:dyDescent="0.25">
      <c r="Z5411" s="36">
        <f t="shared" si="84"/>
        <v>599</v>
      </c>
    </row>
    <row r="5412" spans="26:26" x14ac:dyDescent="0.25">
      <c r="Z5412" s="36">
        <f t="shared" si="84"/>
        <v>599</v>
      </c>
    </row>
    <row r="5413" spans="26:26" x14ac:dyDescent="0.25">
      <c r="Z5413" s="36">
        <f t="shared" si="84"/>
        <v>599</v>
      </c>
    </row>
    <row r="5414" spans="26:26" x14ac:dyDescent="0.25">
      <c r="Z5414" s="36">
        <f t="shared" si="84"/>
        <v>599</v>
      </c>
    </row>
    <row r="5415" spans="26:26" x14ac:dyDescent="0.25">
      <c r="Z5415" s="36">
        <f t="shared" si="84"/>
        <v>599</v>
      </c>
    </row>
    <row r="5416" spans="26:26" x14ac:dyDescent="0.25">
      <c r="Z5416" s="36">
        <f t="shared" si="84"/>
        <v>599</v>
      </c>
    </row>
    <row r="5417" spans="26:26" x14ac:dyDescent="0.25">
      <c r="Z5417" s="36">
        <f t="shared" si="84"/>
        <v>599</v>
      </c>
    </row>
    <row r="5418" spans="26:26" x14ac:dyDescent="0.25">
      <c r="Z5418" s="36">
        <f t="shared" si="84"/>
        <v>599</v>
      </c>
    </row>
    <row r="5419" spans="26:26" x14ac:dyDescent="0.25">
      <c r="Z5419" s="36">
        <f t="shared" si="84"/>
        <v>599</v>
      </c>
    </row>
    <row r="5420" spans="26:26" x14ac:dyDescent="0.25">
      <c r="Z5420" s="36">
        <f t="shared" si="84"/>
        <v>599</v>
      </c>
    </row>
    <row r="5421" spans="26:26" x14ac:dyDescent="0.25">
      <c r="Z5421" s="36">
        <f t="shared" si="84"/>
        <v>599</v>
      </c>
    </row>
    <row r="5422" spans="26:26" x14ac:dyDescent="0.25">
      <c r="Z5422" s="36">
        <f t="shared" si="84"/>
        <v>599</v>
      </c>
    </row>
    <row r="5423" spans="26:26" x14ac:dyDescent="0.25">
      <c r="Z5423" s="36">
        <f t="shared" si="84"/>
        <v>599</v>
      </c>
    </row>
    <row r="5424" spans="26:26" x14ac:dyDescent="0.25">
      <c r="Z5424" s="36">
        <f t="shared" si="84"/>
        <v>599</v>
      </c>
    </row>
    <row r="5425" spans="26:26" x14ac:dyDescent="0.25">
      <c r="Z5425" s="36">
        <f t="shared" si="84"/>
        <v>599</v>
      </c>
    </row>
    <row r="5426" spans="26:26" x14ac:dyDescent="0.25">
      <c r="Z5426" s="36">
        <f t="shared" si="84"/>
        <v>599</v>
      </c>
    </row>
    <row r="5427" spans="26:26" x14ac:dyDescent="0.25">
      <c r="Z5427" s="36">
        <f t="shared" si="84"/>
        <v>599</v>
      </c>
    </row>
    <row r="5428" spans="26:26" x14ac:dyDescent="0.25">
      <c r="Z5428" s="36">
        <f t="shared" si="84"/>
        <v>599</v>
      </c>
    </row>
    <row r="5429" spans="26:26" x14ac:dyDescent="0.25">
      <c r="Z5429" s="36">
        <f t="shared" si="84"/>
        <v>599</v>
      </c>
    </row>
    <row r="5430" spans="26:26" x14ac:dyDescent="0.25">
      <c r="Z5430" s="36">
        <f t="shared" si="84"/>
        <v>599</v>
      </c>
    </row>
    <row r="5431" spans="26:26" x14ac:dyDescent="0.25">
      <c r="Z5431" s="36">
        <f t="shared" si="84"/>
        <v>599</v>
      </c>
    </row>
    <row r="5432" spans="26:26" x14ac:dyDescent="0.25">
      <c r="Z5432" s="36">
        <f t="shared" si="84"/>
        <v>599</v>
      </c>
    </row>
    <row r="5433" spans="26:26" x14ac:dyDescent="0.25">
      <c r="Z5433" s="36">
        <f t="shared" si="84"/>
        <v>599</v>
      </c>
    </row>
    <row r="5434" spans="26:26" x14ac:dyDescent="0.25">
      <c r="Z5434" s="36">
        <f t="shared" si="84"/>
        <v>599</v>
      </c>
    </row>
    <row r="5435" spans="26:26" x14ac:dyDescent="0.25">
      <c r="Z5435" s="36">
        <f t="shared" si="84"/>
        <v>599</v>
      </c>
    </row>
    <row r="5436" spans="26:26" x14ac:dyDescent="0.25">
      <c r="Z5436" s="36">
        <f t="shared" si="84"/>
        <v>599</v>
      </c>
    </row>
    <row r="5437" spans="26:26" x14ac:dyDescent="0.25">
      <c r="Z5437" s="36">
        <f t="shared" si="84"/>
        <v>599</v>
      </c>
    </row>
    <row r="5438" spans="26:26" x14ac:dyDescent="0.25">
      <c r="Z5438" s="36">
        <f t="shared" si="84"/>
        <v>599</v>
      </c>
    </row>
    <row r="5439" spans="26:26" x14ac:dyDescent="0.25">
      <c r="Z5439" s="36">
        <f t="shared" si="84"/>
        <v>599</v>
      </c>
    </row>
    <row r="5440" spans="26:26" x14ac:dyDescent="0.25">
      <c r="Z5440" s="36">
        <f t="shared" si="84"/>
        <v>599</v>
      </c>
    </row>
    <row r="5441" spans="26:26" x14ac:dyDescent="0.25">
      <c r="Z5441" s="36">
        <f t="shared" si="84"/>
        <v>599</v>
      </c>
    </row>
    <row r="5442" spans="26:26" x14ac:dyDescent="0.25">
      <c r="Z5442" s="36">
        <f t="shared" si="84"/>
        <v>599</v>
      </c>
    </row>
    <row r="5443" spans="26:26" x14ac:dyDescent="0.25">
      <c r="Z5443" s="36">
        <f t="shared" si="84"/>
        <v>599</v>
      </c>
    </row>
    <row r="5444" spans="26:26" x14ac:dyDescent="0.25">
      <c r="Z5444" s="36">
        <f t="shared" si="84"/>
        <v>599</v>
      </c>
    </row>
    <row r="5445" spans="26:26" x14ac:dyDescent="0.25">
      <c r="Z5445" s="36">
        <f t="shared" si="84"/>
        <v>599</v>
      </c>
    </row>
    <row r="5446" spans="26:26" x14ac:dyDescent="0.25">
      <c r="Z5446" s="36">
        <f t="shared" ref="Z5446:Z5509" si="85">IF(B5446=B5445,Z5445,Z5445+1)</f>
        <v>599</v>
      </c>
    </row>
    <row r="5447" spans="26:26" x14ac:dyDescent="0.25">
      <c r="Z5447" s="36">
        <f t="shared" si="85"/>
        <v>599</v>
      </c>
    </row>
    <row r="5448" spans="26:26" x14ac:dyDescent="0.25">
      <c r="Z5448" s="36">
        <f t="shared" si="85"/>
        <v>599</v>
      </c>
    </row>
    <row r="5449" spans="26:26" x14ac:dyDescent="0.25">
      <c r="Z5449" s="36">
        <f t="shared" si="85"/>
        <v>599</v>
      </c>
    </row>
    <row r="5450" spans="26:26" x14ac:dyDescent="0.25">
      <c r="Z5450" s="36">
        <f t="shared" si="85"/>
        <v>599</v>
      </c>
    </row>
    <row r="5451" spans="26:26" x14ac:dyDescent="0.25">
      <c r="Z5451" s="36">
        <f t="shared" si="85"/>
        <v>599</v>
      </c>
    </row>
    <row r="5452" spans="26:26" x14ac:dyDescent="0.25">
      <c r="Z5452" s="36">
        <f t="shared" si="85"/>
        <v>599</v>
      </c>
    </row>
    <row r="5453" spans="26:26" x14ac:dyDescent="0.25">
      <c r="Z5453" s="36">
        <f t="shared" si="85"/>
        <v>599</v>
      </c>
    </row>
    <row r="5454" spans="26:26" x14ac:dyDescent="0.25">
      <c r="Z5454" s="36">
        <f t="shared" si="85"/>
        <v>599</v>
      </c>
    </row>
    <row r="5455" spans="26:26" x14ac:dyDescent="0.25">
      <c r="Z5455" s="36">
        <f t="shared" si="85"/>
        <v>599</v>
      </c>
    </row>
    <row r="5456" spans="26:26" x14ac:dyDescent="0.25">
      <c r="Z5456" s="36">
        <f t="shared" si="85"/>
        <v>599</v>
      </c>
    </row>
    <row r="5457" spans="26:26" x14ac:dyDescent="0.25">
      <c r="Z5457" s="36">
        <f t="shared" si="85"/>
        <v>599</v>
      </c>
    </row>
    <row r="5458" spans="26:26" x14ac:dyDescent="0.25">
      <c r="Z5458" s="36">
        <f t="shared" si="85"/>
        <v>599</v>
      </c>
    </row>
    <row r="5459" spans="26:26" x14ac:dyDescent="0.25">
      <c r="Z5459" s="36">
        <f t="shared" si="85"/>
        <v>599</v>
      </c>
    </row>
    <row r="5460" spans="26:26" x14ac:dyDescent="0.25">
      <c r="Z5460" s="36">
        <f t="shared" si="85"/>
        <v>599</v>
      </c>
    </row>
    <row r="5461" spans="26:26" x14ac:dyDescent="0.25">
      <c r="Z5461" s="36">
        <f t="shared" si="85"/>
        <v>599</v>
      </c>
    </row>
    <row r="5462" spans="26:26" x14ac:dyDescent="0.25">
      <c r="Z5462" s="36">
        <f t="shared" si="85"/>
        <v>599</v>
      </c>
    </row>
    <row r="5463" spans="26:26" x14ac:dyDescent="0.25">
      <c r="Z5463" s="36">
        <f t="shared" si="85"/>
        <v>599</v>
      </c>
    </row>
    <row r="5464" spans="26:26" x14ac:dyDescent="0.25">
      <c r="Z5464" s="36">
        <f t="shared" si="85"/>
        <v>599</v>
      </c>
    </row>
    <row r="5465" spans="26:26" x14ac:dyDescent="0.25">
      <c r="Z5465" s="36">
        <f t="shared" si="85"/>
        <v>599</v>
      </c>
    </row>
    <row r="5466" spans="26:26" x14ac:dyDescent="0.25">
      <c r="Z5466" s="36">
        <f t="shared" si="85"/>
        <v>599</v>
      </c>
    </row>
    <row r="5467" spans="26:26" x14ac:dyDescent="0.25">
      <c r="Z5467" s="36">
        <f t="shared" si="85"/>
        <v>599</v>
      </c>
    </row>
    <row r="5468" spans="26:26" x14ac:dyDescent="0.25">
      <c r="Z5468" s="36">
        <f t="shared" si="85"/>
        <v>599</v>
      </c>
    </row>
    <row r="5469" spans="26:26" x14ac:dyDescent="0.25">
      <c r="Z5469" s="36">
        <f t="shared" si="85"/>
        <v>599</v>
      </c>
    </row>
    <row r="5470" spans="26:26" x14ac:dyDescent="0.25">
      <c r="Z5470" s="36">
        <f t="shared" si="85"/>
        <v>599</v>
      </c>
    </row>
    <row r="5471" spans="26:26" x14ac:dyDescent="0.25">
      <c r="Z5471" s="36">
        <f t="shared" si="85"/>
        <v>599</v>
      </c>
    </row>
    <row r="5472" spans="26:26" x14ac:dyDescent="0.25">
      <c r="Z5472" s="36">
        <f t="shared" si="85"/>
        <v>599</v>
      </c>
    </row>
    <row r="5473" spans="26:26" x14ac:dyDescent="0.25">
      <c r="Z5473" s="36">
        <f t="shared" si="85"/>
        <v>599</v>
      </c>
    </row>
    <row r="5474" spans="26:26" x14ac:dyDescent="0.25">
      <c r="Z5474" s="36">
        <f t="shared" si="85"/>
        <v>599</v>
      </c>
    </row>
    <row r="5475" spans="26:26" x14ac:dyDescent="0.25">
      <c r="Z5475" s="36">
        <f t="shared" si="85"/>
        <v>599</v>
      </c>
    </row>
    <row r="5476" spans="26:26" x14ac:dyDescent="0.25">
      <c r="Z5476" s="36">
        <f t="shared" si="85"/>
        <v>599</v>
      </c>
    </row>
    <row r="5477" spans="26:26" x14ac:dyDescent="0.25">
      <c r="Z5477" s="36">
        <f t="shared" si="85"/>
        <v>599</v>
      </c>
    </row>
    <row r="5478" spans="26:26" x14ac:dyDescent="0.25">
      <c r="Z5478" s="36">
        <f t="shared" si="85"/>
        <v>599</v>
      </c>
    </row>
    <row r="5479" spans="26:26" x14ac:dyDescent="0.25">
      <c r="Z5479" s="36">
        <f t="shared" si="85"/>
        <v>599</v>
      </c>
    </row>
    <row r="5480" spans="26:26" x14ac:dyDescent="0.25">
      <c r="Z5480" s="36">
        <f t="shared" si="85"/>
        <v>599</v>
      </c>
    </row>
    <row r="5481" spans="26:26" x14ac:dyDescent="0.25">
      <c r="Z5481" s="36">
        <f t="shared" si="85"/>
        <v>599</v>
      </c>
    </row>
    <row r="5482" spans="26:26" x14ac:dyDescent="0.25">
      <c r="Z5482" s="36">
        <f t="shared" si="85"/>
        <v>599</v>
      </c>
    </row>
    <row r="5483" spans="26:26" x14ac:dyDescent="0.25">
      <c r="Z5483" s="36">
        <f t="shared" si="85"/>
        <v>599</v>
      </c>
    </row>
    <row r="5484" spans="26:26" x14ac:dyDescent="0.25">
      <c r="Z5484" s="36">
        <f t="shared" si="85"/>
        <v>599</v>
      </c>
    </row>
    <row r="5485" spans="26:26" x14ac:dyDescent="0.25">
      <c r="Z5485" s="36">
        <f t="shared" si="85"/>
        <v>599</v>
      </c>
    </row>
    <row r="5486" spans="26:26" x14ac:dyDescent="0.25">
      <c r="Z5486" s="36">
        <f t="shared" si="85"/>
        <v>599</v>
      </c>
    </row>
    <row r="5487" spans="26:26" x14ac:dyDescent="0.25">
      <c r="Z5487" s="36">
        <f t="shared" si="85"/>
        <v>599</v>
      </c>
    </row>
    <row r="5488" spans="26:26" x14ac:dyDescent="0.25">
      <c r="Z5488" s="36">
        <f t="shared" si="85"/>
        <v>599</v>
      </c>
    </row>
    <row r="5489" spans="26:26" x14ac:dyDescent="0.25">
      <c r="Z5489" s="36">
        <f t="shared" si="85"/>
        <v>599</v>
      </c>
    </row>
    <row r="5490" spans="26:26" x14ac:dyDescent="0.25">
      <c r="Z5490" s="36">
        <f t="shared" si="85"/>
        <v>599</v>
      </c>
    </row>
    <row r="5491" spans="26:26" x14ac:dyDescent="0.25">
      <c r="Z5491" s="36">
        <f t="shared" si="85"/>
        <v>599</v>
      </c>
    </row>
    <row r="5492" spans="26:26" x14ac:dyDescent="0.25">
      <c r="Z5492" s="36">
        <f t="shared" si="85"/>
        <v>599</v>
      </c>
    </row>
    <row r="5493" spans="26:26" x14ac:dyDescent="0.25">
      <c r="Z5493" s="36">
        <f t="shared" si="85"/>
        <v>599</v>
      </c>
    </row>
    <row r="5494" spans="26:26" x14ac:dyDescent="0.25">
      <c r="Z5494" s="36">
        <f t="shared" si="85"/>
        <v>599</v>
      </c>
    </row>
    <row r="5495" spans="26:26" x14ac:dyDescent="0.25">
      <c r="Z5495" s="36">
        <f t="shared" si="85"/>
        <v>599</v>
      </c>
    </row>
    <row r="5496" spans="26:26" x14ac:dyDescent="0.25">
      <c r="Z5496" s="36">
        <f t="shared" si="85"/>
        <v>599</v>
      </c>
    </row>
    <row r="5497" spans="26:26" x14ac:dyDescent="0.25">
      <c r="Z5497" s="36">
        <f t="shared" si="85"/>
        <v>599</v>
      </c>
    </row>
    <row r="5498" spans="26:26" x14ac:dyDescent="0.25">
      <c r="Z5498" s="36">
        <f t="shared" si="85"/>
        <v>599</v>
      </c>
    </row>
    <row r="5499" spans="26:26" x14ac:dyDescent="0.25">
      <c r="Z5499" s="36">
        <f t="shared" si="85"/>
        <v>599</v>
      </c>
    </row>
    <row r="5500" spans="26:26" x14ac:dyDescent="0.25">
      <c r="Z5500" s="36">
        <f t="shared" si="85"/>
        <v>599</v>
      </c>
    </row>
    <row r="5501" spans="26:26" x14ac:dyDescent="0.25">
      <c r="Z5501" s="36">
        <f t="shared" si="85"/>
        <v>599</v>
      </c>
    </row>
    <row r="5502" spans="26:26" x14ac:dyDescent="0.25">
      <c r="Z5502" s="36">
        <f t="shared" si="85"/>
        <v>599</v>
      </c>
    </row>
    <row r="5503" spans="26:26" x14ac:dyDescent="0.25">
      <c r="Z5503" s="36">
        <f t="shared" si="85"/>
        <v>599</v>
      </c>
    </row>
    <row r="5504" spans="26:26" x14ac:dyDescent="0.25">
      <c r="Z5504" s="36">
        <f t="shared" si="85"/>
        <v>599</v>
      </c>
    </row>
    <row r="5505" spans="26:26" x14ac:dyDescent="0.25">
      <c r="Z5505" s="36">
        <f t="shared" si="85"/>
        <v>599</v>
      </c>
    </row>
    <row r="5506" spans="26:26" x14ac:dyDescent="0.25">
      <c r="Z5506" s="36">
        <f t="shared" si="85"/>
        <v>599</v>
      </c>
    </row>
    <row r="5507" spans="26:26" x14ac:dyDescent="0.25">
      <c r="Z5507" s="36">
        <f t="shared" si="85"/>
        <v>599</v>
      </c>
    </row>
    <row r="5508" spans="26:26" x14ac:dyDescent="0.25">
      <c r="Z5508" s="36">
        <f t="shared" si="85"/>
        <v>599</v>
      </c>
    </row>
    <row r="5509" spans="26:26" x14ac:dyDescent="0.25">
      <c r="Z5509" s="36">
        <f t="shared" si="85"/>
        <v>599</v>
      </c>
    </row>
    <row r="5510" spans="26:26" x14ac:dyDescent="0.25">
      <c r="Z5510" s="36">
        <f t="shared" ref="Z5510:Z5573" si="86">IF(B5510=B5509,Z5509,Z5509+1)</f>
        <v>599</v>
      </c>
    </row>
    <row r="5511" spans="26:26" x14ac:dyDescent="0.25">
      <c r="Z5511" s="36">
        <f t="shared" si="86"/>
        <v>599</v>
      </c>
    </row>
    <row r="5512" spans="26:26" x14ac:dyDescent="0.25">
      <c r="Z5512" s="36">
        <f t="shared" si="86"/>
        <v>599</v>
      </c>
    </row>
    <row r="5513" spans="26:26" x14ac:dyDescent="0.25">
      <c r="Z5513" s="36">
        <f t="shared" si="86"/>
        <v>599</v>
      </c>
    </row>
    <row r="5514" spans="26:26" x14ac:dyDescent="0.25">
      <c r="Z5514" s="36">
        <f t="shared" si="86"/>
        <v>599</v>
      </c>
    </row>
    <row r="5515" spans="26:26" x14ac:dyDescent="0.25">
      <c r="Z5515" s="36">
        <f t="shared" si="86"/>
        <v>599</v>
      </c>
    </row>
    <row r="5516" spans="26:26" x14ac:dyDescent="0.25">
      <c r="Z5516" s="36">
        <f t="shared" si="86"/>
        <v>599</v>
      </c>
    </row>
    <row r="5517" spans="26:26" x14ac:dyDescent="0.25">
      <c r="Z5517" s="36">
        <f t="shared" si="86"/>
        <v>599</v>
      </c>
    </row>
    <row r="5518" spans="26:26" x14ac:dyDescent="0.25">
      <c r="Z5518" s="36">
        <f t="shared" si="86"/>
        <v>599</v>
      </c>
    </row>
    <row r="5519" spans="26:26" x14ac:dyDescent="0.25">
      <c r="Z5519" s="36">
        <f t="shared" si="86"/>
        <v>599</v>
      </c>
    </row>
    <row r="5520" spans="26:26" x14ac:dyDescent="0.25">
      <c r="Z5520" s="36">
        <f t="shared" si="86"/>
        <v>599</v>
      </c>
    </row>
    <row r="5521" spans="26:26" x14ac:dyDescent="0.25">
      <c r="Z5521" s="36">
        <f t="shared" si="86"/>
        <v>599</v>
      </c>
    </row>
    <row r="5522" spans="26:26" x14ac:dyDescent="0.25">
      <c r="Z5522" s="36">
        <f t="shared" si="86"/>
        <v>599</v>
      </c>
    </row>
    <row r="5523" spans="26:26" x14ac:dyDescent="0.25">
      <c r="Z5523" s="36">
        <f t="shared" si="86"/>
        <v>599</v>
      </c>
    </row>
    <row r="5524" spans="26:26" x14ac:dyDescent="0.25">
      <c r="Z5524" s="36">
        <f t="shared" si="86"/>
        <v>599</v>
      </c>
    </row>
    <row r="5525" spans="26:26" x14ac:dyDescent="0.25">
      <c r="Z5525" s="36">
        <f t="shared" si="86"/>
        <v>599</v>
      </c>
    </row>
    <row r="5526" spans="26:26" x14ac:dyDescent="0.25">
      <c r="Z5526" s="36">
        <f t="shared" si="86"/>
        <v>599</v>
      </c>
    </row>
    <row r="5527" spans="26:26" x14ac:dyDescent="0.25">
      <c r="Z5527" s="36">
        <f t="shared" si="86"/>
        <v>599</v>
      </c>
    </row>
    <row r="5528" spans="26:26" x14ac:dyDescent="0.25">
      <c r="Z5528" s="36">
        <f t="shared" si="86"/>
        <v>599</v>
      </c>
    </row>
    <row r="5529" spans="26:26" x14ac:dyDescent="0.25">
      <c r="Z5529" s="36">
        <f t="shared" si="86"/>
        <v>599</v>
      </c>
    </row>
    <row r="5530" spans="26:26" x14ac:dyDescent="0.25">
      <c r="Z5530" s="36">
        <f t="shared" si="86"/>
        <v>599</v>
      </c>
    </row>
    <row r="5531" spans="26:26" x14ac:dyDescent="0.25">
      <c r="Z5531" s="36">
        <f t="shared" si="86"/>
        <v>599</v>
      </c>
    </row>
    <row r="5532" spans="26:26" x14ac:dyDescent="0.25">
      <c r="Z5532" s="36">
        <f t="shared" si="86"/>
        <v>599</v>
      </c>
    </row>
    <row r="5533" spans="26:26" x14ac:dyDescent="0.25">
      <c r="Z5533" s="36">
        <f t="shared" si="86"/>
        <v>599</v>
      </c>
    </row>
    <row r="5534" spans="26:26" x14ac:dyDescent="0.25">
      <c r="Z5534" s="36">
        <f t="shared" si="86"/>
        <v>599</v>
      </c>
    </row>
    <row r="5535" spans="26:26" x14ac:dyDescent="0.25">
      <c r="Z5535" s="36">
        <f t="shared" si="86"/>
        <v>599</v>
      </c>
    </row>
    <row r="5536" spans="26:26" x14ac:dyDescent="0.25">
      <c r="Z5536" s="36">
        <f t="shared" si="86"/>
        <v>599</v>
      </c>
    </row>
    <row r="5537" spans="26:26" x14ac:dyDescent="0.25">
      <c r="Z5537" s="36">
        <f t="shared" si="86"/>
        <v>599</v>
      </c>
    </row>
    <row r="5538" spans="26:26" x14ac:dyDescent="0.25">
      <c r="Z5538" s="36">
        <f t="shared" si="86"/>
        <v>599</v>
      </c>
    </row>
    <row r="5539" spans="26:26" x14ac:dyDescent="0.25">
      <c r="Z5539" s="36">
        <f t="shared" si="86"/>
        <v>599</v>
      </c>
    </row>
    <row r="5540" spans="26:26" x14ac:dyDescent="0.25">
      <c r="Z5540" s="36">
        <f t="shared" si="86"/>
        <v>599</v>
      </c>
    </row>
    <row r="5541" spans="26:26" x14ac:dyDescent="0.25">
      <c r="Z5541" s="36">
        <f t="shared" si="86"/>
        <v>599</v>
      </c>
    </row>
    <row r="5542" spans="26:26" x14ac:dyDescent="0.25">
      <c r="Z5542" s="36">
        <f t="shared" si="86"/>
        <v>599</v>
      </c>
    </row>
    <row r="5543" spans="26:26" x14ac:dyDescent="0.25">
      <c r="Z5543" s="36">
        <f t="shared" si="86"/>
        <v>599</v>
      </c>
    </row>
    <row r="5544" spans="26:26" x14ac:dyDescent="0.25">
      <c r="Z5544" s="36">
        <f t="shared" si="86"/>
        <v>599</v>
      </c>
    </row>
    <row r="5545" spans="26:26" x14ac:dyDescent="0.25">
      <c r="Z5545" s="36">
        <f t="shared" si="86"/>
        <v>599</v>
      </c>
    </row>
    <row r="5546" spans="26:26" x14ac:dyDescent="0.25">
      <c r="Z5546" s="36">
        <f t="shared" si="86"/>
        <v>599</v>
      </c>
    </row>
    <row r="5547" spans="26:26" x14ac:dyDescent="0.25">
      <c r="Z5547" s="36">
        <f t="shared" si="86"/>
        <v>599</v>
      </c>
    </row>
    <row r="5548" spans="26:26" x14ac:dyDescent="0.25">
      <c r="Z5548" s="36">
        <f t="shared" si="86"/>
        <v>599</v>
      </c>
    </row>
    <row r="5549" spans="26:26" x14ac:dyDescent="0.25">
      <c r="Z5549" s="36">
        <f t="shared" si="86"/>
        <v>599</v>
      </c>
    </row>
    <row r="5550" spans="26:26" x14ac:dyDescent="0.25">
      <c r="Z5550" s="36">
        <f t="shared" si="86"/>
        <v>599</v>
      </c>
    </row>
    <row r="5551" spans="26:26" x14ac:dyDescent="0.25">
      <c r="Z5551" s="36">
        <f t="shared" si="86"/>
        <v>599</v>
      </c>
    </row>
    <row r="5552" spans="26:26" x14ac:dyDescent="0.25">
      <c r="Z5552" s="36">
        <f t="shared" si="86"/>
        <v>599</v>
      </c>
    </row>
    <row r="5553" spans="26:26" x14ac:dyDescent="0.25">
      <c r="Z5553" s="36">
        <f t="shared" si="86"/>
        <v>599</v>
      </c>
    </row>
    <row r="5554" spans="26:26" x14ac:dyDescent="0.25">
      <c r="Z5554" s="36">
        <f t="shared" si="86"/>
        <v>599</v>
      </c>
    </row>
    <row r="5555" spans="26:26" x14ac:dyDescent="0.25">
      <c r="Z5555" s="36">
        <f t="shared" si="86"/>
        <v>599</v>
      </c>
    </row>
    <row r="5556" spans="26:26" x14ac:dyDescent="0.25">
      <c r="Z5556" s="36">
        <f t="shared" si="86"/>
        <v>599</v>
      </c>
    </row>
    <row r="5557" spans="26:26" x14ac:dyDescent="0.25">
      <c r="Z5557" s="36">
        <f t="shared" si="86"/>
        <v>599</v>
      </c>
    </row>
    <row r="5558" spans="26:26" x14ac:dyDescent="0.25">
      <c r="Z5558" s="36">
        <f t="shared" si="86"/>
        <v>599</v>
      </c>
    </row>
    <row r="5559" spans="26:26" x14ac:dyDescent="0.25">
      <c r="Z5559" s="36">
        <f t="shared" si="86"/>
        <v>599</v>
      </c>
    </row>
    <row r="5560" spans="26:26" x14ac:dyDescent="0.25">
      <c r="Z5560" s="36">
        <f t="shared" si="86"/>
        <v>599</v>
      </c>
    </row>
    <row r="5561" spans="26:26" x14ac:dyDescent="0.25">
      <c r="Z5561" s="36">
        <f t="shared" si="86"/>
        <v>599</v>
      </c>
    </row>
    <row r="5562" spans="26:26" x14ac:dyDescent="0.25">
      <c r="Z5562" s="36">
        <f t="shared" si="86"/>
        <v>599</v>
      </c>
    </row>
    <row r="5563" spans="26:26" x14ac:dyDescent="0.25">
      <c r="Z5563" s="36">
        <f t="shared" si="86"/>
        <v>599</v>
      </c>
    </row>
    <row r="5564" spans="26:26" x14ac:dyDescent="0.25">
      <c r="Z5564" s="36">
        <f t="shared" si="86"/>
        <v>599</v>
      </c>
    </row>
    <row r="5565" spans="26:26" x14ac:dyDescent="0.25">
      <c r="Z5565" s="36">
        <f t="shared" si="86"/>
        <v>599</v>
      </c>
    </row>
    <row r="5566" spans="26:26" x14ac:dyDescent="0.25">
      <c r="Z5566" s="36">
        <f t="shared" si="86"/>
        <v>599</v>
      </c>
    </row>
    <row r="5567" spans="26:26" x14ac:dyDescent="0.25">
      <c r="Z5567" s="36">
        <f t="shared" si="86"/>
        <v>599</v>
      </c>
    </row>
    <row r="5568" spans="26:26" x14ac:dyDescent="0.25">
      <c r="Z5568" s="36">
        <f t="shared" si="86"/>
        <v>599</v>
      </c>
    </row>
    <row r="5569" spans="26:26" x14ac:dyDescent="0.25">
      <c r="Z5569" s="36">
        <f t="shared" si="86"/>
        <v>599</v>
      </c>
    </row>
    <row r="5570" spans="26:26" x14ac:dyDescent="0.25">
      <c r="Z5570" s="36">
        <f t="shared" si="86"/>
        <v>599</v>
      </c>
    </row>
    <row r="5571" spans="26:26" x14ac:dyDescent="0.25">
      <c r="Z5571" s="36">
        <f t="shared" si="86"/>
        <v>599</v>
      </c>
    </row>
    <row r="5572" spans="26:26" x14ac:dyDescent="0.25">
      <c r="Z5572" s="36">
        <f t="shared" si="86"/>
        <v>599</v>
      </c>
    </row>
    <row r="5573" spans="26:26" x14ac:dyDescent="0.25">
      <c r="Z5573" s="36">
        <f t="shared" si="86"/>
        <v>599</v>
      </c>
    </row>
    <row r="5574" spans="26:26" x14ac:dyDescent="0.25">
      <c r="Z5574" s="36">
        <f t="shared" ref="Z5574:Z5637" si="87">IF(B5574=B5573,Z5573,Z5573+1)</f>
        <v>599</v>
      </c>
    </row>
    <row r="5575" spans="26:26" x14ac:dyDescent="0.25">
      <c r="Z5575" s="36">
        <f t="shared" si="87"/>
        <v>599</v>
      </c>
    </row>
    <row r="5576" spans="26:26" x14ac:dyDescent="0.25">
      <c r="Z5576" s="36">
        <f t="shared" si="87"/>
        <v>599</v>
      </c>
    </row>
    <row r="5577" spans="26:26" x14ac:dyDescent="0.25">
      <c r="Z5577" s="36">
        <f t="shared" si="87"/>
        <v>599</v>
      </c>
    </row>
    <row r="5578" spans="26:26" x14ac:dyDescent="0.25">
      <c r="Z5578" s="36">
        <f t="shared" si="87"/>
        <v>599</v>
      </c>
    </row>
    <row r="5579" spans="26:26" x14ac:dyDescent="0.25">
      <c r="Z5579" s="36">
        <f t="shared" si="87"/>
        <v>599</v>
      </c>
    </row>
    <row r="5580" spans="26:26" x14ac:dyDescent="0.25">
      <c r="Z5580" s="36">
        <f t="shared" si="87"/>
        <v>599</v>
      </c>
    </row>
    <row r="5581" spans="26:26" x14ac:dyDescent="0.25">
      <c r="Z5581" s="36">
        <f t="shared" si="87"/>
        <v>599</v>
      </c>
    </row>
    <row r="5582" spans="26:26" x14ac:dyDescent="0.25">
      <c r="Z5582" s="36">
        <f t="shared" si="87"/>
        <v>599</v>
      </c>
    </row>
    <row r="5583" spans="26:26" x14ac:dyDescent="0.25">
      <c r="Z5583" s="36">
        <f t="shared" si="87"/>
        <v>599</v>
      </c>
    </row>
    <row r="5584" spans="26:26" x14ac:dyDescent="0.25">
      <c r="Z5584" s="36">
        <f t="shared" si="87"/>
        <v>599</v>
      </c>
    </row>
    <row r="5585" spans="26:26" x14ac:dyDescent="0.25">
      <c r="Z5585" s="36">
        <f t="shared" si="87"/>
        <v>599</v>
      </c>
    </row>
    <row r="5586" spans="26:26" x14ac:dyDescent="0.25">
      <c r="Z5586" s="36">
        <f t="shared" si="87"/>
        <v>599</v>
      </c>
    </row>
    <row r="5587" spans="26:26" x14ac:dyDescent="0.25">
      <c r="Z5587" s="36">
        <f t="shared" si="87"/>
        <v>599</v>
      </c>
    </row>
    <row r="5588" spans="26:26" x14ac:dyDescent="0.25">
      <c r="Z5588" s="36">
        <f t="shared" si="87"/>
        <v>599</v>
      </c>
    </row>
    <row r="5589" spans="26:26" x14ac:dyDescent="0.25">
      <c r="Z5589" s="36">
        <f t="shared" si="87"/>
        <v>599</v>
      </c>
    </row>
    <row r="5590" spans="26:26" x14ac:dyDescent="0.25">
      <c r="Z5590" s="36">
        <f t="shared" si="87"/>
        <v>599</v>
      </c>
    </row>
    <row r="5591" spans="26:26" x14ac:dyDescent="0.25">
      <c r="Z5591" s="36">
        <f t="shared" si="87"/>
        <v>599</v>
      </c>
    </row>
    <row r="5592" spans="26:26" x14ac:dyDescent="0.25">
      <c r="Z5592" s="36">
        <f t="shared" si="87"/>
        <v>599</v>
      </c>
    </row>
    <row r="5593" spans="26:26" x14ac:dyDescent="0.25">
      <c r="Z5593" s="36">
        <f t="shared" si="87"/>
        <v>599</v>
      </c>
    </row>
    <row r="5594" spans="26:26" x14ac:dyDescent="0.25">
      <c r="Z5594" s="36">
        <f t="shared" si="87"/>
        <v>599</v>
      </c>
    </row>
    <row r="5595" spans="26:26" x14ac:dyDescent="0.25">
      <c r="Z5595" s="36">
        <f t="shared" si="87"/>
        <v>599</v>
      </c>
    </row>
    <row r="5596" spans="26:26" x14ac:dyDescent="0.25">
      <c r="Z5596" s="36">
        <f t="shared" si="87"/>
        <v>599</v>
      </c>
    </row>
    <row r="5597" spans="26:26" x14ac:dyDescent="0.25">
      <c r="Z5597" s="36">
        <f t="shared" si="87"/>
        <v>599</v>
      </c>
    </row>
    <row r="5598" spans="26:26" x14ac:dyDescent="0.25">
      <c r="Z5598" s="36">
        <f t="shared" si="87"/>
        <v>599</v>
      </c>
    </row>
    <row r="5599" spans="26:26" x14ac:dyDescent="0.25">
      <c r="Z5599" s="36">
        <f t="shared" si="87"/>
        <v>599</v>
      </c>
    </row>
    <row r="5600" spans="26:26" x14ac:dyDescent="0.25">
      <c r="Z5600" s="36">
        <f t="shared" si="87"/>
        <v>599</v>
      </c>
    </row>
    <row r="5601" spans="26:26" x14ac:dyDescent="0.25">
      <c r="Z5601" s="36">
        <f t="shared" si="87"/>
        <v>599</v>
      </c>
    </row>
    <row r="5602" spans="26:26" x14ac:dyDescent="0.25">
      <c r="Z5602" s="36">
        <f t="shared" si="87"/>
        <v>599</v>
      </c>
    </row>
    <row r="5603" spans="26:26" x14ac:dyDescent="0.25">
      <c r="Z5603" s="36">
        <f t="shared" si="87"/>
        <v>599</v>
      </c>
    </row>
    <row r="5604" spans="26:26" x14ac:dyDescent="0.25">
      <c r="Z5604" s="36">
        <f t="shared" si="87"/>
        <v>599</v>
      </c>
    </row>
    <row r="5605" spans="26:26" x14ac:dyDescent="0.25">
      <c r="Z5605" s="36">
        <f t="shared" si="87"/>
        <v>599</v>
      </c>
    </row>
    <row r="5606" spans="26:26" x14ac:dyDescent="0.25">
      <c r="Z5606" s="36">
        <f t="shared" si="87"/>
        <v>599</v>
      </c>
    </row>
    <row r="5607" spans="26:26" x14ac:dyDescent="0.25">
      <c r="Z5607" s="36">
        <f t="shared" si="87"/>
        <v>599</v>
      </c>
    </row>
    <row r="5608" spans="26:26" x14ac:dyDescent="0.25">
      <c r="Z5608" s="36">
        <f t="shared" si="87"/>
        <v>599</v>
      </c>
    </row>
    <row r="5609" spans="26:26" x14ac:dyDescent="0.25">
      <c r="Z5609" s="36">
        <f t="shared" si="87"/>
        <v>599</v>
      </c>
    </row>
    <row r="5610" spans="26:26" x14ac:dyDescent="0.25">
      <c r="Z5610" s="36">
        <f t="shared" si="87"/>
        <v>599</v>
      </c>
    </row>
    <row r="5611" spans="26:26" x14ac:dyDescent="0.25">
      <c r="Z5611" s="36">
        <f t="shared" si="87"/>
        <v>599</v>
      </c>
    </row>
    <row r="5612" spans="26:26" x14ac:dyDescent="0.25">
      <c r="Z5612" s="36">
        <f t="shared" si="87"/>
        <v>599</v>
      </c>
    </row>
    <row r="5613" spans="26:26" x14ac:dyDescent="0.25">
      <c r="Z5613" s="36">
        <f t="shared" si="87"/>
        <v>599</v>
      </c>
    </row>
    <row r="5614" spans="26:26" x14ac:dyDescent="0.25">
      <c r="Z5614" s="36">
        <f t="shared" si="87"/>
        <v>599</v>
      </c>
    </row>
    <row r="5615" spans="26:26" x14ac:dyDescent="0.25">
      <c r="Z5615" s="36">
        <f t="shared" si="87"/>
        <v>599</v>
      </c>
    </row>
    <row r="5616" spans="26:26" x14ac:dyDescent="0.25">
      <c r="Z5616" s="36">
        <f t="shared" si="87"/>
        <v>599</v>
      </c>
    </row>
    <row r="5617" spans="26:26" x14ac:dyDescent="0.25">
      <c r="Z5617" s="36">
        <f t="shared" si="87"/>
        <v>599</v>
      </c>
    </row>
    <row r="5618" spans="26:26" x14ac:dyDescent="0.25">
      <c r="Z5618" s="36">
        <f t="shared" si="87"/>
        <v>599</v>
      </c>
    </row>
    <row r="5619" spans="26:26" x14ac:dyDescent="0.25">
      <c r="Z5619" s="36">
        <f t="shared" si="87"/>
        <v>599</v>
      </c>
    </row>
    <row r="5620" spans="26:26" x14ac:dyDescent="0.25">
      <c r="Z5620" s="36">
        <f t="shared" si="87"/>
        <v>599</v>
      </c>
    </row>
    <row r="5621" spans="26:26" x14ac:dyDescent="0.25">
      <c r="Z5621" s="36">
        <f t="shared" si="87"/>
        <v>599</v>
      </c>
    </row>
    <row r="5622" spans="26:26" x14ac:dyDescent="0.25">
      <c r="Z5622" s="36">
        <f t="shared" si="87"/>
        <v>599</v>
      </c>
    </row>
    <row r="5623" spans="26:26" x14ac:dyDescent="0.25">
      <c r="Z5623" s="36">
        <f t="shared" si="87"/>
        <v>599</v>
      </c>
    </row>
    <row r="5624" spans="26:26" x14ac:dyDescent="0.25">
      <c r="Z5624" s="36">
        <f t="shared" si="87"/>
        <v>599</v>
      </c>
    </row>
    <row r="5625" spans="26:26" x14ac:dyDescent="0.25">
      <c r="Z5625" s="36">
        <f t="shared" si="87"/>
        <v>599</v>
      </c>
    </row>
    <row r="5626" spans="26:26" x14ac:dyDescent="0.25">
      <c r="Z5626" s="36">
        <f t="shared" si="87"/>
        <v>599</v>
      </c>
    </row>
    <row r="5627" spans="26:26" x14ac:dyDescent="0.25">
      <c r="Z5627" s="36">
        <f t="shared" si="87"/>
        <v>599</v>
      </c>
    </row>
    <row r="5628" spans="26:26" x14ac:dyDescent="0.25">
      <c r="Z5628" s="36">
        <f t="shared" si="87"/>
        <v>599</v>
      </c>
    </row>
    <row r="5629" spans="26:26" x14ac:dyDescent="0.25">
      <c r="Z5629" s="36">
        <f t="shared" si="87"/>
        <v>599</v>
      </c>
    </row>
    <row r="5630" spans="26:26" x14ac:dyDescent="0.25">
      <c r="Z5630" s="36">
        <f t="shared" si="87"/>
        <v>599</v>
      </c>
    </row>
    <row r="5631" spans="26:26" x14ac:dyDescent="0.25">
      <c r="Z5631" s="36">
        <f t="shared" si="87"/>
        <v>599</v>
      </c>
    </row>
    <row r="5632" spans="26:26" x14ac:dyDescent="0.25">
      <c r="Z5632" s="36">
        <f t="shared" si="87"/>
        <v>599</v>
      </c>
    </row>
    <row r="5633" spans="26:26" x14ac:dyDescent="0.25">
      <c r="Z5633" s="36">
        <f t="shared" si="87"/>
        <v>599</v>
      </c>
    </row>
    <row r="5634" spans="26:26" x14ac:dyDescent="0.25">
      <c r="Z5634" s="36">
        <f t="shared" si="87"/>
        <v>599</v>
      </c>
    </row>
    <row r="5635" spans="26:26" x14ac:dyDescent="0.25">
      <c r="Z5635" s="36">
        <f t="shared" si="87"/>
        <v>599</v>
      </c>
    </row>
    <row r="5636" spans="26:26" x14ac:dyDescent="0.25">
      <c r="Z5636" s="36">
        <f t="shared" si="87"/>
        <v>599</v>
      </c>
    </row>
    <row r="5637" spans="26:26" x14ac:dyDescent="0.25">
      <c r="Z5637" s="36">
        <f t="shared" si="87"/>
        <v>599</v>
      </c>
    </row>
    <row r="5638" spans="26:26" x14ac:dyDescent="0.25">
      <c r="Z5638" s="36">
        <f t="shared" ref="Z5638:Z5701" si="88">IF(B5638=B5637,Z5637,Z5637+1)</f>
        <v>599</v>
      </c>
    </row>
    <row r="5639" spans="26:26" x14ac:dyDescent="0.25">
      <c r="Z5639" s="36">
        <f t="shared" si="88"/>
        <v>599</v>
      </c>
    </row>
    <row r="5640" spans="26:26" x14ac:dyDescent="0.25">
      <c r="Z5640" s="36">
        <f t="shared" si="88"/>
        <v>599</v>
      </c>
    </row>
    <row r="5641" spans="26:26" x14ac:dyDescent="0.25">
      <c r="Z5641" s="36">
        <f t="shared" si="88"/>
        <v>599</v>
      </c>
    </row>
    <row r="5642" spans="26:26" x14ac:dyDescent="0.25">
      <c r="Z5642" s="36">
        <f t="shared" si="88"/>
        <v>599</v>
      </c>
    </row>
    <row r="5643" spans="26:26" x14ac:dyDescent="0.25">
      <c r="Z5643" s="36">
        <f t="shared" si="88"/>
        <v>599</v>
      </c>
    </row>
    <row r="5644" spans="26:26" x14ac:dyDescent="0.25">
      <c r="Z5644" s="36">
        <f t="shared" si="88"/>
        <v>599</v>
      </c>
    </row>
    <row r="5645" spans="26:26" x14ac:dyDescent="0.25">
      <c r="Z5645" s="36">
        <f t="shared" si="88"/>
        <v>599</v>
      </c>
    </row>
    <row r="5646" spans="26:26" x14ac:dyDescent="0.25">
      <c r="Z5646" s="36">
        <f t="shared" si="88"/>
        <v>599</v>
      </c>
    </row>
    <row r="5647" spans="26:26" x14ac:dyDescent="0.25">
      <c r="Z5647" s="36">
        <f t="shared" si="88"/>
        <v>599</v>
      </c>
    </row>
    <row r="5648" spans="26:26" x14ac:dyDescent="0.25">
      <c r="Z5648" s="36">
        <f t="shared" si="88"/>
        <v>599</v>
      </c>
    </row>
    <row r="5649" spans="26:26" x14ac:dyDescent="0.25">
      <c r="Z5649" s="36">
        <f t="shared" si="88"/>
        <v>599</v>
      </c>
    </row>
    <row r="5650" spans="26:26" x14ac:dyDescent="0.25">
      <c r="Z5650" s="36">
        <f t="shared" si="88"/>
        <v>599</v>
      </c>
    </row>
    <row r="5651" spans="26:26" x14ac:dyDescent="0.25">
      <c r="Z5651" s="36">
        <f t="shared" si="88"/>
        <v>599</v>
      </c>
    </row>
    <row r="5652" spans="26:26" x14ac:dyDescent="0.25">
      <c r="Z5652" s="36">
        <f t="shared" si="88"/>
        <v>599</v>
      </c>
    </row>
    <row r="5653" spans="26:26" x14ac:dyDescent="0.25">
      <c r="Z5653" s="36">
        <f t="shared" si="88"/>
        <v>599</v>
      </c>
    </row>
    <row r="5654" spans="26:26" x14ac:dyDescent="0.25">
      <c r="Z5654" s="36">
        <f t="shared" si="88"/>
        <v>599</v>
      </c>
    </row>
    <row r="5655" spans="26:26" x14ac:dyDescent="0.25">
      <c r="Z5655" s="36">
        <f t="shared" si="88"/>
        <v>599</v>
      </c>
    </row>
    <row r="5656" spans="26:26" x14ac:dyDescent="0.25">
      <c r="Z5656" s="36">
        <f t="shared" si="88"/>
        <v>599</v>
      </c>
    </row>
    <row r="5657" spans="26:26" x14ac:dyDescent="0.25">
      <c r="Z5657" s="36">
        <f t="shared" si="88"/>
        <v>599</v>
      </c>
    </row>
    <row r="5658" spans="26:26" x14ac:dyDescent="0.25">
      <c r="Z5658" s="36">
        <f t="shared" si="88"/>
        <v>599</v>
      </c>
    </row>
    <row r="5659" spans="26:26" x14ac:dyDescent="0.25">
      <c r="Z5659" s="36">
        <f t="shared" si="88"/>
        <v>599</v>
      </c>
    </row>
    <row r="5660" spans="26:26" x14ac:dyDescent="0.25">
      <c r="Z5660" s="36">
        <f t="shared" si="88"/>
        <v>599</v>
      </c>
    </row>
    <row r="5661" spans="26:26" x14ac:dyDescent="0.25">
      <c r="Z5661" s="36">
        <f t="shared" si="88"/>
        <v>599</v>
      </c>
    </row>
    <row r="5662" spans="26:26" x14ac:dyDescent="0.25">
      <c r="Z5662" s="36">
        <f t="shared" si="88"/>
        <v>599</v>
      </c>
    </row>
    <row r="5663" spans="26:26" x14ac:dyDescent="0.25">
      <c r="Z5663" s="36">
        <f t="shared" si="88"/>
        <v>599</v>
      </c>
    </row>
    <row r="5664" spans="26:26" x14ac:dyDescent="0.25">
      <c r="Z5664" s="36">
        <f t="shared" si="88"/>
        <v>599</v>
      </c>
    </row>
    <row r="5665" spans="26:26" x14ac:dyDescent="0.25">
      <c r="Z5665" s="36">
        <f t="shared" si="88"/>
        <v>599</v>
      </c>
    </row>
    <row r="5666" spans="26:26" x14ac:dyDescent="0.25">
      <c r="Z5666" s="36">
        <f t="shared" si="88"/>
        <v>599</v>
      </c>
    </row>
    <row r="5667" spans="26:26" x14ac:dyDescent="0.25">
      <c r="Z5667" s="36">
        <f t="shared" si="88"/>
        <v>599</v>
      </c>
    </row>
    <row r="5668" spans="26:26" x14ac:dyDescent="0.25">
      <c r="Z5668" s="36">
        <f t="shared" si="88"/>
        <v>599</v>
      </c>
    </row>
    <row r="5669" spans="26:26" x14ac:dyDescent="0.25">
      <c r="Z5669" s="36">
        <f t="shared" si="88"/>
        <v>599</v>
      </c>
    </row>
    <row r="5670" spans="26:26" x14ac:dyDescent="0.25">
      <c r="Z5670" s="36">
        <f t="shared" si="88"/>
        <v>599</v>
      </c>
    </row>
    <row r="5671" spans="26:26" x14ac:dyDescent="0.25">
      <c r="Z5671" s="36">
        <f t="shared" si="88"/>
        <v>599</v>
      </c>
    </row>
    <row r="5672" spans="26:26" x14ac:dyDescent="0.25">
      <c r="Z5672" s="36">
        <f t="shared" si="88"/>
        <v>599</v>
      </c>
    </row>
    <row r="5673" spans="26:26" x14ac:dyDescent="0.25">
      <c r="Z5673" s="36">
        <f t="shared" si="88"/>
        <v>599</v>
      </c>
    </row>
    <row r="5674" spans="26:26" x14ac:dyDescent="0.25">
      <c r="Z5674" s="36">
        <f t="shared" si="88"/>
        <v>599</v>
      </c>
    </row>
    <row r="5675" spans="26:26" x14ac:dyDescent="0.25">
      <c r="Z5675" s="36">
        <f t="shared" si="88"/>
        <v>599</v>
      </c>
    </row>
    <row r="5676" spans="26:26" x14ac:dyDescent="0.25">
      <c r="Z5676" s="36">
        <f t="shared" si="88"/>
        <v>599</v>
      </c>
    </row>
    <row r="5677" spans="26:26" x14ac:dyDescent="0.25">
      <c r="Z5677" s="36">
        <f t="shared" si="88"/>
        <v>599</v>
      </c>
    </row>
    <row r="5678" spans="26:26" x14ac:dyDescent="0.25">
      <c r="Z5678" s="36">
        <f t="shared" si="88"/>
        <v>599</v>
      </c>
    </row>
    <row r="5679" spans="26:26" x14ac:dyDescent="0.25">
      <c r="Z5679" s="36">
        <f t="shared" si="88"/>
        <v>599</v>
      </c>
    </row>
    <row r="5680" spans="26:26" x14ac:dyDescent="0.25">
      <c r="Z5680" s="36">
        <f t="shared" si="88"/>
        <v>599</v>
      </c>
    </row>
    <row r="5681" spans="26:26" x14ac:dyDescent="0.25">
      <c r="Z5681" s="36">
        <f t="shared" si="88"/>
        <v>599</v>
      </c>
    </row>
    <row r="5682" spans="26:26" x14ac:dyDescent="0.25">
      <c r="Z5682" s="36">
        <f t="shared" si="88"/>
        <v>599</v>
      </c>
    </row>
    <row r="5683" spans="26:26" x14ac:dyDescent="0.25">
      <c r="Z5683" s="36">
        <f t="shared" si="88"/>
        <v>599</v>
      </c>
    </row>
    <row r="5684" spans="26:26" x14ac:dyDescent="0.25">
      <c r="Z5684" s="36">
        <f t="shared" si="88"/>
        <v>599</v>
      </c>
    </row>
    <row r="5685" spans="26:26" x14ac:dyDescent="0.25">
      <c r="Z5685" s="36">
        <f t="shared" si="88"/>
        <v>599</v>
      </c>
    </row>
    <row r="5686" spans="26:26" x14ac:dyDescent="0.25">
      <c r="Z5686" s="36">
        <f t="shared" si="88"/>
        <v>599</v>
      </c>
    </row>
    <row r="5687" spans="26:26" x14ac:dyDescent="0.25">
      <c r="Z5687" s="36">
        <f t="shared" si="88"/>
        <v>599</v>
      </c>
    </row>
    <row r="5688" spans="26:26" x14ac:dyDescent="0.25">
      <c r="Z5688" s="36">
        <f t="shared" si="88"/>
        <v>599</v>
      </c>
    </row>
    <row r="5689" spans="26:26" x14ac:dyDescent="0.25">
      <c r="Z5689" s="36">
        <f t="shared" si="88"/>
        <v>599</v>
      </c>
    </row>
    <row r="5690" spans="26:26" x14ac:dyDescent="0.25">
      <c r="Z5690" s="36">
        <f t="shared" si="88"/>
        <v>599</v>
      </c>
    </row>
    <row r="5691" spans="26:26" x14ac:dyDescent="0.25">
      <c r="Z5691" s="36">
        <f t="shared" si="88"/>
        <v>599</v>
      </c>
    </row>
    <row r="5692" spans="26:26" x14ac:dyDescent="0.25">
      <c r="Z5692" s="36">
        <f t="shared" si="88"/>
        <v>599</v>
      </c>
    </row>
    <row r="5693" spans="26:26" x14ac:dyDescent="0.25">
      <c r="Z5693" s="36">
        <f t="shared" si="88"/>
        <v>599</v>
      </c>
    </row>
    <row r="5694" spans="26:26" x14ac:dyDescent="0.25">
      <c r="Z5694" s="36">
        <f t="shared" si="88"/>
        <v>599</v>
      </c>
    </row>
    <row r="5695" spans="26:26" x14ac:dyDescent="0.25">
      <c r="Z5695" s="36">
        <f t="shared" si="88"/>
        <v>599</v>
      </c>
    </row>
    <row r="5696" spans="26:26" x14ac:dyDescent="0.25">
      <c r="Z5696" s="36">
        <f t="shared" si="88"/>
        <v>599</v>
      </c>
    </row>
    <row r="5697" spans="26:26" x14ac:dyDescent="0.25">
      <c r="Z5697" s="36">
        <f t="shared" si="88"/>
        <v>599</v>
      </c>
    </row>
    <row r="5698" spans="26:26" x14ac:dyDescent="0.25">
      <c r="Z5698" s="36">
        <f t="shared" si="88"/>
        <v>599</v>
      </c>
    </row>
    <row r="5699" spans="26:26" x14ac:dyDescent="0.25">
      <c r="Z5699" s="36">
        <f t="shared" si="88"/>
        <v>599</v>
      </c>
    </row>
    <row r="5700" spans="26:26" x14ac:dyDescent="0.25">
      <c r="Z5700" s="36">
        <f t="shared" si="88"/>
        <v>599</v>
      </c>
    </row>
    <row r="5701" spans="26:26" x14ac:dyDescent="0.25">
      <c r="Z5701" s="36">
        <f t="shared" si="88"/>
        <v>599</v>
      </c>
    </row>
    <row r="5702" spans="26:26" x14ac:dyDescent="0.25">
      <c r="Z5702" s="36">
        <f t="shared" ref="Z5702:Z5765" si="89">IF(B5702=B5701,Z5701,Z5701+1)</f>
        <v>599</v>
      </c>
    </row>
    <row r="5703" spans="26:26" x14ac:dyDescent="0.25">
      <c r="Z5703" s="36">
        <f t="shared" si="89"/>
        <v>599</v>
      </c>
    </row>
    <row r="5704" spans="26:26" x14ac:dyDescent="0.25">
      <c r="Z5704" s="36">
        <f t="shared" si="89"/>
        <v>599</v>
      </c>
    </row>
    <row r="5705" spans="26:26" x14ac:dyDescent="0.25">
      <c r="Z5705" s="36">
        <f t="shared" si="89"/>
        <v>599</v>
      </c>
    </row>
    <row r="5706" spans="26:26" x14ac:dyDescent="0.25">
      <c r="Z5706" s="36">
        <f t="shared" si="89"/>
        <v>599</v>
      </c>
    </row>
    <row r="5707" spans="26:26" x14ac:dyDescent="0.25">
      <c r="Z5707" s="36">
        <f t="shared" si="89"/>
        <v>599</v>
      </c>
    </row>
    <row r="5708" spans="26:26" x14ac:dyDescent="0.25">
      <c r="Z5708" s="36">
        <f t="shared" si="89"/>
        <v>599</v>
      </c>
    </row>
    <row r="5709" spans="26:26" x14ac:dyDescent="0.25">
      <c r="Z5709" s="36">
        <f t="shared" si="89"/>
        <v>599</v>
      </c>
    </row>
    <row r="5710" spans="26:26" x14ac:dyDescent="0.25">
      <c r="Z5710" s="36">
        <f t="shared" si="89"/>
        <v>599</v>
      </c>
    </row>
    <row r="5711" spans="26:26" x14ac:dyDescent="0.25">
      <c r="Z5711" s="36">
        <f t="shared" si="89"/>
        <v>599</v>
      </c>
    </row>
    <row r="5712" spans="26:26" x14ac:dyDescent="0.25">
      <c r="Z5712" s="36">
        <f t="shared" si="89"/>
        <v>599</v>
      </c>
    </row>
    <row r="5713" spans="26:26" x14ac:dyDescent="0.25">
      <c r="Z5713" s="36">
        <f t="shared" si="89"/>
        <v>599</v>
      </c>
    </row>
    <row r="5714" spans="26:26" x14ac:dyDescent="0.25">
      <c r="Z5714" s="36">
        <f t="shared" si="89"/>
        <v>599</v>
      </c>
    </row>
    <row r="5715" spans="26:26" x14ac:dyDescent="0.25">
      <c r="Z5715" s="36">
        <f t="shared" si="89"/>
        <v>599</v>
      </c>
    </row>
    <row r="5716" spans="26:26" x14ac:dyDescent="0.25">
      <c r="Z5716" s="36">
        <f t="shared" si="89"/>
        <v>599</v>
      </c>
    </row>
    <row r="5717" spans="26:26" x14ac:dyDescent="0.25">
      <c r="Z5717" s="36">
        <f t="shared" si="89"/>
        <v>599</v>
      </c>
    </row>
    <row r="5718" spans="26:26" x14ac:dyDescent="0.25">
      <c r="Z5718" s="36">
        <f t="shared" si="89"/>
        <v>599</v>
      </c>
    </row>
    <row r="5719" spans="26:26" x14ac:dyDescent="0.25">
      <c r="Z5719" s="36">
        <f t="shared" si="89"/>
        <v>599</v>
      </c>
    </row>
    <row r="5720" spans="26:26" x14ac:dyDescent="0.25">
      <c r="Z5720" s="36">
        <f t="shared" si="89"/>
        <v>599</v>
      </c>
    </row>
    <row r="5721" spans="26:26" x14ac:dyDescent="0.25">
      <c r="Z5721" s="36">
        <f t="shared" si="89"/>
        <v>599</v>
      </c>
    </row>
    <row r="5722" spans="26:26" x14ac:dyDescent="0.25">
      <c r="Z5722" s="36">
        <f t="shared" si="89"/>
        <v>599</v>
      </c>
    </row>
    <row r="5723" spans="26:26" x14ac:dyDescent="0.25">
      <c r="Z5723" s="36">
        <f t="shared" si="89"/>
        <v>599</v>
      </c>
    </row>
    <row r="5724" spans="26:26" x14ac:dyDescent="0.25">
      <c r="Z5724" s="36">
        <f t="shared" si="89"/>
        <v>599</v>
      </c>
    </row>
    <row r="5725" spans="26:26" x14ac:dyDescent="0.25">
      <c r="Z5725" s="36">
        <f t="shared" si="89"/>
        <v>599</v>
      </c>
    </row>
    <row r="5726" spans="26:26" x14ac:dyDescent="0.25">
      <c r="Z5726" s="36">
        <f t="shared" si="89"/>
        <v>599</v>
      </c>
    </row>
    <row r="5727" spans="26:26" x14ac:dyDescent="0.25">
      <c r="Z5727" s="36">
        <f t="shared" si="89"/>
        <v>599</v>
      </c>
    </row>
    <row r="5728" spans="26:26" x14ac:dyDescent="0.25">
      <c r="Z5728" s="36">
        <f t="shared" si="89"/>
        <v>599</v>
      </c>
    </row>
    <row r="5729" spans="26:26" x14ac:dyDescent="0.25">
      <c r="Z5729" s="36">
        <f t="shared" si="89"/>
        <v>599</v>
      </c>
    </row>
    <row r="5730" spans="26:26" x14ac:dyDescent="0.25">
      <c r="Z5730" s="36">
        <f t="shared" si="89"/>
        <v>599</v>
      </c>
    </row>
    <row r="5731" spans="26:26" x14ac:dyDescent="0.25">
      <c r="Z5731" s="36">
        <f t="shared" si="89"/>
        <v>599</v>
      </c>
    </row>
    <row r="5732" spans="26:26" x14ac:dyDescent="0.25">
      <c r="Z5732" s="36">
        <f t="shared" si="89"/>
        <v>599</v>
      </c>
    </row>
    <row r="5733" spans="26:26" x14ac:dyDescent="0.25">
      <c r="Z5733" s="36">
        <f t="shared" si="89"/>
        <v>599</v>
      </c>
    </row>
    <row r="5734" spans="26:26" x14ac:dyDescent="0.25">
      <c r="Z5734" s="36">
        <f t="shared" si="89"/>
        <v>599</v>
      </c>
    </row>
    <row r="5735" spans="26:26" x14ac:dyDescent="0.25">
      <c r="Z5735" s="36">
        <f t="shared" si="89"/>
        <v>599</v>
      </c>
    </row>
    <row r="5736" spans="26:26" x14ac:dyDescent="0.25">
      <c r="Z5736" s="36">
        <f t="shared" si="89"/>
        <v>599</v>
      </c>
    </row>
    <row r="5737" spans="26:26" x14ac:dyDescent="0.25">
      <c r="Z5737" s="36">
        <f t="shared" si="89"/>
        <v>599</v>
      </c>
    </row>
    <row r="5738" spans="26:26" x14ac:dyDescent="0.25">
      <c r="Z5738" s="36">
        <f t="shared" si="89"/>
        <v>599</v>
      </c>
    </row>
    <row r="5739" spans="26:26" x14ac:dyDescent="0.25">
      <c r="Z5739" s="36">
        <f t="shared" si="89"/>
        <v>599</v>
      </c>
    </row>
    <row r="5740" spans="26:26" x14ac:dyDescent="0.25">
      <c r="Z5740" s="36">
        <f t="shared" si="89"/>
        <v>599</v>
      </c>
    </row>
    <row r="5741" spans="26:26" x14ac:dyDescent="0.25">
      <c r="Z5741" s="36">
        <f t="shared" si="89"/>
        <v>599</v>
      </c>
    </row>
    <row r="5742" spans="26:26" x14ac:dyDescent="0.25">
      <c r="Z5742" s="36">
        <f t="shared" si="89"/>
        <v>599</v>
      </c>
    </row>
    <row r="5743" spans="26:26" x14ac:dyDescent="0.25">
      <c r="Z5743" s="36">
        <f t="shared" si="89"/>
        <v>599</v>
      </c>
    </row>
    <row r="5744" spans="26:26" x14ac:dyDescent="0.25">
      <c r="Z5744" s="36">
        <f t="shared" si="89"/>
        <v>599</v>
      </c>
    </row>
    <row r="5745" spans="26:26" x14ac:dyDescent="0.25">
      <c r="Z5745" s="36">
        <f t="shared" si="89"/>
        <v>599</v>
      </c>
    </row>
    <row r="5746" spans="26:26" x14ac:dyDescent="0.25">
      <c r="Z5746" s="36">
        <f t="shared" si="89"/>
        <v>599</v>
      </c>
    </row>
    <row r="5747" spans="26:26" x14ac:dyDescent="0.25">
      <c r="Z5747" s="36">
        <f t="shared" si="89"/>
        <v>599</v>
      </c>
    </row>
    <row r="5748" spans="26:26" x14ac:dyDescent="0.25">
      <c r="Z5748" s="36">
        <f t="shared" si="89"/>
        <v>599</v>
      </c>
    </row>
    <row r="5749" spans="26:26" x14ac:dyDescent="0.25">
      <c r="Z5749" s="36">
        <f t="shared" si="89"/>
        <v>599</v>
      </c>
    </row>
    <row r="5750" spans="26:26" x14ac:dyDescent="0.25">
      <c r="Z5750" s="36">
        <f t="shared" si="89"/>
        <v>599</v>
      </c>
    </row>
    <row r="5751" spans="26:26" x14ac:dyDescent="0.25">
      <c r="Z5751" s="36">
        <f t="shared" si="89"/>
        <v>599</v>
      </c>
    </row>
    <row r="5752" spans="26:26" x14ac:dyDescent="0.25">
      <c r="Z5752" s="36">
        <f t="shared" si="89"/>
        <v>599</v>
      </c>
    </row>
    <row r="5753" spans="26:26" x14ac:dyDescent="0.25">
      <c r="Z5753" s="36">
        <f t="shared" si="89"/>
        <v>599</v>
      </c>
    </row>
    <row r="5754" spans="26:26" x14ac:dyDescent="0.25">
      <c r="Z5754" s="36">
        <f t="shared" si="89"/>
        <v>599</v>
      </c>
    </row>
    <row r="5755" spans="26:26" x14ac:dyDescent="0.25">
      <c r="Z5755" s="36">
        <f t="shared" si="89"/>
        <v>599</v>
      </c>
    </row>
    <row r="5756" spans="26:26" x14ac:dyDescent="0.25">
      <c r="Z5756" s="36">
        <f t="shared" si="89"/>
        <v>599</v>
      </c>
    </row>
    <row r="5757" spans="26:26" x14ac:dyDescent="0.25">
      <c r="Z5757" s="36">
        <f t="shared" si="89"/>
        <v>599</v>
      </c>
    </row>
    <row r="5758" spans="26:26" x14ac:dyDescent="0.25">
      <c r="Z5758" s="36">
        <f t="shared" si="89"/>
        <v>599</v>
      </c>
    </row>
    <row r="5759" spans="26:26" x14ac:dyDescent="0.25">
      <c r="Z5759" s="36">
        <f t="shared" si="89"/>
        <v>599</v>
      </c>
    </row>
    <row r="5760" spans="26:26" x14ac:dyDescent="0.25">
      <c r="Z5760" s="36">
        <f t="shared" si="89"/>
        <v>599</v>
      </c>
    </row>
    <row r="5761" spans="26:26" x14ac:dyDescent="0.25">
      <c r="Z5761" s="36">
        <f t="shared" si="89"/>
        <v>599</v>
      </c>
    </row>
    <row r="5762" spans="26:26" x14ac:dyDescent="0.25">
      <c r="Z5762" s="36">
        <f t="shared" si="89"/>
        <v>599</v>
      </c>
    </row>
    <row r="5763" spans="26:26" x14ac:dyDescent="0.25">
      <c r="Z5763" s="36">
        <f t="shared" si="89"/>
        <v>599</v>
      </c>
    </row>
    <row r="5764" spans="26:26" x14ac:dyDescent="0.25">
      <c r="Z5764" s="36">
        <f t="shared" si="89"/>
        <v>599</v>
      </c>
    </row>
    <row r="5765" spans="26:26" x14ac:dyDescent="0.25">
      <c r="Z5765" s="36">
        <f t="shared" si="89"/>
        <v>599</v>
      </c>
    </row>
    <row r="5766" spans="26:26" x14ac:dyDescent="0.25">
      <c r="Z5766" s="36">
        <f t="shared" ref="Z5766:Z5829" si="90">IF(B5766=B5765,Z5765,Z5765+1)</f>
        <v>599</v>
      </c>
    </row>
    <row r="5767" spans="26:26" x14ac:dyDescent="0.25">
      <c r="Z5767" s="36">
        <f t="shared" si="90"/>
        <v>599</v>
      </c>
    </row>
    <row r="5768" spans="26:26" x14ac:dyDescent="0.25">
      <c r="Z5768" s="36">
        <f t="shared" si="90"/>
        <v>599</v>
      </c>
    </row>
    <row r="5769" spans="26:26" x14ac:dyDescent="0.25">
      <c r="Z5769" s="36">
        <f t="shared" si="90"/>
        <v>599</v>
      </c>
    </row>
    <row r="5770" spans="26:26" x14ac:dyDescent="0.25">
      <c r="Z5770" s="36">
        <f t="shared" si="90"/>
        <v>599</v>
      </c>
    </row>
    <row r="5771" spans="26:26" x14ac:dyDescent="0.25">
      <c r="Z5771" s="36">
        <f t="shared" si="90"/>
        <v>599</v>
      </c>
    </row>
    <row r="5772" spans="26:26" x14ac:dyDescent="0.25">
      <c r="Z5772" s="36">
        <f t="shared" si="90"/>
        <v>599</v>
      </c>
    </row>
    <row r="5773" spans="26:26" x14ac:dyDescent="0.25">
      <c r="Z5773" s="36">
        <f t="shared" si="90"/>
        <v>599</v>
      </c>
    </row>
    <row r="5774" spans="26:26" x14ac:dyDescent="0.25">
      <c r="Z5774" s="36">
        <f t="shared" si="90"/>
        <v>599</v>
      </c>
    </row>
    <row r="5775" spans="26:26" x14ac:dyDescent="0.25">
      <c r="Z5775" s="36">
        <f t="shared" si="90"/>
        <v>599</v>
      </c>
    </row>
    <row r="5776" spans="26:26" x14ac:dyDescent="0.25">
      <c r="Z5776" s="36">
        <f t="shared" si="90"/>
        <v>599</v>
      </c>
    </row>
    <row r="5777" spans="26:26" x14ac:dyDescent="0.25">
      <c r="Z5777" s="36">
        <f t="shared" si="90"/>
        <v>599</v>
      </c>
    </row>
    <row r="5778" spans="26:26" x14ac:dyDescent="0.25">
      <c r="Z5778" s="36">
        <f t="shared" si="90"/>
        <v>599</v>
      </c>
    </row>
    <row r="5779" spans="26:26" x14ac:dyDescent="0.25">
      <c r="Z5779" s="36">
        <f t="shared" si="90"/>
        <v>599</v>
      </c>
    </row>
    <row r="5780" spans="26:26" x14ac:dyDescent="0.25">
      <c r="Z5780" s="36">
        <f t="shared" si="90"/>
        <v>599</v>
      </c>
    </row>
    <row r="5781" spans="26:26" x14ac:dyDescent="0.25">
      <c r="Z5781" s="36">
        <f t="shared" si="90"/>
        <v>599</v>
      </c>
    </row>
    <row r="5782" spans="26:26" x14ac:dyDescent="0.25">
      <c r="Z5782" s="36">
        <f t="shared" si="90"/>
        <v>599</v>
      </c>
    </row>
    <row r="5783" spans="26:26" x14ac:dyDescent="0.25">
      <c r="Z5783" s="36">
        <f t="shared" si="90"/>
        <v>599</v>
      </c>
    </row>
    <row r="5784" spans="26:26" x14ac:dyDescent="0.25">
      <c r="Z5784" s="36">
        <f t="shared" si="90"/>
        <v>599</v>
      </c>
    </row>
    <row r="5785" spans="26:26" x14ac:dyDescent="0.25">
      <c r="Z5785" s="36">
        <f t="shared" si="90"/>
        <v>599</v>
      </c>
    </row>
    <row r="5786" spans="26:26" x14ac:dyDescent="0.25">
      <c r="Z5786" s="36">
        <f t="shared" si="90"/>
        <v>599</v>
      </c>
    </row>
    <row r="5787" spans="26:26" x14ac:dyDescent="0.25">
      <c r="Z5787" s="36">
        <f t="shared" si="90"/>
        <v>599</v>
      </c>
    </row>
    <row r="5788" spans="26:26" x14ac:dyDescent="0.25">
      <c r="Z5788" s="36">
        <f t="shared" si="90"/>
        <v>599</v>
      </c>
    </row>
    <row r="5789" spans="26:26" x14ac:dyDescent="0.25">
      <c r="Z5789" s="36">
        <f t="shared" si="90"/>
        <v>599</v>
      </c>
    </row>
    <row r="5790" spans="26:26" x14ac:dyDescent="0.25">
      <c r="Z5790" s="36">
        <f t="shared" si="90"/>
        <v>599</v>
      </c>
    </row>
    <row r="5791" spans="26:26" x14ac:dyDescent="0.25">
      <c r="Z5791" s="36">
        <f t="shared" si="90"/>
        <v>599</v>
      </c>
    </row>
    <row r="5792" spans="26:26" x14ac:dyDescent="0.25">
      <c r="Z5792" s="36">
        <f t="shared" si="90"/>
        <v>599</v>
      </c>
    </row>
    <row r="5793" spans="26:26" x14ac:dyDescent="0.25">
      <c r="Z5793" s="36">
        <f t="shared" si="90"/>
        <v>599</v>
      </c>
    </row>
    <row r="5794" spans="26:26" x14ac:dyDescent="0.25">
      <c r="Z5794" s="36">
        <f t="shared" si="90"/>
        <v>599</v>
      </c>
    </row>
    <row r="5795" spans="26:26" x14ac:dyDescent="0.25">
      <c r="Z5795" s="36">
        <f t="shared" si="90"/>
        <v>599</v>
      </c>
    </row>
    <row r="5796" spans="26:26" x14ac:dyDescent="0.25">
      <c r="Z5796" s="36">
        <f t="shared" si="90"/>
        <v>599</v>
      </c>
    </row>
    <row r="5797" spans="26:26" x14ac:dyDescent="0.25">
      <c r="Z5797" s="36">
        <f t="shared" si="90"/>
        <v>599</v>
      </c>
    </row>
    <row r="5798" spans="26:26" x14ac:dyDescent="0.25">
      <c r="Z5798" s="36">
        <f t="shared" si="90"/>
        <v>599</v>
      </c>
    </row>
    <row r="5799" spans="26:26" x14ac:dyDescent="0.25">
      <c r="Z5799" s="36">
        <f t="shared" si="90"/>
        <v>599</v>
      </c>
    </row>
    <row r="5800" spans="26:26" x14ac:dyDescent="0.25">
      <c r="Z5800" s="36">
        <f t="shared" si="90"/>
        <v>599</v>
      </c>
    </row>
    <row r="5801" spans="26:26" x14ac:dyDescent="0.25">
      <c r="Z5801" s="36">
        <f t="shared" si="90"/>
        <v>599</v>
      </c>
    </row>
    <row r="5802" spans="26:26" x14ac:dyDescent="0.25">
      <c r="Z5802" s="36">
        <f t="shared" si="90"/>
        <v>599</v>
      </c>
    </row>
    <row r="5803" spans="26:26" x14ac:dyDescent="0.25">
      <c r="Z5803" s="36">
        <f t="shared" si="90"/>
        <v>599</v>
      </c>
    </row>
    <row r="5804" spans="26:26" x14ac:dyDescent="0.25">
      <c r="Z5804" s="36">
        <f t="shared" si="90"/>
        <v>599</v>
      </c>
    </row>
    <row r="5805" spans="26:26" x14ac:dyDescent="0.25">
      <c r="Z5805" s="36">
        <f t="shared" si="90"/>
        <v>599</v>
      </c>
    </row>
    <row r="5806" spans="26:26" x14ac:dyDescent="0.25">
      <c r="Z5806" s="36">
        <f t="shared" si="90"/>
        <v>599</v>
      </c>
    </row>
    <row r="5807" spans="26:26" x14ac:dyDescent="0.25">
      <c r="Z5807" s="36">
        <f t="shared" si="90"/>
        <v>599</v>
      </c>
    </row>
    <row r="5808" spans="26:26" x14ac:dyDescent="0.25">
      <c r="Z5808" s="36">
        <f t="shared" si="90"/>
        <v>599</v>
      </c>
    </row>
    <row r="5809" spans="26:26" x14ac:dyDescent="0.25">
      <c r="Z5809" s="36">
        <f t="shared" si="90"/>
        <v>599</v>
      </c>
    </row>
    <row r="5810" spans="26:26" x14ac:dyDescent="0.25">
      <c r="Z5810" s="36">
        <f t="shared" si="90"/>
        <v>599</v>
      </c>
    </row>
    <row r="5811" spans="26:26" x14ac:dyDescent="0.25">
      <c r="Z5811" s="36">
        <f t="shared" si="90"/>
        <v>599</v>
      </c>
    </row>
    <row r="5812" spans="26:26" x14ac:dyDescent="0.25">
      <c r="Z5812" s="36">
        <f t="shared" si="90"/>
        <v>599</v>
      </c>
    </row>
    <row r="5813" spans="26:26" x14ac:dyDescent="0.25">
      <c r="Z5813" s="36">
        <f t="shared" si="90"/>
        <v>599</v>
      </c>
    </row>
    <row r="5814" spans="26:26" x14ac:dyDescent="0.25">
      <c r="Z5814" s="36">
        <f t="shared" si="90"/>
        <v>599</v>
      </c>
    </row>
    <row r="5815" spans="26:26" x14ac:dyDescent="0.25">
      <c r="Z5815" s="36">
        <f t="shared" si="90"/>
        <v>599</v>
      </c>
    </row>
    <row r="5816" spans="26:26" x14ac:dyDescent="0.25">
      <c r="Z5816" s="36">
        <f t="shared" si="90"/>
        <v>599</v>
      </c>
    </row>
    <row r="5817" spans="26:26" x14ac:dyDescent="0.25">
      <c r="Z5817" s="36">
        <f t="shared" si="90"/>
        <v>599</v>
      </c>
    </row>
    <row r="5818" spans="26:26" x14ac:dyDescent="0.25">
      <c r="Z5818" s="36">
        <f t="shared" si="90"/>
        <v>599</v>
      </c>
    </row>
    <row r="5819" spans="26:26" x14ac:dyDescent="0.25">
      <c r="Z5819" s="36">
        <f t="shared" si="90"/>
        <v>599</v>
      </c>
    </row>
    <row r="5820" spans="26:26" x14ac:dyDescent="0.25">
      <c r="Z5820" s="36">
        <f t="shared" si="90"/>
        <v>599</v>
      </c>
    </row>
    <row r="5821" spans="26:26" x14ac:dyDescent="0.25">
      <c r="Z5821" s="36">
        <f t="shared" si="90"/>
        <v>599</v>
      </c>
    </row>
    <row r="5822" spans="26:26" x14ac:dyDescent="0.25">
      <c r="Z5822" s="36">
        <f t="shared" si="90"/>
        <v>599</v>
      </c>
    </row>
    <row r="5823" spans="26:26" x14ac:dyDescent="0.25">
      <c r="Z5823" s="36">
        <f t="shared" si="90"/>
        <v>599</v>
      </c>
    </row>
    <row r="5824" spans="26:26" x14ac:dyDescent="0.25">
      <c r="Z5824" s="36">
        <f t="shared" si="90"/>
        <v>599</v>
      </c>
    </row>
    <row r="5825" spans="26:26" x14ac:dyDescent="0.25">
      <c r="Z5825" s="36">
        <f t="shared" si="90"/>
        <v>599</v>
      </c>
    </row>
    <row r="5826" spans="26:26" x14ac:dyDescent="0.25">
      <c r="Z5826" s="36">
        <f t="shared" si="90"/>
        <v>599</v>
      </c>
    </row>
    <row r="5827" spans="26:26" x14ac:dyDescent="0.25">
      <c r="Z5827" s="36">
        <f t="shared" si="90"/>
        <v>599</v>
      </c>
    </row>
    <row r="5828" spans="26:26" x14ac:dyDescent="0.25">
      <c r="Z5828" s="36">
        <f t="shared" si="90"/>
        <v>599</v>
      </c>
    </row>
    <row r="5829" spans="26:26" x14ac:dyDescent="0.25">
      <c r="Z5829" s="36">
        <f t="shared" si="90"/>
        <v>599</v>
      </c>
    </row>
    <row r="5830" spans="26:26" x14ac:dyDescent="0.25">
      <c r="Z5830" s="36">
        <f t="shared" ref="Z5830:Z5893" si="91">IF(B5830=B5829,Z5829,Z5829+1)</f>
        <v>599</v>
      </c>
    </row>
    <row r="5831" spans="26:26" x14ac:dyDescent="0.25">
      <c r="Z5831" s="36">
        <f t="shared" si="91"/>
        <v>599</v>
      </c>
    </row>
    <row r="5832" spans="26:26" x14ac:dyDescent="0.25">
      <c r="Z5832" s="36">
        <f t="shared" si="91"/>
        <v>599</v>
      </c>
    </row>
    <row r="5833" spans="26:26" x14ac:dyDescent="0.25">
      <c r="Z5833" s="36">
        <f t="shared" si="91"/>
        <v>599</v>
      </c>
    </row>
    <row r="5834" spans="26:26" x14ac:dyDescent="0.25">
      <c r="Z5834" s="36">
        <f t="shared" si="91"/>
        <v>599</v>
      </c>
    </row>
    <row r="5835" spans="26:26" x14ac:dyDescent="0.25">
      <c r="Z5835" s="36">
        <f t="shared" si="91"/>
        <v>599</v>
      </c>
    </row>
    <row r="5836" spans="26:26" x14ac:dyDescent="0.25">
      <c r="Z5836" s="36">
        <f t="shared" si="91"/>
        <v>599</v>
      </c>
    </row>
    <row r="5837" spans="26:26" x14ac:dyDescent="0.25">
      <c r="Z5837" s="36">
        <f t="shared" si="91"/>
        <v>599</v>
      </c>
    </row>
    <row r="5838" spans="26:26" x14ac:dyDescent="0.25">
      <c r="Z5838" s="36">
        <f t="shared" si="91"/>
        <v>599</v>
      </c>
    </row>
    <row r="5839" spans="26:26" x14ac:dyDescent="0.25">
      <c r="Z5839" s="36">
        <f t="shared" si="91"/>
        <v>599</v>
      </c>
    </row>
    <row r="5840" spans="26:26" x14ac:dyDescent="0.25">
      <c r="Z5840" s="36">
        <f t="shared" si="91"/>
        <v>599</v>
      </c>
    </row>
    <row r="5841" spans="26:26" x14ac:dyDescent="0.25">
      <c r="Z5841" s="36">
        <f t="shared" si="91"/>
        <v>599</v>
      </c>
    </row>
    <row r="5842" spans="26:26" x14ac:dyDescent="0.25">
      <c r="Z5842" s="36">
        <f t="shared" si="91"/>
        <v>599</v>
      </c>
    </row>
    <row r="5843" spans="26:26" x14ac:dyDescent="0.25">
      <c r="Z5843" s="36">
        <f t="shared" si="91"/>
        <v>599</v>
      </c>
    </row>
    <row r="5844" spans="26:26" x14ac:dyDescent="0.25">
      <c r="Z5844" s="36">
        <f t="shared" si="91"/>
        <v>599</v>
      </c>
    </row>
    <row r="5845" spans="26:26" x14ac:dyDescent="0.25">
      <c r="Z5845" s="36">
        <f t="shared" si="91"/>
        <v>599</v>
      </c>
    </row>
    <row r="5846" spans="26:26" x14ac:dyDescent="0.25">
      <c r="Z5846" s="36">
        <f t="shared" si="91"/>
        <v>599</v>
      </c>
    </row>
    <row r="5847" spans="26:26" x14ac:dyDescent="0.25">
      <c r="Z5847" s="36">
        <f t="shared" si="91"/>
        <v>599</v>
      </c>
    </row>
    <row r="5848" spans="26:26" x14ac:dyDescent="0.25">
      <c r="Z5848" s="36">
        <f t="shared" si="91"/>
        <v>599</v>
      </c>
    </row>
    <row r="5849" spans="26:26" x14ac:dyDescent="0.25">
      <c r="Z5849" s="36">
        <f t="shared" si="91"/>
        <v>599</v>
      </c>
    </row>
    <row r="5850" spans="26:26" x14ac:dyDescent="0.25">
      <c r="Z5850" s="36">
        <f t="shared" si="91"/>
        <v>599</v>
      </c>
    </row>
    <row r="5851" spans="26:26" x14ac:dyDescent="0.25">
      <c r="Z5851" s="36">
        <f t="shared" si="91"/>
        <v>599</v>
      </c>
    </row>
    <row r="5852" spans="26:26" x14ac:dyDescent="0.25">
      <c r="Z5852" s="36">
        <f t="shared" si="91"/>
        <v>599</v>
      </c>
    </row>
    <row r="5853" spans="26:26" x14ac:dyDescent="0.25">
      <c r="Z5853" s="36">
        <f t="shared" si="91"/>
        <v>599</v>
      </c>
    </row>
    <row r="5854" spans="26:26" x14ac:dyDescent="0.25">
      <c r="Z5854" s="36">
        <f t="shared" si="91"/>
        <v>599</v>
      </c>
    </row>
    <row r="5855" spans="26:26" x14ac:dyDescent="0.25">
      <c r="Z5855" s="36">
        <f t="shared" si="91"/>
        <v>599</v>
      </c>
    </row>
    <row r="5856" spans="26:26" x14ac:dyDescent="0.25">
      <c r="Z5856" s="36">
        <f t="shared" si="91"/>
        <v>599</v>
      </c>
    </row>
    <row r="5857" spans="26:26" x14ac:dyDescent="0.25">
      <c r="Z5857" s="36">
        <f t="shared" si="91"/>
        <v>599</v>
      </c>
    </row>
    <row r="5858" spans="26:26" x14ac:dyDescent="0.25">
      <c r="Z5858" s="36">
        <f t="shared" si="91"/>
        <v>599</v>
      </c>
    </row>
    <row r="5859" spans="26:26" x14ac:dyDescent="0.25">
      <c r="Z5859" s="36">
        <f t="shared" si="91"/>
        <v>599</v>
      </c>
    </row>
    <row r="5860" spans="26:26" x14ac:dyDescent="0.25">
      <c r="Z5860" s="36">
        <f t="shared" si="91"/>
        <v>599</v>
      </c>
    </row>
    <row r="5861" spans="26:26" x14ac:dyDescent="0.25">
      <c r="Z5861" s="36">
        <f t="shared" si="91"/>
        <v>599</v>
      </c>
    </row>
    <row r="5862" spans="26:26" x14ac:dyDescent="0.25">
      <c r="Z5862" s="36">
        <f t="shared" si="91"/>
        <v>599</v>
      </c>
    </row>
    <row r="5863" spans="26:26" x14ac:dyDescent="0.25">
      <c r="Z5863" s="36">
        <f t="shared" si="91"/>
        <v>599</v>
      </c>
    </row>
    <row r="5864" spans="26:26" x14ac:dyDescent="0.25">
      <c r="Z5864" s="36">
        <f t="shared" si="91"/>
        <v>599</v>
      </c>
    </row>
    <row r="5865" spans="26:26" x14ac:dyDescent="0.25">
      <c r="Z5865" s="36">
        <f t="shared" si="91"/>
        <v>599</v>
      </c>
    </row>
    <row r="5866" spans="26:26" x14ac:dyDescent="0.25">
      <c r="Z5866" s="36">
        <f t="shared" si="91"/>
        <v>599</v>
      </c>
    </row>
    <row r="5867" spans="26:26" x14ac:dyDescent="0.25">
      <c r="Z5867" s="36">
        <f t="shared" si="91"/>
        <v>599</v>
      </c>
    </row>
    <row r="5868" spans="26:26" x14ac:dyDescent="0.25">
      <c r="Z5868" s="36">
        <f t="shared" si="91"/>
        <v>599</v>
      </c>
    </row>
    <row r="5869" spans="26:26" x14ac:dyDescent="0.25">
      <c r="Z5869" s="36">
        <f t="shared" si="91"/>
        <v>599</v>
      </c>
    </row>
    <row r="5870" spans="26:26" x14ac:dyDescent="0.25">
      <c r="Z5870" s="36">
        <f t="shared" si="91"/>
        <v>599</v>
      </c>
    </row>
    <row r="5871" spans="26:26" x14ac:dyDescent="0.25">
      <c r="Z5871" s="36">
        <f t="shared" si="91"/>
        <v>599</v>
      </c>
    </row>
    <row r="5872" spans="26:26" x14ac:dyDescent="0.25">
      <c r="Z5872" s="36">
        <f t="shared" si="91"/>
        <v>599</v>
      </c>
    </row>
    <row r="5873" spans="26:26" x14ac:dyDescent="0.25">
      <c r="Z5873" s="36">
        <f t="shared" si="91"/>
        <v>599</v>
      </c>
    </row>
    <row r="5874" spans="26:26" x14ac:dyDescent="0.25">
      <c r="Z5874" s="36">
        <f t="shared" si="91"/>
        <v>599</v>
      </c>
    </row>
    <row r="5875" spans="26:26" x14ac:dyDescent="0.25">
      <c r="Z5875" s="36">
        <f t="shared" si="91"/>
        <v>599</v>
      </c>
    </row>
    <row r="5876" spans="26:26" x14ac:dyDescent="0.25">
      <c r="Z5876" s="36">
        <f t="shared" si="91"/>
        <v>599</v>
      </c>
    </row>
    <row r="5877" spans="26:26" x14ac:dyDescent="0.25">
      <c r="Z5877" s="36">
        <f t="shared" si="91"/>
        <v>599</v>
      </c>
    </row>
    <row r="5878" spans="26:26" x14ac:dyDescent="0.25">
      <c r="Z5878" s="36">
        <f t="shared" si="91"/>
        <v>599</v>
      </c>
    </row>
    <row r="5879" spans="26:26" x14ac:dyDescent="0.25">
      <c r="Z5879" s="36">
        <f t="shared" si="91"/>
        <v>599</v>
      </c>
    </row>
    <row r="5880" spans="26:26" x14ac:dyDescent="0.25">
      <c r="Z5880" s="36">
        <f t="shared" si="91"/>
        <v>599</v>
      </c>
    </row>
    <row r="5881" spans="26:26" x14ac:dyDescent="0.25">
      <c r="Z5881" s="36">
        <f t="shared" si="91"/>
        <v>599</v>
      </c>
    </row>
    <row r="5882" spans="26:26" x14ac:dyDescent="0.25">
      <c r="Z5882" s="36">
        <f t="shared" si="91"/>
        <v>599</v>
      </c>
    </row>
    <row r="5883" spans="26:26" x14ac:dyDescent="0.25">
      <c r="Z5883" s="36">
        <f t="shared" si="91"/>
        <v>599</v>
      </c>
    </row>
    <row r="5884" spans="26:26" x14ac:dyDescent="0.25">
      <c r="Z5884" s="36">
        <f t="shared" si="91"/>
        <v>599</v>
      </c>
    </row>
    <row r="5885" spans="26:26" x14ac:dyDescent="0.25">
      <c r="Z5885" s="36">
        <f t="shared" si="91"/>
        <v>599</v>
      </c>
    </row>
    <row r="5886" spans="26:26" x14ac:dyDescent="0.25">
      <c r="Z5886" s="36">
        <f t="shared" si="91"/>
        <v>599</v>
      </c>
    </row>
    <row r="5887" spans="26:26" x14ac:dyDescent="0.25">
      <c r="Z5887" s="36">
        <f t="shared" si="91"/>
        <v>599</v>
      </c>
    </row>
    <row r="5888" spans="26:26" x14ac:dyDescent="0.25">
      <c r="Z5888" s="36">
        <f t="shared" si="91"/>
        <v>599</v>
      </c>
    </row>
    <row r="5889" spans="26:26" x14ac:dyDescent="0.25">
      <c r="Z5889" s="36">
        <f t="shared" si="91"/>
        <v>599</v>
      </c>
    </row>
    <row r="5890" spans="26:26" x14ac:dyDescent="0.25">
      <c r="Z5890" s="36">
        <f t="shared" si="91"/>
        <v>599</v>
      </c>
    </row>
    <row r="5891" spans="26:26" x14ac:dyDescent="0.25">
      <c r="Z5891" s="36">
        <f t="shared" si="91"/>
        <v>599</v>
      </c>
    </row>
    <row r="5892" spans="26:26" x14ac:dyDescent="0.25">
      <c r="Z5892" s="36">
        <f t="shared" si="91"/>
        <v>599</v>
      </c>
    </row>
    <row r="5893" spans="26:26" x14ac:dyDescent="0.25">
      <c r="Z5893" s="36">
        <f t="shared" si="91"/>
        <v>599</v>
      </c>
    </row>
    <row r="5894" spans="26:26" x14ac:dyDescent="0.25">
      <c r="Z5894" s="36">
        <f t="shared" ref="Z5894:Z5957" si="92">IF(B5894=B5893,Z5893,Z5893+1)</f>
        <v>599</v>
      </c>
    </row>
    <row r="5895" spans="26:26" x14ac:dyDescent="0.25">
      <c r="Z5895" s="36">
        <f t="shared" si="92"/>
        <v>599</v>
      </c>
    </row>
    <row r="5896" spans="26:26" x14ac:dyDescent="0.25">
      <c r="Z5896" s="36">
        <f t="shared" si="92"/>
        <v>599</v>
      </c>
    </row>
    <row r="5897" spans="26:26" x14ac:dyDescent="0.25">
      <c r="Z5897" s="36">
        <f t="shared" si="92"/>
        <v>599</v>
      </c>
    </row>
    <row r="5898" spans="26:26" x14ac:dyDescent="0.25">
      <c r="Z5898" s="36">
        <f t="shared" si="92"/>
        <v>599</v>
      </c>
    </row>
    <row r="5899" spans="26:26" x14ac:dyDescent="0.25">
      <c r="Z5899" s="36">
        <f t="shared" si="92"/>
        <v>599</v>
      </c>
    </row>
    <row r="5900" spans="26:26" x14ac:dyDescent="0.25">
      <c r="Z5900" s="36">
        <f t="shared" si="92"/>
        <v>599</v>
      </c>
    </row>
    <row r="5901" spans="26:26" x14ac:dyDescent="0.25">
      <c r="Z5901" s="36">
        <f t="shared" si="92"/>
        <v>599</v>
      </c>
    </row>
    <row r="5902" spans="26:26" x14ac:dyDescent="0.25">
      <c r="Z5902" s="36">
        <f t="shared" si="92"/>
        <v>599</v>
      </c>
    </row>
    <row r="5903" spans="26:26" x14ac:dyDescent="0.25">
      <c r="Z5903" s="36">
        <f t="shared" si="92"/>
        <v>599</v>
      </c>
    </row>
    <row r="5904" spans="26:26" x14ac:dyDescent="0.25">
      <c r="Z5904" s="36">
        <f t="shared" si="92"/>
        <v>599</v>
      </c>
    </row>
    <row r="5905" spans="26:26" x14ac:dyDescent="0.25">
      <c r="Z5905" s="36">
        <f t="shared" si="92"/>
        <v>599</v>
      </c>
    </row>
    <row r="5906" spans="26:26" x14ac:dyDescent="0.25">
      <c r="Z5906" s="36">
        <f t="shared" si="92"/>
        <v>599</v>
      </c>
    </row>
    <row r="5907" spans="26:26" x14ac:dyDescent="0.25">
      <c r="Z5907" s="36">
        <f t="shared" si="92"/>
        <v>599</v>
      </c>
    </row>
    <row r="5908" spans="26:26" x14ac:dyDescent="0.25">
      <c r="Z5908" s="36">
        <f t="shared" si="92"/>
        <v>599</v>
      </c>
    </row>
    <row r="5909" spans="26:26" x14ac:dyDescent="0.25">
      <c r="Z5909" s="36">
        <f t="shared" si="92"/>
        <v>599</v>
      </c>
    </row>
    <row r="5910" spans="26:26" x14ac:dyDescent="0.25">
      <c r="Z5910" s="36">
        <f t="shared" si="92"/>
        <v>599</v>
      </c>
    </row>
    <row r="5911" spans="26:26" x14ac:dyDescent="0.25">
      <c r="Z5911" s="36">
        <f t="shared" si="92"/>
        <v>599</v>
      </c>
    </row>
    <row r="5912" spans="26:26" x14ac:dyDescent="0.25">
      <c r="Z5912" s="36">
        <f t="shared" si="92"/>
        <v>599</v>
      </c>
    </row>
    <row r="5913" spans="26:26" x14ac:dyDescent="0.25">
      <c r="Z5913" s="36">
        <f t="shared" si="92"/>
        <v>599</v>
      </c>
    </row>
    <row r="5914" spans="26:26" x14ac:dyDescent="0.25">
      <c r="Z5914" s="36">
        <f t="shared" si="92"/>
        <v>599</v>
      </c>
    </row>
    <row r="5915" spans="26:26" x14ac:dyDescent="0.25">
      <c r="Z5915" s="36">
        <f t="shared" si="92"/>
        <v>599</v>
      </c>
    </row>
    <row r="5916" spans="26:26" x14ac:dyDescent="0.25">
      <c r="Z5916" s="36">
        <f t="shared" si="92"/>
        <v>599</v>
      </c>
    </row>
    <row r="5917" spans="26:26" x14ac:dyDescent="0.25">
      <c r="Z5917" s="36">
        <f t="shared" si="92"/>
        <v>599</v>
      </c>
    </row>
    <row r="5918" spans="26:26" x14ac:dyDescent="0.25">
      <c r="Z5918" s="36">
        <f t="shared" si="92"/>
        <v>599</v>
      </c>
    </row>
    <row r="5919" spans="26:26" x14ac:dyDescent="0.25">
      <c r="Z5919" s="36">
        <f t="shared" si="92"/>
        <v>599</v>
      </c>
    </row>
    <row r="5920" spans="26:26" x14ac:dyDescent="0.25">
      <c r="Z5920" s="36">
        <f t="shared" si="92"/>
        <v>599</v>
      </c>
    </row>
    <row r="5921" spans="26:26" x14ac:dyDescent="0.25">
      <c r="Z5921" s="36">
        <f t="shared" si="92"/>
        <v>599</v>
      </c>
    </row>
    <row r="5922" spans="26:26" x14ac:dyDescent="0.25">
      <c r="Z5922" s="36">
        <f t="shared" si="92"/>
        <v>599</v>
      </c>
    </row>
    <row r="5923" spans="26:26" x14ac:dyDescent="0.25">
      <c r="Z5923" s="36">
        <f t="shared" si="92"/>
        <v>599</v>
      </c>
    </row>
    <row r="5924" spans="26:26" x14ac:dyDescent="0.25">
      <c r="Z5924" s="36">
        <f t="shared" si="92"/>
        <v>599</v>
      </c>
    </row>
    <row r="5925" spans="26:26" x14ac:dyDescent="0.25">
      <c r="Z5925" s="36">
        <f t="shared" si="92"/>
        <v>599</v>
      </c>
    </row>
    <row r="5926" spans="26:26" x14ac:dyDescent="0.25">
      <c r="Z5926" s="36">
        <f t="shared" si="92"/>
        <v>599</v>
      </c>
    </row>
    <row r="5927" spans="26:26" x14ac:dyDescent="0.25">
      <c r="Z5927" s="36">
        <f t="shared" si="92"/>
        <v>599</v>
      </c>
    </row>
    <row r="5928" spans="26:26" x14ac:dyDescent="0.25">
      <c r="Z5928" s="36">
        <f t="shared" si="92"/>
        <v>599</v>
      </c>
    </row>
    <row r="5929" spans="26:26" x14ac:dyDescent="0.25">
      <c r="Z5929" s="36">
        <f t="shared" si="92"/>
        <v>599</v>
      </c>
    </row>
    <row r="5930" spans="26:26" x14ac:dyDescent="0.25">
      <c r="Z5930" s="36">
        <f t="shared" si="92"/>
        <v>599</v>
      </c>
    </row>
    <row r="5931" spans="26:26" x14ac:dyDescent="0.25">
      <c r="Z5931" s="36">
        <f t="shared" si="92"/>
        <v>599</v>
      </c>
    </row>
    <row r="5932" spans="26:26" x14ac:dyDescent="0.25">
      <c r="Z5932" s="36">
        <f t="shared" si="92"/>
        <v>599</v>
      </c>
    </row>
    <row r="5933" spans="26:26" x14ac:dyDescent="0.25">
      <c r="Z5933" s="36">
        <f t="shared" si="92"/>
        <v>599</v>
      </c>
    </row>
    <row r="5934" spans="26:26" x14ac:dyDescent="0.25">
      <c r="Z5934" s="36">
        <f t="shared" si="92"/>
        <v>599</v>
      </c>
    </row>
    <row r="5935" spans="26:26" x14ac:dyDescent="0.25">
      <c r="Z5935" s="36">
        <f t="shared" si="92"/>
        <v>599</v>
      </c>
    </row>
    <row r="5936" spans="26:26" x14ac:dyDescent="0.25">
      <c r="Z5936" s="36">
        <f t="shared" si="92"/>
        <v>599</v>
      </c>
    </row>
    <row r="5937" spans="26:26" x14ac:dyDescent="0.25">
      <c r="Z5937" s="36">
        <f t="shared" si="92"/>
        <v>599</v>
      </c>
    </row>
    <row r="5938" spans="26:26" x14ac:dyDescent="0.25">
      <c r="Z5938" s="36">
        <f t="shared" si="92"/>
        <v>599</v>
      </c>
    </row>
    <row r="5939" spans="26:26" x14ac:dyDescent="0.25">
      <c r="Z5939" s="36">
        <f t="shared" si="92"/>
        <v>599</v>
      </c>
    </row>
    <row r="5940" spans="26:26" x14ac:dyDescent="0.25">
      <c r="Z5940" s="36">
        <f t="shared" si="92"/>
        <v>599</v>
      </c>
    </row>
    <row r="5941" spans="26:26" x14ac:dyDescent="0.25">
      <c r="Z5941" s="36">
        <f t="shared" si="92"/>
        <v>599</v>
      </c>
    </row>
    <row r="5942" spans="26:26" x14ac:dyDescent="0.25">
      <c r="Z5942" s="36">
        <f t="shared" si="92"/>
        <v>599</v>
      </c>
    </row>
    <row r="5943" spans="26:26" x14ac:dyDescent="0.25">
      <c r="Z5943" s="36">
        <f t="shared" si="92"/>
        <v>599</v>
      </c>
    </row>
    <row r="5944" spans="26:26" x14ac:dyDescent="0.25">
      <c r="Z5944" s="36">
        <f t="shared" si="92"/>
        <v>599</v>
      </c>
    </row>
    <row r="5945" spans="26:26" x14ac:dyDescent="0.25">
      <c r="Z5945" s="36">
        <f t="shared" si="92"/>
        <v>599</v>
      </c>
    </row>
    <row r="5946" spans="26:26" x14ac:dyDescent="0.25">
      <c r="Z5946" s="36">
        <f t="shared" si="92"/>
        <v>599</v>
      </c>
    </row>
    <row r="5947" spans="26:26" x14ac:dyDescent="0.25">
      <c r="Z5947" s="36">
        <f t="shared" si="92"/>
        <v>599</v>
      </c>
    </row>
    <row r="5948" spans="26:26" x14ac:dyDescent="0.25">
      <c r="Z5948" s="36">
        <f t="shared" si="92"/>
        <v>599</v>
      </c>
    </row>
    <row r="5949" spans="26:26" x14ac:dyDescent="0.25">
      <c r="Z5949" s="36">
        <f t="shared" si="92"/>
        <v>599</v>
      </c>
    </row>
    <row r="5950" spans="26:26" x14ac:dyDescent="0.25">
      <c r="Z5950" s="36">
        <f t="shared" si="92"/>
        <v>599</v>
      </c>
    </row>
    <row r="5951" spans="26:26" x14ac:dyDescent="0.25">
      <c r="Z5951" s="36">
        <f t="shared" si="92"/>
        <v>599</v>
      </c>
    </row>
    <row r="5952" spans="26:26" x14ac:dyDescent="0.25">
      <c r="Z5952" s="36">
        <f t="shared" si="92"/>
        <v>599</v>
      </c>
    </row>
    <row r="5953" spans="26:26" x14ac:dyDescent="0.25">
      <c r="Z5953" s="36">
        <f t="shared" si="92"/>
        <v>599</v>
      </c>
    </row>
    <row r="5954" spans="26:26" x14ac:dyDescent="0.25">
      <c r="Z5954" s="36">
        <f t="shared" si="92"/>
        <v>599</v>
      </c>
    </row>
    <row r="5955" spans="26:26" x14ac:dyDescent="0.25">
      <c r="Z5955" s="36">
        <f t="shared" si="92"/>
        <v>599</v>
      </c>
    </row>
    <row r="5956" spans="26:26" x14ac:dyDescent="0.25">
      <c r="Z5956" s="36">
        <f t="shared" si="92"/>
        <v>599</v>
      </c>
    </row>
    <row r="5957" spans="26:26" x14ac:dyDescent="0.25">
      <c r="Z5957" s="36">
        <f t="shared" si="92"/>
        <v>599</v>
      </c>
    </row>
    <row r="5958" spans="26:26" x14ac:dyDescent="0.25">
      <c r="Z5958" s="36">
        <f t="shared" ref="Z5958:Z6000" si="93">IF(B5958=B5957,Z5957,Z5957+1)</f>
        <v>599</v>
      </c>
    </row>
    <row r="5959" spans="26:26" x14ac:dyDescent="0.25">
      <c r="Z5959" s="36">
        <f t="shared" si="93"/>
        <v>599</v>
      </c>
    </row>
    <row r="5960" spans="26:26" x14ac:dyDescent="0.25">
      <c r="Z5960" s="36">
        <f t="shared" si="93"/>
        <v>599</v>
      </c>
    </row>
    <row r="5961" spans="26:26" x14ac:dyDescent="0.25">
      <c r="Z5961" s="36">
        <f t="shared" si="93"/>
        <v>599</v>
      </c>
    </row>
    <row r="5962" spans="26:26" x14ac:dyDescent="0.25">
      <c r="Z5962" s="36">
        <f t="shared" si="93"/>
        <v>599</v>
      </c>
    </row>
    <row r="5963" spans="26:26" x14ac:dyDescent="0.25">
      <c r="Z5963" s="36">
        <f t="shared" si="93"/>
        <v>599</v>
      </c>
    </row>
    <row r="5964" spans="26:26" x14ac:dyDescent="0.25">
      <c r="Z5964" s="36">
        <f t="shared" si="93"/>
        <v>599</v>
      </c>
    </row>
    <row r="5965" spans="26:26" x14ac:dyDescent="0.25">
      <c r="Z5965" s="36">
        <f t="shared" si="93"/>
        <v>599</v>
      </c>
    </row>
    <row r="5966" spans="26:26" x14ac:dyDescent="0.25">
      <c r="Z5966" s="36">
        <f t="shared" si="93"/>
        <v>599</v>
      </c>
    </row>
    <row r="5967" spans="26:26" x14ac:dyDescent="0.25">
      <c r="Z5967" s="36">
        <f t="shared" si="93"/>
        <v>599</v>
      </c>
    </row>
    <row r="5968" spans="26:26" x14ac:dyDescent="0.25">
      <c r="Z5968" s="36">
        <f t="shared" si="93"/>
        <v>599</v>
      </c>
    </row>
    <row r="5969" spans="26:26" x14ac:dyDescent="0.25">
      <c r="Z5969" s="36">
        <f t="shared" si="93"/>
        <v>599</v>
      </c>
    </row>
    <row r="5970" spans="26:26" x14ac:dyDescent="0.25">
      <c r="Z5970" s="36">
        <f t="shared" si="93"/>
        <v>599</v>
      </c>
    </row>
    <row r="5971" spans="26:26" x14ac:dyDescent="0.25">
      <c r="Z5971" s="36">
        <f t="shared" si="93"/>
        <v>599</v>
      </c>
    </row>
    <row r="5972" spans="26:26" x14ac:dyDescent="0.25">
      <c r="Z5972" s="36">
        <f t="shared" si="93"/>
        <v>599</v>
      </c>
    </row>
    <row r="5973" spans="26:26" x14ac:dyDescent="0.25">
      <c r="Z5973" s="36">
        <f t="shared" si="93"/>
        <v>599</v>
      </c>
    </row>
    <row r="5974" spans="26:26" x14ac:dyDescent="0.25">
      <c r="Z5974" s="36">
        <f t="shared" si="93"/>
        <v>599</v>
      </c>
    </row>
    <row r="5975" spans="26:26" x14ac:dyDescent="0.25">
      <c r="Z5975" s="36">
        <f t="shared" si="93"/>
        <v>599</v>
      </c>
    </row>
    <row r="5976" spans="26:26" x14ac:dyDescent="0.25">
      <c r="Z5976" s="36">
        <f t="shared" si="93"/>
        <v>599</v>
      </c>
    </row>
    <row r="5977" spans="26:26" x14ac:dyDescent="0.25">
      <c r="Z5977" s="36">
        <f t="shared" si="93"/>
        <v>599</v>
      </c>
    </row>
    <row r="5978" spans="26:26" x14ac:dyDescent="0.25">
      <c r="Z5978" s="36">
        <f t="shared" si="93"/>
        <v>599</v>
      </c>
    </row>
    <row r="5979" spans="26:26" x14ac:dyDescent="0.25">
      <c r="Z5979" s="36">
        <f t="shared" si="93"/>
        <v>599</v>
      </c>
    </row>
    <row r="5980" spans="26:26" x14ac:dyDescent="0.25">
      <c r="Z5980" s="36">
        <f t="shared" si="93"/>
        <v>599</v>
      </c>
    </row>
    <row r="5981" spans="26:26" x14ac:dyDescent="0.25">
      <c r="Z5981" s="36">
        <f t="shared" si="93"/>
        <v>599</v>
      </c>
    </row>
    <row r="5982" spans="26:26" x14ac:dyDescent="0.25">
      <c r="Z5982" s="36">
        <f t="shared" si="93"/>
        <v>599</v>
      </c>
    </row>
    <row r="5983" spans="26:26" x14ac:dyDescent="0.25">
      <c r="Z5983" s="36">
        <f t="shared" si="93"/>
        <v>599</v>
      </c>
    </row>
    <row r="5984" spans="26:26" x14ac:dyDescent="0.25">
      <c r="Z5984" s="36">
        <f t="shared" si="93"/>
        <v>599</v>
      </c>
    </row>
    <row r="5985" spans="26:26" x14ac:dyDescent="0.25">
      <c r="Z5985" s="36">
        <f t="shared" si="93"/>
        <v>599</v>
      </c>
    </row>
    <row r="5986" spans="26:26" x14ac:dyDescent="0.25">
      <c r="Z5986" s="36">
        <f t="shared" si="93"/>
        <v>599</v>
      </c>
    </row>
    <row r="5987" spans="26:26" x14ac:dyDescent="0.25">
      <c r="Z5987" s="36">
        <f t="shared" si="93"/>
        <v>599</v>
      </c>
    </row>
    <row r="5988" spans="26:26" x14ac:dyDescent="0.25">
      <c r="Z5988" s="36">
        <f t="shared" si="93"/>
        <v>599</v>
      </c>
    </row>
    <row r="5989" spans="26:26" x14ac:dyDescent="0.25">
      <c r="Z5989" s="36">
        <f t="shared" si="93"/>
        <v>599</v>
      </c>
    </row>
    <row r="5990" spans="26:26" x14ac:dyDescent="0.25">
      <c r="Z5990" s="36">
        <f t="shared" si="93"/>
        <v>599</v>
      </c>
    </row>
    <row r="5991" spans="26:26" x14ac:dyDescent="0.25">
      <c r="Z5991" s="36">
        <f t="shared" si="93"/>
        <v>599</v>
      </c>
    </row>
    <row r="5992" spans="26:26" x14ac:dyDescent="0.25">
      <c r="Z5992" s="36">
        <f t="shared" si="93"/>
        <v>599</v>
      </c>
    </row>
    <row r="5993" spans="26:26" x14ac:dyDescent="0.25">
      <c r="Z5993" s="36">
        <f t="shared" si="93"/>
        <v>599</v>
      </c>
    </row>
    <row r="5994" spans="26:26" x14ac:dyDescent="0.25">
      <c r="Z5994" s="36">
        <f t="shared" si="93"/>
        <v>599</v>
      </c>
    </row>
    <row r="5995" spans="26:26" x14ac:dyDescent="0.25">
      <c r="Z5995" s="36">
        <f t="shared" si="93"/>
        <v>599</v>
      </c>
    </row>
    <row r="5996" spans="26:26" x14ac:dyDescent="0.25">
      <c r="Z5996" s="36">
        <f t="shared" si="93"/>
        <v>599</v>
      </c>
    </row>
    <row r="5997" spans="26:26" x14ac:dyDescent="0.25">
      <c r="Z5997" s="36">
        <f t="shared" si="93"/>
        <v>599</v>
      </c>
    </row>
    <row r="5998" spans="26:26" x14ac:dyDescent="0.25">
      <c r="Z5998" s="36">
        <f t="shared" si="93"/>
        <v>599</v>
      </c>
    </row>
    <row r="5999" spans="26:26" x14ac:dyDescent="0.25">
      <c r="Z5999" s="36">
        <f t="shared" si="93"/>
        <v>599</v>
      </c>
    </row>
    <row r="6000" spans="26:26" x14ac:dyDescent="0.25">
      <c r="Z6000" s="36">
        <f t="shared" si="93"/>
        <v>599</v>
      </c>
    </row>
  </sheetData>
  <autoFilter ref="B3:K3"/>
  <mergeCells count="3">
    <mergeCell ref="B2:G2"/>
    <mergeCell ref="H1:K1"/>
    <mergeCell ref="H2:K2"/>
  </mergeCells>
  <conditionalFormatting sqref="B4:G6000">
    <cfRule type="expression" dxfId="1" priority="1">
      <formula>ISEVEN($Z4)</formula>
    </cfRule>
    <cfRule type="expression" dxfId="0" priority="2">
      <formula>ISODD($Z4)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9"/>
  <sheetViews>
    <sheetView zoomScale="85" zoomScaleNormal="85" workbookViewId="0">
      <selection activeCell="E16" sqref="E16"/>
    </sheetView>
  </sheetViews>
  <sheetFormatPr defaultColWidth="9.140625" defaultRowHeight="15" x14ac:dyDescent="0.25"/>
  <cols>
    <col min="1" max="1" width="9.140625" style="3"/>
    <col min="2" max="2" width="3.140625" style="3" bestFit="1" customWidth="1"/>
    <col min="3" max="3" width="25.42578125" style="3" customWidth="1"/>
    <col min="4" max="4" width="25.7109375" style="3" customWidth="1"/>
    <col min="5" max="5" width="30.7109375" style="3" customWidth="1"/>
    <col min="6" max="6" width="21.140625" style="3" bestFit="1" customWidth="1"/>
    <col min="7" max="7" width="28.140625" style="3" bestFit="1" customWidth="1"/>
    <col min="8" max="9" width="18.28515625" style="3" customWidth="1"/>
    <col min="10" max="16384" width="9.140625" style="3"/>
  </cols>
  <sheetData>
    <row r="1" spans="1:10" ht="15.75" thickBot="1" x14ac:dyDescent="0.3"/>
    <row r="2" spans="1:10" x14ac:dyDescent="0.25">
      <c r="A2" s="4"/>
      <c r="B2" s="5"/>
      <c r="C2" s="5"/>
      <c r="D2" s="5"/>
      <c r="E2" s="5"/>
      <c r="F2" s="5"/>
      <c r="G2" s="5"/>
      <c r="H2" s="5"/>
      <c r="I2" s="6"/>
    </row>
    <row r="3" spans="1:10" x14ac:dyDescent="0.25">
      <c r="A3" s="7"/>
      <c r="B3" s="8"/>
      <c r="C3" s="8"/>
      <c r="D3" s="8"/>
      <c r="E3" s="8"/>
      <c r="F3" s="8"/>
      <c r="G3" s="8"/>
      <c r="H3" s="8"/>
      <c r="I3" s="9"/>
    </row>
    <row r="4" spans="1:10" x14ac:dyDescent="0.25">
      <c r="A4" s="7"/>
      <c r="B4" s="8"/>
      <c r="C4" s="8"/>
      <c r="D4" s="8"/>
      <c r="E4" s="8"/>
      <c r="F4" s="8"/>
      <c r="G4" s="8"/>
      <c r="H4" s="8"/>
      <c r="I4" s="9"/>
    </row>
    <row r="5" spans="1:10" x14ac:dyDescent="0.25">
      <c r="A5" s="7"/>
      <c r="B5" s="8"/>
      <c r="C5" s="8"/>
      <c r="D5" s="8"/>
      <c r="E5" s="8"/>
      <c r="F5" s="8"/>
      <c r="G5" s="8"/>
      <c r="H5" s="8"/>
      <c r="I5" s="9"/>
    </row>
    <row r="6" spans="1:10" x14ac:dyDescent="0.25">
      <c r="A6" s="7"/>
      <c r="B6" s="8"/>
      <c r="C6" s="8"/>
      <c r="D6" s="8"/>
      <c r="E6" s="8"/>
      <c r="F6" s="8"/>
      <c r="G6" s="8"/>
      <c r="H6" s="8"/>
      <c r="I6" s="9"/>
    </row>
    <row r="7" spans="1:10" ht="19.5" thickBot="1" x14ac:dyDescent="0.35">
      <c r="A7" s="7"/>
      <c r="B7" s="8"/>
      <c r="C7" s="10" t="s">
        <v>54</v>
      </c>
      <c r="D7" s="8"/>
      <c r="E7" s="8"/>
      <c r="F7" s="8"/>
      <c r="G7" s="8"/>
      <c r="H7" s="8"/>
      <c r="I7" s="9"/>
    </row>
    <row r="8" spans="1:10" x14ac:dyDescent="0.25">
      <c r="A8" s="7"/>
      <c r="B8" s="8"/>
      <c r="C8" s="11" t="s">
        <v>1</v>
      </c>
      <c r="D8" s="12"/>
      <c r="E8" s="13"/>
      <c r="F8" s="8"/>
      <c r="G8" s="8"/>
      <c r="H8" s="8"/>
      <c r="I8" s="9"/>
    </row>
    <row r="9" spans="1:10" ht="15.75" thickBot="1" x14ac:dyDescent="0.3">
      <c r="A9" s="7"/>
      <c r="B9" s="8"/>
      <c r="C9" s="14" t="s">
        <v>4</v>
      </c>
      <c r="D9" s="15"/>
      <c r="E9" s="13"/>
      <c r="F9" s="8"/>
      <c r="G9" s="8"/>
      <c r="H9" s="8"/>
      <c r="I9" s="9"/>
    </row>
    <row r="10" spans="1:10" x14ac:dyDescent="0.25">
      <c r="A10" s="7"/>
      <c r="B10" s="8"/>
      <c r="C10" s="8"/>
      <c r="D10" s="8"/>
      <c r="E10" s="8"/>
      <c r="F10" s="8"/>
      <c r="G10" s="8"/>
      <c r="H10" s="8"/>
      <c r="I10" s="9"/>
    </row>
    <row r="11" spans="1:10" ht="19.5" thickBot="1" x14ac:dyDescent="0.35">
      <c r="A11" s="7"/>
      <c r="B11" s="8"/>
      <c r="C11" s="10" t="s">
        <v>55</v>
      </c>
      <c r="D11" s="8"/>
      <c r="E11" s="8"/>
      <c r="F11" s="8"/>
      <c r="G11" s="8"/>
      <c r="H11" s="8"/>
      <c r="I11" s="9"/>
    </row>
    <row r="12" spans="1:10" ht="15.75" thickBot="1" x14ac:dyDescent="0.3">
      <c r="A12" s="7"/>
      <c r="B12" s="8"/>
      <c r="C12" s="16" t="s">
        <v>3</v>
      </c>
      <c r="D12" s="17" t="s">
        <v>7</v>
      </c>
      <c r="E12" s="18" t="s">
        <v>56</v>
      </c>
      <c r="F12" s="19" t="s">
        <v>0</v>
      </c>
      <c r="G12" s="20" t="s">
        <v>57</v>
      </c>
      <c r="H12" s="21"/>
      <c r="I12" s="22"/>
      <c r="J12" s="23"/>
    </row>
    <row r="13" spans="1:10" x14ac:dyDescent="0.25">
      <c r="A13" s="7"/>
      <c r="B13" s="24">
        <v>1</v>
      </c>
      <c r="C13" s="25"/>
      <c r="D13" s="26"/>
      <c r="E13" s="26"/>
      <c r="F13" s="27"/>
      <c r="G13" s="92" t="str">
        <f ca="1">IFERROR(IF(F13&gt;=1000000,"Request Custom Pricing",OFFSET('Price Matrix'!$G$3,MATCH($D$8&amp;C13&amp;D13&amp;E13&amp;$D$9,Logic!$CB$3:$CB$99999,0),Logic!$BZ3)),"")</f>
        <v/>
      </c>
      <c r="H13" s="28"/>
      <c r="I13" s="29"/>
      <c r="J13" s="30"/>
    </row>
    <row r="14" spans="1:10" x14ac:dyDescent="0.25">
      <c r="A14" s="7"/>
      <c r="B14" s="31">
        <v>2</v>
      </c>
      <c r="C14" s="32"/>
      <c r="D14" s="33"/>
      <c r="E14" s="33"/>
      <c r="F14" s="34"/>
      <c r="G14" s="35" t="str">
        <f ca="1">IFERROR(IF(F14&gt;=1000000,"Request Custom Pricing",OFFSET('Price Matrix'!$G$3,MATCH($D$8&amp;C14&amp;D14&amp;E14&amp;$D$9,Logic!$CB$3:$CB$99999,0),Logic!$BZ4)),"")</f>
        <v/>
      </c>
      <c r="H14" s="28"/>
      <c r="I14" s="29"/>
      <c r="J14" s="30"/>
    </row>
    <row r="15" spans="1:10" x14ac:dyDescent="0.25">
      <c r="A15" s="7"/>
      <c r="B15" s="31">
        <v>3</v>
      </c>
      <c r="C15" s="32"/>
      <c r="D15" s="33"/>
      <c r="E15" s="33"/>
      <c r="F15" s="34"/>
      <c r="G15" s="35" t="str">
        <f ca="1">IFERROR(IF(F15&gt;=1000000,"Request Custom Pricing",OFFSET('Price Matrix'!$G$3,MATCH($D$8&amp;C15&amp;D15&amp;E15&amp;$D$9,Logic!$CB$3:$CB$99999,0),Logic!$BZ5)),"")</f>
        <v/>
      </c>
      <c r="H15" s="28"/>
      <c r="I15" s="29"/>
      <c r="J15" s="30"/>
    </row>
    <row r="16" spans="1:10" x14ac:dyDescent="0.25">
      <c r="A16" s="7"/>
      <c r="B16" s="31">
        <v>4</v>
      </c>
      <c r="C16" s="32"/>
      <c r="D16" s="33"/>
      <c r="E16" s="33"/>
      <c r="F16" s="34"/>
      <c r="G16" s="35" t="str">
        <f ca="1">IFERROR(IF(F16&gt;=1000000,"Request Custom Pricing",OFFSET('Price Matrix'!$G$3,MATCH($D$8&amp;C16&amp;D16&amp;E16&amp;$D$9,Logic!$CB$3:$CB$99999,0),Logic!$BZ6)),"")</f>
        <v/>
      </c>
      <c r="H16" s="28"/>
      <c r="I16" s="29"/>
      <c r="J16" s="30"/>
    </row>
    <row r="17" spans="1:10" x14ac:dyDescent="0.25">
      <c r="A17" s="7"/>
      <c r="B17" s="31">
        <v>5</v>
      </c>
      <c r="C17" s="32"/>
      <c r="D17" s="33"/>
      <c r="E17" s="33"/>
      <c r="F17" s="34"/>
      <c r="G17" s="35" t="str">
        <f ca="1">IFERROR(IF(F17&gt;=1000000,"Request Custom Pricing",OFFSET('Price Matrix'!$G$3,MATCH($D$8&amp;C17&amp;D17&amp;E17&amp;$D$9,Logic!$CB$3:$CB$99999,0),Logic!$BZ7)),"")</f>
        <v/>
      </c>
      <c r="H17" s="28"/>
      <c r="I17" s="29"/>
      <c r="J17" s="30"/>
    </row>
    <row r="18" spans="1:10" x14ac:dyDescent="0.25">
      <c r="A18" s="7"/>
      <c r="B18" s="31">
        <v>6</v>
      </c>
      <c r="C18" s="32"/>
      <c r="D18" s="33"/>
      <c r="E18" s="33"/>
      <c r="F18" s="34"/>
      <c r="G18" s="35" t="str">
        <f ca="1">IFERROR(IF(F18&gt;=1000000,"Request Custom Pricing",OFFSET('Price Matrix'!$G$3,MATCH($D$8&amp;C18&amp;D18&amp;E18&amp;$D$9,Logic!$CB$3:$CB$99999,0),Logic!$BZ8)),"")</f>
        <v/>
      </c>
      <c r="H18" s="8"/>
      <c r="I18" s="9"/>
    </row>
    <row r="19" spans="1:10" x14ac:dyDescent="0.25">
      <c r="A19" s="7"/>
      <c r="B19" s="31">
        <v>7</v>
      </c>
      <c r="C19" s="32"/>
      <c r="D19" s="33"/>
      <c r="E19" s="33"/>
      <c r="F19" s="34"/>
      <c r="G19" s="35" t="str">
        <f ca="1">IFERROR(IF(F19&gt;=1000000,"Request Custom Pricing",OFFSET('Price Matrix'!$G$3,MATCH($D$8&amp;C19&amp;D19&amp;E19&amp;$D$9,Logic!$CB$3:$CB$99999,0),Logic!$BZ9)),"")</f>
        <v/>
      </c>
      <c r="H19" s="8"/>
      <c r="I19" s="9"/>
      <c r="J19" s="36"/>
    </row>
    <row r="20" spans="1:10" x14ac:dyDescent="0.25">
      <c r="A20" s="7"/>
      <c r="B20" s="31">
        <v>8</v>
      </c>
      <c r="C20" s="32"/>
      <c r="D20" s="33"/>
      <c r="E20" s="33"/>
      <c r="F20" s="34"/>
      <c r="G20" s="35" t="str">
        <f ca="1">IFERROR(IF(F20&gt;=1000000,"Request Custom Pricing",OFFSET('Price Matrix'!$G$3,MATCH($D$8&amp;C20&amp;D20&amp;E20&amp;$D$9,Logic!$CB$3:$CB$99999,0),Logic!$BZ10)),"")</f>
        <v/>
      </c>
      <c r="H20" s="8"/>
      <c r="I20" s="9"/>
    </row>
    <row r="21" spans="1:10" x14ac:dyDescent="0.25">
      <c r="A21" s="7"/>
      <c r="B21" s="31">
        <v>9</v>
      </c>
      <c r="C21" s="32"/>
      <c r="D21" s="33"/>
      <c r="E21" s="33"/>
      <c r="F21" s="34"/>
      <c r="G21" s="35" t="str">
        <f ca="1">IFERROR(IF(F21&gt;=1000000,"Request Custom Pricing",OFFSET('Price Matrix'!$G$3,MATCH($D$8&amp;C21&amp;D21&amp;E21&amp;$D$9,Logic!$CB$3:$CB$99999,0),Logic!$BZ11)),"")</f>
        <v/>
      </c>
      <c r="H21" s="8"/>
      <c r="I21" s="9"/>
    </row>
    <row r="22" spans="1:10" x14ac:dyDescent="0.25">
      <c r="A22" s="7"/>
      <c r="B22" s="31">
        <v>10</v>
      </c>
      <c r="C22" s="32"/>
      <c r="D22" s="33"/>
      <c r="E22" s="33"/>
      <c r="F22" s="34"/>
      <c r="G22" s="35" t="str">
        <f ca="1">IFERROR(IF(F22&gt;=1000000,"Request Custom Pricing",OFFSET('Price Matrix'!$G$3,MATCH($D$8&amp;C22&amp;D22&amp;E22&amp;$D$9,Logic!$CB$3:$CB$99999,0),Logic!$BZ12)),"")</f>
        <v/>
      </c>
      <c r="H22" s="8"/>
      <c r="I22" s="9"/>
    </row>
    <row r="23" spans="1:10" x14ac:dyDescent="0.25">
      <c r="A23" s="7"/>
      <c r="B23" s="31">
        <v>11</v>
      </c>
      <c r="C23" s="32"/>
      <c r="D23" s="33"/>
      <c r="E23" s="33"/>
      <c r="F23" s="34"/>
      <c r="G23" s="35" t="str">
        <f ca="1">IFERROR(IF(F23&gt;=1000000,"Request Custom Pricing",OFFSET('Price Matrix'!$G$3,MATCH($D$8&amp;C23&amp;D23&amp;E23&amp;$D$9,Logic!$CB$3:$CB$99999,0),Logic!$BZ13)),"")</f>
        <v/>
      </c>
      <c r="H23" s="8"/>
      <c r="I23" s="9"/>
    </row>
    <row r="24" spans="1:10" x14ac:dyDescent="0.25">
      <c r="A24" s="7"/>
      <c r="B24" s="31">
        <v>12</v>
      </c>
      <c r="C24" s="32"/>
      <c r="D24" s="33"/>
      <c r="E24" s="33"/>
      <c r="F24" s="34"/>
      <c r="G24" s="35" t="str">
        <f ca="1">IFERROR(IF(F24&gt;=1000000,"Request Custom Pricing",OFFSET('Price Matrix'!$G$3,MATCH($D$8&amp;C24&amp;D24&amp;E24&amp;$D$9,Logic!$CB$3:$CB$99999,0),Logic!$BZ14)),"")</f>
        <v/>
      </c>
      <c r="H24" s="8"/>
      <c r="I24" s="9"/>
    </row>
    <row r="25" spans="1:10" x14ac:dyDescent="0.25">
      <c r="A25" s="7"/>
      <c r="B25" s="31">
        <v>13</v>
      </c>
      <c r="C25" s="32"/>
      <c r="D25" s="33"/>
      <c r="E25" s="33"/>
      <c r="F25" s="34"/>
      <c r="G25" s="35" t="str">
        <f ca="1">IFERROR(IF(F25&gt;=1000000,"Request Custom Pricing",OFFSET('Price Matrix'!$G$3,MATCH($D$8&amp;C25&amp;D25&amp;E25&amp;$D$9,Logic!$CB$3:$CB$99999,0),Logic!$BZ15)),"")</f>
        <v/>
      </c>
      <c r="H25" s="8"/>
      <c r="I25" s="9"/>
    </row>
    <row r="26" spans="1:10" x14ac:dyDescent="0.25">
      <c r="A26" s="7"/>
      <c r="B26" s="31">
        <v>14</v>
      </c>
      <c r="C26" s="32"/>
      <c r="D26" s="33"/>
      <c r="E26" s="33"/>
      <c r="F26" s="34"/>
      <c r="G26" s="35" t="str">
        <f ca="1">IFERROR(IF(F26&gt;=1000000,"Request Custom Pricing",OFFSET('Price Matrix'!$G$3,MATCH($D$8&amp;C26&amp;D26&amp;E26&amp;$D$9,Logic!$CB$3:$CB$99999,0),Logic!$BZ16)),"")</f>
        <v/>
      </c>
      <c r="H26" s="8"/>
      <c r="I26" s="9"/>
    </row>
    <row r="27" spans="1:10" x14ac:dyDescent="0.25">
      <c r="A27" s="7"/>
      <c r="B27" s="31">
        <v>15</v>
      </c>
      <c r="C27" s="32"/>
      <c r="D27" s="33"/>
      <c r="E27" s="33"/>
      <c r="F27" s="34"/>
      <c r="G27" s="35" t="str">
        <f ca="1">IFERROR(IF(F27&gt;=1000000,"Request Custom Pricing",OFFSET('Price Matrix'!$G$3,MATCH($D$8&amp;C27&amp;D27&amp;E27&amp;$D$9,Logic!$CB$3:$CB$99999,0),Logic!$BZ17)),"")</f>
        <v/>
      </c>
      <c r="H27" s="8"/>
      <c r="I27" s="9"/>
    </row>
    <row r="28" spans="1:10" x14ac:dyDescent="0.25">
      <c r="A28" s="7"/>
      <c r="B28" s="31">
        <v>16</v>
      </c>
      <c r="C28" s="32"/>
      <c r="D28" s="33"/>
      <c r="E28" s="33"/>
      <c r="F28" s="34"/>
      <c r="G28" s="35" t="str">
        <f ca="1">IFERROR(IF(F28&gt;=1000000,"Request Custom Pricing",OFFSET('Price Matrix'!$G$3,MATCH($D$8&amp;C28&amp;D28&amp;E28&amp;$D$9,Logic!$CB$3:$CB$99999,0),Logic!$BZ18)),"")</f>
        <v/>
      </c>
      <c r="H28" s="8"/>
      <c r="I28" s="9"/>
    </row>
    <row r="29" spans="1:10" x14ac:dyDescent="0.25">
      <c r="A29" s="7"/>
      <c r="B29" s="31">
        <v>17</v>
      </c>
      <c r="C29" s="32"/>
      <c r="D29" s="33"/>
      <c r="E29" s="33"/>
      <c r="F29" s="34"/>
      <c r="G29" s="35" t="str">
        <f ca="1">IFERROR(IF(F29&gt;=1000000,"Request Custom Pricing",OFFSET('Price Matrix'!$G$3,MATCH($D$8&amp;C29&amp;D29&amp;E29&amp;$D$9,Logic!$CB$3:$CB$99999,0),Logic!$BZ19)),"")</f>
        <v/>
      </c>
      <c r="H29" s="8"/>
      <c r="I29" s="9"/>
    </row>
    <row r="30" spans="1:10" x14ac:dyDescent="0.25">
      <c r="A30" s="7"/>
      <c r="B30" s="31">
        <v>18</v>
      </c>
      <c r="C30" s="32"/>
      <c r="D30" s="33"/>
      <c r="E30" s="33"/>
      <c r="F30" s="34"/>
      <c r="G30" s="35" t="str">
        <f ca="1">IFERROR(IF(F30&gt;=1000000,"Request Custom Pricing",OFFSET('Price Matrix'!$G$3,MATCH($D$8&amp;C30&amp;D30&amp;E30&amp;$D$9,Logic!$CB$3:$CB$99999,0),Logic!$BZ20)),"")</f>
        <v/>
      </c>
      <c r="H30" s="8"/>
      <c r="I30" s="9"/>
    </row>
    <row r="31" spans="1:10" x14ac:dyDescent="0.25">
      <c r="A31" s="7"/>
      <c r="B31" s="31">
        <v>19</v>
      </c>
      <c r="C31" s="32"/>
      <c r="D31" s="33"/>
      <c r="E31" s="33"/>
      <c r="F31" s="34"/>
      <c r="G31" s="35" t="str">
        <f ca="1">IFERROR(IF(F31&gt;=1000000,"Request Custom Pricing",OFFSET('Price Matrix'!$G$3,MATCH($D$8&amp;C31&amp;D31&amp;E31&amp;$D$9,Logic!$CB$3:$CB$99999,0),Logic!$BZ21)),"")</f>
        <v/>
      </c>
      <c r="H31" s="8"/>
      <c r="I31" s="9"/>
    </row>
    <row r="32" spans="1:10" ht="15.75" thickBot="1" x14ac:dyDescent="0.3">
      <c r="A32" s="7"/>
      <c r="B32" s="37">
        <v>20</v>
      </c>
      <c r="C32" s="38"/>
      <c r="D32" s="39"/>
      <c r="E32" s="39"/>
      <c r="F32" s="40"/>
      <c r="G32" s="41" t="str">
        <f ca="1">IFERROR(IF(F32&gt;=1000000,"Request Custom Pricing",OFFSET('Price Matrix'!$G$3,MATCH($D$8&amp;C32&amp;D32&amp;E32&amp;$D$9,Logic!$CB$3:$CB$99999,0),Logic!$BZ22)),"")</f>
        <v/>
      </c>
      <c r="H32" s="8"/>
      <c r="I32" s="9"/>
    </row>
    <row r="33" spans="1:9" x14ac:dyDescent="0.25">
      <c r="A33" s="7"/>
      <c r="B33" s="8"/>
      <c r="C33" s="8"/>
      <c r="D33" s="8"/>
      <c r="E33" s="8"/>
      <c r="F33" s="8"/>
      <c r="G33" s="8"/>
      <c r="H33" s="8"/>
      <c r="I33" s="9"/>
    </row>
    <row r="34" spans="1:9" x14ac:dyDescent="0.25">
      <c r="A34" s="7"/>
      <c r="B34" s="8"/>
      <c r="C34" s="8"/>
      <c r="D34" s="8"/>
      <c r="E34" s="8"/>
      <c r="F34" s="8"/>
      <c r="G34" s="8"/>
      <c r="H34" s="8"/>
      <c r="I34" s="9"/>
    </row>
    <row r="35" spans="1:9" x14ac:dyDescent="0.25">
      <c r="A35" s="7"/>
      <c r="B35" s="8"/>
      <c r="C35" s="8"/>
      <c r="D35" s="8"/>
      <c r="E35" s="8"/>
      <c r="F35" s="8"/>
      <c r="G35" s="8"/>
      <c r="H35" s="8"/>
      <c r="I35" s="9"/>
    </row>
    <row r="36" spans="1:9" ht="19.5" thickBot="1" x14ac:dyDescent="0.35">
      <c r="A36" s="7"/>
      <c r="B36" s="8"/>
      <c r="C36" s="8"/>
      <c r="D36" s="8"/>
      <c r="E36" s="8"/>
      <c r="F36" s="8"/>
      <c r="G36" s="42" t="s">
        <v>58</v>
      </c>
      <c r="H36" s="8"/>
      <c r="I36" s="9"/>
    </row>
    <row r="37" spans="1:9" ht="29.25" customHeight="1" thickTop="1" x14ac:dyDescent="0.35">
      <c r="A37" s="7"/>
      <c r="B37" s="8"/>
      <c r="C37" s="8"/>
      <c r="D37" s="8"/>
      <c r="E37" s="8"/>
      <c r="F37" s="8"/>
      <c r="G37" s="43" t="str">
        <f ca="1">IFERROR(IF(SUM($F$13:$F$32)&gt;1000000,"Request Custom Pricing - Aggregate usage too high for Matrix",IF(AND(G13="",G14="",G15="",G16="",G17=""),"",ROUND(SUMPRODUCT($F$13:$F$32,$G$13:$G$32)/SUM($F$13:$F$32),3))),"")</f>
        <v/>
      </c>
      <c r="H37" s="8"/>
      <c r="I37" s="9"/>
    </row>
    <row r="38" spans="1:9" x14ac:dyDescent="0.25">
      <c r="A38" s="7"/>
      <c r="B38" s="8"/>
      <c r="C38" s="8"/>
      <c r="D38" s="8"/>
      <c r="E38" s="8"/>
      <c r="F38" s="8"/>
      <c r="G38" s="8"/>
      <c r="H38" s="8"/>
      <c r="I38" s="9"/>
    </row>
    <row r="39" spans="1:9" ht="15.75" thickBot="1" x14ac:dyDescent="0.3">
      <c r="A39" s="44"/>
      <c r="B39" s="45"/>
      <c r="C39" s="45"/>
      <c r="D39" s="45"/>
      <c r="E39" s="45"/>
      <c r="F39" s="45"/>
      <c r="G39" s="45"/>
      <c r="H39" s="45"/>
      <c r="I39" s="46"/>
    </row>
    <row r="107" spans="23:27" x14ac:dyDescent="0.25">
      <c r="W107" s="47"/>
      <c r="X107" s="47"/>
      <c r="Y107" s="47"/>
      <c r="Z107" s="47"/>
      <c r="AA107" s="47"/>
    </row>
    <row r="108" spans="23:27" x14ac:dyDescent="0.25">
      <c r="W108" s="47"/>
      <c r="X108" s="47"/>
      <c r="Y108" s="47"/>
      <c r="Z108" s="47"/>
      <c r="AA108" s="47"/>
    </row>
    <row r="109" spans="23:27" x14ac:dyDescent="0.25">
      <c r="W109" s="47"/>
      <c r="X109" s="47"/>
      <c r="Y109" s="47"/>
      <c r="Z109" s="47"/>
      <c r="AA109" s="47"/>
    </row>
    <row r="110" spans="23:27" x14ac:dyDescent="0.25">
      <c r="W110" s="47"/>
      <c r="X110" s="47"/>
      <c r="Y110" s="47"/>
      <c r="Z110" s="47"/>
      <c r="AA110" s="47"/>
    </row>
    <row r="111" spans="23:27" x14ac:dyDescent="0.25">
      <c r="W111" s="47"/>
      <c r="X111" s="47"/>
      <c r="Y111" s="47"/>
      <c r="Z111" s="47"/>
      <c r="AA111" s="47"/>
    </row>
    <row r="112" spans="23:27" x14ac:dyDescent="0.25">
      <c r="W112" s="47"/>
      <c r="X112" s="47"/>
      <c r="Y112" s="47"/>
      <c r="Z112" s="47"/>
      <c r="AA112" s="47"/>
    </row>
    <row r="113" spans="23:27" x14ac:dyDescent="0.25">
      <c r="W113" s="47"/>
      <c r="X113" s="47"/>
      <c r="Y113" s="47"/>
      <c r="Z113" s="47"/>
      <c r="AA113" s="47"/>
    </row>
    <row r="114" spans="23:27" x14ac:dyDescent="0.25">
      <c r="W114" s="47"/>
      <c r="X114" s="47"/>
      <c r="Y114" s="47"/>
      <c r="Z114" s="47"/>
      <c r="AA114" s="47"/>
    </row>
    <row r="115" spans="23:27" x14ac:dyDescent="0.25">
      <c r="W115" s="47"/>
      <c r="X115" s="47"/>
      <c r="Y115" s="47"/>
      <c r="Z115" s="47"/>
      <c r="AA115" s="47"/>
    </row>
    <row r="116" spans="23:27" x14ac:dyDescent="0.25">
      <c r="W116" s="47"/>
      <c r="X116" s="47"/>
      <c r="Y116" s="47"/>
      <c r="Z116" s="47"/>
      <c r="AA116" s="47"/>
    </row>
    <row r="117" spans="23:27" x14ac:dyDescent="0.25">
      <c r="W117" s="47"/>
      <c r="X117" s="47"/>
      <c r="Y117" s="47"/>
      <c r="Z117" s="47"/>
      <c r="AA117" s="47"/>
    </row>
    <row r="118" spans="23:27" x14ac:dyDescent="0.25">
      <c r="W118" s="47"/>
      <c r="X118" s="47"/>
      <c r="Y118" s="47"/>
      <c r="Z118" s="47"/>
      <c r="AA118" s="47"/>
    </row>
    <row r="119" spans="23:27" x14ac:dyDescent="0.25">
      <c r="W119" s="47"/>
      <c r="X119" s="47"/>
      <c r="Y119" s="47"/>
      <c r="Z119" s="47"/>
      <c r="AA119" s="47"/>
    </row>
  </sheetData>
  <dataValidations count="42">
    <dataValidation type="list" allowBlank="1" showInputMessage="1" showErrorMessage="1" sqref="D32">
      <formula1>Zone20LOV</formula1>
    </dataValidation>
    <dataValidation type="list" allowBlank="1" showInputMessage="1" showErrorMessage="1" sqref="D31">
      <formula1>Zone19LOV</formula1>
    </dataValidation>
    <dataValidation type="list" allowBlank="1" showInputMessage="1" showErrorMessage="1" sqref="D30">
      <formula1>Zone18LOV</formula1>
    </dataValidation>
    <dataValidation type="list" allowBlank="1" showInputMessage="1" showErrorMessage="1" sqref="D29">
      <formula1>Zone17LOV</formula1>
    </dataValidation>
    <dataValidation type="list" allowBlank="1" showInputMessage="1" showErrorMessage="1" sqref="D28">
      <formula1>Zone16LOV</formula1>
    </dataValidation>
    <dataValidation type="list" allowBlank="1" showInputMessage="1" showErrorMessage="1" sqref="D27">
      <formula1>Zone15LOV</formula1>
    </dataValidation>
    <dataValidation type="list" allowBlank="1" showInputMessage="1" showErrorMessage="1" sqref="D26">
      <formula1>Zone14LOV</formula1>
    </dataValidation>
    <dataValidation type="list" allowBlank="1" showInputMessage="1" showErrorMessage="1" sqref="D25">
      <formula1>Zone13LOV</formula1>
    </dataValidation>
    <dataValidation type="list" allowBlank="1" showInputMessage="1" showErrorMessage="1" sqref="D24">
      <formula1>Zone12LOV</formula1>
    </dataValidation>
    <dataValidation type="list" allowBlank="1" showInputMessage="1" showErrorMessage="1" sqref="D23">
      <formula1>Zone11LOV</formula1>
    </dataValidation>
    <dataValidation type="list" allowBlank="1" showInputMessage="1" showErrorMessage="1" sqref="D22">
      <formula1>Zone10LOV</formula1>
    </dataValidation>
    <dataValidation type="list" allowBlank="1" showInputMessage="1" showErrorMessage="1" sqref="D21">
      <formula1>Zone9LOV</formula1>
    </dataValidation>
    <dataValidation type="list" allowBlank="1" showInputMessage="1" showErrorMessage="1" sqref="D20">
      <formula1>Zone8LOV</formula1>
    </dataValidation>
    <dataValidation type="list" allowBlank="1" showInputMessage="1" showErrorMessage="1" sqref="D19">
      <formula1>Zone7LOV</formula1>
    </dataValidation>
    <dataValidation type="list" allowBlank="1" showInputMessage="1" showErrorMessage="1" sqref="D18">
      <formula1>Zone6LOV</formula1>
    </dataValidation>
    <dataValidation type="list" allowBlank="1" showInputMessage="1" showErrorMessage="1" sqref="D17">
      <formula1>Zone5LOV</formula1>
    </dataValidation>
    <dataValidation type="list" allowBlank="1" showInputMessage="1" showErrorMessage="1" sqref="D16">
      <formula1>Zone4LOV</formula1>
    </dataValidation>
    <dataValidation type="list" allowBlank="1" showInputMessage="1" showErrorMessage="1" sqref="D15">
      <formula1>Zone3LOV</formula1>
    </dataValidation>
    <dataValidation type="list" allowBlank="1" showInputMessage="1" showErrorMessage="1" sqref="D13">
      <formula1>Zone1LOV</formula1>
    </dataValidation>
    <dataValidation type="list" allowBlank="1" showInputMessage="1" showErrorMessage="1" sqref="D8">
      <formula1>StartLOV</formula1>
    </dataValidation>
    <dataValidation type="list" allowBlank="1" showInputMessage="1" showErrorMessage="1" sqref="D9">
      <formula1>TermLOV</formula1>
    </dataValidation>
    <dataValidation type="list" allowBlank="1" showInputMessage="1" showErrorMessage="1" sqref="E32">
      <formula1>Meter20LOV</formula1>
    </dataValidation>
    <dataValidation type="list" allowBlank="1" showInputMessage="1" showErrorMessage="1" sqref="E28">
      <formula1>Meter16LOV</formula1>
    </dataValidation>
    <dataValidation type="list" allowBlank="1" showInputMessage="1" showErrorMessage="1" sqref="E13">
      <formula1>Meter1LOV</formula1>
    </dataValidation>
    <dataValidation type="list" allowBlank="1" showInputMessage="1" showErrorMessage="1" sqref="E15">
      <formula1>Meter3LOV</formula1>
    </dataValidation>
    <dataValidation type="list" allowBlank="1" showInputMessage="1" showErrorMessage="1" sqref="E16">
      <formula1>Meter4LOV</formula1>
    </dataValidation>
    <dataValidation type="list" allowBlank="1" showInputMessage="1" showErrorMessage="1" sqref="E14">
      <formula1>Meter2LOV</formula1>
    </dataValidation>
    <dataValidation type="list" allowBlank="1" showInputMessage="1" showErrorMessage="1" sqref="E17">
      <formula1>Meter5LOV</formula1>
    </dataValidation>
    <dataValidation type="list" allowBlank="1" showInputMessage="1" showErrorMessage="1" sqref="E18">
      <formula1>Meter6LOV</formula1>
    </dataValidation>
    <dataValidation type="list" allowBlank="1" showInputMessage="1" showErrorMessage="1" sqref="E19">
      <formula1>Meter7LOV</formula1>
    </dataValidation>
    <dataValidation type="list" allowBlank="1" showInputMessage="1" showErrorMessage="1" sqref="E20">
      <formula1>Meter8LOV</formula1>
    </dataValidation>
    <dataValidation type="list" allowBlank="1" showInputMessage="1" showErrorMessage="1" sqref="E21">
      <formula1>Meter9LOV</formula1>
    </dataValidation>
    <dataValidation type="list" allowBlank="1" showInputMessage="1" showErrorMessage="1" sqref="E22">
      <formula1>Meter10LOV</formula1>
    </dataValidation>
    <dataValidation type="list" allowBlank="1" showInputMessage="1" showErrorMessage="1" sqref="E23">
      <formula1>Meter11LOV</formula1>
    </dataValidation>
    <dataValidation type="list" allowBlank="1" showInputMessage="1" showErrorMessage="1" sqref="E24">
      <formula1>Meter12LOV</formula1>
    </dataValidation>
    <dataValidation type="list" allowBlank="1" showInputMessage="1" showErrorMessage="1" sqref="E25">
      <formula1>Meter13LOV</formula1>
    </dataValidation>
    <dataValidation type="list" allowBlank="1" showInputMessage="1" showErrorMessage="1" sqref="E26">
      <formula1>Meter14LOV</formula1>
    </dataValidation>
    <dataValidation type="list" allowBlank="1" showInputMessage="1" showErrorMessage="1" sqref="E27">
      <formula1>Meter15LOV</formula1>
    </dataValidation>
    <dataValidation type="list" allowBlank="1" showInputMessage="1" showErrorMessage="1" sqref="E29">
      <formula1>Meter17LOV</formula1>
    </dataValidation>
    <dataValidation type="list" allowBlank="1" showInputMessage="1" showErrorMessage="1" sqref="E31">
      <formula1>Meter19LOV</formula1>
    </dataValidation>
    <dataValidation type="list" allowBlank="1" showInputMessage="1" showErrorMessage="1" sqref="D14">
      <formula1>Zone2LOV</formula1>
    </dataValidation>
    <dataValidation type="list" allowBlank="1" showInputMessage="1" showErrorMessage="1" sqref="C13:C32">
      <formula1>UtilityLOV</formula1>
    </dataValidation>
  </dataValidations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Logic!$AD$3:$AD$27</xm:f>
          </x14:formula1>
          <xm:sqref>E30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0007"/>
  <sheetViews>
    <sheetView zoomScaleNormal="100" workbookViewId="0">
      <selection activeCell="K12" sqref="K12"/>
    </sheetView>
  </sheetViews>
  <sheetFormatPr defaultRowHeight="15" x14ac:dyDescent="0.25"/>
  <cols>
    <col min="1" max="1" width="18.7109375" bestFit="1" customWidth="1"/>
    <col min="2" max="2" width="26.28515625" bestFit="1" customWidth="1"/>
    <col min="3" max="3" width="21.140625" bestFit="1" customWidth="1"/>
    <col min="4" max="4" width="12" customWidth="1"/>
    <col min="5" max="5" width="11.140625" customWidth="1"/>
    <col min="6" max="6" width="2" bestFit="1" customWidth="1"/>
    <col min="7" max="7" width="3" bestFit="1" customWidth="1"/>
    <col min="8" max="8" width="20.140625" bestFit="1" customWidth="1"/>
    <col min="9" max="9" width="5.85546875" bestFit="1" customWidth="1"/>
    <col min="11" max="11" width="20.5703125" bestFit="1" customWidth="1"/>
    <col min="12" max="12" width="12.7109375" bestFit="1" customWidth="1"/>
    <col min="13" max="32" width="12.7109375" customWidth="1"/>
    <col min="33" max="52" width="8.42578125" customWidth="1"/>
    <col min="53" max="57" width="7.42578125" bestFit="1" customWidth="1"/>
    <col min="58" max="72" width="7.42578125" customWidth="1"/>
    <col min="73" max="73" width="3" bestFit="1" customWidth="1"/>
    <col min="74" max="74" width="6.85546875" bestFit="1" customWidth="1"/>
    <col min="75" max="75" width="9" bestFit="1" customWidth="1"/>
    <col min="77" max="78" width="8" bestFit="1" customWidth="1"/>
    <col min="80" max="80" width="54.85546875" bestFit="1" customWidth="1"/>
  </cols>
  <sheetData>
    <row r="1" spans="2:80" x14ac:dyDescent="0.25">
      <c r="B1" t="s">
        <v>59</v>
      </c>
      <c r="K1" t="s">
        <v>60</v>
      </c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</row>
    <row r="2" spans="2:80" ht="30.75" thickBot="1" x14ac:dyDescent="0.3">
      <c r="B2" s="49" t="s">
        <v>61</v>
      </c>
      <c r="C2" s="50" t="s">
        <v>62</v>
      </c>
      <c r="D2" s="51" t="s">
        <v>63</v>
      </c>
      <c r="E2" s="52" t="s">
        <v>64</v>
      </c>
      <c r="F2" s="50"/>
      <c r="G2" s="50"/>
      <c r="H2" s="49" t="s">
        <v>1</v>
      </c>
      <c r="I2" s="49" t="s">
        <v>65</v>
      </c>
      <c r="K2" s="49" t="s">
        <v>66</v>
      </c>
      <c r="L2" s="53" t="s">
        <v>67</v>
      </c>
      <c r="M2" s="51" t="s">
        <v>68</v>
      </c>
      <c r="N2" s="51" t="s">
        <v>69</v>
      </c>
      <c r="O2" s="51" t="s">
        <v>70</v>
      </c>
      <c r="P2" s="51" t="s">
        <v>71</v>
      </c>
      <c r="Q2" s="51" t="s">
        <v>72</v>
      </c>
      <c r="R2" s="51" t="s">
        <v>73</v>
      </c>
      <c r="S2" s="51" t="s">
        <v>74</v>
      </c>
      <c r="T2" s="51" t="s">
        <v>75</v>
      </c>
      <c r="U2" s="51" t="s">
        <v>76</v>
      </c>
      <c r="V2" s="51" t="s">
        <v>77</v>
      </c>
      <c r="W2" s="51" t="s">
        <v>78</v>
      </c>
      <c r="X2" s="51" t="s">
        <v>79</v>
      </c>
      <c r="Y2" s="51" t="s">
        <v>80</v>
      </c>
      <c r="Z2" s="51" t="s">
        <v>81</v>
      </c>
      <c r="AA2" s="51" t="s">
        <v>82</v>
      </c>
      <c r="AB2" s="51" t="s">
        <v>83</v>
      </c>
      <c r="AC2" s="51" t="s">
        <v>84</v>
      </c>
      <c r="AD2" s="51" t="s">
        <v>85</v>
      </c>
      <c r="AE2" s="51" t="s">
        <v>86</v>
      </c>
      <c r="AF2" s="51" t="s">
        <v>87</v>
      </c>
      <c r="AG2" s="52" t="s">
        <v>88</v>
      </c>
      <c r="AH2" s="52" t="s">
        <v>89</v>
      </c>
      <c r="AI2" s="52" t="s">
        <v>90</v>
      </c>
      <c r="AJ2" s="52" t="s">
        <v>91</v>
      </c>
      <c r="AK2" s="52" t="s">
        <v>92</v>
      </c>
      <c r="AL2" s="52" t="s">
        <v>93</v>
      </c>
      <c r="AM2" s="52" t="s">
        <v>94</v>
      </c>
      <c r="AN2" s="52" t="s">
        <v>95</v>
      </c>
      <c r="AO2" s="52" t="s">
        <v>96</v>
      </c>
      <c r="AP2" s="52" t="s">
        <v>97</v>
      </c>
      <c r="AQ2" s="52" t="s">
        <v>98</v>
      </c>
      <c r="AR2" s="52" t="s">
        <v>99</v>
      </c>
      <c r="AS2" s="52" t="s">
        <v>100</v>
      </c>
      <c r="AT2" s="52" t="s">
        <v>101</v>
      </c>
      <c r="AU2" s="52" t="s">
        <v>102</v>
      </c>
      <c r="AV2" s="52" t="s">
        <v>103</v>
      </c>
      <c r="AW2" s="52" t="s">
        <v>104</v>
      </c>
      <c r="AX2" s="52" t="s">
        <v>105</v>
      </c>
      <c r="AY2" s="52" t="s">
        <v>106</v>
      </c>
      <c r="AZ2" s="52" t="s">
        <v>107</v>
      </c>
      <c r="BA2" s="50" t="s">
        <v>108</v>
      </c>
      <c r="BB2" s="50" t="s">
        <v>109</v>
      </c>
      <c r="BC2" s="50" t="s">
        <v>110</v>
      </c>
      <c r="BD2" s="50" t="s">
        <v>111</v>
      </c>
      <c r="BE2" s="50" t="s">
        <v>112</v>
      </c>
      <c r="BF2" s="50" t="s">
        <v>113</v>
      </c>
      <c r="BG2" s="50" t="s">
        <v>114</v>
      </c>
      <c r="BH2" s="50" t="s">
        <v>115</v>
      </c>
      <c r="BI2" s="50" t="s">
        <v>116</v>
      </c>
      <c r="BJ2" s="50" t="s">
        <v>117</v>
      </c>
      <c r="BK2" s="50" t="s">
        <v>118</v>
      </c>
      <c r="BL2" s="50" t="s">
        <v>119</v>
      </c>
      <c r="BM2" s="50" t="s">
        <v>120</v>
      </c>
      <c r="BN2" s="50" t="s">
        <v>121</v>
      </c>
      <c r="BO2" s="50" t="s">
        <v>122</v>
      </c>
      <c r="BP2" s="50" t="s">
        <v>123</v>
      </c>
      <c r="BQ2" s="50" t="s">
        <v>124</v>
      </c>
      <c r="BR2" s="50" t="s">
        <v>125</v>
      </c>
      <c r="BS2" s="50" t="s">
        <v>126</v>
      </c>
      <c r="BT2" s="50" t="s">
        <v>127</v>
      </c>
      <c r="BU2" s="50"/>
      <c r="BV2" s="50" t="s">
        <v>3</v>
      </c>
      <c r="BW2" s="50" t="s">
        <v>128</v>
      </c>
      <c r="BY2" s="52" t="s">
        <v>129</v>
      </c>
      <c r="BZ2" s="52" t="s">
        <v>130</v>
      </c>
      <c r="CB2" s="50" t="s">
        <v>131</v>
      </c>
    </row>
    <row r="3" spans="2:80" x14ac:dyDescent="0.25">
      <c r="B3" t="s">
        <v>274</v>
      </c>
      <c r="C3" s="54" t="s">
        <v>132</v>
      </c>
      <c r="D3" s="55" t="str">
        <f>IFERROR(VLOOKUP(C3,$E$3:$I$609,5,FALSE),"")</f>
        <v/>
      </c>
      <c r="E3" s="56" t="str">
        <f>IF(F3&gt;0,F3&amp;"_"&amp;G3,"")</f>
        <v/>
      </c>
      <c r="F3" s="57">
        <f>IF('Multi-Meter Calculator'!$D$8=H3,1,0)</f>
        <v>0</v>
      </c>
      <c r="G3">
        <v>1</v>
      </c>
      <c r="H3" t="s">
        <v>274</v>
      </c>
      <c r="I3">
        <v>6</v>
      </c>
      <c r="K3" s="58" t="s">
        <v>11</v>
      </c>
      <c r="L3" s="59" t="s">
        <v>132</v>
      </c>
      <c r="M3" s="60" t="str">
        <f>IFERROR(VLOOKUP($L3,AG$3:$BW$64,56-COLUMN(),FALSE),"")</f>
        <v/>
      </c>
      <c r="N3" s="61" t="str">
        <f>IFERROR(VLOOKUP($L3,AH$3:$BW$64,56-COLUMN(),FALSE),"")</f>
        <v/>
      </c>
      <c r="O3" s="61" t="str">
        <f>IFERROR(VLOOKUP($L3,AI$3:$BW$64,56-COLUMN(),FALSE),"")</f>
        <v/>
      </c>
      <c r="P3" s="61" t="str">
        <f>IFERROR(VLOOKUP($L3,AJ$3:$BW$64,56-COLUMN(),FALSE),"")</f>
        <v/>
      </c>
      <c r="Q3" s="61" t="str">
        <f>IFERROR(VLOOKUP($L3,AK$3:$BW$64,56-COLUMN(),FALSE),"")</f>
        <v/>
      </c>
      <c r="R3" s="61" t="str">
        <f>IFERROR(VLOOKUP($L3,AL$3:$BW$64,56-COLUMN(),FALSE),"")</f>
        <v/>
      </c>
      <c r="S3" s="61" t="str">
        <f>IFERROR(VLOOKUP($L3,AM$3:$BW$64,56-COLUMN(),FALSE),"")</f>
        <v/>
      </c>
      <c r="T3" s="61" t="str">
        <f>IFERROR(VLOOKUP($L3,AN$3:$BW$64,56-COLUMN(),FALSE),"")</f>
        <v/>
      </c>
      <c r="U3" s="61" t="str">
        <f>IFERROR(VLOOKUP($L3,AO$3:$BW$64,56-COLUMN(),FALSE),"")</f>
        <v/>
      </c>
      <c r="V3" s="61" t="str">
        <f>IFERROR(VLOOKUP($L3,AP$3:$BW$64,56-COLUMN(),FALSE),"")</f>
        <v/>
      </c>
      <c r="W3" s="61" t="str">
        <f>IFERROR(VLOOKUP($L3,AQ$3:$BW$64,56-COLUMN(),FALSE),"")</f>
        <v/>
      </c>
      <c r="X3" s="61" t="str">
        <f>IFERROR(VLOOKUP($L3,AR$3:$BW$64,56-COLUMN(),FALSE),"")</f>
        <v/>
      </c>
      <c r="Y3" s="61" t="str">
        <f>IFERROR(VLOOKUP($L3,AS$3:$BW$64,56-COLUMN(),FALSE),"")</f>
        <v/>
      </c>
      <c r="Z3" s="61" t="str">
        <f>IFERROR(VLOOKUP($L3,AT$3:$BW$64,56-COLUMN(),FALSE),"")</f>
        <v/>
      </c>
      <c r="AA3" s="61" t="str">
        <f>IFERROR(VLOOKUP($L3,AU$3:$BW$64,56-COLUMN(),FALSE),"")</f>
        <v/>
      </c>
      <c r="AB3" s="61" t="str">
        <f>IFERROR(VLOOKUP($L3,AV$3:$BW$64,56-COLUMN(),FALSE),"")</f>
        <v/>
      </c>
      <c r="AC3" s="61" t="str">
        <f>IFERROR(VLOOKUP($L3,AW$3:$BW$64,56-COLUMN(),FALSE),"")</f>
        <v/>
      </c>
      <c r="AD3" s="61" t="str">
        <f>IFERROR(VLOOKUP($L3,AX$3:$BW$64,56-COLUMN(),FALSE),"")</f>
        <v/>
      </c>
      <c r="AE3" s="61" t="str">
        <f>IFERROR(VLOOKUP($L3,AY$3:$BW$64,56-COLUMN(),FALSE),"")</f>
        <v/>
      </c>
      <c r="AF3" s="62" t="str">
        <f>IFERROR(VLOOKUP($L3,AZ$3:$BW$64,56-COLUMN(),FALSE),"")</f>
        <v/>
      </c>
      <c r="AG3" s="56" t="str">
        <f t="shared" ref="AG3:AK18" si="0">IF(BA3&gt;0,BA3&amp;"_"&amp;$BU3,"")</f>
        <v/>
      </c>
      <c r="AH3" s="57" t="str">
        <f t="shared" si="0"/>
        <v/>
      </c>
      <c r="AI3" s="57" t="str">
        <f t="shared" si="0"/>
        <v/>
      </c>
      <c r="AJ3" s="57" t="str">
        <f t="shared" si="0"/>
        <v/>
      </c>
      <c r="AK3" s="57" t="str">
        <f>IF(BE3&gt;0,BE3&amp;"_"&amp;$BU3,"")</f>
        <v/>
      </c>
      <c r="AL3" s="57" t="str">
        <f t="shared" ref="AL3:AZ18" si="1">IF(BF3&gt;0,BF3&amp;"_"&amp;$BU3,"")</f>
        <v/>
      </c>
      <c r="AM3" s="57" t="str">
        <f t="shared" si="1"/>
        <v/>
      </c>
      <c r="AN3" s="57" t="str">
        <f t="shared" si="1"/>
        <v/>
      </c>
      <c r="AO3" s="57" t="str">
        <f t="shared" si="1"/>
        <v/>
      </c>
      <c r="AP3" s="57" t="str">
        <f t="shared" si="1"/>
        <v/>
      </c>
      <c r="AQ3" s="57" t="str">
        <f t="shared" si="1"/>
        <v/>
      </c>
      <c r="AR3" s="57" t="str">
        <f t="shared" si="1"/>
        <v/>
      </c>
      <c r="AS3" s="57" t="str">
        <f t="shared" si="1"/>
        <v/>
      </c>
      <c r="AT3" s="57" t="str">
        <f t="shared" si="1"/>
        <v/>
      </c>
      <c r="AU3" s="57" t="str">
        <f t="shared" si="1"/>
        <v/>
      </c>
      <c r="AV3" s="57" t="str">
        <f t="shared" si="1"/>
        <v/>
      </c>
      <c r="AW3" s="57" t="str">
        <f t="shared" si="1"/>
        <v/>
      </c>
      <c r="AX3" s="57" t="str">
        <f t="shared" si="1"/>
        <v/>
      </c>
      <c r="AY3" s="57" t="str">
        <f t="shared" si="1"/>
        <v/>
      </c>
      <c r="AZ3" s="57" t="str">
        <f t="shared" si="1"/>
        <v/>
      </c>
      <c r="BA3" s="57">
        <f>IF('Multi-Meter Calculator'!$C$13=$BV3,1,0)</f>
        <v>0</v>
      </c>
      <c r="BB3" s="57">
        <f>IF('Multi-Meter Calculator'!$C$14=$BV3,1,0)</f>
        <v>0</v>
      </c>
      <c r="BC3" s="57">
        <f>IF('Multi-Meter Calculator'!$C$15=$BV3,1,0)</f>
        <v>0</v>
      </c>
      <c r="BD3" s="57">
        <f>IF('Multi-Meter Calculator'!$C$16=$BV3,1,0)</f>
        <v>0</v>
      </c>
      <c r="BE3" s="57">
        <f>IF('Multi-Meter Calculator'!$C$17=$BV3,1,0)</f>
        <v>0</v>
      </c>
      <c r="BF3" s="57">
        <f>IF('Multi-Meter Calculator'!$C$18=$BV3,1,0)</f>
        <v>0</v>
      </c>
      <c r="BG3" s="57">
        <f>IF('Multi-Meter Calculator'!$C$19=$BV3,1,0)</f>
        <v>0</v>
      </c>
      <c r="BH3" s="57">
        <f>IF('Multi-Meter Calculator'!$C$20=$BV3,1,0)</f>
        <v>0</v>
      </c>
      <c r="BI3" s="57">
        <f>IF('Multi-Meter Calculator'!$C$21=$BV3,1,0)</f>
        <v>0</v>
      </c>
      <c r="BJ3" s="57">
        <f>IF('Multi-Meter Calculator'!$C$22=$BV3,1,0)</f>
        <v>0</v>
      </c>
      <c r="BK3" s="57">
        <f>IF('Multi-Meter Calculator'!$C$23=$BV3,1,0)</f>
        <v>0</v>
      </c>
      <c r="BL3" s="57">
        <f>IF('Multi-Meter Calculator'!$C$24=$BV3,1,0)</f>
        <v>0</v>
      </c>
      <c r="BM3" s="57">
        <f>IF('Multi-Meter Calculator'!$C$25=$BV3,1,0)</f>
        <v>0</v>
      </c>
      <c r="BN3" s="57">
        <f>IF('Multi-Meter Calculator'!$C$26=$BV3,1,0)</f>
        <v>0</v>
      </c>
      <c r="BO3" s="57">
        <f>IF('Multi-Meter Calculator'!$C$27=$BV3,1,0)</f>
        <v>0</v>
      </c>
      <c r="BP3" s="57">
        <f>IF('Multi-Meter Calculator'!$C$28=$BV3,1,0)</f>
        <v>0</v>
      </c>
      <c r="BQ3" s="57">
        <f>IF('Multi-Meter Calculator'!$C$29=$BV3,1,0)</f>
        <v>0</v>
      </c>
      <c r="BR3" s="57">
        <f>IF('Multi-Meter Calculator'!$C$30=$BV3,1,0)</f>
        <v>0</v>
      </c>
      <c r="BS3" s="57">
        <f>IF('Multi-Meter Calculator'!$C$31=$BV3,1,0)</f>
        <v>0</v>
      </c>
      <c r="BT3" s="57">
        <f>IF('Multi-Meter Calculator'!$C$32=$BV3,1,0)</f>
        <v>0</v>
      </c>
      <c r="BU3" s="50">
        <v>1</v>
      </c>
      <c r="BV3" s="50" t="s">
        <v>11</v>
      </c>
      <c r="BW3" s="50" t="s">
        <v>13</v>
      </c>
      <c r="BY3" s="50" t="s">
        <v>108</v>
      </c>
      <c r="BZ3" s="57" t="str">
        <f>IF('Multi-Meter Calculator'!F13="","",IF('Multi-Meter Calculator'!F13&lt;400000,1,IF('Multi-Meter Calculator'!F13&lt;600000,2,IF('Multi-Meter Calculator'!F13&lt;800000,3,IF('Multi-Meter Calculator'!F13&lt;1000001,4,5)))))</f>
        <v/>
      </c>
      <c r="CB3" s="57" t="str">
        <f>'Price Matrix'!B4&amp;'Price Matrix'!D4&amp;'Price Matrix'!E4&amp;'Price Matrix'!F4&amp;'Price Matrix'!G4</f>
        <v>May 2016 StartNStar NEMA02, 066</v>
      </c>
    </row>
    <row r="4" spans="2:80" x14ac:dyDescent="0.25">
      <c r="B4" t="s">
        <v>275</v>
      </c>
      <c r="C4" s="54" t="s">
        <v>133</v>
      </c>
      <c r="D4" s="63" t="str">
        <f t="shared" ref="D4:D12" si="2">IFERROR(VLOOKUP(C4,$E$3:$I$609,5,FALSE),"")</f>
        <v/>
      </c>
      <c r="E4" s="56" t="str">
        <f t="shared" ref="E4:E66" si="3">IF(F4&gt;0,F4&amp;"_"&amp;G4,"")</f>
        <v/>
      </c>
      <c r="F4" s="57">
        <f>IF('Multi-Meter Calculator'!$D$8=H4,1,0)</f>
        <v>0</v>
      </c>
      <c r="G4">
        <v>2</v>
      </c>
      <c r="H4" t="s">
        <v>274</v>
      </c>
      <c r="I4">
        <v>12</v>
      </c>
      <c r="K4" s="64" t="s">
        <v>17</v>
      </c>
      <c r="L4" s="59" t="s">
        <v>133</v>
      </c>
      <c r="M4" s="65" t="str">
        <f>IFERROR(VLOOKUP($L4,AG$3:$BW$64,56-COLUMN(),FALSE),"")</f>
        <v/>
      </c>
      <c r="N4" s="66" t="str">
        <f>IFERROR(VLOOKUP($L4,AH$3:$BW$64,56-COLUMN(),FALSE),"")</f>
        <v/>
      </c>
      <c r="O4" s="66" t="str">
        <f>IFERROR(VLOOKUP($L4,AI$3:$BW$64,56-COLUMN(),FALSE),"")</f>
        <v/>
      </c>
      <c r="P4" s="66" t="str">
        <f>IFERROR(VLOOKUP($L4,AJ$3:$BW$64,56-COLUMN(),FALSE),"")</f>
        <v/>
      </c>
      <c r="Q4" s="66" t="str">
        <f>IFERROR(VLOOKUP($L4,AK$3:$BW$64,56-COLUMN(),FALSE),"")</f>
        <v/>
      </c>
      <c r="R4" s="66" t="str">
        <f>IFERROR(VLOOKUP($L4,AL$3:$BW$64,56-COLUMN(),FALSE),"")</f>
        <v/>
      </c>
      <c r="S4" s="66" t="str">
        <f>IFERROR(VLOOKUP($L4,AM$3:$BW$64,56-COLUMN(),FALSE),"")</f>
        <v/>
      </c>
      <c r="T4" s="66" t="str">
        <f>IFERROR(VLOOKUP($L4,AN$3:$BW$64,56-COLUMN(),FALSE),"")</f>
        <v/>
      </c>
      <c r="U4" s="66" t="str">
        <f>IFERROR(VLOOKUP($L4,AO$3:$BW$64,56-COLUMN(),FALSE),"")</f>
        <v/>
      </c>
      <c r="V4" s="66" t="str">
        <f>IFERROR(VLOOKUP($L4,AP$3:$BW$64,56-COLUMN(),FALSE),"")</f>
        <v/>
      </c>
      <c r="W4" s="66" t="str">
        <f>IFERROR(VLOOKUP($L4,AQ$3:$BW$64,56-COLUMN(),FALSE),"")</f>
        <v/>
      </c>
      <c r="X4" s="66" t="str">
        <f>IFERROR(VLOOKUP($L4,AR$3:$BW$64,56-COLUMN(),FALSE),"")</f>
        <v/>
      </c>
      <c r="Y4" s="66" t="str">
        <f>IFERROR(VLOOKUP($L4,AS$3:$BW$64,56-COLUMN(),FALSE),"")</f>
        <v/>
      </c>
      <c r="Z4" s="66" t="str">
        <f>IFERROR(VLOOKUP($L4,AT$3:$BW$64,56-COLUMN(),FALSE),"")</f>
        <v/>
      </c>
      <c r="AA4" s="66" t="str">
        <f>IFERROR(VLOOKUP($L4,AU$3:$BW$64,56-COLUMN(),FALSE),"")</f>
        <v/>
      </c>
      <c r="AB4" s="66" t="str">
        <f>IFERROR(VLOOKUP($L4,AV$3:$BW$64,56-COLUMN(),FALSE),"")</f>
        <v/>
      </c>
      <c r="AC4" s="66" t="str">
        <f>IFERROR(VLOOKUP($L4,AW$3:$BW$64,56-COLUMN(),FALSE),"")</f>
        <v/>
      </c>
      <c r="AD4" s="66" t="str">
        <f>IFERROR(VLOOKUP($L4,AX$3:$BW$64,56-COLUMN(),FALSE),"")</f>
        <v/>
      </c>
      <c r="AE4" s="66" t="str">
        <f>IFERROR(VLOOKUP($L4,AY$3:$BW$64,56-COLUMN(),FALSE),"")</f>
        <v/>
      </c>
      <c r="AF4" s="67" t="str">
        <f>IFERROR(VLOOKUP($L4,AZ$3:$BW$64,56-COLUMN(),FALSE),"")</f>
        <v/>
      </c>
      <c r="AG4" s="56" t="str">
        <f t="shared" si="0"/>
        <v/>
      </c>
      <c r="AH4" s="57" t="str">
        <f t="shared" si="0"/>
        <v/>
      </c>
      <c r="AI4" s="57" t="str">
        <f t="shared" si="0"/>
        <v/>
      </c>
      <c r="AJ4" s="57" t="str">
        <f t="shared" si="0"/>
        <v/>
      </c>
      <c r="AK4" s="57" t="str">
        <f t="shared" si="0"/>
        <v/>
      </c>
      <c r="AL4" s="57" t="str">
        <f t="shared" si="1"/>
        <v/>
      </c>
      <c r="AM4" s="57" t="str">
        <f t="shared" si="1"/>
        <v/>
      </c>
      <c r="AN4" s="57" t="str">
        <f t="shared" si="1"/>
        <v/>
      </c>
      <c r="AO4" s="57" t="str">
        <f t="shared" si="1"/>
        <v/>
      </c>
      <c r="AP4" s="57" t="str">
        <f t="shared" si="1"/>
        <v/>
      </c>
      <c r="AQ4" s="57" t="str">
        <f t="shared" si="1"/>
        <v/>
      </c>
      <c r="AR4" s="57" t="str">
        <f t="shared" si="1"/>
        <v/>
      </c>
      <c r="AS4" s="57" t="str">
        <f t="shared" si="1"/>
        <v/>
      </c>
      <c r="AT4" s="57" t="str">
        <f t="shared" si="1"/>
        <v/>
      </c>
      <c r="AU4" s="57" t="str">
        <f t="shared" si="1"/>
        <v/>
      </c>
      <c r="AV4" s="57" t="str">
        <f t="shared" si="1"/>
        <v/>
      </c>
      <c r="AW4" s="57" t="str">
        <f t="shared" si="1"/>
        <v/>
      </c>
      <c r="AX4" s="57" t="str">
        <f t="shared" si="1"/>
        <v/>
      </c>
      <c r="AY4" s="57" t="str">
        <f t="shared" si="1"/>
        <v/>
      </c>
      <c r="AZ4" s="57" t="str">
        <f t="shared" si="1"/>
        <v/>
      </c>
      <c r="BA4" s="57">
        <f>IF('Multi-Meter Calculator'!$C$13=$BV4,1,0)</f>
        <v>0</v>
      </c>
      <c r="BB4" s="57">
        <f>IF('Multi-Meter Calculator'!$C$14=$BV4,1,0)</f>
        <v>0</v>
      </c>
      <c r="BC4" s="57">
        <f>IF('Multi-Meter Calculator'!$C$15=$BV4,1,0)</f>
        <v>0</v>
      </c>
      <c r="BD4" s="57">
        <f>IF('Multi-Meter Calculator'!$C$16=$BV4,1,0)</f>
        <v>0</v>
      </c>
      <c r="BE4" s="57">
        <f>IF('Multi-Meter Calculator'!$C$17=$BV4,1,0)</f>
        <v>0</v>
      </c>
      <c r="BF4" s="57">
        <f>IF('Multi-Meter Calculator'!$C$18=$BV4,1,0)</f>
        <v>0</v>
      </c>
      <c r="BG4" s="57">
        <f>IF('Multi-Meter Calculator'!$C$19=$BV4,1,0)</f>
        <v>0</v>
      </c>
      <c r="BH4" s="57">
        <f>IF('Multi-Meter Calculator'!$C$20=$BV4,1,0)</f>
        <v>0</v>
      </c>
      <c r="BI4" s="57">
        <f>IF('Multi-Meter Calculator'!$C$21=$BV4,1,0)</f>
        <v>0</v>
      </c>
      <c r="BJ4" s="57">
        <f>IF('Multi-Meter Calculator'!$C$22=$BV4,1,0)</f>
        <v>0</v>
      </c>
      <c r="BK4" s="57">
        <f>IF('Multi-Meter Calculator'!$C$23=$BV4,1,0)</f>
        <v>0</v>
      </c>
      <c r="BL4" s="57">
        <f>IF('Multi-Meter Calculator'!$C$24=$BV4,1,0)</f>
        <v>0</v>
      </c>
      <c r="BM4" s="57">
        <f>IF('Multi-Meter Calculator'!$C$25=$BV4,1,0)</f>
        <v>0</v>
      </c>
      <c r="BN4" s="57">
        <f>IF('Multi-Meter Calculator'!$C$26=$BV4,1,0)</f>
        <v>0</v>
      </c>
      <c r="BO4" s="57">
        <f>IF('Multi-Meter Calculator'!$C$27=$BV4,1,0)</f>
        <v>0</v>
      </c>
      <c r="BP4" s="57">
        <f>IF('Multi-Meter Calculator'!$C$28=$BV4,1,0)</f>
        <v>0</v>
      </c>
      <c r="BQ4" s="57">
        <f>IF('Multi-Meter Calculator'!$C$29=$BV4,1,0)</f>
        <v>0</v>
      </c>
      <c r="BR4" s="57">
        <f>IF('Multi-Meter Calculator'!$C$30=$BV4,1,0)</f>
        <v>0</v>
      </c>
      <c r="BS4" s="57">
        <f>IF('Multi-Meter Calculator'!$C$31=$BV4,1,0)</f>
        <v>0</v>
      </c>
      <c r="BT4" s="57">
        <f>IF('Multi-Meter Calculator'!$C$32=$BV4,1,0)</f>
        <v>0</v>
      </c>
      <c r="BU4" s="50">
        <v>2</v>
      </c>
      <c r="BV4" s="50" t="s">
        <v>11</v>
      </c>
      <c r="BW4" s="50" t="s">
        <v>16</v>
      </c>
      <c r="BY4" s="50" t="s">
        <v>109</v>
      </c>
      <c r="BZ4" s="57" t="str">
        <f>IF('Multi-Meter Calculator'!F14="","",IF('Multi-Meter Calculator'!F14&lt;400000,1,IF('Multi-Meter Calculator'!F14&lt;600000,2,IF('Multi-Meter Calculator'!F14&lt;800000,3,IF('Multi-Meter Calculator'!F14&lt;1000001,4,5)))))</f>
        <v/>
      </c>
      <c r="CB4" s="57" t="str">
        <f>'Price Matrix'!B5&amp;'Price Matrix'!D5&amp;'Price Matrix'!E5&amp;'Price Matrix'!F5&amp;'Price Matrix'!G5</f>
        <v>May 2016 StartNStar NEMA02, 0612</v>
      </c>
    </row>
    <row r="5" spans="2:80" x14ac:dyDescent="0.25">
      <c r="B5" t="s">
        <v>276</v>
      </c>
      <c r="C5" s="54" t="s">
        <v>134</v>
      </c>
      <c r="D5" s="63" t="str">
        <f t="shared" si="2"/>
        <v/>
      </c>
      <c r="E5" s="56" t="str">
        <f t="shared" si="3"/>
        <v/>
      </c>
      <c r="F5" s="57">
        <f>IF('Multi-Meter Calculator'!$D$8=H5,1,0)</f>
        <v>0</v>
      </c>
      <c r="G5">
        <v>3</v>
      </c>
      <c r="H5" t="s">
        <v>274</v>
      </c>
      <c r="I5">
        <v>18</v>
      </c>
      <c r="K5" s="64" t="s">
        <v>43</v>
      </c>
      <c r="L5" s="59" t="s">
        <v>134</v>
      </c>
      <c r="M5" s="65" t="str">
        <f>IFERROR(VLOOKUP($L5,AG$3:$BW$64,56-COLUMN(),FALSE),"")</f>
        <v/>
      </c>
      <c r="N5" s="66" t="str">
        <f>IFERROR(VLOOKUP($L5,AH$3:$BW$64,56-COLUMN(),FALSE),"")</f>
        <v/>
      </c>
      <c r="O5" s="66" t="str">
        <f>IFERROR(VLOOKUP($L5,AI$3:$BW$64,56-COLUMN(),FALSE),"")</f>
        <v/>
      </c>
      <c r="P5" s="66" t="str">
        <f>IFERROR(VLOOKUP($L5,AJ$3:$BW$64,56-COLUMN(),FALSE),"")</f>
        <v/>
      </c>
      <c r="Q5" s="66" t="str">
        <f>IFERROR(VLOOKUP($L5,AK$3:$BW$64,56-COLUMN(),FALSE),"")</f>
        <v/>
      </c>
      <c r="R5" s="66" t="str">
        <f>IFERROR(VLOOKUP($L5,AL$3:$BW$64,56-COLUMN(),FALSE),"")</f>
        <v/>
      </c>
      <c r="S5" s="66" t="str">
        <f>IFERROR(VLOOKUP($L5,AM$3:$BW$64,56-COLUMN(),FALSE),"")</f>
        <v/>
      </c>
      <c r="T5" s="66" t="str">
        <f>IFERROR(VLOOKUP($L5,AN$3:$BW$64,56-COLUMN(),FALSE),"")</f>
        <v/>
      </c>
      <c r="U5" s="66" t="str">
        <f>IFERROR(VLOOKUP($L5,AO$3:$BW$64,56-COLUMN(),FALSE),"")</f>
        <v/>
      </c>
      <c r="V5" s="66" t="str">
        <f>IFERROR(VLOOKUP($L5,AP$3:$BW$64,56-COLUMN(),FALSE),"")</f>
        <v/>
      </c>
      <c r="W5" s="66" t="str">
        <f>IFERROR(VLOOKUP($L5,AQ$3:$BW$64,56-COLUMN(),FALSE),"")</f>
        <v/>
      </c>
      <c r="X5" s="66" t="str">
        <f>IFERROR(VLOOKUP($L5,AR$3:$BW$64,56-COLUMN(),FALSE),"")</f>
        <v/>
      </c>
      <c r="Y5" s="66" t="str">
        <f>IFERROR(VLOOKUP($L5,AS$3:$BW$64,56-COLUMN(),FALSE),"")</f>
        <v/>
      </c>
      <c r="Z5" s="66" t="str">
        <f>IFERROR(VLOOKUP($L5,AT$3:$BW$64,56-COLUMN(),FALSE),"")</f>
        <v/>
      </c>
      <c r="AA5" s="66" t="str">
        <f>IFERROR(VLOOKUP($L5,AU$3:$BW$64,56-COLUMN(),FALSE),"")</f>
        <v/>
      </c>
      <c r="AB5" s="66" t="str">
        <f>IFERROR(VLOOKUP($L5,AV$3:$BW$64,56-COLUMN(),FALSE),"")</f>
        <v/>
      </c>
      <c r="AC5" s="66" t="str">
        <f>IFERROR(VLOOKUP($L5,AW$3:$BW$64,56-COLUMN(),FALSE),"")</f>
        <v/>
      </c>
      <c r="AD5" s="66" t="str">
        <f>IFERROR(VLOOKUP($L5,AX$3:$BW$64,56-COLUMN(),FALSE),"")</f>
        <v/>
      </c>
      <c r="AE5" s="66" t="str">
        <f>IFERROR(VLOOKUP($L5,AY$3:$BW$64,56-COLUMN(),FALSE),"")</f>
        <v/>
      </c>
      <c r="AF5" s="67" t="str">
        <f>IFERROR(VLOOKUP($L5,AZ$3:$BW$64,56-COLUMN(),FALSE),"")</f>
        <v/>
      </c>
      <c r="AG5" s="56" t="str">
        <f t="shared" si="0"/>
        <v/>
      </c>
      <c r="AH5" s="57" t="str">
        <f t="shared" si="0"/>
        <v/>
      </c>
      <c r="AI5" s="57" t="str">
        <f t="shared" si="0"/>
        <v/>
      </c>
      <c r="AJ5" s="57" t="str">
        <f t="shared" si="0"/>
        <v/>
      </c>
      <c r="AK5" s="57" t="str">
        <f t="shared" si="0"/>
        <v/>
      </c>
      <c r="AL5" s="57" t="str">
        <f t="shared" si="1"/>
        <v/>
      </c>
      <c r="AM5" s="57" t="str">
        <f t="shared" si="1"/>
        <v/>
      </c>
      <c r="AN5" s="57" t="str">
        <f t="shared" si="1"/>
        <v/>
      </c>
      <c r="AO5" s="57" t="str">
        <f t="shared" si="1"/>
        <v/>
      </c>
      <c r="AP5" s="57" t="str">
        <f t="shared" si="1"/>
        <v/>
      </c>
      <c r="AQ5" s="57" t="str">
        <f t="shared" si="1"/>
        <v/>
      </c>
      <c r="AR5" s="57" t="str">
        <f t="shared" si="1"/>
        <v/>
      </c>
      <c r="AS5" s="57" t="str">
        <f t="shared" si="1"/>
        <v/>
      </c>
      <c r="AT5" s="57" t="str">
        <f t="shared" si="1"/>
        <v/>
      </c>
      <c r="AU5" s="57" t="str">
        <f t="shared" si="1"/>
        <v/>
      </c>
      <c r="AV5" s="57" t="str">
        <f t="shared" si="1"/>
        <v/>
      </c>
      <c r="AW5" s="57" t="str">
        <f t="shared" si="1"/>
        <v/>
      </c>
      <c r="AX5" s="57" t="str">
        <f t="shared" si="1"/>
        <v/>
      </c>
      <c r="AY5" s="57" t="str">
        <f t="shared" si="1"/>
        <v/>
      </c>
      <c r="AZ5" s="57" t="str">
        <f t="shared" si="1"/>
        <v/>
      </c>
      <c r="BA5" s="57">
        <f>IF('Multi-Meter Calculator'!$C$13=$BV5,1,0)</f>
        <v>0</v>
      </c>
      <c r="BB5" s="57">
        <f>IF('Multi-Meter Calculator'!$C$14=$BV5,1,0)</f>
        <v>0</v>
      </c>
      <c r="BC5" s="57">
        <f>IF('Multi-Meter Calculator'!$C$15=$BV5,1,0)</f>
        <v>0</v>
      </c>
      <c r="BD5" s="57">
        <f>IF('Multi-Meter Calculator'!$C$16=$BV5,1,0)</f>
        <v>0</v>
      </c>
      <c r="BE5" s="57">
        <f>IF('Multi-Meter Calculator'!$C$17=$BV5,1,0)</f>
        <v>0</v>
      </c>
      <c r="BF5" s="57">
        <f>IF('Multi-Meter Calculator'!$C$18=$BV5,1,0)</f>
        <v>0</v>
      </c>
      <c r="BG5" s="57">
        <f>IF('Multi-Meter Calculator'!$C$19=$BV5,1,0)</f>
        <v>0</v>
      </c>
      <c r="BH5" s="57">
        <f>IF('Multi-Meter Calculator'!$C$20=$BV5,1,0)</f>
        <v>0</v>
      </c>
      <c r="BI5" s="57">
        <f>IF('Multi-Meter Calculator'!$C$21=$BV5,1,0)</f>
        <v>0</v>
      </c>
      <c r="BJ5" s="57">
        <f>IF('Multi-Meter Calculator'!$C$22=$BV5,1,0)</f>
        <v>0</v>
      </c>
      <c r="BK5" s="57">
        <f>IF('Multi-Meter Calculator'!$C$23=$BV5,1,0)</f>
        <v>0</v>
      </c>
      <c r="BL5" s="57">
        <f>IF('Multi-Meter Calculator'!$C$24=$BV5,1,0)</f>
        <v>0</v>
      </c>
      <c r="BM5" s="57">
        <f>IF('Multi-Meter Calculator'!$C$25=$BV5,1,0)</f>
        <v>0</v>
      </c>
      <c r="BN5" s="57">
        <f>IF('Multi-Meter Calculator'!$C$26=$BV5,1,0)</f>
        <v>0</v>
      </c>
      <c r="BO5" s="57">
        <f>IF('Multi-Meter Calculator'!$C$27=$BV5,1,0)</f>
        <v>0</v>
      </c>
      <c r="BP5" s="57">
        <f>IF('Multi-Meter Calculator'!$C$28=$BV5,1,0)</f>
        <v>0</v>
      </c>
      <c r="BQ5" s="57">
        <f>IF('Multi-Meter Calculator'!$C$29=$BV5,1,0)</f>
        <v>0</v>
      </c>
      <c r="BR5" s="57">
        <f>IF('Multi-Meter Calculator'!$C$30=$BV5,1,0)</f>
        <v>0</v>
      </c>
      <c r="BS5" s="57">
        <f>IF('Multi-Meter Calculator'!$C$31=$BV5,1,0)</f>
        <v>0</v>
      </c>
      <c r="BT5" s="57">
        <f>IF('Multi-Meter Calculator'!$C$32=$BV5,1,0)</f>
        <v>0</v>
      </c>
      <c r="BU5" s="50">
        <v>3</v>
      </c>
      <c r="BV5" s="50" t="s">
        <v>11</v>
      </c>
      <c r="BW5" s="50" t="s">
        <v>228</v>
      </c>
      <c r="BY5" s="50" t="s">
        <v>110</v>
      </c>
      <c r="BZ5" s="57" t="str">
        <f>IF('Multi-Meter Calculator'!F15="","",IF('Multi-Meter Calculator'!F15&lt;400000,1,IF('Multi-Meter Calculator'!F15&lt;600000,2,IF('Multi-Meter Calculator'!F15&lt;800000,3,IF('Multi-Meter Calculator'!F15&lt;1000001,4,5)))))</f>
        <v/>
      </c>
      <c r="CB5" s="57" t="str">
        <f>'Price Matrix'!B6&amp;'Price Matrix'!D6&amp;'Price Matrix'!E6&amp;'Price Matrix'!F6&amp;'Price Matrix'!G6</f>
        <v>May 2016 StartNStar NEMA02, 0618</v>
      </c>
    </row>
    <row r="6" spans="2:80" ht="15.75" thickBot="1" x14ac:dyDescent="0.3">
      <c r="B6" t="s">
        <v>277</v>
      </c>
      <c r="C6" s="54" t="s">
        <v>135</v>
      </c>
      <c r="D6" s="63" t="str">
        <f t="shared" si="2"/>
        <v/>
      </c>
      <c r="E6" s="56" t="str">
        <f t="shared" si="3"/>
        <v/>
      </c>
      <c r="F6" s="57">
        <f>IF('Multi-Meter Calculator'!$D$8=H6,1,0)</f>
        <v>0</v>
      </c>
      <c r="G6">
        <v>4</v>
      </c>
      <c r="H6" t="s">
        <v>274</v>
      </c>
      <c r="I6">
        <v>24</v>
      </c>
      <c r="K6" s="68" t="s">
        <v>47</v>
      </c>
      <c r="L6" s="59" t="s">
        <v>135</v>
      </c>
      <c r="M6" s="65" t="str">
        <f>IFERROR(VLOOKUP($L6,AG$3:$BW$64,56-COLUMN(),FALSE),"")</f>
        <v/>
      </c>
      <c r="N6" s="66" t="str">
        <f>IFERROR(VLOOKUP($L6,AH$3:$BW$64,56-COLUMN(),FALSE),"")</f>
        <v/>
      </c>
      <c r="O6" s="66" t="str">
        <f>IFERROR(VLOOKUP($L6,AI$3:$BW$64,56-COLUMN(),FALSE),"")</f>
        <v/>
      </c>
      <c r="P6" s="66" t="str">
        <f>IFERROR(VLOOKUP($L6,AJ$3:$BW$64,56-COLUMN(),FALSE),"")</f>
        <v/>
      </c>
      <c r="Q6" s="66" t="str">
        <f>IFERROR(VLOOKUP($L6,AK$3:$BW$64,56-COLUMN(),FALSE),"")</f>
        <v/>
      </c>
      <c r="R6" s="66" t="str">
        <f>IFERROR(VLOOKUP($L6,AL$3:$BW$64,56-COLUMN(),FALSE),"")</f>
        <v/>
      </c>
      <c r="S6" s="66" t="str">
        <f>IFERROR(VLOOKUP($L6,AM$3:$BW$64,56-COLUMN(),FALSE),"")</f>
        <v/>
      </c>
      <c r="T6" s="66" t="str">
        <f>IFERROR(VLOOKUP($L6,AN$3:$BW$64,56-COLUMN(),FALSE),"")</f>
        <v/>
      </c>
      <c r="U6" s="66" t="str">
        <f>IFERROR(VLOOKUP($L6,AO$3:$BW$64,56-COLUMN(),FALSE),"")</f>
        <v/>
      </c>
      <c r="V6" s="66" t="str">
        <f>IFERROR(VLOOKUP($L6,AP$3:$BW$64,56-COLUMN(),FALSE),"")</f>
        <v/>
      </c>
      <c r="W6" s="66" t="str">
        <f>IFERROR(VLOOKUP($L6,AQ$3:$BW$64,56-COLUMN(),FALSE),"")</f>
        <v/>
      </c>
      <c r="X6" s="66" t="str">
        <f>IFERROR(VLOOKUP($L6,AR$3:$BW$64,56-COLUMN(),FALSE),"")</f>
        <v/>
      </c>
      <c r="Y6" s="66" t="str">
        <f>IFERROR(VLOOKUP($L6,AS$3:$BW$64,56-COLUMN(),FALSE),"")</f>
        <v/>
      </c>
      <c r="Z6" s="66" t="str">
        <f>IFERROR(VLOOKUP($L6,AT$3:$BW$64,56-COLUMN(),FALSE),"")</f>
        <v/>
      </c>
      <c r="AA6" s="66" t="str">
        <f>IFERROR(VLOOKUP($L6,AU$3:$BW$64,56-COLUMN(),FALSE),"")</f>
        <v/>
      </c>
      <c r="AB6" s="66" t="str">
        <f>IFERROR(VLOOKUP($L6,AV$3:$BW$64,56-COLUMN(),FALSE),"")</f>
        <v/>
      </c>
      <c r="AC6" s="66" t="str">
        <f>IFERROR(VLOOKUP($L6,AW$3:$BW$64,56-COLUMN(),FALSE),"")</f>
        <v/>
      </c>
      <c r="AD6" s="66" t="str">
        <f>IFERROR(VLOOKUP($L6,AX$3:$BW$64,56-COLUMN(),FALSE),"")</f>
        <v/>
      </c>
      <c r="AE6" s="66" t="str">
        <f>IFERROR(VLOOKUP($L6,AY$3:$BW$64,56-COLUMN(),FALSE),"")</f>
        <v/>
      </c>
      <c r="AF6" s="67" t="str">
        <f>IFERROR(VLOOKUP($L6,AZ$3:$BW$64,56-COLUMN(),FALSE),"")</f>
        <v/>
      </c>
      <c r="AG6" s="56" t="str">
        <f t="shared" si="0"/>
        <v/>
      </c>
      <c r="AH6" s="57" t="str">
        <f t="shared" si="0"/>
        <v/>
      </c>
      <c r="AI6" s="57" t="str">
        <f t="shared" si="0"/>
        <v/>
      </c>
      <c r="AJ6" s="57" t="str">
        <f t="shared" si="0"/>
        <v/>
      </c>
      <c r="AK6" s="57" t="str">
        <f t="shared" si="0"/>
        <v/>
      </c>
      <c r="AL6" s="57" t="str">
        <f t="shared" si="1"/>
        <v/>
      </c>
      <c r="AM6" s="57" t="str">
        <f t="shared" si="1"/>
        <v/>
      </c>
      <c r="AN6" s="57" t="str">
        <f t="shared" si="1"/>
        <v/>
      </c>
      <c r="AO6" s="57" t="str">
        <f t="shared" si="1"/>
        <v/>
      </c>
      <c r="AP6" s="57" t="str">
        <f t="shared" si="1"/>
        <v/>
      </c>
      <c r="AQ6" s="57" t="str">
        <f t="shared" si="1"/>
        <v/>
      </c>
      <c r="AR6" s="57" t="str">
        <f t="shared" si="1"/>
        <v/>
      </c>
      <c r="AS6" s="57" t="str">
        <f t="shared" si="1"/>
        <v/>
      </c>
      <c r="AT6" s="57" t="str">
        <f t="shared" si="1"/>
        <v/>
      </c>
      <c r="AU6" s="57" t="str">
        <f t="shared" si="1"/>
        <v/>
      </c>
      <c r="AV6" s="57" t="str">
        <f t="shared" si="1"/>
        <v/>
      </c>
      <c r="AW6" s="57" t="str">
        <f t="shared" si="1"/>
        <v/>
      </c>
      <c r="AX6" s="57" t="str">
        <f t="shared" si="1"/>
        <v/>
      </c>
      <c r="AY6" s="57" t="str">
        <f t="shared" si="1"/>
        <v/>
      </c>
      <c r="AZ6" s="57" t="str">
        <f t="shared" si="1"/>
        <v/>
      </c>
      <c r="BA6" s="57">
        <f>IF('Multi-Meter Calculator'!$C$13=$BV6,1,0)</f>
        <v>0</v>
      </c>
      <c r="BB6" s="57">
        <f>IF('Multi-Meter Calculator'!$C$14=$BV6,1,0)</f>
        <v>0</v>
      </c>
      <c r="BC6" s="57">
        <f>IF('Multi-Meter Calculator'!$C$15=$BV6,1,0)</f>
        <v>0</v>
      </c>
      <c r="BD6" s="57">
        <f>IF('Multi-Meter Calculator'!$C$16=$BV6,1,0)</f>
        <v>0</v>
      </c>
      <c r="BE6" s="57">
        <f>IF('Multi-Meter Calculator'!$C$17=$BV6,1,0)</f>
        <v>0</v>
      </c>
      <c r="BF6" s="57">
        <f>IF('Multi-Meter Calculator'!$C$18=$BV6,1,0)</f>
        <v>0</v>
      </c>
      <c r="BG6" s="57">
        <f>IF('Multi-Meter Calculator'!$C$19=$BV6,1,0)</f>
        <v>0</v>
      </c>
      <c r="BH6" s="57">
        <f>IF('Multi-Meter Calculator'!$C$20=$BV6,1,0)</f>
        <v>0</v>
      </c>
      <c r="BI6" s="57">
        <f>IF('Multi-Meter Calculator'!$C$21=$BV6,1,0)</f>
        <v>0</v>
      </c>
      <c r="BJ6" s="57">
        <f>IF('Multi-Meter Calculator'!$C$22=$BV6,1,0)</f>
        <v>0</v>
      </c>
      <c r="BK6" s="57">
        <f>IF('Multi-Meter Calculator'!$C$23=$BV6,1,0)</f>
        <v>0</v>
      </c>
      <c r="BL6" s="57">
        <f>IF('Multi-Meter Calculator'!$C$24=$BV6,1,0)</f>
        <v>0</v>
      </c>
      <c r="BM6" s="57">
        <f>IF('Multi-Meter Calculator'!$C$25=$BV6,1,0)</f>
        <v>0</v>
      </c>
      <c r="BN6" s="57">
        <f>IF('Multi-Meter Calculator'!$C$26=$BV6,1,0)</f>
        <v>0</v>
      </c>
      <c r="BO6" s="57">
        <f>IF('Multi-Meter Calculator'!$C$27=$BV6,1,0)</f>
        <v>0</v>
      </c>
      <c r="BP6" s="57">
        <f>IF('Multi-Meter Calculator'!$C$28=$BV6,1,0)</f>
        <v>0</v>
      </c>
      <c r="BQ6" s="57">
        <f>IF('Multi-Meter Calculator'!$C$29=$BV6,1,0)</f>
        <v>0</v>
      </c>
      <c r="BR6" s="57">
        <f>IF('Multi-Meter Calculator'!$C$30=$BV6,1,0)</f>
        <v>0</v>
      </c>
      <c r="BS6" s="57">
        <f>IF('Multi-Meter Calculator'!$C$31=$BV6,1,0)</f>
        <v>0</v>
      </c>
      <c r="BT6" s="57">
        <f>IF('Multi-Meter Calculator'!$C$32=$BV6,1,0)</f>
        <v>0</v>
      </c>
      <c r="BU6" s="50">
        <v>4</v>
      </c>
      <c r="BV6" s="50" t="s">
        <v>11</v>
      </c>
      <c r="BW6" s="50" t="s">
        <v>229</v>
      </c>
      <c r="BY6" s="50" t="s">
        <v>111</v>
      </c>
      <c r="BZ6" s="57" t="str">
        <f>IF('Multi-Meter Calculator'!F16="","",IF('Multi-Meter Calculator'!F16&lt;400000,1,IF('Multi-Meter Calculator'!F16&lt;600000,2,IF('Multi-Meter Calculator'!F16&lt;800000,3,IF('Multi-Meter Calculator'!F16&lt;1000001,4,5)))))</f>
        <v/>
      </c>
      <c r="CB6" s="57" t="str">
        <f>'Price Matrix'!B7&amp;'Price Matrix'!D7&amp;'Price Matrix'!E7&amp;'Price Matrix'!F7&amp;'Price Matrix'!G7</f>
        <v>May 2016 StartNStar NEMA02, 0624</v>
      </c>
    </row>
    <row r="7" spans="2:80" x14ac:dyDescent="0.25">
      <c r="B7" t="s">
        <v>278</v>
      </c>
      <c r="C7" s="54" t="s">
        <v>136</v>
      </c>
      <c r="D7" s="63" t="str">
        <f t="shared" si="2"/>
        <v/>
      </c>
      <c r="E7" s="56" t="str">
        <f t="shared" si="3"/>
        <v/>
      </c>
      <c r="F7" s="57">
        <f>IF('Multi-Meter Calculator'!$D$8=H7,1,0)</f>
        <v>0</v>
      </c>
      <c r="G7">
        <v>5</v>
      </c>
      <c r="H7" t="s">
        <v>274</v>
      </c>
      <c r="I7">
        <v>30</v>
      </c>
      <c r="K7" s="36"/>
      <c r="L7" s="53" t="s">
        <v>136</v>
      </c>
      <c r="M7" s="65" t="str">
        <f>IFERROR(VLOOKUP($L7,AG$3:$BW$64,56-COLUMN(),FALSE),"")</f>
        <v/>
      </c>
      <c r="N7" s="66" t="str">
        <f>IFERROR(VLOOKUP($L7,AH$3:$BW$64,56-COLUMN(),FALSE),"")</f>
        <v/>
      </c>
      <c r="O7" s="66" t="str">
        <f>IFERROR(VLOOKUP($L7,AI$3:$BW$64,56-COLUMN(),FALSE),"")</f>
        <v/>
      </c>
      <c r="P7" s="66" t="str">
        <f>IFERROR(VLOOKUP($L7,AJ$3:$BW$64,56-COLUMN(),FALSE),"")</f>
        <v/>
      </c>
      <c r="Q7" s="66" t="str">
        <f>IFERROR(VLOOKUP($L7,AK$3:$BW$64,56-COLUMN(),FALSE),"")</f>
        <v/>
      </c>
      <c r="R7" s="66" t="str">
        <f>IFERROR(VLOOKUP($L7,AL$3:$BW$64,56-COLUMN(),FALSE),"")</f>
        <v/>
      </c>
      <c r="S7" s="66" t="str">
        <f>IFERROR(VLOOKUP($L7,AM$3:$BW$64,56-COLUMN(),FALSE),"")</f>
        <v/>
      </c>
      <c r="T7" s="66" t="str">
        <f>IFERROR(VLOOKUP($L7,AN$3:$BW$64,56-COLUMN(),FALSE),"")</f>
        <v/>
      </c>
      <c r="U7" s="66" t="str">
        <f>IFERROR(VLOOKUP($L7,AO$3:$BW$64,56-COLUMN(),FALSE),"")</f>
        <v/>
      </c>
      <c r="V7" s="66" t="str">
        <f>IFERROR(VLOOKUP($L7,AP$3:$BW$64,56-COLUMN(),FALSE),"")</f>
        <v/>
      </c>
      <c r="W7" s="66" t="str">
        <f>IFERROR(VLOOKUP($L7,AQ$3:$BW$64,56-COLUMN(),FALSE),"")</f>
        <v/>
      </c>
      <c r="X7" s="66" t="str">
        <f>IFERROR(VLOOKUP($L7,AR$3:$BW$64,56-COLUMN(),FALSE),"")</f>
        <v/>
      </c>
      <c r="Y7" s="66" t="str">
        <f>IFERROR(VLOOKUP($L7,AS$3:$BW$64,56-COLUMN(),FALSE),"")</f>
        <v/>
      </c>
      <c r="Z7" s="66" t="str">
        <f>IFERROR(VLOOKUP($L7,AT$3:$BW$64,56-COLUMN(),FALSE),"")</f>
        <v/>
      </c>
      <c r="AA7" s="66" t="str">
        <f>IFERROR(VLOOKUP($L7,AU$3:$BW$64,56-COLUMN(),FALSE),"")</f>
        <v/>
      </c>
      <c r="AB7" s="66" t="str">
        <f>IFERROR(VLOOKUP($L7,AV$3:$BW$64,56-COLUMN(),FALSE),"")</f>
        <v/>
      </c>
      <c r="AC7" s="66" t="str">
        <f>IFERROR(VLOOKUP($L7,AW$3:$BW$64,56-COLUMN(),FALSE),"")</f>
        <v/>
      </c>
      <c r="AD7" s="66" t="str">
        <f>IFERROR(VLOOKUP($L7,AX$3:$BW$64,56-COLUMN(),FALSE),"")</f>
        <v/>
      </c>
      <c r="AE7" s="66" t="str">
        <f>IFERROR(VLOOKUP($L7,AY$3:$BW$64,56-COLUMN(),FALSE),"")</f>
        <v/>
      </c>
      <c r="AF7" s="67" t="str">
        <f>IFERROR(VLOOKUP($L7,AZ$3:$BW$64,56-COLUMN(),FALSE),"")</f>
        <v/>
      </c>
      <c r="AG7" s="56" t="str">
        <f t="shared" si="0"/>
        <v/>
      </c>
      <c r="AH7" s="57" t="str">
        <f t="shared" si="0"/>
        <v/>
      </c>
      <c r="AI7" s="57" t="str">
        <f t="shared" si="0"/>
        <v/>
      </c>
      <c r="AJ7" s="57" t="str">
        <f t="shared" si="0"/>
        <v/>
      </c>
      <c r="AK7" s="57" t="str">
        <f t="shared" si="0"/>
        <v/>
      </c>
      <c r="AL7" s="57" t="str">
        <f t="shared" si="1"/>
        <v/>
      </c>
      <c r="AM7" s="57" t="str">
        <f t="shared" si="1"/>
        <v/>
      </c>
      <c r="AN7" s="57" t="str">
        <f t="shared" si="1"/>
        <v/>
      </c>
      <c r="AO7" s="57" t="str">
        <f t="shared" si="1"/>
        <v/>
      </c>
      <c r="AP7" s="57" t="str">
        <f t="shared" si="1"/>
        <v/>
      </c>
      <c r="AQ7" s="57" t="str">
        <f t="shared" si="1"/>
        <v/>
      </c>
      <c r="AR7" s="57" t="str">
        <f t="shared" si="1"/>
        <v/>
      </c>
      <c r="AS7" s="57" t="str">
        <f t="shared" si="1"/>
        <v/>
      </c>
      <c r="AT7" s="57" t="str">
        <f t="shared" si="1"/>
        <v/>
      </c>
      <c r="AU7" s="57" t="str">
        <f t="shared" si="1"/>
        <v/>
      </c>
      <c r="AV7" s="57" t="str">
        <f t="shared" si="1"/>
        <v/>
      </c>
      <c r="AW7" s="57" t="str">
        <f t="shared" si="1"/>
        <v/>
      </c>
      <c r="AX7" s="57" t="str">
        <f t="shared" si="1"/>
        <v/>
      </c>
      <c r="AY7" s="57" t="str">
        <f t="shared" si="1"/>
        <v/>
      </c>
      <c r="AZ7" s="57" t="str">
        <f t="shared" si="1"/>
        <v/>
      </c>
      <c r="BA7" s="57">
        <f>IF('Multi-Meter Calculator'!$C$13=$BV7,1,0)</f>
        <v>0</v>
      </c>
      <c r="BB7" s="57">
        <f>IF('Multi-Meter Calculator'!$C$14=$BV7,1,0)</f>
        <v>0</v>
      </c>
      <c r="BC7" s="57">
        <f>IF('Multi-Meter Calculator'!$C$15=$BV7,1,0)</f>
        <v>0</v>
      </c>
      <c r="BD7" s="57">
        <f>IF('Multi-Meter Calculator'!$C$16=$BV7,1,0)</f>
        <v>0</v>
      </c>
      <c r="BE7" s="57">
        <f>IF('Multi-Meter Calculator'!$C$17=$BV7,1,0)</f>
        <v>0</v>
      </c>
      <c r="BF7" s="57">
        <f>IF('Multi-Meter Calculator'!$C$18=$BV7,1,0)</f>
        <v>0</v>
      </c>
      <c r="BG7" s="57">
        <f>IF('Multi-Meter Calculator'!$C$19=$BV7,1,0)</f>
        <v>0</v>
      </c>
      <c r="BH7" s="57">
        <f>IF('Multi-Meter Calculator'!$C$20=$BV7,1,0)</f>
        <v>0</v>
      </c>
      <c r="BI7" s="57">
        <f>IF('Multi-Meter Calculator'!$C$21=$BV7,1,0)</f>
        <v>0</v>
      </c>
      <c r="BJ7" s="57">
        <f>IF('Multi-Meter Calculator'!$C$22=$BV7,1,0)</f>
        <v>0</v>
      </c>
      <c r="BK7" s="57">
        <f>IF('Multi-Meter Calculator'!$C$23=$BV7,1,0)</f>
        <v>0</v>
      </c>
      <c r="BL7" s="57">
        <f>IF('Multi-Meter Calculator'!$C$24=$BV7,1,0)</f>
        <v>0</v>
      </c>
      <c r="BM7" s="57">
        <f>IF('Multi-Meter Calculator'!$C$25=$BV7,1,0)</f>
        <v>0</v>
      </c>
      <c r="BN7" s="57">
        <f>IF('Multi-Meter Calculator'!$C$26=$BV7,1,0)</f>
        <v>0</v>
      </c>
      <c r="BO7" s="57">
        <f>IF('Multi-Meter Calculator'!$C$27=$BV7,1,0)</f>
        <v>0</v>
      </c>
      <c r="BP7" s="57">
        <f>IF('Multi-Meter Calculator'!$C$28=$BV7,1,0)</f>
        <v>0</v>
      </c>
      <c r="BQ7" s="57">
        <f>IF('Multi-Meter Calculator'!$C$29=$BV7,1,0)</f>
        <v>0</v>
      </c>
      <c r="BR7" s="57">
        <f>IF('Multi-Meter Calculator'!$C$30=$BV7,1,0)</f>
        <v>0</v>
      </c>
      <c r="BS7" s="57">
        <f>IF('Multi-Meter Calculator'!$C$31=$BV7,1,0)</f>
        <v>0</v>
      </c>
      <c r="BT7" s="57">
        <f>IF('Multi-Meter Calculator'!$C$32=$BV7,1,0)</f>
        <v>0</v>
      </c>
      <c r="BU7" s="50">
        <v>1</v>
      </c>
      <c r="BV7" s="50" t="s">
        <v>17</v>
      </c>
      <c r="BW7" s="50" t="s">
        <v>246</v>
      </c>
      <c r="BY7" s="50" t="s">
        <v>112</v>
      </c>
      <c r="BZ7" s="57" t="str">
        <f>IF('Multi-Meter Calculator'!F17="","",IF('Multi-Meter Calculator'!F17&lt;400000,1,IF('Multi-Meter Calculator'!F17&lt;600000,2,IF('Multi-Meter Calculator'!F17&lt;800000,3,IF('Multi-Meter Calculator'!F17&lt;1000001,4,5)))))</f>
        <v/>
      </c>
      <c r="CB7" s="57" t="str">
        <f>'Price Matrix'!B8&amp;'Price Matrix'!D8&amp;'Price Matrix'!E8&amp;'Price Matrix'!F8&amp;'Price Matrix'!G8</f>
        <v>May 2016 StartNStar NEMA02, 0630</v>
      </c>
    </row>
    <row r="8" spans="2:80" x14ac:dyDescent="0.25">
      <c r="B8" t="s">
        <v>279</v>
      </c>
      <c r="C8" s="54" t="s">
        <v>137</v>
      </c>
      <c r="D8" s="63" t="str">
        <f t="shared" si="2"/>
        <v/>
      </c>
      <c r="E8" s="56" t="str">
        <f t="shared" si="3"/>
        <v/>
      </c>
      <c r="F8" s="57">
        <f>IF('Multi-Meter Calculator'!$D$8=H8,1,0)</f>
        <v>0</v>
      </c>
      <c r="G8">
        <v>6</v>
      </c>
      <c r="H8" t="s">
        <v>274</v>
      </c>
      <c r="I8">
        <v>36</v>
      </c>
      <c r="L8" s="53" t="s">
        <v>137</v>
      </c>
      <c r="M8" s="65" t="str">
        <f>IFERROR(VLOOKUP($L8,AG$3:$BW$64,56-COLUMN(),FALSE),"")</f>
        <v/>
      </c>
      <c r="N8" s="66" t="str">
        <f>IFERROR(VLOOKUP($L8,AH$3:$BW$64,56-COLUMN(),FALSE),"")</f>
        <v/>
      </c>
      <c r="O8" s="66" t="str">
        <f>IFERROR(VLOOKUP($L8,AI$3:$BW$64,56-COLUMN(),FALSE),"")</f>
        <v/>
      </c>
      <c r="P8" s="66" t="str">
        <f>IFERROR(VLOOKUP($L8,AJ$3:$BW$64,56-COLUMN(),FALSE),"")</f>
        <v/>
      </c>
      <c r="Q8" s="66" t="str">
        <f>IFERROR(VLOOKUP($L8,AK$3:$BW$64,56-COLUMN(),FALSE),"")</f>
        <v/>
      </c>
      <c r="R8" s="66" t="str">
        <f>IFERROR(VLOOKUP($L8,AL$3:$BW$64,56-COLUMN(),FALSE),"")</f>
        <v/>
      </c>
      <c r="S8" s="66" t="str">
        <f>IFERROR(VLOOKUP($L8,AM$3:$BW$64,56-COLUMN(),FALSE),"")</f>
        <v/>
      </c>
      <c r="T8" s="66" t="str">
        <f>IFERROR(VLOOKUP($L8,AN$3:$BW$64,56-COLUMN(),FALSE),"")</f>
        <v/>
      </c>
      <c r="U8" s="66" t="str">
        <f>IFERROR(VLOOKUP($L8,AO$3:$BW$64,56-COLUMN(),FALSE),"")</f>
        <v/>
      </c>
      <c r="V8" s="66" t="str">
        <f>IFERROR(VLOOKUP($L8,AP$3:$BW$64,56-COLUMN(),FALSE),"")</f>
        <v/>
      </c>
      <c r="W8" s="66" t="str">
        <f>IFERROR(VLOOKUP($L8,AQ$3:$BW$64,56-COLUMN(),FALSE),"")</f>
        <v/>
      </c>
      <c r="X8" s="66" t="str">
        <f>IFERROR(VLOOKUP($L8,AR$3:$BW$64,56-COLUMN(),FALSE),"")</f>
        <v/>
      </c>
      <c r="Y8" s="66" t="str">
        <f>IFERROR(VLOOKUP($L8,AS$3:$BW$64,56-COLUMN(),FALSE),"")</f>
        <v/>
      </c>
      <c r="Z8" s="66" t="str">
        <f>IFERROR(VLOOKUP($L8,AT$3:$BW$64,56-COLUMN(),FALSE),"")</f>
        <v/>
      </c>
      <c r="AA8" s="66" t="str">
        <f>IFERROR(VLOOKUP($L8,AU$3:$BW$64,56-COLUMN(),FALSE),"")</f>
        <v/>
      </c>
      <c r="AB8" s="66" t="str">
        <f>IFERROR(VLOOKUP($L8,AV$3:$BW$64,56-COLUMN(),FALSE),"")</f>
        <v/>
      </c>
      <c r="AC8" s="66" t="str">
        <f>IFERROR(VLOOKUP($L8,AW$3:$BW$64,56-COLUMN(),FALSE),"")</f>
        <v/>
      </c>
      <c r="AD8" s="66" t="str">
        <f>IFERROR(VLOOKUP($L8,AX$3:$BW$64,56-COLUMN(),FALSE),"")</f>
        <v/>
      </c>
      <c r="AE8" s="66" t="str">
        <f>IFERROR(VLOOKUP($L8,AY$3:$BW$64,56-COLUMN(),FALSE),"")</f>
        <v/>
      </c>
      <c r="AF8" s="67" t="str">
        <f>IFERROR(VLOOKUP($L8,AZ$3:$BW$64,56-COLUMN(),FALSE),"")</f>
        <v/>
      </c>
      <c r="AG8" s="56" t="str">
        <f t="shared" si="0"/>
        <v/>
      </c>
      <c r="AH8" s="57" t="str">
        <f t="shared" si="0"/>
        <v/>
      </c>
      <c r="AI8" s="57" t="str">
        <f t="shared" si="0"/>
        <v/>
      </c>
      <c r="AJ8" s="57" t="str">
        <f t="shared" si="0"/>
        <v/>
      </c>
      <c r="AK8" s="57" t="str">
        <f t="shared" si="0"/>
        <v/>
      </c>
      <c r="AL8" s="57" t="str">
        <f t="shared" si="1"/>
        <v/>
      </c>
      <c r="AM8" s="57" t="str">
        <f t="shared" si="1"/>
        <v/>
      </c>
      <c r="AN8" s="57" t="str">
        <f t="shared" si="1"/>
        <v/>
      </c>
      <c r="AO8" s="57" t="str">
        <f t="shared" si="1"/>
        <v/>
      </c>
      <c r="AP8" s="57" t="str">
        <f t="shared" si="1"/>
        <v/>
      </c>
      <c r="AQ8" s="57" t="str">
        <f t="shared" si="1"/>
        <v/>
      </c>
      <c r="AR8" s="57" t="str">
        <f t="shared" si="1"/>
        <v/>
      </c>
      <c r="AS8" s="57" t="str">
        <f t="shared" si="1"/>
        <v/>
      </c>
      <c r="AT8" s="57" t="str">
        <f t="shared" si="1"/>
        <v/>
      </c>
      <c r="AU8" s="57" t="str">
        <f t="shared" si="1"/>
        <v/>
      </c>
      <c r="AV8" s="57" t="str">
        <f t="shared" si="1"/>
        <v/>
      </c>
      <c r="AW8" s="57" t="str">
        <f t="shared" si="1"/>
        <v/>
      </c>
      <c r="AX8" s="57" t="str">
        <f t="shared" si="1"/>
        <v/>
      </c>
      <c r="AY8" s="57" t="str">
        <f t="shared" si="1"/>
        <v/>
      </c>
      <c r="AZ8" s="57" t="str">
        <f t="shared" si="1"/>
        <v/>
      </c>
      <c r="BA8" s="57">
        <f>IF('Multi-Meter Calculator'!$C$13=$BV8,1,0)</f>
        <v>0</v>
      </c>
      <c r="BB8" s="57">
        <f>IF('Multi-Meter Calculator'!$C$14=$BV8,1,0)</f>
        <v>0</v>
      </c>
      <c r="BC8" s="57">
        <f>IF('Multi-Meter Calculator'!$C$15=$BV8,1,0)</f>
        <v>0</v>
      </c>
      <c r="BD8" s="57">
        <f>IF('Multi-Meter Calculator'!$C$16=$BV8,1,0)</f>
        <v>0</v>
      </c>
      <c r="BE8" s="57">
        <f>IF('Multi-Meter Calculator'!$C$17=$BV8,1,0)</f>
        <v>0</v>
      </c>
      <c r="BF8" s="57">
        <f>IF('Multi-Meter Calculator'!$C$18=$BV8,1,0)</f>
        <v>0</v>
      </c>
      <c r="BG8" s="57">
        <f>IF('Multi-Meter Calculator'!$C$19=$BV8,1,0)</f>
        <v>0</v>
      </c>
      <c r="BH8" s="57">
        <f>IF('Multi-Meter Calculator'!$C$20=$BV8,1,0)</f>
        <v>0</v>
      </c>
      <c r="BI8" s="57">
        <f>IF('Multi-Meter Calculator'!$C$21=$BV8,1,0)</f>
        <v>0</v>
      </c>
      <c r="BJ8" s="57">
        <f>IF('Multi-Meter Calculator'!$C$22=$BV8,1,0)</f>
        <v>0</v>
      </c>
      <c r="BK8" s="57">
        <f>IF('Multi-Meter Calculator'!$C$23=$BV8,1,0)</f>
        <v>0</v>
      </c>
      <c r="BL8" s="57">
        <f>IF('Multi-Meter Calculator'!$C$24=$BV8,1,0)</f>
        <v>0</v>
      </c>
      <c r="BM8" s="57">
        <f>IF('Multi-Meter Calculator'!$C$25=$BV8,1,0)</f>
        <v>0</v>
      </c>
      <c r="BN8" s="57">
        <f>IF('Multi-Meter Calculator'!$C$26=$BV8,1,0)</f>
        <v>0</v>
      </c>
      <c r="BO8" s="57">
        <f>IF('Multi-Meter Calculator'!$C$27=$BV8,1,0)</f>
        <v>0</v>
      </c>
      <c r="BP8" s="57">
        <f>IF('Multi-Meter Calculator'!$C$28=$BV8,1,0)</f>
        <v>0</v>
      </c>
      <c r="BQ8" s="57">
        <f>IF('Multi-Meter Calculator'!$C$29=$BV8,1,0)</f>
        <v>0</v>
      </c>
      <c r="BR8" s="57">
        <f>IF('Multi-Meter Calculator'!$C$30=$BV8,1,0)</f>
        <v>0</v>
      </c>
      <c r="BS8" s="57">
        <f>IF('Multi-Meter Calculator'!$C$31=$BV8,1,0)</f>
        <v>0</v>
      </c>
      <c r="BT8" s="57">
        <f>IF('Multi-Meter Calculator'!$C$32=$BV8,1,0)</f>
        <v>0</v>
      </c>
      <c r="BU8" s="50">
        <v>2</v>
      </c>
      <c r="BV8" s="50" t="s">
        <v>17</v>
      </c>
      <c r="BW8" s="50" t="s">
        <v>247</v>
      </c>
      <c r="BY8" s="50" t="s">
        <v>113</v>
      </c>
      <c r="BZ8" s="57" t="str">
        <f>IF('Multi-Meter Calculator'!F18="","",IF('Multi-Meter Calculator'!F18&lt;400000,1,IF('Multi-Meter Calculator'!F18&lt;600000,2,IF('Multi-Meter Calculator'!F18&lt;800000,3,IF('Multi-Meter Calculator'!F18&lt;1000001,4,5)))))</f>
        <v/>
      </c>
      <c r="CB8" s="57" t="str">
        <f>'Price Matrix'!B9&amp;'Price Matrix'!D9&amp;'Price Matrix'!E9&amp;'Price Matrix'!F9&amp;'Price Matrix'!G9</f>
        <v>May 2016 StartNStar NEMA02, 0636</v>
      </c>
    </row>
    <row r="9" spans="2:80" x14ac:dyDescent="0.25">
      <c r="B9" t="s">
        <v>280</v>
      </c>
      <c r="C9" s="54" t="s">
        <v>138</v>
      </c>
      <c r="D9" s="63" t="str">
        <f t="shared" si="2"/>
        <v/>
      </c>
      <c r="E9" s="56" t="str">
        <f t="shared" si="3"/>
        <v/>
      </c>
      <c r="F9" s="57">
        <f>IF('Multi-Meter Calculator'!$D$8=H9,1,0)</f>
        <v>0</v>
      </c>
      <c r="G9">
        <v>7</v>
      </c>
      <c r="H9" t="s">
        <v>274</v>
      </c>
      <c r="I9">
        <v>42</v>
      </c>
      <c r="L9" s="53" t="s">
        <v>138</v>
      </c>
      <c r="M9" s="65" t="str">
        <f>IFERROR(VLOOKUP($L9,AG$3:$BW$64,56-COLUMN(),FALSE),"")</f>
        <v/>
      </c>
      <c r="N9" s="66" t="str">
        <f>IFERROR(VLOOKUP($L9,AH$3:$BW$64,56-COLUMN(),FALSE),"")</f>
        <v/>
      </c>
      <c r="O9" s="66" t="str">
        <f>IFERROR(VLOOKUP($L9,AI$3:$BW$64,56-COLUMN(),FALSE),"")</f>
        <v/>
      </c>
      <c r="P9" s="66" t="str">
        <f>IFERROR(VLOOKUP($L9,AJ$3:$BW$64,56-COLUMN(),FALSE),"")</f>
        <v/>
      </c>
      <c r="Q9" s="66" t="str">
        <f>IFERROR(VLOOKUP($L9,AK$3:$BW$64,56-COLUMN(),FALSE),"")</f>
        <v/>
      </c>
      <c r="R9" s="66" t="str">
        <f>IFERROR(VLOOKUP($L9,AL$3:$BW$64,56-COLUMN(),FALSE),"")</f>
        <v/>
      </c>
      <c r="S9" s="66" t="str">
        <f>IFERROR(VLOOKUP($L9,AM$3:$BW$64,56-COLUMN(),FALSE),"")</f>
        <v/>
      </c>
      <c r="T9" s="66" t="str">
        <f>IFERROR(VLOOKUP($L9,AN$3:$BW$64,56-COLUMN(),FALSE),"")</f>
        <v/>
      </c>
      <c r="U9" s="66" t="str">
        <f>IFERROR(VLOOKUP($L9,AO$3:$BW$64,56-COLUMN(),FALSE),"")</f>
        <v/>
      </c>
      <c r="V9" s="66" t="str">
        <f>IFERROR(VLOOKUP($L9,AP$3:$BW$64,56-COLUMN(),FALSE),"")</f>
        <v/>
      </c>
      <c r="W9" s="66" t="str">
        <f>IFERROR(VLOOKUP($L9,AQ$3:$BW$64,56-COLUMN(),FALSE),"")</f>
        <v/>
      </c>
      <c r="X9" s="66" t="str">
        <f>IFERROR(VLOOKUP($L9,AR$3:$BW$64,56-COLUMN(),FALSE),"")</f>
        <v/>
      </c>
      <c r="Y9" s="66" t="str">
        <f>IFERROR(VLOOKUP($L9,AS$3:$BW$64,56-COLUMN(),FALSE),"")</f>
        <v/>
      </c>
      <c r="Z9" s="66" t="str">
        <f>IFERROR(VLOOKUP($L9,AT$3:$BW$64,56-COLUMN(),FALSE),"")</f>
        <v/>
      </c>
      <c r="AA9" s="66" t="str">
        <f>IFERROR(VLOOKUP($L9,AU$3:$BW$64,56-COLUMN(),FALSE),"")</f>
        <v/>
      </c>
      <c r="AB9" s="66" t="str">
        <f>IFERROR(VLOOKUP($L9,AV$3:$BW$64,56-COLUMN(),FALSE),"")</f>
        <v/>
      </c>
      <c r="AC9" s="66" t="str">
        <f>IFERROR(VLOOKUP($L9,AW$3:$BW$64,56-COLUMN(),FALSE),"")</f>
        <v/>
      </c>
      <c r="AD9" s="66" t="str">
        <f>IFERROR(VLOOKUP($L9,AX$3:$BW$64,56-COLUMN(),FALSE),"")</f>
        <v/>
      </c>
      <c r="AE9" s="66" t="str">
        <f>IFERROR(VLOOKUP($L9,AY$3:$BW$64,56-COLUMN(),FALSE),"")</f>
        <v/>
      </c>
      <c r="AF9" s="67" t="str">
        <f>IFERROR(VLOOKUP($L9,AZ$3:$BW$64,56-COLUMN(),FALSE),"")</f>
        <v/>
      </c>
      <c r="AG9" s="56" t="str">
        <f t="shared" si="0"/>
        <v/>
      </c>
      <c r="AH9" s="57" t="str">
        <f t="shared" si="0"/>
        <v/>
      </c>
      <c r="AI9" s="57" t="str">
        <f t="shared" si="0"/>
        <v/>
      </c>
      <c r="AJ9" s="57" t="str">
        <f t="shared" si="0"/>
        <v/>
      </c>
      <c r="AK9" s="57" t="str">
        <f t="shared" si="0"/>
        <v/>
      </c>
      <c r="AL9" s="57" t="str">
        <f t="shared" si="1"/>
        <v/>
      </c>
      <c r="AM9" s="57" t="str">
        <f t="shared" si="1"/>
        <v/>
      </c>
      <c r="AN9" s="57" t="str">
        <f t="shared" si="1"/>
        <v/>
      </c>
      <c r="AO9" s="57" t="str">
        <f t="shared" si="1"/>
        <v/>
      </c>
      <c r="AP9" s="57" t="str">
        <f t="shared" si="1"/>
        <v/>
      </c>
      <c r="AQ9" s="57" t="str">
        <f t="shared" si="1"/>
        <v/>
      </c>
      <c r="AR9" s="57" t="str">
        <f t="shared" si="1"/>
        <v/>
      </c>
      <c r="AS9" s="57" t="str">
        <f t="shared" si="1"/>
        <v/>
      </c>
      <c r="AT9" s="57" t="str">
        <f t="shared" si="1"/>
        <v/>
      </c>
      <c r="AU9" s="57" t="str">
        <f t="shared" si="1"/>
        <v/>
      </c>
      <c r="AV9" s="57" t="str">
        <f t="shared" si="1"/>
        <v/>
      </c>
      <c r="AW9" s="57" t="str">
        <f t="shared" si="1"/>
        <v/>
      </c>
      <c r="AX9" s="57" t="str">
        <f t="shared" si="1"/>
        <v/>
      </c>
      <c r="AY9" s="57" t="str">
        <f t="shared" si="1"/>
        <v/>
      </c>
      <c r="AZ9" s="57" t="str">
        <f t="shared" si="1"/>
        <v/>
      </c>
      <c r="BA9" s="57">
        <f>IF('Multi-Meter Calculator'!$C$13=$BV9,1,0)</f>
        <v>0</v>
      </c>
      <c r="BB9" s="57">
        <f>IF('Multi-Meter Calculator'!$C$14=$BV9,1,0)</f>
        <v>0</v>
      </c>
      <c r="BC9" s="57">
        <f>IF('Multi-Meter Calculator'!$C$15=$BV9,1,0)</f>
        <v>0</v>
      </c>
      <c r="BD9" s="57">
        <f>IF('Multi-Meter Calculator'!$C$16=$BV9,1,0)</f>
        <v>0</v>
      </c>
      <c r="BE9" s="57">
        <f>IF('Multi-Meter Calculator'!$C$17=$BV9,1,0)</f>
        <v>0</v>
      </c>
      <c r="BF9" s="57">
        <f>IF('Multi-Meter Calculator'!$C$18=$BV9,1,0)</f>
        <v>0</v>
      </c>
      <c r="BG9" s="57">
        <f>IF('Multi-Meter Calculator'!$C$19=$BV9,1,0)</f>
        <v>0</v>
      </c>
      <c r="BH9" s="57">
        <f>IF('Multi-Meter Calculator'!$C$20=$BV9,1,0)</f>
        <v>0</v>
      </c>
      <c r="BI9" s="57">
        <f>IF('Multi-Meter Calculator'!$C$21=$BV9,1,0)</f>
        <v>0</v>
      </c>
      <c r="BJ9" s="57">
        <f>IF('Multi-Meter Calculator'!$C$22=$BV9,1,0)</f>
        <v>0</v>
      </c>
      <c r="BK9" s="57">
        <f>IF('Multi-Meter Calculator'!$C$23=$BV9,1,0)</f>
        <v>0</v>
      </c>
      <c r="BL9" s="57">
        <f>IF('Multi-Meter Calculator'!$C$24=$BV9,1,0)</f>
        <v>0</v>
      </c>
      <c r="BM9" s="57">
        <f>IF('Multi-Meter Calculator'!$C$25=$BV9,1,0)</f>
        <v>0</v>
      </c>
      <c r="BN9" s="57">
        <f>IF('Multi-Meter Calculator'!$C$26=$BV9,1,0)</f>
        <v>0</v>
      </c>
      <c r="BO9" s="57">
        <f>IF('Multi-Meter Calculator'!$C$27=$BV9,1,0)</f>
        <v>0</v>
      </c>
      <c r="BP9" s="57">
        <f>IF('Multi-Meter Calculator'!$C$28=$BV9,1,0)</f>
        <v>0</v>
      </c>
      <c r="BQ9" s="57">
        <f>IF('Multi-Meter Calculator'!$C$29=$BV9,1,0)</f>
        <v>0</v>
      </c>
      <c r="BR9" s="57">
        <f>IF('Multi-Meter Calculator'!$C$30=$BV9,1,0)</f>
        <v>0</v>
      </c>
      <c r="BS9" s="57">
        <f>IF('Multi-Meter Calculator'!$C$31=$BV9,1,0)</f>
        <v>0</v>
      </c>
      <c r="BT9" s="57">
        <f>IF('Multi-Meter Calculator'!$C$32=$BV9,1,0)</f>
        <v>0</v>
      </c>
      <c r="BU9" s="50">
        <v>3</v>
      </c>
      <c r="BV9" s="50" t="s">
        <v>17</v>
      </c>
      <c r="BW9" s="50" t="s">
        <v>248</v>
      </c>
      <c r="BY9" s="50" t="s">
        <v>114</v>
      </c>
      <c r="BZ9" s="57" t="str">
        <f>IF('Multi-Meter Calculator'!F19="","",IF('Multi-Meter Calculator'!F19&lt;400000,1,IF('Multi-Meter Calculator'!F19&lt;600000,2,IF('Multi-Meter Calculator'!F19&lt;800000,3,IF('Multi-Meter Calculator'!F19&lt;1000001,4,5)))))</f>
        <v/>
      </c>
      <c r="CB9" s="57" t="str">
        <f>'Price Matrix'!B10&amp;'Price Matrix'!D10&amp;'Price Matrix'!E10&amp;'Price Matrix'!F10&amp;'Price Matrix'!G10</f>
        <v>May 2016 StartNStar NEMA02, 0642</v>
      </c>
    </row>
    <row r="10" spans="2:80" x14ac:dyDescent="0.25">
      <c r="B10" t="s">
        <v>282</v>
      </c>
      <c r="C10" s="54" t="s">
        <v>139</v>
      </c>
      <c r="D10" s="63" t="str">
        <f t="shared" si="2"/>
        <v/>
      </c>
      <c r="E10" s="56" t="str">
        <f t="shared" si="3"/>
        <v/>
      </c>
      <c r="F10" s="57">
        <f>IF('Multi-Meter Calculator'!$D$8=H10,1,0)</f>
        <v>0</v>
      </c>
      <c r="G10">
        <v>8</v>
      </c>
      <c r="H10" t="s">
        <v>274</v>
      </c>
      <c r="I10">
        <v>48</v>
      </c>
      <c r="L10" s="53" t="s">
        <v>139</v>
      </c>
      <c r="M10" s="65" t="str">
        <f>IFERROR(VLOOKUP($L10,AG$3:$BW$64,56-COLUMN(),FALSE),"")</f>
        <v/>
      </c>
      <c r="N10" s="66" t="str">
        <f>IFERROR(VLOOKUP($L10,AH$3:$BW$64,56-COLUMN(),FALSE),"")</f>
        <v/>
      </c>
      <c r="O10" s="66" t="str">
        <f>IFERROR(VLOOKUP($L10,AI$3:$BW$64,56-COLUMN(),FALSE),"")</f>
        <v/>
      </c>
      <c r="P10" s="66" t="str">
        <f>IFERROR(VLOOKUP($L10,AJ$3:$BW$64,56-COLUMN(),FALSE),"")</f>
        <v/>
      </c>
      <c r="Q10" s="66" t="str">
        <f>IFERROR(VLOOKUP($L10,AK$3:$BW$64,56-COLUMN(),FALSE),"")</f>
        <v/>
      </c>
      <c r="R10" s="66" t="str">
        <f>IFERROR(VLOOKUP($L10,AL$3:$BW$64,56-COLUMN(),FALSE),"")</f>
        <v/>
      </c>
      <c r="S10" s="66" t="str">
        <f>IFERROR(VLOOKUP($L10,AM$3:$BW$64,56-COLUMN(),FALSE),"")</f>
        <v/>
      </c>
      <c r="T10" s="66" t="str">
        <f>IFERROR(VLOOKUP($L10,AN$3:$BW$64,56-COLUMN(),FALSE),"")</f>
        <v/>
      </c>
      <c r="U10" s="66" t="str">
        <f>IFERROR(VLOOKUP($L10,AO$3:$BW$64,56-COLUMN(),FALSE),"")</f>
        <v/>
      </c>
      <c r="V10" s="66" t="str">
        <f>IFERROR(VLOOKUP($L10,AP$3:$BW$64,56-COLUMN(),FALSE),"")</f>
        <v/>
      </c>
      <c r="W10" s="66" t="str">
        <f>IFERROR(VLOOKUP($L10,AQ$3:$BW$64,56-COLUMN(),FALSE),"")</f>
        <v/>
      </c>
      <c r="X10" s="66" t="str">
        <f>IFERROR(VLOOKUP($L10,AR$3:$BW$64,56-COLUMN(),FALSE),"")</f>
        <v/>
      </c>
      <c r="Y10" s="66" t="str">
        <f>IFERROR(VLOOKUP($L10,AS$3:$BW$64,56-COLUMN(),FALSE),"")</f>
        <v/>
      </c>
      <c r="Z10" s="66" t="str">
        <f>IFERROR(VLOOKUP($L10,AT$3:$BW$64,56-COLUMN(),FALSE),"")</f>
        <v/>
      </c>
      <c r="AA10" s="66" t="str">
        <f>IFERROR(VLOOKUP($L10,AU$3:$BW$64,56-COLUMN(),FALSE),"")</f>
        <v/>
      </c>
      <c r="AB10" s="66" t="str">
        <f>IFERROR(VLOOKUP($L10,AV$3:$BW$64,56-COLUMN(),FALSE),"")</f>
        <v/>
      </c>
      <c r="AC10" s="66" t="str">
        <f>IFERROR(VLOOKUP($L10,AW$3:$BW$64,56-COLUMN(),FALSE),"")</f>
        <v/>
      </c>
      <c r="AD10" s="66" t="str">
        <f>IFERROR(VLOOKUP($L10,AX$3:$BW$64,56-COLUMN(),FALSE),"")</f>
        <v/>
      </c>
      <c r="AE10" s="66" t="str">
        <f>IFERROR(VLOOKUP($L10,AY$3:$BW$64,56-COLUMN(),FALSE),"")</f>
        <v/>
      </c>
      <c r="AF10" s="67" t="str">
        <f>IFERROR(VLOOKUP($L10,AZ$3:$BW$64,56-COLUMN(),FALSE),"")</f>
        <v/>
      </c>
      <c r="AG10" s="56" t="str">
        <f t="shared" si="0"/>
        <v/>
      </c>
      <c r="AH10" s="57" t="str">
        <f t="shared" si="0"/>
        <v/>
      </c>
      <c r="AI10" s="57" t="str">
        <f t="shared" si="0"/>
        <v/>
      </c>
      <c r="AJ10" s="57" t="str">
        <f t="shared" si="0"/>
        <v/>
      </c>
      <c r="AK10" s="57" t="str">
        <f t="shared" si="0"/>
        <v/>
      </c>
      <c r="AL10" s="57" t="str">
        <f t="shared" si="1"/>
        <v/>
      </c>
      <c r="AM10" s="57" t="str">
        <f t="shared" si="1"/>
        <v/>
      </c>
      <c r="AN10" s="57" t="str">
        <f t="shared" si="1"/>
        <v/>
      </c>
      <c r="AO10" s="57" t="str">
        <f t="shared" si="1"/>
        <v/>
      </c>
      <c r="AP10" s="57" t="str">
        <f t="shared" si="1"/>
        <v/>
      </c>
      <c r="AQ10" s="57" t="str">
        <f t="shared" si="1"/>
        <v/>
      </c>
      <c r="AR10" s="57" t="str">
        <f t="shared" si="1"/>
        <v/>
      </c>
      <c r="AS10" s="57" t="str">
        <f t="shared" si="1"/>
        <v/>
      </c>
      <c r="AT10" s="57" t="str">
        <f t="shared" si="1"/>
        <v/>
      </c>
      <c r="AU10" s="57" t="str">
        <f t="shared" si="1"/>
        <v/>
      </c>
      <c r="AV10" s="57" t="str">
        <f t="shared" si="1"/>
        <v/>
      </c>
      <c r="AW10" s="57" t="str">
        <f t="shared" si="1"/>
        <v/>
      </c>
      <c r="AX10" s="57" t="str">
        <f t="shared" si="1"/>
        <v/>
      </c>
      <c r="AY10" s="57" t="str">
        <f t="shared" si="1"/>
        <v/>
      </c>
      <c r="AZ10" s="57" t="str">
        <f t="shared" si="1"/>
        <v/>
      </c>
      <c r="BA10" s="57">
        <f>IF('Multi-Meter Calculator'!$C$13=$BV10,1,0)</f>
        <v>0</v>
      </c>
      <c r="BB10" s="57">
        <f>IF('Multi-Meter Calculator'!$C$14=$BV10,1,0)</f>
        <v>0</v>
      </c>
      <c r="BC10" s="57">
        <f>IF('Multi-Meter Calculator'!$C$15=$BV10,1,0)</f>
        <v>0</v>
      </c>
      <c r="BD10" s="57">
        <f>IF('Multi-Meter Calculator'!$C$16=$BV10,1,0)</f>
        <v>0</v>
      </c>
      <c r="BE10" s="57">
        <f>IF('Multi-Meter Calculator'!$C$17=$BV10,1,0)</f>
        <v>0</v>
      </c>
      <c r="BF10" s="57">
        <f>IF('Multi-Meter Calculator'!$C$18=$BV10,1,0)</f>
        <v>0</v>
      </c>
      <c r="BG10" s="57">
        <f>IF('Multi-Meter Calculator'!$C$19=$BV10,1,0)</f>
        <v>0</v>
      </c>
      <c r="BH10" s="57">
        <f>IF('Multi-Meter Calculator'!$C$20=$BV10,1,0)</f>
        <v>0</v>
      </c>
      <c r="BI10" s="57">
        <f>IF('Multi-Meter Calculator'!$C$21=$BV10,1,0)</f>
        <v>0</v>
      </c>
      <c r="BJ10" s="57">
        <f>IF('Multi-Meter Calculator'!$C$22=$BV10,1,0)</f>
        <v>0</v>
      </c>
      <c r="BK10" s="57">
        <f>IF('Multi-Meter Calculator'!$C$23=$BV10,1,0)</f>
        <v>0</v>
      </c>
      <c r="BL10" s="57">
        <f>IF('Multi-Meter Calculator'!$C$24=$BV10,1,0)</f>
        <v>0</v>
      </c>
      <c r="BM10" s="57">
        <f>IF('Multi-Meter Calculator'!$C$25=$BV10,1,0)</f>
        <v>0</v>
      </c>
      <c r="BN10" s="57">
        <f>IF('Multi-Meter Calculator'!$C$26=$BV10,1,0)</f>
        <v>0</v>
      </c>
      <c r="BO10" s="57">
        <f>IF('Multi-Meter Calculator'!$C$27=$BV10,1,0)</f>
        <v>0</v>
      </c>
      <c r="BP10" s="57">
        <f>IF('Multi-Meter Calculator'!$C$28=$BV10,1,0)</f>
        <v>0</v>
      </c>
      <c r="BQ10" s="57">
        <f>IF('Multi-Meter Calculator'!$C$29=$BV10,1,0)</f>
        <v>0</v>
      </c>
      <c r="BR10" s="57">
        <f>IF('Multi-Meter Calculator'!$C$30=$BV10,1,0)</f>
        <v>0</v>
      </c>
      <c r="BS10" s="57">
        <f>IF('Multi-Meter Calculator'!$C$31=$BV10,1,0)</f>
        <v>0</v>
      </c>
      <c r="BT10" s="57">
        <f>IF('Multi-Meter Calculator'!$C$32=$BV10,1,0)</f>
        <v>0</v>
      </c>
      <c r="BU10" s="50">
        <v>4</v>
      </c>
      <c r="BV10" s="50" t="s">
        <v>17</v>
      </c>
      <c r="BW10" s="50" t="s">
        <v>249</v>
      </c>
      <c r="BY10" s="50" t="s">
        <v>115</v>
      </c>
      <c r="BZ10" s="57" t="str">
        <f>IF('Multi-Meter Calculator'!F20="","",IF('Multi-Meter Calculator'!F20&lt;400000,1,IF('Multi-Meter Calculator'!F20&lt;600000,2,IF('Multi-Meter Calculator'!F20&lt;800000,3,IF('Multi-Meter Calculator'!F20&lt;1000001,4,5)))))</f>
        <v/>
      </c>
      <c r="CB10" s="57" t="str">
        <f>'Price Matrix'!B11&amp;'Price Matrix'!D11&amp;'Price Matrix'!E11&amp;'Price Matrix'!F11&amp;'Price Matrix'!G11</f>
        <v>May 2016 StartNStar NEMA02, 0648</v>
      </c>
    </row>
    <row r="11" spans="2:80" x14ac:dyDescent="0.25">
      <c r="B11" t="s">
        <v>283</v>
      </c>
      <c r="C11" s="54" t="s">
        <v>140</v>
      </c>
      <c r="D11" s="63" t="str">
        <f t="shared" si="2"/>
        <v/>
      </c>
      <c r="E11" s="56" t="str">
        <f t="shared" si="3"/>
        <v/>
      </c>
      <c r="F11" s="57">
        <f>IF('Multi-Meter Calculator'!$D$8=H11,1,0)</f>
        <v>0</v>
      </c>
      <c r="G11">
        <v>9</v>
      </c>
      <c r="H11" t="s">
        <v>274</v>
      </c>
      <c r="I11">
        <v>54</v>
      </c>
      <c r="L11" s="53" t="s">
        <v>140</v>
      </c>
      <c r="M11" s="65" t="str">
        <f>IFERROR(VLOOKUP($L11,AG$3:$BW$64,56-COLUMN(),FALSE),"")</f>
        <v/>
      </c>
      <c r="N11" s="66" t="str">
        <f>IFERROR(VLOOKUP($L11,AH$3:$BW$64,56-COLUMN(),FALSE),"")</f>
        <v/>
      </c>
      <c r="O11" s="66" t="str">
        <f>IFERROR(VLOOKUP($L11,AI$3:$BW$64,56-COLUMN(),FALSE),"")</f>
        <v/>
      </c>
      <c r="P11" s="66" t="str">
        <f>IFERROR(VLOOKUP($L11,AJ$3:$BW$64,56-COLUMN(),FALSE),"")</f>
        <v/>
      </c>
      <c r="Q11" s="66" t="str">
        <f>IFERROR(VLOOKUP($L11,AK$3:$BW$64,56-COLUMN(),FALSE),"")</f>
        <v/>
      </c>
      <c r="R11" s="66" t="str">
        <f>IFERROR(VLOOKUP($L11,AL$3:$BW$64,56-COLUMN(),FALSE),"")</f>
        <v/>
      </c>
      <c r="S11" s="66" t="str">
        <f>IFERROR(VLOOKUP($L11,AM$3:$BW$64,56-COLUMN(),FALSE),"")</f>
        <v/>
      </c>
      <c r="T11" s="66" t="str">
        <f>IFERROR(VLOOKUP($L11,AN$3:$BW$64,56-COLUMN(),FALSE),"")</f>
        <v/>
      </c>
      <c r="U11" s="66" t="str">
        <f>IFERROR(VLOOKUP($L11,AO$3:$BW$64,56-COLUMN(),FALSE),"")</f>
        <v/>
      </c>
      <c r="V11" s="66" t="str">
        <f>IFERROR(VLOOKUP($L11,AP$3:$BW$64,56-COLUMN(),FALSE),"")</f>
        <v/>
      </c>
      <c r="W11" s="66" t="str">
        <f>IFERROR(VLOOKUP($L11,AQ$3:$BW$64,56-COLUMN(),FALSE),"")</f>
        <v/>
      </c>
      <c r="X11" s="66" t="str">
        <f>IFERROR(VLOOKUP($L11,AR$3:$BW$64,56-COLUMN(),FALSE),"")</f>
        <v/>
      </c>
      <c r="Y11" s="66" t="str">
        <f>IFERROR(VLOOKUP($L11,AS$3:$BW$64,56-COLUMN(),FALSE),"")</f>
        <v/>
      </c>
      <c r="Z11" s="66" t="str">
        <f>IFERROR(VLOOKUP($L11,AT$3:$BW$64,56-COLUMN(),FALSE),"")</f>
        <v/>
      </c>
      <c r="AA11" s="66" t="str">
        <f>IFERROR(VLOOKUP($L11,AU$3:$BW$64,56-COLUMN(),FALSE),"")</f>
        <v/>
      </c>
      <c r="AB11" s="66" t="str">
        <f>IFERROR(VLOOKUP($L11,AV$3:$BW$64,56-COLUMN(),FALSE),"")</f>
        <v/>
      </c>
      <c r="AC11" s="66" t="str">
        <f>IFERROR(VLOOKUP($L11,AW$3:$BW$64,56-COLUMN(),FALSE),"")</f>
        <v/>
      </c>
      <c r="AD11" s="66" t="str">
        <f>IFERROR(VLOOKUP($L11,AX$3:$BW$64,56-COLUMN(),FALSE),"")</f>
        <v/>
      </c>
      <c r="AE11" s="66" t="str">
        <f>IFERROR(VLOOKUP($L11,AY$3:$BW$64,56-COLUMN(),FALSE),"")</f>
        <v/>
      </c>
      <c r="AF11" s="67" t="str">
        <f>IFERROR(VLOOKUP($L11,AZ$3:$BW$64,56-COLUMN(),FALSE),"")</f>
        <v/>
      </c>
      <c r="AG11" s="56" t="str">
        <f t="shared" si="0"/>
        <v/>
      </c>
      <c r="AH11" s="57" t="str">
        <f t="shared" si="0"/>
        <v/>
      </c>
      <c r="AI11" s="57" t="str">
        <f t="shared" si="0"/>
        <v/>
      </c>
      <c r="AJ11" s="57" t="str">
        <f t="shared" si="0"/>
        <v/>
      </c>
      <c r="AK11" s="57" t="str">
        <f t="shared" si="0"/>
        <v/>
      </c>
      <c r="AL11" s="57" t="str">
        <f t="shared" si="1"/>
        <v/>
      </c>
      <c r="AM11" s="57" t="str">
        <f t="shared" si="1"/>
        <v/>
      </c>
      <c r="AN11" s="57" t="str">
        <f t="shared" si="1"/>
        <v/>
      </c>
      <c r="AO11" s="57" t="str">
        <f t="shared" si="1"/>
        <v/>
      </c>
      <c r="AP11" s="57" t="str">
        <f t="shared" si="1"/>
        <v/>
      </c>
      <c r="AQ11" s="57" t="str">
        <f t="shared" si="1"/>
        <v/>
      </c>
      <c r="AR11" s="57" t="str">
        <f t="shared" si="1"/>
        <v/>
      </c>
      <c r="AS11" s="57" t="str">
        <f t="shared" si="1"/>
        <v/>
      </c>
      <c r="AT11" s="57" t="str">
        <f t="shared" si="1"/>
        <v/>
      </c>
      <c r="AU11" s="57" t="str">
        <f t="shared" si="1"/>
        <v/>
      </c>
      <c r="AV11" s="57" t="str">
        <f t="shared" si="1"/>
        <v/>
      </c>
      <c r="AW11" s="57" t="str">
        <f t="shared" si="1"/>
        <v/>
      </c>
      <c r="AX11" s="57" t="str">
        <f t="shared" si="1"/>
        <v/>
      </c>
      <c r="AY11" s="57" t="str">
        <f t="shared" si="1"/>
        <v/>
      </c>
      <c r="AZ11" s="57" t="str">
        <f t="shared" si="1"/>
        <v/>
      </c>
      <c r="BA11" s="57">
        <f>IF('Multi-Meter Calculator'!$C$13=$BV11,1,0)</f>
        <v>0</v>
      </c>
      <c r="BB11" s="57">
        <f>IF('Multi-Meter Calculator'!$C$14=$BV11,1,0)</f>
        <v>0</v>
      </c>
      <c r="BC11" s="57">
        <f>IF('Multi-Meter Calculator'!$C$15=$BV11,1,0)</f>
        <v>0</v>
      </c>
      <c r="BD11" s="57">
        <f>IF('Multi-Meter Calculator'!$C$16=$BV11,1,0)</f>
        <v>0</v>
      </c>
      <c r="BE11" s="57">
        <f>IF('Multi-Meter Calculator'!$C$17=$BV11,1,0)</f>
        <v>0</v>
      </c>
      <c r="BF11" s="57">
        <f>IF('Multi-Meter Calculator'!$C$18=$BV11,1,0)</f>
        <v>0</v>
      </c>
      <c r="BG11" s="57">
        <f>IF('Multi-Meter Calculator'!$C$19=$BV11,1,0)</f>
        <v>0</v>
      </c>
      <c r="BH11" s="57">
        <f>IF('Multi-Meter Calculator'!$C$20=$BV11,1,0)</f>
        <v>0</v>
      </c>
      <c r="BI11" s="57">
        <f>IF('Multi-Meter Calculator'!$C$21=$BV11,1,0)</f>
        <v>0</v>
      </c>
      <c r="BJ11" s="57">
        <f>IF('Multi-Meter Calculator'!$C$22=$BV11,1,0)</f>
        <v>0</v>
      </c>
      <c r="BK11" s="57">
        <f>IF('Multi-Meter Calculator'!$C$23=$BV11,1,0)</f>
        <v>0</v>
      </c>
      <c r="BL11" s="57">
        <f>IF('Multi-Meter Calculator'!$C$24=$BV11,1,0)</f>
        <v>0</v>
      </c>
      <c r="BM11" s="57">
        <f>IF('Multi-Meter Calculator'!$C$25=$BV11,1,0)</f>
        <v>0</v>
      </c>
      <c r="BN11" s="57">
        <f>IF('Multi-Meter Calculator'!$C$26=$BV11,1,0)</f>
        <v>0</v>
      </c>
      <c r="BO11" s="57">
        <f>IF('Multi-Meter Calculator'!$C$27=$BV11,1,0)</f>
        <v>0</v>
      </c>
      <c r="BP11" s="57">
        <f>IF('Multi-Meter Calculator'!$C$28=$BV11,1,0)</f>
        <v>0</v>
      </c>
      <c r="BQ11" s="57">
        <f>IF('Multi-Meter Calculator'!$C$29=$BV11,1,0)</f>
        <v>0</v>
      </c>
      <c r="BR11" s="57">
        <f>IF('Multi-Meter Calculator'!$C$30=$BV11,1,0)</f>
        <v>0</v>
      </c>
      <c r="BS11" s="57">
        <f>IF('Multi-Meter Calculator'!$C$31=$BV11,1,0)</f>
        <v>0</v>
      </c>
      <c r="BT11" s="57">
        <f>IF('Multi-Meter Calculator'!$C$32=$BV11,1,0)</f>
        <v>0</v>
      </c>
      <c r="BU11" s="50">
        <v>5</v>
      </c>
      <c r="BV11" s="50" t="s">
        <v>17</v>
      </c>
      <c r="BW11" s="50" t="s">
        <v>250</v>
      </c>
      <c r="BY11" s="50" t="s">
        <v>116</v>
      </c>
      <c r="BZ11" s="57" t="str">
        <f>IF('Multi-Meter Calculator'!F21="","",IF('Multi-Meter Calculator'!F21&lt;400000,1,IF('Multi-Meter Calculator'!F21&lt;600000,2,IF('Multi-Meter Calculator'!F21&lt;800000,3,IF('Multi-Meter Calculator'!F21&lt;1000001,4,5)))))</f>
        <v/>
      </c>
      <c r="CB11" s="57" t="str">
        <f>'Price Matrix'!B12&amp;'Price Matrix'!D12&amp;'Price Matrix'!E12&amp;'Price Matrix'!F12&amp;'Price Matrix'!G12</f>
        <v>May 2016 StartNStar NEMA02, 0654</v>
      </c>
    </row>
    <row r="12" spans="2:80" ht="15.75" thickBot="1" x14ac:dyDescent="0.3">
      <c r="B12" t="s">
        <v>284</v>
      </c>
      <c r="C12" s="54" t="s">
        <v>141</v>
      </c>
      <c r="D12" s="69" t="str">
        <f t="shared" si="2"/>
        <v/>
      </c>
      <c r="E12" s="56" t="str">
        <f t="shared" si="3"/>
        <v/>
      </c>
      <c r="F12" s="57">
        <f>IF('Multi-Meter Calculator'!$D$8=H12,1,0)</f>
        <v>0</v>
      </c>
      <c r="G12">
        <v>10</v>
      </c>
      <c r="H12" t="s">
        <v>274</v>
      </c>
      <c r="I12">
        <v>60</v>
      </c>
      <c r="L12" s="53" t="s">
        <v>141</v>
      </c>
      <c r="M12" s="65" t="str">
        <f>IFERROR(VLOOKUP($L12,AG$3:$BW$64,56-COLUMN(),FALSE),"")</f>
        <v/>
      </c>
      <c r="N12" s="66" t="str">
        <f>IFERROR(VLOOKUP($L12,AH$3:$BW$64,56-COLUMN(),FALSE),"")</f>
        <v/>
      </c>
      <c r="O12" s="66" t="str">
        <f>IFERROR(VLOOKUP($L12,AI$3:$BW$64,56-COLUMN(),FALSE),"")</f>
        <v/>
      </c>
      <c r="P12" s="66" t="str">
        <f>IFERROR(VLOOKUP($L12,AJ$3:$BW$64,56-COLUMN(),FALSE),"")</f>
        <v/>
      </c>
      <c r="Q12" s="66" t="str">
        <f>IFERROR(VLOOKUP($L12,AK$3:$BW$64,56-COLUMN(),FALSE),"")</f>
        <v/>
      </c>
      <c r="R12" s="66" t="str">
        <f>IFERROR(VLOOKUP($L12,AL$3:$BW$64,56-COLUMN(),FALSE),"")</f>
        <v/>
      </c>
      <c r="S12" s="66" t="str">
        <f>IFERROR(VLOOKUP($L12,AM$3:$BW$64,56-COLUMN(),FALSE),"")</f>
        <v/>
      </c>
      <c r="T12" s="66" t="str">
        <f>IFERROR(VLOOKUP($L12,AN$3:$BW$64,56-COLUMN(),FALSE),"")</f>
        <v/>
      </c>
      <c r="U12" s="66" t="str">
        <f>IFERROR(VLOOKUP($L12,AO$3:$BW$64,56-COLUMN(),FALSE),"")</f>
        <v/>
      </c>
      <c r="V12" s="66" t="str">
        <f>IFERROR(VLOOKUP($L12,AP$3:$BW$64,56-COLUMN(),FALSE),"")</f>
        <v/>
      </c>
      <c r="W12" s="66" t="str">
        <f>IFERROR(VLOOKUP($L12,AQ$3:$BW$64,56-COLUMN(),FALSE),"")</f>
        <v/>
      </c>
      <c r="X12" s="66" t="str">
        <f>IFERROR(VLOOKUP($L12,AR$3:$BW$64,56-COLUMN(),FALSE),"")</f>
        <v/>
      </c>
      <c r="Y12" s="66" t="str">
        <f>IFERROR(VLOOKUP($L12,AS$3:$BW$64,56-COLUMN(),FALSE),"")</f>
        <v/>
      </c>
      <c r="Z12" s="66" t="str">
        <f>IFERROR(VLOOKUP($L12,AT$3:$BW$64,56-COLUMN(),FALSE),"")</f>
        <v/>
      </c>
      <c r="AA12" s="66" t="str">
        <f>IFERROR(VLOOKUP($L12,AU$3:$BW$64,56-COLUMN(),FALSE),"")</f>
        <v/>
      </c>
      <c r="AB12" s="66" t="str">
        <f>IFERROR(VLOOKUP($L12,AV$3:$BW$64,56-COLUMN(),FALSE),"")</f>
        <v/>
      </c>
      <c r="AC12" s="66" t="str">
        <f>IFERROR(VLOOKUP($L12,AW$3:$BW$64,56-COLUMN(),FALSE),"")</f>
        <v/>
      </c>
      <c r="AD12" s="66" t="str">
        <f>IFERROR(VLOOKUP($L12,AX$3:$BW$64,56-COLUMN(),FALSE),"")</f>
        <v/>
      </c>
      <c r="AE12" s="66" t="str">
        <f>IFERROR(VLOOKUP($L12,AY$3:$BW$64,56-COLUMN(),FALSE),"")</f>
        <v/>
      </c>
      <c r="AF12" s="67" t="str">
        <f>IFERROR(VLOOKUP($L12,AZ$3:$BW$64,56-COLUMN(),FALSE),"")</f>
        <v/>
      </c>
      <c r="AG12" s="56" t="str">
        <f t="shared" si="0"/>
        <v/>
      </c>
      <c r="AH12" s="57" t="str">
        <f t="shared" si="0"/>
        <v/>
      </c>
      <c r="AI12" s="57" t="str">
        <f t="shared" si="0"/>
        <v/>
      </c>
      <c r="AJ12" s="57" t="str">
        <f t="shared" si="0"/>
        <v/>
      </c>
      <c r="AK12" s="57" t="str">
        <f t="shared" si="0"/>
        <v/>
      </c>
      <c r="AL12" s="57" t="str">
        <f t="shared" si="1"/>
        <v/>
      </c>
      <c r="AM12" s="57" t="str">
        <f t="shared" si="1"/>
        <v/>
      </c>
      <c r="AN12" s="57" t="str">
        <f t="shared" si="1"/>
        <v/>
      </c>
      <c r="AO12" s="57" t="str">
        <f t="shared" si="1"/>
        <v/>
      </c>
      <c r="AP12" s="57" t="str">
        <f t="shared" si="1"/>
        <v/>
      </c>
      <c r="AQ12" s="57" t="str">
        <f t="shared" si="1"/>
        <v/>
      </c>
      <c r="AR12" s="57" t="str">
        <f t="shared" si="1"/>
        <v/>
      </c>
      <c r="AS12" s="57" t="str">
        <f t="shared" si="1"/>
        <v/>
      </c>
      <c r="AT12" s="57" t="str">
        <f t="shared" si="1"/>
        <v/>
      </c>
      <c r="AU12" s="57" t="str">
        <f t="shared" si="1"/>
        <v/>
      </c>
      <c r="AV12" s="57" t="str">
        <f t="shared" si="1"/>
        <v/>
      </c>
      <c r="AW12" s="57" t="str">
        <f t="shared" si="1"/>
        <v/>
      </c>
      <c r="AX12" s="57" t="str">
        <f t="shared" si="1"/>
        <v/>
      </c>
      <c r="AY12" s="57" t="str">
        <f t="shared" si="1"/>
        <v/>
      </c>
      <c r="AZ12" s="57" t="str">
        <f t="shared" si="1"/>
        <v/>
      </c>
      <c r="BA12" s="57">
        <f>IF('Multi-Meter Calculator'!$C$13=$BV12,1,0)</f>
        <v>0</v>
      </c>
      <c r="BB12" s="57">
        <f>IF('Multi-Meter Calculator'!$C$14=$BV12,1,0)</f>
        <v>0</v>
      </c>
      <c r="BC12" s="57">
        <f>IF('Multi-Meter Calculator'!$C$15=$BV12,1,0)</f>
        <v>0</v>
      </c>
      <c r="BD12" s="57">
        <f>IF('Multi-Meter Calculator'!$C$16=$BV12,1,0)</f>
        <v>0</v>
      </c>
      <c r="BE12" s="57">
        <f>IF('Multi-Meter Calculator'!$C$17=$BV12,1,0)</f>
        <v>0</v>
      </c>
      <c r="BF12" s="57">
        <f>IF('Multi-Meter Calculator'!$C$18=$BV12,1,0)</f>
        <v>0</v>
      </c>
      <c r="BG12" s="57">
        <f>IF('Multi-Meter Calculator'!$C$19=$BV12,1,0)</f>
        <v>0</v>
      </c>
      <c r="BH12" s="57">
        <f>IF('Multi-Meter Calculator'!$C$20=$BV12,1,0)</f>
        <v>0</v>
      </c>
      <c r="BI12" s="57">
        <f>IF('Multi-Meter Calculator'!$C$21=$BV12,1,0)</f>
        <v>0</v>
      </c>
      <c r="BJ12" s="57">
        <f>IF('Multi-Meter Calculator'!$C$22=$BV12,1,0)</f>
        <v>0</v>
      </c>
      <c r="BK12" s="57">
        <f>IF('Multi-Meter Calculator'!$C$23=$BV12,1,0)</f>
        <v>0</v>
      </c>
      <c r="BL12" s="57">
        <f>IF('Multi-Meter Calculator'!$C$24=$BV12,1,0)</f>
        <v>0</v>
      </c>
      <c r="BM12" s="57">
        <f>IF('Multi-Meter Calculator'!$C$25=$BV12,1,0)</f>
        <v>0</v>
      </c>
      <c r="BN12" s="57">
        <f>IF('Multi-Meter Calculator'!$C$26=$BV12,1,0)</f>
        <v>0</v>
      </c>
      <c r="BO12" s="57">
        <f>IF('Multi-Meter Calculator'!$C$27=$BV12,1,0)</f>
        <v>0</v>
      </c>
      <c r="BP12" s="57">
        <f>IF('Multi-Meter Calculator'!$C$28=$BV12,1,0)</f>
        <v>0</v>
      </c>
      <c r="BQ12" s="57">
        <f>IF('Multi-Meter Calculator'!$C$29=$BV12,1,0)</f>
        <v>0</v>
      </c>
      <c r="BR12" s="57">
        <f>IF('Multi-Meter Calculator'!$C$30=$BV12,1,0)</f>
        <v>0</v>
      </c>
      <c r="BS12" s="57">
        <f>IF('Multi-Meter Calculator'!$C$31=$BV12,1,0)</f>
        <v>0</v>
      </c>
      <c r="BT12" s="57">
        <f>IF('Multi-Meter Calculator'!$C$32=$BV12,1,0)</f>
        <v>0</v>
      </c>
      <c r="BU12" s="50">
        <v>6</v>
      </c>
      <c r="BV12" s="50" t="s">
        <v>17</v>
      </c>
      <c r="BW12" s="50" t="s">
        <v>238</v>
      </c>
      <c r="BY12" s="50" t="s">
        <v>117</v>
      </c>
      <c r="BZ12" s="57" t="str">
        <f>IF('Multi-Meter Calculator'!F22="","",IF('Multi-Meter Calculator'!F22&lt;400000,1,IF('Multi-Meter Calculator'!F22&lt;600000,2,IF('Multi-Meter Calculator'!F22&lt;800000,3,IF('Multi-Meter Calculator'!F22&lt;1000001,4,5)))))</f>
        <v/>
      </c>
      <c r="CB12" s="57" t="str">
        <f>'Price Matrix'!B13&amp;'Price Matrix'!D13&amp;'Price Matrix'!E13&amp;'Price Matrix'!F13&amp;'Price Matrix'!G13</f>
        <v>May 2016 StartNStar NEMA02, 0660</v>
      </c>
    </row>
    <row r="13" spans="2:80" x14ac:dyDescent="0.25">
      <c r="B13" t="s">
        <v>285</v>
      </c>
      <c r="C13" s="36"/>
      <c r="D13" s="36"/>
      <c r="E13" s="57" t="str">
        <f t="shared" si="3"/>
        <v/>
      </c>
      <c r="F13" s="57">
        <f>IF('Multi-Meter Calculator'!$D$8=H13,1,0)</f>
        <v>0</v>
      </c>
      <c r="G13">
        <v>1</v>
      </c>
      <c r="H13" t="s">
        <v>275</v>
      </c>
      <c r="I13">
        <v>6</v>
      </c>
      <c r="L13" s="53" t="s">
        <v>142</v>
      </c>
      <c r="M13" s="65" t="str">
        <f>IFERROR(VLOOKUP($L13,AG$3:$BW$64,56-COLUMN(),FALSE),"")</f>
        <v/>
      </c>
      <c r="N13" s="66" t="str">
        <f>IFERROR(VLOOKUP($L13,AH$3:$BW$64,56-COLUMN(),FALSE),"")</f>
        <v/>
      </c>
      <c r="O13" s="66" t="str">
        <f>IFERROR(VLOOKUP($L13,AI$3:$BW$64,56-COLUMN(),FALSE),"")</f>
        <v/>
      </c>
      <c r="P13" s="66" t="str">
        <f>IFERROR(VLOOKUP($L13,AJ$3:$BW$64,56-COLUMN(),FALSE),"")</f>
        <v/>
      </c>
      <c r="Q13" s="66" t="str">
        <f>IFERROR(VLOOKUP($L13,AK$3:$BW$64,56-COLUMN(),FALSE),"")</f>
        <v/>
      </c>
      <c r="R13" s="66" t="str">
        <f>IFERROR(VLOOKUP($L13,AL$3:$BW$64,56-COLUMN(),FALSE),"")</f>
        <v/>
      </c>
      <c r="S13" s="66" t="str">
        <f>IFERROR(VLOOKUP($L13,AM$3:$BW$64,56-COLUMN(),FALSE),"")</f>
        <v/>
      </c>
      <c r="T13" s="66" t="str">
        <f>IFERROR(VLOOKUP($L13,AN$3:$BW$64,56-COLUMN(),FALSE),"")</f>
        <v/>
      </c>
      <c r="U13" s="66" t="str">
        <f>IFERROR(VLOOKUP($L13,AO$3:$BW$64,56-COLUMN(),FALSE),"")</f>
        <v/>
      </c>
      <c r="V13" s="66" t="str">
        <f>IFERROR(VLOOKUP($L13,AP$3:$BW$64,56-COLUMN(),FALSE),"")</f>
        <v/>
      </c>
      <c r="W13" s="66" t="str">
        <f>IFERROR(VLOOKUP($L13,AQ$3:$BW$64,56-COLUMN(),FALSE),"")</f>
        <v/>
      </c>
      <c r="X13" s="66" t="str">
        <f>IFERROR(VLOOKUP($L13,AR$3:$BW$64,56-COLUMN(),FALSE),"")</f>
        <v/>
      </c>
      <c r="Y13" s="66" t="str">
        <f>IFERROR(VLOOKUP($L13,AS$3:$BW$64,56-COLUMN(),FALSE),"")</f>
        <v/>
      </c>
      <c r="Z13" s="66" t="str">
        <f>IFERROR(VLOOKUP($L13,AT$3:$BW$64,56-COLUMN(),FALSE),"")</f>
        <v/>
      </c>
      <c r="AA13" s="66" t="str">
        <f>IFERROR(VLOOKUP($L13,AU$3:$BW$64,56-COLUMN(),FALSE),"")</f>
        <v/>
      </c>
      <c r="AB13" s="66" t="str">
        <f>IFERROR(VLOOKUP($L13,AV$3:$BW$64,56-COLUMN(),FALSE),"")</f>
        <v/>
      </c>
      <c r="AC13" s="66" t="str">
        <f>IFERROR(VLOOKUP($L13,AW$3:$BW$64,56-COLUMN(),FALSE),"")</f>
        <v/>
      </c>
      <c r="AD13" s="66" t="str">
        <f>IFERROR(VLOOKUP($L13,AX$3:$BW$64,56-COLUMN(),FALSE),"")</f>
        <v/>
      </c>
      <c r="AE13" s="66" t="str">
        <f>IFERROR(VLOOKUP($L13,AY$3:$BW$64,56-COLUMN(),FALSE),"")</f>
        <v/>
      </c>
      <c r="AF13" s="67" t="str">
        <f>IFERROR(VLOOKUP($L13,AZ$3:$BW$64,56-COLUMN(),FALSE),"")</f>
        <v/>
      </c>
      <c r="AG13" s="56" t="str">
        <f t="shared" si="0"/>
        <v/>
      </c>
      <c r="AH13" s="57" t="str">
        <f t="shared" si="0"/>
        <v/>
      </c>
      <c r="AI13" s="57" t="str">
        <f t="shared" si="0"/>
        <v/>
      </c>
      <c r="AJ13" s="57" t="str">
        <f t="shared" si="0"/>
        <v/>
      </c>
      <c r="AK13" s="57" t="str">
        <f t="shared" si="0"/>
        <v/>
      </c>
      <c r="AL13" s="57" t="str">
        <f t="shared" si="1"/>
        <v/>
      </c>
      <c r="AM13" s="57" t="str">
        <f t="shared" si="1"/>
        <v/>
      </c>
      <c r="AN13" s="57" t="str">
        <f t="shared" si="1"/>
        <v/>
      </c>
      <c r="AO13" s="57" t="str">
        <f t="shared" si="1"/>
        <v/>
      </c>
      <c r="AP13" s="57" t="str">
        <f t="shared" si="1"/>
        <v/>
      </c>
      <c r="AQ13" s="57" t="str">
        <f t="shared" si="1"/>
        <v/>
      </c>
      <c r="AR13" s="57" t="str">
        <f t="shared" si="1"/>
        <v/>
      </c>
      <c r="AS13" s="57" t="str">
        <f t="shared" si="1"/>
        <v/>
      </c>
      <c r="AT13" s="57" t="str">
        <f t="shared" si="1"/>
        <v/>
      </c>
      <c r="AU13" s="57" t="str">
        <f t="shared" si="1"/>
        <v/>
      </c>
      <c r="AV13" s="57" t="str">
        <f t="shared" si="1"/>
        <v/>
      </c>
      <c r="AW13" s="57" t="str">
        <f t="shared" si="1"/>
        <v/>
      </c>
      <c r="AX13" s="57" t="str">
        <f t="shared" si="1"/>
        <v/>
      </c>
      <c r="AY13" s="57" t="str">
        <f t="shared" si="1"/>
        <v/>
      </c>
      <c r="AZ13" s="57" t="str">
        <f t="shared" si="1"/>
        <v/>
      </c>
      <c r="BA13" s="57">
        <f>IF('Multi-Meter Calculator'!$C$13=$BV13,1,0)</f>
        <v>0</v>
      </c>
      <c r="BB13" s="57">
        <f>IF('Multi-Meter Calculator'!$C$14=$BV13,1,0)</f>
        <v>0</v>
      </c>
      <c r="BC13" s="57">
        <f>IF('Multi-Meter Calculator'!$C$15=$BV13,1,0)</f>
        <v>0</v>
      </c>
      <c r="BD13" s="57">
        <f>IF('Multi-Meter Calculator'!$C$16=$BV13,1,0)</f>
        <v>0</v>
      </c>
      <c r="BE13" s="57">
        <f>IF('Multi-Meter Calculator'!$C$17=$BV13,1,0)</f>
        <v>0</v>
      </c>
      <c r="BF13" s="57">
        <f>IF('Multi-Meter Calculator'!$C$18=$BV13,1,0)</f>
        <v>0</v>
      </c>
      <c r="BG13" s="57">
        <f>IF('Multi-Meter Calculator'!$C$19=$BV13,1,0)</f>
        <v>0</v>
      </c>
      <c r="BH13" s="57">
        <f>IF('Multi-Meter Calculator'!$C$20=$BV13,1,0)</f>
        <v>0</v>
      </c>
      <c r="BI13" s="57">
        <f>IF('Multi-Meter Calculator'!$C$21=$BV13,1,0)</f>
        <v>0</v>
      </c>
      <c r="BJ13" s="57">
        <f>IF('Multi-Meter Calculator'!$C$22=$BV13,1,0)</f>
        <v>0</v>
      </c>
      <c r="BK13" s="57">
        <f>IF('Multi-Meter Calculator'!$C$23=$BV13,1,0)</f>
        <v>0</v>
      </c>
      <c r="BL13" s="57">
        <f>IF('Multi-Meter Calculator'!$C$24=$BV13,1,0)</f>
        <v>0</v>
      </c>
      <c r="BM13" s="57">
        <f>IF('Multi-Meter Calculator'!$C$25=$BV13,1,0)</f>
        <v>0</v>
      </c>
      <c r="BN13" s="57">
        <f>IF('Multi-Meter Calculator'!$C$26=$BV13,1,0)</f>
        <v>0</v>
      </c>
      <c r="BO13" s="57">
        <f>IF('Multi-Meter Calculator'!$C$27=$BV13,1,0)</f>
        <v>0</v>
      </c>
      <c r="BP13" s="57">
        <f>IF('Multi-Meter Calculator'!$C$28=$BV13,1,0)</f>
        <v>0</v>
      </c>
      <c r="BQ13" s="57">
        <f>IF('Multi-Meter Calculator'!$C$29=$BV13,1,0)</f>
        <v>0</v>
      </c>
      <c r="BR13" s="57">
        <f>IF('Multi-Meter Calculator'!$C$30=$BV13,1,0)</f>
        <v>0</v>
      </c>
      <c r="BS13" s="57">
        <f>IF('Multi-Meter Calculator'!$C$31=$BV13,1,0)</f>
        <v>0</v>
      </c>
      <c r="BT13" s="57">
        <f>IF('Multi-Meter Calculator'!$C$32=$BV13,1,0)</f>
        <v>0</v>
      </c>
      <c r="BU13" s="50">
        <v>7</v>
      </c>
      <c r="BV13" s="50" t="s">
        <v>17</v>
      </c>
      <c r="BW13" s="50" t="s">
        <v>251</v>
      </c>
      <c r="BY13" s="50" t="s">
        <v>118</v>
      </c>
      <c r="BZ13" s="57" t="str">
        <f>IF('Multi-Meter Calculator'!F23="","",IF('Multi-Meter Calculator'!F23&lt;400000,1,IF('Multi-Meter Calculator'!F23&lt;600000,2,IF('Multi-Meter Calculator'!F23&lt;800000,3,IF('Multi-Meter Calculator'!F23&lt;1000001,4,5)))))</f>
        <v/>
      </c>
      <c r="CB13" s="57" t="str">
        <f>'Price Matrix'!B14&amp;'Price Matrix'!D14&amp;'Price Matrix'!E14&amp;'Price Matrix'!F14&amp;'Price Matrix'!G14</f>
        <v>June 2016 StartNStar NEMA02, 066</v>
      </c>
    </row>
    <row r="14" spans="2:80" x14ac:dyDescent="0.25">
      <c r="B14" t="s">
        <v>286</v>
      </c>
      <c r="E14" s="57" t="str">
        <f t="shared" si="3"/>
        <v/>
      </c>
      <c r="F14" s="57">
        <f>IF('Multi-Meter Calculator'!$D$8=H14,1,0)</f>
        <v>0</v>
      </c>
      <c r="G14">
        <v>2</v>
      </c>
      <c r="H14" t="s">
        <v>275</v>
      </c>
      <c r="I14">
        <v>12</v>
      </c>
      <c r="L14" s="53" t="s">
        <v>143</v>
      </c>
      <c r="M14" s="65" t="str">
        <f>IFERROR(VLOOKUP($L14,AG$3:$BW$64,56-COLUMN(),FALSE),"")</f>
        <v/>
      </c>
      <c r="N14" s="66" t="str">
        <f>IFERROR(VLOOKUP($L14,AH$3:$BW$64,56-COLUMN(),FALSE),"")</f>
        <v/>
      </c>
      <c r="O14" s="66" t="str">
        <f>IFERROR(VLOOKUP($L14,AI$3:$BW$64,56-COLUMN(),FALSE),"")</f>
        <v/>
      </c>
      <c r="P14" s="66" t="str">
        <f>IFERROR(VLOOKUP($L14,AJ$3:$BW$64,56-COLUMN(),FALSE),"")</f>
        <v/>
      </c>
      <c r="Q14" s="66" t="str">
        <f>IFERROR(VLOOKUP($L14,AK$3:$BW$64,56-COLUMN(),FALSE),"")</f>
        <v/>
      </c>
      <c r="R14" s="66" t="str">
        <f>IFERROR(VLOOKUP($L14,AL$3:$BW$64,56-COLUMN(),FALSE),"")</f>
        <v/>
      </c>
      <c r="S14" s="66" t="str">
        <f>IFERROR(VLOOKUP($L14,AM$3:$BW$64,56-COLUMN(),FALSE),"")</f>
        <v/>
      </c>
      <c r="T14" s="66" t="str">
        <f>IFERROR(VLOOKUP($L14,AN$3:$BW$64,56-COLUMN(),FALSE),"")</f>
        <v/>
      </c>
      <c r="U14" s="66" t="str">
        <f>IFERROR(VLOOKUP($L14,AO$3:$BW$64,56-COLUMN(),FALSE),"")</f>
        <v/>
      </c>
      <c r="V14" s="66" t="str">
        <f>IFERROR(VLOOKUP($L14,AP$3:$BW$64,56-COLUMN(),FALSE),"")</f>
        <v/>
      </c>
      <c r="W14" s="66" t="str">
        <f>IFERROR(VLOOKUP($L14,AQ$3:$BW$64,56-COLUMN(),FALSE),"")</f>
        <v/>
      </c>
      <c r="X14" s="66" t="str">
        <f>IFERROR(VLOOKUP($L14,AR$3:$BW$64,56-COLUMN(),FALSE),"")</f>
        <v/>
      </c>
      <c r="Y14" s="66" t="str">
        <f>IFERROR(VLOOKUP($L14,AS$3:$BW$64,56-COLUMN(),FALSE),"")</f>
        <v/>
      </c>
      <c r="Z14" s="66" t="str">
        <f>IFERROR(VLOOKUP($L14,AT$3:$BW$64,56-COLUMN(),FALSE),"")</f>
        <v/>
      </c>
      <c r="AA14" s="66" t="str">
        <f>IFERROR(VLOOKUP($L14,AU$3:$BW$64,56-COLUMN(),FALSE),"")</f>
        <v/>
      </c>
      <c r="AB14" s="66" t="str">
        <f>IFERROR(VLOOKUP($L14,AV$3:$BW$64,56-COLUMN(),FALSE),"")</f>
        <v/>
      </c>
      <c r="AC14" s="66" t="str">
        <f>IFERROR(VLOOKUP($L14,AW$3:$BW$64,56-COLUMN(),FALSE),"")</f>
        <v/>
      </c>
      <c r="AD14" s="66" t="str">
        <f>IFERROR(VLOOKUP($L14,AX$3:$BW$64,56-COLUMN(),FALSE),"")</f>
        <v/>
      </c>
      <c r="AE14" s="66" t="str">
        <f>IFERROR(VLOOKUP($L14,AY$3:$BW$64,56-COLUMN(),FALSE),"")</f>
        <v/>
      </c>
      <c r="AF14" s="67" t="str">
        <f>IFERROR(VLOOKUP($L14,AZ$3:$BW$64,56-COLUMN(),FALSE),"")</f>
        <v/>
      </c>
      <c r="AG14" s="56" t="str">
        <f t="shared" si="0"/>
        <v/>
      </c>
      <c r="AH14" s="57" t="str">
        <f t="shared" si="0"/>
        <v/>
      </c>
      <c r="AI14" s="57" t="str">
        <f t="shared" si="0"/>
        <v/>
      </c>
      <c r="AJ14" s="57" t="str">
        <f t="shared" si="0"/>
        <v/>
      </c>
      <c r="AK14" s="57" t="str">
        <f t="shared" si="0"/>
        <v/>
      </c>
      <c r="AL14" s="57" t="str">
        <f t="shared" si="1"/>
        <v/>
      </c>
      <c r="AM14" s="57" t="str">
        <f t="shared" si="1"/>
        <v/>
      </c>
      <c r="AN14" s="57" t="str">
        <f t="shared" si="1"/>
        <v/>
      </c>
      <c r="AO14" s="57" t="str">
        <f t="shared" si="1"/>
        <v/>
      </c>
      <c r="AP14" s="57" t="str">
        <f t="shared" si="1"/>
        <v/>
      </c>
      <c r="AQ14" s="57" t="str">
        <f t="shared" si="1"/>
        <v/>
      </c>
      <c r="AR14" s="57" t="str">
        <f t="shared" si="1"/>
        <v/>
      </c>
      <c r="AS14" s="57" t="str">
        <f t="shared" si="1"/>
        <v/>
      </c>
      <c r="AT14" s="57" t="str">
        <f t="shared" si="1"/>
        <v/>
      </c>
      <c r="AU14" s="57" t="str">
        <f t="shared" si="1"/>
        <v/>
      </c>
      <c r="AV14" s="57" t="str">
        <f t="shared" si="1"/>
        <v/>
      </c>
      <c r="AW14" s="57" t="str">
        <f t="shared" si="1"/>
        <v/>
      </c>
      <c r="AX14" s="57" t="str">
        <f t="shared" si="1"/>
        <v/>
      </c>
      <c r="AY14" s="57" t="str">
        <f t="shared" si="1"/>
        <v/>
      </c>
      <c r="AZ14" s="57" t="str">
        <f t="shared" si="1"/>
        <v/>
      </c>
      <c r="BA14" s="57">
        <f>IF('Multi-Meter Calculator'!$C$13=$BV14,1,0)</f>
        <v>0</v>
      </c>
      <c r="BB14" s="57">
        <f>IF('Multi-Meter Calculator'!$C$14=$BV14,1,0)</f>
        <v>0</v>
      </c>
      <c r="BC14" s="57">
        <f>IF('Multi-Meter Calculator'!$C$15=$BV14,1,0)</f>
        <v>0</v>
      </c>
      <c r="BD14" s="57">
        <f>IF('Multi-Meter Calculator'!$C$16=$BV14,1,0)</f>
        <v>0</v>
      </c>
      <c r="BE14" s="57">
        <f>IF('Multi-Meter Calculator'!$C$17=$BV14,1,0)</f>
        <v>0</v>
      </c>
      <c r="BF14" s="57">
        <f>IF('Multi-Meter Calculator'!$C$18=$BV14,1,0)</f>
        <v>0</v>
      </c>
      <c r="BG14" s="57">
        <f>IF('Multi-Meter Calculator'!$C$19=$BV14,1,0)</f>
        <v>0</v>
      </c>
      <c r="BH14" s="57">
        <f>IF('Multi-Meter Calculator'!$C$20=$BV14,1,0)</f>
        <v>0</v>
      </c>
      <c r="BI14" s="57">
        <f>IF('Multi-Meter Calculator'!$C$21=$BV14,1,0)</f>
        <v>0</v>
      </c>
      <c r="BJ14" s="57">
        <f>IF('Multi-Meter Calculator'!$C$22=$BV14,1,0)</f>
        <v>0</v>
      </c>
      <c r="BK14" s="57">
        <f>IF('Multi-Meter Calculator'!$C$23=$BV14,1,0)</f>
        <v>0</v>
      </c>
      <c r="BL14" s="57">
        <f>IF('Multi-Meter Calculator'!$C$24=$BV14,1,0)</f>
        <v>0</v>
      </c>
      <c r="BM14" s="57">
        <f>IF('Multi-Meter Calculator'!$C$25=$BV14,1,0)</f>
        <v>0</v>
      </c>
      <c r="BN14" s="57">
        <f>IF('Multi-Meter Calculator'!$C$26=$BV14,1,0)</f>
        <v>0</v>
      </c>
      <c r="BO14" s="57">
        <f>IF('Multi-Meter Calculator'!$C$27=$BV14,1,0)</f>
        <v>0</v>
      </c>
      <c r="BP14" s="57">
        <f>IF('Multi-Meter Calculator'!$C$28=$BV14,1,0)</f>
        <v>0</v>
      </c>
      <c r="BQ14" s="57">
        <f>IF('Multi-Meter Calculator'!$C$29=$BV14,1,0)</f>
        <v>0</v>
      </c>
      <c r="BR14" s="57">
        <f>IF('Multi-Meter Calculator'!$C$30=$BV14,1,0)</f>
        <v>0</v>
      </c>
      <c r="BS14" s="57">
        <f>IF('Multi-Meter Calculator'!$C$31=$BV14,1,0)</f>
        <v>0</v>
      </c>
      <c r="BT14" s="57">
        <f>IF('Multi-Meter Calculator'!$C$32=$BV14,1,0)</f>
        <v>0</v>
      </c>
      <c r="BU14" s="50">
        <v>8</v>
      </c>
      <c r="BV14" s="50" t="s">
        <v>17</v>
      </c>
      <c r="BW14" s="50" t="s">
        <v>241</v>
      </c>
      <c r="BY14" s="50" t="s">
        <v>119</v>
      </c>
      <c r="BZ14" s="57" t="str">
        <f>IF('Multi-Meter Calculator'!F24="","",IF('Multi-Meter Calculator'!F24&lt;400000,1,IF('Multi-Meter Calculator'!F24&lt;600000,2,IF('Multi-Meter Calculator'!F24&lt;800000,3,IF('Multi-Meter Calculator'!F24&lt;1000001,4,5)))))</f>
        <v/>
      </c>
      <c r="CB14" s="57" t="str">
        <f>'Price Matrix'!B15&amp;'Price Matrix'!D15&amp;'Price Matrix'!E15&amp;'Price Matrix'!F15&amp;'Price Matrix'!G15</f>
        <v>June 2016 StartNStar NEMA02, 0612</v>
      </c>
    </row>
    <row r="15" spans="2:80" x14ac:dyDescent="0.25">
      <c r="B15" t="s">
        <v>287</v>
      </c>
      <c r="E15" s="57" t="str">
        <f t="shared" si="3"/>
        <v/>
      </c>
      <c r="F15" s="57">
        <f>IF('Multi-Meter Calculator'!$D$8=H15,1,0)</f>
        <v>0</v>
      </c>
      <c r="G15">
        <v>3</v>
      </c>
      <c r="H15" t="s">
        <v>275</v>
      </c>
      <c r="I15">
        <v>18</v>
      </c>
      <c r="L15" s="53" t="s">
        <v>145</v>
      </c>
      <c r="M15" s="65" t="str">
        <f>IFERROR(VLOOKUP($L15,AG$3:$BW$64,56-COLUMN(),FALSE),"")</f>
        <v/>
      </c>
      <c r="N15" s="66" t="str">
        <f>IFERROR(VLOOKUP($L15,AH$3:$BW$64,56-COLUMN(),FALSE),"")</f>
        <v/>
      </c>
      <c r="O15" s="66" t="str">
        <f>IFERROR(VLOOKUP($L15,AI$3:$BW$64,56-COLUMN(),FALSE),"")</f>
        <v/>
      </c>
      <c r="P15" s="66" t="str">
        <f>IFERROR(VLOOKUP($L15,AJ$3:$BW$64,56-COLUMN(),FALSE),"")</f>
        <v/>
      </c>
      <c r="Q15" s="66" t="str">
        <f>IFERROR(VLOOKUP($L15,AK$3:$BW$64,56-COLUMN(),FALSE),"")</f>
        <v/>
      </c>
      <c r="R15" s="66" t="str">
        <f>IFERROR(VLOOKUP($L15,AL$3:$BW$64,56-COLUMN(),FALSE),"")</f>
        <v/>
      </c>
      <c r="S15" s="66" t="str">
        <f>IFERROR(VLOOKUP($L15,AM$3:$BW$64,56-COLUMN(),FALSE),"")</f>
        <v/>
      </c>
      <c r="T15" s="66" t="str">
        <f>IFERROR(VLOOKUP($L15,AN$3:$BW$64,56-COLUMN(),FALSE),"")</f>
        <v/>
      </c>
      <c r="U15" s="66" t="str">
        <f>IFERROR(VLOOKUP($L15,AO$3:$BW$64,56-COLUMN(),FALSE),"")</f>
        <v/>
      </c>
      <c r="V15" s="66" t="str">
        <f>IFERROR(VLOOKUP($L15,AP$3:$BW$64,56-COLUMN(),FALSE),"")</f>
        <v/>
      </c>
      <c r="W15" s="66" t="str">
        <f>IFERROR(VLOOKUP($L15,AQ$3:$BW$64,56-COLUMN(),FALSE),"")</f>
        <v/>
      </c>
      <c r="X15" s="66" t="str">
        <f>IFERROR(VLOOKUP($L15,AR$3:$BW$64,56-COLUMN(),FALSE),"")</f>
        <v/>
      </c>
      <c r="Y15" s="66" t="str">
        <f>IFERROR(VLOOKUP($L15,AS$3:$BW$64,56-COLUMN(),FALSE),"")</f>
        <v/>
      </c>
      <c r="Z15" s="66" t="str">
        <f>IFERROR(VLOOKUP($L15,AT$3:$BW$64,56-COLUMN(),FALSE),"")</f>
        <v/>
      </c>
      <c r="AA15" s="66" t="str">
        <f>IFERROR(VLOOKUP($L15,AU$3:$BW$64,56-COLUMN(),FALSE),"")</f>
        <v/>
      </c>
      <c r="AB15" s="66" t="str">
        <f>IFERROR(VLOOKUP($L15,AV$3:$BW$64,56-COLUMN(),FALSE),"")</f>
        <v/>
      </c>
      <c r="AC15" s="66" t="str">
        <f>IFERROR(VLOOKUP($L15,AW$3:$BW$64,56-COLUMN(),FALSE),"")</f>
        <v/>
      </c>
      <c r="AD15" s="66" t="str">
        <f>IFERROR(VLOOKUP($L15,AX$3:$BW$64,56-COLUMN(),FALSE),"")</f>
        <v/>
      </c>
      <c r="AE15" s="66" t="str">
        <f>IFERROR(VLOOKUP($L15,AY$3:$BW$64,56-COLUMN(),FALSE),"")</f>
        <v/>
      </c>
      <c r="AF15" s="67" t="str">
        <f>IFERROR(VLOOKUP($L15,AZ$3:$BW$64,56-COLUMN(),FALSE),"")</f>
        <v/>
      </c>
      <c r="AG15" s="56" t="str">
        <f t="shared" si="0"/>
        <v/>
      </c>
      <c r="AH15" s="57" t="str">
        <f t="shared" si="0"/>
        <v/>
      </c>
      <c r="AI15" s="57" t="str">
        <f t="shared" si="0"/>
        <v/>
      </c>
      <c r="AJ15" s="57" t="str">
        <f t="shared" si="0"/>
        <v/>
      </c>
      <c r="AK15" s="57" t="str">
        <f t="shared" si="0"/>
        <v/>
      </c>
      <c r="AL15" s="57" t="str">
        <f t="shared" si="1"/>
        <v/>
      </c>
      <c r="AM15" s="57" t="str">
        <f t="shared" si="1"/>
        <v/>
      </c>
      <c r="AN15" s="57" t="str">
        <f t="shared" si="1"/>
        <v/>
      </c>
      <c r="AO15" s="57" t="str">
        <f t="shared" si="1"/>
        <v/>
      </c>
      <c r="AP15" s="57" t="str">
        <f t="shared" si="1"/>
        <v/>
      </c>
      <c r="AQ15" s="57" t="str">
        <f t="shared" si="1"/>
        <v/>
      </c>
      <c r="AR15" s="57" t="str">
        <f t="shared" si="1"/>
        <v/>
      </c>
      <c r="AS15" s="57" t="str">
        <f t="shared" si="1"/>
        <v/>
      </c>
      <c r="AT15" s="57" t="str">
        <f t="shared" si="1"/>
        <v/>
      </c>
      <c r="AU15" s="57" t="str">
        <f t="shared" si="1"/>
        <v/>
      </c>
      <c r="AV15" s="57" t="str">
        <f t="shared" si="1"/>
        <v/>
      </c>
      <c r="AW15" s="57" t="str">
        <f t="shared" si="1"/>
        <v/>
      </c>
      <c r="AX15" s="57" t="str">
        <f t="shared" si="1"/>
        <v/>
      </c>
      <c r="AY15" s="57" t="str">
        <f t="shared" si="1"/>
        <v/>
      </c>
      <c r="AZ15" s="57" t="str">
        <f t="shared" si="1"/>
        <v/>
      </c>
      <c r="BA15" s="57">
        <f>IF('Multi-Meter Calculator'!$C$13=$BV15,1,0)</f>
        <v>0</v>
      </c>
      <c r="BB15" s="57">
        <f>IF('Multi-Meter Calculator'!$C$14=$BV15,1,0)</f>
        <v>0</v>
      </c>
      <c r="BC15" s="57">
        <f>IF('Multi-Meter Calculator'!$C$15=$BV15,1,0)</f>
        <v>0</v>
      </c>
      <c r="BD15" s="57">
        <f>IF('Multi-Meter Calculator'!$C$16=$BV15,1,0)</f>
        <v>0</v>
      </c>
      <c r="BE15" s="57">
        <f>IF('Multi-Meter Calculator'!$C$17=$BV15,1,0)</f>
        <v>0</v>
      </c>
      <c r="BF15" s="57">
        <f>IF('Multi-Meter Calculator'!$C$18=$BV15,1,0)</f>
        <v>0</v>
      </c>
      <c r="BG15" s="57">
        <f>IF('Multi-Meter Calculator'!$C$19=$BV15,1,0)</f>
        <v>0</v>
      </c>
      <c r="BH15" s="57">
        <f>IF('Multi-Meter Calculator'!$C$20=$BV15,1,0)</f>
        <v>0</v>
      </c>
      <c r="BI15" s="57">
        <f>IF('Multi-Meter Calculator'!$C$21=$BV15,1,0)</f>
        <v>0</v>
      </c>
      <c r="BJ15" s="57">
        <f>IF('Multi-Meter Calculator'!$C$22=$BV15,1,0)</f>
        <v>0</v>
      </c>
      <c r="BK15" s="57">
        <f>IF('Multi-Meter Calculator'!$C$23=$BV15,1,0)</f>
        <v>0</v>
      </c>
      <c r="BL15" s="57">
        <f>IF('Multi-Meter Calculator'!$C$24=$BV15,1,0)</f>
        <v>0</v>
      </c>
      <c r="BM15" s="57">
        <f>IF('Multi-Meter Calculator'!$C$25=$BV15,1,0)</f>
        <v>0</v>
      </c>
      <c r="BN15" s="57">
        <f>IF('Multi-Meter Calculator'!$C$26=$BV15,1,0)</f>
        <v>0</v>
      </c>
      <c r="BO15" s="57">
        <f>IF('Multi-Meter Calculator'!$C$27=$BV15,1,0)</f>
        <v>0</v>
      </c>
      <c r="BP15" s="57">
        <f>IF('Multi-Meter Calculator'!$C$28=$BV15,1,0)</f>
        <v>0</v>
      </c>
      <c r="BQ15" s="57">
        <f>IF('Multi-Meter Calculator'!$C$29=$BV15,1,0)</f>
        <v>0</v>
      </c>
      <c r="BR15" s="57">
        <f>IF('Multi-Meter Calculator'!$C$30=$BV15,1,0)</f>
        <v>0</v>
      </c>
      <c r="BS15" s="57">
        <f>IF('Multi-Meter Calculator'!$C$31=$BV15,1,0)</f>
        <v>0</v>
      </c>
      <c r="BT15" s="57">
        <f>IF('Multi-Meter Calculator'!$C$32=$BV15,1,0)</f>
        <v>0</v>
      </c>
      <c r="BU15" s="50">
        <v>9</v>
      </c>
      <c r="BV15" s="50" t="s">
        <v>17</v>
      </c>
      <c r="BW15" s="50" t="s">
        <v>252</v>
      </c>
      <c r="BY15" s="50" t="s">
        <v>120</v>
      </c>
      <c r="BZ15" s="57" t="str">
        <f>IF('Multi-Meter Calculator'!F25="","",IF('Multi-Meter Calculator'!F25&lt;400000,1,IF('Multi-Meter Calculator'!F25&lt;600000,2,IF('Multi-Meter Calculator'!F25&lt;800000,3,IF('Multi-Meter Calculator'!F25&lt;1000001,4,5)))))</f>
        <v/>
      </c>
      <c r="CB15" s="57" t="str">
        <f>'Price Matrix'!B16&amp;'Price Matrix'!D16&amp;'Price Matrix'!E16&amp;'Price Matrix'!F16&amp;'Price Matrix'!G16</f>
        <v>June 2016 StartNStar NEMA02, 0618</v>
      </c>
    </row>
    <row r="16" spans="2:80" x14ac:dyDescent="0.25">
      <c r="E16" s="57" t="str">
        <f t="shared" si="3"/>
        <v/>
      </c>
      <c r="F16" s="57">
        <f>IF('Multi-Meter Calculator'!$D$8=H16,1,0)</f>
        <v>0</v>
      </c>
      <c r="G16">
        <v>4</v>
      </c>
      <c r="H16" t="s">
        <v>275</v>
      </c>
      <c r="I16">
        <v>24</v>
      </c>
      <c r="L16" s="53" t="s">
        <v>148</v>
      </c>
      <c r="M16" s="65" t="str">
        <f>IFERROR(VLOOKUP($L16,AG$3:$BW$64,56-COLUMN(),FALSE),"")</f>
        <v/>
      </c>
      <c r="N16" s="66" t="str">
        <f>IFERROR(VLOOKUP($L16,AH$3:$BW$64,56-COLUMN(),FALSE),"")</f>
        <v/>
      </c>
      <c r="O16" s="66" t="str">
        <f>IFERROR(VLOOKUP($L16,AI$3:$BW$64,56-COLUMN(),FALSE),"")</f>
        <v/>
      </c>
      <c r="P16" s="66" t="str">
        <f>IFERROR(VLOOKUP($L16,AJ$3:$BW$64,56-COLUMN(),FALSE),"")</f>
        <v/>
      </c>
      <c r="Q16" s="66" t="str">
        <f>IFERROR(VLOOKUP($L16,AK$3:$BW$64,56-COLUMN(),FALSE),"")</f>
        <v/>
      </c>
      <c r="R16" s="66" t="str">
        <f>IFERROR(VLOOKUP($L16,AL$3:$BW$64,56-COLUMN(),FALSE),"")</f>
        <v/>
      </c>
      <c r="S16" s="66" t="str">
        <f>IFERROR(VLOOKUP($L16,AM$3:$BW$64,56-COLUMN(),FALSE),"")</f>
        <v/>
      </c>
      <c r="T16" s="66" t="str">
        <f>IFERROR(VLOOKUP($L16,AN$3:$BW$64,56-COLUMN(),FALSE),"")</f>
        <v/>
      </c>
      <c r="U16" s="66" t="str">
        <f>IFERROR(VLOOKUP($L16,AO$3:$BW$64,56-COLUMN(),FALSE),"")</f>
        <v/>
      </c>
      <c r="V16" s="66" t="str">
        <f>IFERROR(VLOOKUP($L16,AP$3:$BW$64,56-COLUMN(),FALSE),"")</f>
        <v/>
      </c>
      <c r="W16" s="66" t="str">
        <f>IFERROR(VLOOKUP($L16,AQ$3:$BW$64,56-COLUMN(),FALSE),"")</f>
        <v/>
      </c>
      <c r="X16" s="66" t="str">
        <f>IFERROR(VLOOKUP($L16,AR$3:$BW$64,56-COLUMN(),FALSE),"")</f>
        <v/>
      </c>
      <c r="Y16" s="66" t="str">
        <f>IFERROR(VLOOKUP($L16,AS$3:$BW$64,56-COLUMN(),FALSE),"")</f>
        <v/>
      </c>
      <c r="Z16" s="66" t="str">
        <f>IFERROR(VLOOKUP($L16,AT$3:$BW$64,56-COLUMN(),FALSE),"")</f>
        <v/>
      </c>
      <c r="AA16" s="66" t="str">
        <f>IFERROR(VLOOKUP($L16,AU$3:$BW$64,56-COLUMN(),FALSE),"")</f>
        <v/>
      </c>
      <c r="AB16" s="66" t="str">
        <f>IFERROR(VLOOKUP($L16,AV$3:$BW$64,56-COLUMN(),FALSE),"")</f>
        <v/>
      </c>
      <c r="AC16" s="66" t="str">
        <f>IFERROR(VLOOKUP($L16,AW$3:$BW$64,56-COLUMN(),FALSE),"")</f>
        <v/>
      </c>
      <c r="AD16" s="66" t="str">
        <f>IFERROR(VLOOKUP($L16,AX$3:$BW$64,56-COLUMN(),FALSE),"")</f>
        <v/>
      </c>
      <c r="AE16" s="66" t="str">
        <f>IFERROR(VLOOKUP($L16,AY$3:$BW$64,56-COLUMN(),FALSE),"")</f>
        <v/>
      </c>
      <c r="AF16" s="67" t="str">
        <f>IFERROR(VLOOKUP($L16,AZ$3:$BW$64,56-COLUMN(),FALSE),"")</f>
        <v/>
      </c>
      <c r="AG16" s="56" t="str">
        <f t="shared" si="0"/>
        <v/>
      </c>
      <c r="AH16" s="57" t="str">
        <f t="shared" si="0"/>
        <v/>
      </c>
      <c r="AI16" s="57" t="str">
        <f t="shared" si="0"/>
        <v/>
      </c>
      <c r="AJ16" s="57" t="str">
        <f t="shared" si="0"/>
        <v/>
      </c>
      <c r="AK16" s="57" t="str">
        <f t="shared" si="0"/>
        <v/>
      </c>
      <c r="AL16" s="57" t="str">
        <f t="shared" si="1"/>
        <v/>
      </c>
      <c r="AM16" s="57" t="str">
        <f t="shared" si="1"/>
        <v/>
      </c>
      <c r="AN16" s="57" t="str">
        <f t="shared" si="1"/>
        <v/>
      </c>
      <c r="AO16" s="57" t="str">
        <f t="shared" si="1"/>
        <v/>
      </c>
      <c r="AP16" s="57" t="str">
        <f t="shared" si="1"/>
        <v/>
      </c>
      <c r="AQ16" s="57" t="str">
        <f t="shared" si="1"/>
        <v/>
      </c>
      <c r="AR16" s="57" t="str">
        <f t="shared" si="1"/>
        <v/>
      </c>
      <c r="AS16" s="57" t="str">
        <f t="shared" si="1"/>
        <v/>
      </c>
      <c r="AT16" s="57" t="str">
        <f t="shared" si="1"/>
        <v/>
      </c>
      <c r="AU16" s="57" t="str">
        <f t="shared" si="1"/>
        <v/>
      </c>
      <c r="AV16" s="57" t="str">
        <f t="shared" si="1"/>
        <v/>
      </c>
      <c r="AW16" s="57" t="str">
        <f t="shared" si="1"/>
        <v/>
      </c>
      <c r="AX16" s="57" t="str">
        <f t="shared" si="1"/>
        <v/>
      </c>
      <c r="AY16" s="57" t="str">
        <f t="shared" si="1"/>
        <v/>
      </c>
      <c r="AZ16" s="57" t="str">
        <f t="shared" si="1"/>
        <v/>
      </c>
      <c r="BA16" s="57">
        <f>IF('Multi-Meter Calculator'!$C$13=$BV16,1,0)</f>
        <v>0</v>
      </c>
      <c r="BB16" s="57">
        <f>IF('Multi-Meter Calculator'!$C$14=$BV16,1,0)</f>
        <v>0</v>
      </c>
      <c r="BC16" s="57">
        <f>IF('Multi-Meter Calculator'!$C$15=$BV16,1,0)</f>
        <v>0</v>
      </c>
      <c r="BD16" s="57">
        <f>IF('Multi-Meter Calculator'!$C$16=$BV16,1,0)</f>
        <v>0</v>
      </c>
      <c r="BE16" s="57">
        <f>IF('Multi-Meter Calculator'!$C$17=$BV16,1,0)</f>
        <v>0</v>
      </c>
      <c r="BF16" s="57">
        <f>IF('Multi-Meter Calculator'!$C$18=$BV16,1,0)</f>
        <v>0</v>
      </c>
      <c r="BG16" s="57">
        <f>IF('Multi-Meter Calculator'!$C$19=$BV16,1,0)</f>
        <v>0</v>
      </c>
      <c r="BH16" s="57">
        <f>IF('Multi-Meter Calculator'!$C$20=$BV16,1,0)</f>
        <v>0</v>
      </c>
      <c r="BI16" s="57">
        <f>IF('Multi-Meter Calculator'!$C$21=$BV16,1,0)</f>
        <v>0</v>
      </c>
      <c r="BJ16" s="57">
        <f>IF('Multi-Meter Calculator'!$C$22=$BV16,1,0)</f>
        <v>0</v>
      </c>
      <c r="BK16" s="57">
        <f>IF('Multi-Meter Calculator'!$C$23=$BV16,1,0)</f>
        <v>0</v>
      </c>
      <c r="BL16" s="57">
        <f>IF('Multi-Meter Calculator'!$C$24=$BV16,1,0)</f>
        <v>0</v>
      </c>
      <c r="BM16" s="57">
        <f>IF('Multi-Meter Calculator'!$C$25=$BV16,1,0)</f>
        <v>0</v>
      </c>
      <c r="BN16" s="57">
        <f>IF('Multi-Meter Calculator'!$C$26=$BV16,1,0)</f>
        <v>0</v>
      </c>
      <c r="BO16" s="57">
        <f>IF('Multi-Meter Calculator'!$C$27=$BV16,1,0)</f>
        <v>0</v>
      </c>
      <c r="BP16" s="57">
        <f>IF('Multi-Meter Calculator'!$C$28=$BV16,1,0)</f>
        <v>0</v>
      </c>
      <c r="BQ16" s="57">
        <f>IF('Multi-Meter Calculator'!$C$29=$BV16,1,0)</f>
        <v>0</v>
      </c>
      <c r="BR16" s="57">
        <f>IF('Multi-Meter Calculator'!$C$30=$BV16,1,0)</f>
        <v>0</v>
      </c>
      <c r="BS16" s="57">
        <f>IF('Multi-Meter Calculator'!$C$31=$BV16,1,0)</f>
        <v>0</v>
      </c>
      <c r="BT16" s="57">
        <f>IF('Multi-Meter Calculator'!$C$32=$BV16,1,0)</f>
        <v>0</v>
      </c>
      <c r="BU16" s="50">
        <v>10</v>
      </c>
      <c r="BV16" s="50" t="s">
        <v>17</v>
      </c>
      <c r="BW16" s="50" t="s">
        <v>253</v>
      </c>
      <c r="BY16" s="50" t="s">
        <v>121</v>
      </c>
      <c r="BZ16" s="57" t="str">
        <f>IF('Multi-Meter Calculator'!F26="","",IF('Multi-Meter Calculator'!F26&lt;400000,1,IF('Multi-Meter Calculator'!F26&lt;600000,2,IF('Multi-Meter Calculator'!F26&lt;800000,3,IF('Multi-Meter Calculator'!F26&lt;1000001,4,5)))))</f>
        <v/>
      </c>
      <c r="CB16" s="57" t="str">
        <f>'Price Matrix'!B17&amp;'Price Matrix'!D17&amp;'Price Matrix'!E17&amp;'Price Matrix'!F17&amp;'Price Matrix'!G17</f>
        <v>June 2016 StartNStar NEMA02, 0624</v>
      </c>
    </row>
    <row r="17" spans="2:80" x14ac:dyDescent="0.25">
      <c r="B17" s="70" t="s">
        <v>144</v>
      </c>
      <c r="E17" s="57" t="str">
        <f t="shared" si="3"/>
        <v/>
      </c>
      <c r="F17" s="57">
        <f>IF('Multi-Meter Calculator'!$D$8=H17,1,0)</f>
        <v>0</v>
      </c>
      <c r="G17">
        <v>5</v>
      </c>
      <c r="H17" t="s">
        <v>275</v>
      </c>
      <c r="I17">
        <v>30</v>
      </c>
      <c r="L17" s="53" t="s">
        <v>222</v>
      </c>
      <c r="M17" s="65" t="str">
        <f>IFERROR(VLOOKUP($L17,AG$3:$BW$64,56-COLUMN(),FALSE),"")</f>
        <v/>
      </c>
      <c r="N17" s="66" t="str">
        <f>IFERROR(VLOOKUP($L17,AH$3:$BW$64,56-COLUMN(),FALSE),"")</f>
        <v/>
      </c>
      <c r="O17" s="66" t="str">
        <f>IFERROR(VLOOKUP($L17,AI$3:$BW$64,56-COLUMN(),FALSE),"")</f>
        <v/>
      </c>
      <c r="P17" s="66" t="str">
        <f>IFERROR(VLOOKUP($L17,AJ$3:$BW$64,56-COLUMN(),FALSE),"")</f>
        <v/>
      </c>
      <c r="Q17" s="66" t="str">
        <f>IFERROR(VLOOKUP($L17,AK$3:$BW$64,56-COLUMN(),FALSE),"")</f>
        <v/>
      </c>
      <c r="R17" s="66" t="str">
        <f>IFERROR(VLOOKUP($L17,AL$3:$BW$64,56-COLUMN(),FALSE),"")</f>
        <v/>
      </c>
      <c r="S17" s="66" t="str">
        <f>IFERROR(VLOOKUP($L17,AM$3:$BW$64,56-COLUMN(),FALSE),"")</f>
        <v/>
      </c>
      <c r="T17" s="66" t="str">
        <f>IFERROR(VLOOKUP($L17,AN$3:$BW$64,56-COLUMN(),FALSE),"")</f>
        <v/>
      </c>
      <c r="U17" s="66" t="str">
        <f>IFERROR(VLOOKUP($L17,AO$3:$BW$64,56-COLUMN(),FALSE),"")</f>
        <v/>
      </c>
      <c r="V17" s="66" t="str">
        <f>IFERROR(VLOOKUP($L17,AP$3:$BW$64,56-COLUMN(),FALSE),"")</f>
        <v/>
      </c>
      <c r="W17" s="66" t="str">
        <f>IFERROR(VLOOKUP($L17,AQ$3:$BW$64,56-COLUMN(),FALSE),"")</f>
        <v/>
      </c>
      <c r="X17" s="66" t="str">
        <f>IFERROR(VLOOKUP($L17,AR$3:$BW$64,56-COLUMN(),FALSE),"")</f>
        <v/>
      </c>
      <c r="Y17" s="66" t="str">
        <f>IFERROR(VLOOKUP($L17,AS$3:$BW$64,56-COLUMN(),FALSE),"")</f>
        <v/>
      </c>
      <c r="Z17" s="66" t="str">
        <f>IFERROR(VLOOKUP($L17,AT$3:$BW$64,56-COLUMN(),FALSE),"")</f>
        <v/>
      </c>
      <c r="AA17" s="66" t="str">
        <f>IFERROR(VLOOKUP($L17,AU$3:$BW$64,56-COLUMN(),FALSE),"")</f>
        <v/>
      </c>
      <c r="AB17" s="66" t="str">
        <f>IFERROR(VLOOKUP($L17,AV$3:$BW$64,56-COLUMN(),FALSE),"")</f>
        <v/>
      </c>
      <c r="AC17" s="66" t="str">
        <f>IFERROR(VLOOKUP($L17,AW$3:$BW$64,56-COLUMN(),FALSE),"")</f>
        <v/>
      </c>
      <c r="AD17" s="66" t="str">
        <f>IFERROR(VLOOKUP($L17,AX$3:$BW$64,56-COLUMN(),FALSE),"")</f>
        <v/>
      </c>
      <c r="AE17" s="66" t="str">
        <f>IFERROR(VLOOKUP($L17,AY$3:$BW$64,56-COLUMN(),FALSE),"")</f>
        <v/>
      </c>
      <c r="AF17" s="67" t="str">
        <f>IFERROR(VLOOKUP($L17,AZ$3:$BW$64,56-COLUMN(),FALSE),"")</f>
        <v/>
      </c>
      <c r="AG17" s="56" t="str">
        <f t="shared" si="0"/>
        <v/>
      </c>
      <c r="AH17" s="57" t="str">
        <f t="shared" si="0"/>
        <v/>
      </c>
      <c r="AI17" s="57" t="str">
        <f t="shared" si="0"/>
        <v/>
      </c>
      <c r="AJ17" s="57" t="str">
        <f t="shared" si="0"/>
        <v/>
      </c>
      <c r="AK17" s="57" t="str">
        <f t="shared" si="0"/>
        <v/>
      </c>
      <c r="AL17" s="57" t="str">
        <f t="shared" si="1"/>
        <v/>
      </c>
      <c r="AM17" s="57" t="str">
        <f t="shared" si="1"/>
        <v/>
      </c>
      <c r="AN17" s="57" t="str">
        <f t="shared" si="1"/>
        <v/>
      </c>
      <c r="AO17" s="57" t="str">
        <f t="shared" si="1"/>
        <v/>
      </c>
      <c r="AP17" s="57" t="str">
        <f t="shared" si="1"/>
        <v/>
      </c>
      <c r="AQ17" s="57" t="str">
        <f t="shared" si="1"/>
        <v/>
      </c>
      <c r="AR17" s="57" t="str">
        <f t="shared" si="1"/>
        <v/>
      </c>
      <c r="AS17" s="57" t="str">
        <f t="shared" si="1"/>
        <v/>
      </c>
      <c r="AT17" s="57" t="str">
        <f t="shared" si="1"/>
        <v/>
      </c>
      <c r="AU17" s="57" t="str">
        <f t="shared" si="1"/>
        <v/>
      </c>
      <c r="AV17" s="57" t="str">
        <f t="shared" si="1"/>
        <v/>
      </c>
      <c r="AW17" s="57" t="str">
        <f t="shared" si="1"/>
        <v/>
      </c>
      <c r="AX17" s="57" t="str">
        <f t="shared" si="1"/>
        <v/>
      </c>
      <c r="AY17" s="57" t="str">
        <f t="shared" si="1"/>
        <v/>
      </c>
      <c r="AZ17" s="57" t="str">
        <f t="shared" si="1"/>
        <v/>
      </c>
      <c r="BA17" s="57">
        <f>IF('Multi-Meter Calculator'!$C$13=$BV17,1,0)</f>
        <v>0</v>
      </c>
      <c r="BB17" s="57">
        <f>IF('Multi-Meter Calculator'!$C$14=$BV17,1,0)</f>
        <v>0</v>
      </c>
      <c r="BC17" s="57">
        <f>IF('Multi-Meter Calculator'!$C$15=$BV17,1,0)</f>
        <v>0</v>
      </c>
      <c r="BD17" s="57">
        <f>IF('Multi-Meter Calculator'!$C$16=$BV17,1,0)</f>
        <v>0</v>
      </c>
      <c r="BE17" s="57">
        <f>IF('Multi-Meter Calculator'!$C$17=$BV17,1,0)</f>
        <v>0</v>
      </c>
      <c r="BF17" s="57">
        <f>IF('Multi-Meter Calculator'!$C$18=$BV17,1,0)</f>
        <v>0</v>
      </c>
      <c r="BG17" s="57">
        <f>IF('Multi-Meter Calculator'!$C$19=$BV17,1,0)</f>
        <v>0</v>
      </c>
      <c r="BH17" s="57">
        <f>IF('Multi-Meter Calculator'!$C$20=$BV17,1,0)</f>
        <v>0</v>
      </c>
      <c r="BI17" s="57">
        <f>IF('Multi-Meter Calculator'!$C$21=$BV17,1,0)</f>
        <v>0</v>
      </c>
      <c r="BJ17" s="57">
        <f>IF('Multi-Meter Calculator'!$C$22=$BV17,1,0)</f>
        <v>0</v>
      </c>
      <c r="BK17" s="57">
        <f>IF('Multi-Meter Calculator'!$C$23=$BV17,1,0)</f>
        <v>0</v>
      </c>
      <c r="BL17" s="57">
        <f>IF('Multi-Meter Calculator'!$C$24=$BV17,1,0)</f>
        <v>0</v>
      </c>
      <c r="BM17" s="57">
        <f>IF('Multi-Meter Calculator'!$C$25=$BV17,1,0)</f>
        <v>0</v>
      </c>
      <c r="BN17" s="57">
        <f>IF('Multi-Meter Calculator'!$C$26=$BV17,1,0)</f>
        <v>0</v>
      </c>
      <c r="BO17" s="57">
        <f>IF('Multi-Meter Calculator'!$C$27=$BV17,1,0)</f>
        <v>0</v>
      </c>
      <c r="BP17" s="57">
        <f>IF('Multi-Meter Calculator'!$C$28=$BV17,1,0)</f>
        <v>0</v>
      </c>
      <c r="BQ17" s="57">
        <f>IF('Multi-Meter Calculator'!$C$29=$BV17,1,0)</f>
        <v>0</v>
      </c>
      <c r="BR17" s="57">
        <f>IF('Multi-Meter Calculator'!$C$30=$BV17,1,0)</f>
        <v>0</v>
      </c>
      <c r="BS17" s="57">
        <f>IF('Multi-Meter Calculator'!$C$31=$BV17,1,0)</f>
        <v>0</v>
      </c>
      <c r="BT17" s="57">
        <f>IF('Multi-Meter Calculator'!$C$32=$BV17,1,0)</f>
        <v>0</v>
      </c>
      <c r="BU17" s="50">
        <v>11</v>
      </c>
      <c r="BV17" s="50" t="s">
        <v>17</v>
      </c>
      <c r="BW17" s="50" t="s">
        <v>254</v>
      </c>
      <c r="BY17" s="50" t="s">
        <v>122</v>
      </c>
      <c r="BZ17" s="57" t="str">
        <f>IF('Multi-Meter Calculator'!F27="","",IF('Multi-Meter Calculator'!F27&lt;400000,1,IF('Multi-Meter Calculator'!F27&lt;600000,2,IF('Multi-Meter Calculator'!F27&lt;800000,3,IF('Multi-Meter Calculator'!F27&lt;1000001,4,5)))))</f>
        <v/>
      </c>
      <c r="CB17" s="57" t="str">
        <f>'Price Matrix'!B18&amp;'Price Matrix'!D18&amp;'Price Matrix'!E18&amp;'Price Matrix'!F18&amp;'Price Matrix'!G18</f>
        <v>June 2016 StartNStar NEMA02, 0630</v>
      </c>
    </row>
    <row r="18" spans="2:80" x14ac:dyDescent="0.25">
      <c r="B18" s="2" t="s">
        <v>146</v>
      </c>
      <c r="C18" t="s">
        <v>147</v>
      </c>
      <c r="E18" s="57" t="str">
        <f t="shared" si="3"/>
        <v/>
      </c>
      <c r="F18" s="57">
        <f>IF('Multi-Meter Calculator'!$D$8=H18,1,0)</f>
        <v>0</v>
      </c>
      <c r="G18">
        <v>6</v>
      </c>
      <c r="H18" t="s">
        <v>275</v>
      </c>
      <c r="I18">
        <v>36</v>
      </c>
      <c r="L18" s="53" t="s">
        <v>223</v>
      </c>
      <c r="M18" s="65" t="str">
        <f>IFERROR(VLOOKUP($L18,AG$3:$BW$64,56-COLUMN(),FALSE),"")</f>
        <v/>
      </c>
      <c r="N18" s="66" t="str">
        <f>IFERROR(VLOOKUP($L18,AH$3:$BW$64,56-COLUMN(),FALSE),"")</f>
        <v/>
      </c>
      <c r="O18" s="66" t="str">
        <f>IFERROR(VLOOKUP($L18,AI$3:$BW$64,56-COLUMN(),FALSE),"")</f>
        <v/>
      </c>
      <c r="P18" s="66" t="str">
        <f>IFERROR(VLOOKUP($L18,AJ$3:$BW$64,56-COLUMN(),FALSE),"")</f>
        <v/>
      </c>
      <c r="Q18" s="66" t="str">
        <f>IFERROR(VLOOKUP($L18,AK$3:$BW$64,56-COLUMN(),FALSE),"")</f>
        <v/>
      </c>
      <c r="R18" s="66" t="str">
        <f>IFERROR(VLOOKUP($L18,AL$3:$BW$64,56-COLUMN(),FALSE),"")</f>
        <v/>
      </c>
      <c r="S18" s="66" t="str">
        <f>IFERROR(VLOOKUP($L18,AM$3:$BW$64,56-COLUMN(),FALSE),"")</f>
        <v/>
      </c>
      <c r="T18" s="66" t="str">
        <f>IFERROR(VLOOKUP($L18,AN$3:$BW$64,56-COLUMN(),FALSE),"")</f>
        <v/>
      </c>
      <c r="U18" s="66" t="str">
        <f>IFERROR(VLOOKUP($L18,AO$3:$BW$64,56-COLUMN(),FALSE),"")</f>
        <v/>
      </c>
      <c r="V18" s="66" t="str">
        <f>IFERROR(VLOOKUP($L18,AP$3:$BW$64,56-COLUMN(),FALSE),"")</f>
        <v/>
      </c>
      <c r="W18" s="66" t="str">
        <f>IFERROR(VLOOKUP($L18,AQ$3:$BW$64,56-COLUMN(),FALSE),"")</f>
        <v/>
      </c>
      <c r="X18" s="66" t="str">
        <f>IFERROR(VLOOKUP($L18,AR$3:$BW$64,56-COLUMN(),FALSE),"")</f>
        <v/>
      </c>
      <c r="Y18" s="66" t="str">
        <f>IFERROR(VLOOKUP($L18,AS$3:$BW$64,56-COLUMN(),FALSE),"")</f>
        <v/>
      </c>
      <c r="Z18" s="66" t="str">
        <f>IFERROR(VLOOKUP($L18,AT$3:$BW$64,56-COLUMN(),FALSE),"")</f>
        <v/>
      </c>
      <c r="AA18" s="66" t="str">
        <f>IFERROR(VLOOKUP($L18,AU$3:$BW$64,56-COLUMN(),FALSE),"")</f>
        <v/>
      </c>
      <c r="AB18" s="66" t="str">
        <f>IFERROR(VLOOKUP($L18,AV$3:$BW$64,56-COLUMN(),FALSE),"")</f>
        <v/>
      </c>
      <c r="AC18" s="66" t="str">
        <f>IFERROR(VLOOKUP($L18,AW$3:$BW$64,56-COLUMN(),FALSE),"")</f>
        <v/>
      </c>
      <c r="AD18" s="66" t="str">
        <f>IFERROR(VLOOKUP($L18,AX$3:$BW$64,56-COLUMN(),FALSE),"")</f>
        <v/>
      </c>
      <c r="AE18" s="66" t="str">
        <f>IFERROR(VLOOKUP($L18,AY$3:$BW$64,56-COLUMN(),FALSE),"")</f>
        <v/>
      </c>
      <c r="AF18" s="67" t="str">
        <f>IFERROR(VLOOKUP($L18,AZ$3:$BW$64,56-COLUMN(),FALSE),"")</f>
        <v/>
      </c>
      <c r="AG18" s="56" t="str">
        <f t="shared" si="0"/>
        <v/>
      </c>
      <c r="AH18" s="57" t="str">
        <f t="shared" si="0"/>
        <v/>
      </c>
      <c r="AI18" s="57" t="str">
        <f t="shared" si="0"/>
        <v/>
      </c>
      <c r="AJ18" s="57" t="str">
        <f t="shared" si="0"/>
        <v/>
      </c>
      <c r="AK18" s="57" t="str">
        <f t="shared" si="0"/>
        <v/>
      </c>
      <c r="AL18" s="57" t="str">
        <f t="shared" si="1"/>
        <v/>
      </c>
      <c r="AM18" s="57" t="str">
        <f t="shared" si="1"/>
        <v/>
      </c>
      <c r="AN18" s="57" t="str">
        <f t="shared" si="1"/>
        <v/>
      </c>
      <c r="AO18" s="57" t="str">
        <f t="shared" si="1"/>
        <v/>
      </c>
      <c r="AP18" s="57" t="str">
        <f t="shared" si="1"/>
        <v/>
      </c>
      <c r="AQ18" s="57" t="str">
        <f t="shared" si="1"/>
        <v/>
      </c>
      <c r="AR18" s="57" t="str">
        <f t="shared" si="1"/>
        <v/>
      </c>
      <c r="AS18" s="57" t="str">
        <f t="shared" si="1"/>
        <v/>
      </c>
      <c r="AT18" s="57" t="str">
        <f t="shared" si="1"/>
        <v/>
      </c>
      <c r="AU18" s="57" t="str">
        <f t="shared" si="1"/>
        <v/>
      </c>
      <c r="AV18" s="57" t="str">
        <f t="shared" si="1"/>
        <v/>
      </c>
      <c r="AW18" s="57" t="str">
        <f t="shared" si="1"/>
        <v/>
      </c>
      <c r="AX18" s="57" t="str">
        <f t="shared" si="1"/>
        <v/>
      </c>
      <c r="AY18" s="57" t="str">
        <f t="shared" si="1"/>
        <v/>
      </c>
      <c r="AZ18" s="57" t="str">
        <f t="shared" si="1"/>
        <v/>
      </c>
      <c r="BA18" s="57">
        <f>IF('Multi-Meter Calculator'!$C$13=$BV18,1,0)</f>
        <v>0</v>
      </c>
      <c r="BB18" s="57">
        <f>IF('Multi-Meter Calculator'!$C$14=$BV18,1,0)</f>
        <v>0</v>
      </c>
      <c r="BC18" s="57">
        <f>IF('Multi-Meter Calculator'!$C$15=$BV18,1,0)</f>
        <v>0</v>
      </c>
      <c r="BD18" s="57">
        <f>IF('Multi-Meter Calculator'!$C$16=$BV18,1,0)</f>
        <v>0</v>
      </c>
      <c r="BE18" s="57">
        <f>IF('Multi-Meter Calculator'!$C$17=$BV18,1,0)</f>
        <v>0</v>
      </c>
      <c r="BF18" s="57">
        <f>IF('Multi-Meter Calculator'!$C$18=$BV18,1,0)</f>
        <v>0</v>
      </c>
      <c r="BG18" s="57">
        <f>IF('Multi-Meter Calculator'!$C$19=$BV18,1,0)</f>
        <v>0</v>
      </c>
      <c r="BH18" s="57">
        <f>IF('Multi-Meter Calculator'!$C$20=$BV18,1,0)</f>
        <v>0</v>
      </c>
      <c r="BI18" s="57">
        <f>IF('Multi-Meter Calculator'!$C$21=$BV18,1,0)</f>
        <v>0</v>
      </c>
      <c r="BJ18" s="57">
        <f>IF('Multi-Meter Calculator'!$C$22=$BV18,1,0)</f>
        <v>0</v>
      </c>
      <c r="BK18" s="57">
        <f>IF('Multi-Meter Calculator'!$C$23=$BV18,1,0)</f>
        <v>0</v>
      </c>
      <c r="BL18" s="57">
        <f>IF('Multi-Meter Calculator'!$C$24=$BV18,1,0)</f>
        <v>0</v>
      </c>
      <c r="BM18" s="57">
        <f>IF('Multi-Meter Calculator'!$C$25=$BV18,1,0)</f>
        <v>0</v>
      </c>
      <c r="BN18" s="57">
        <f>IF('Multi-Meter Calculator'!$C$26=$BV18,1,0)</f>
        <v>0</v>
      </c>
      <c r="BO18" s="57">
        <f>IF('Multi-Meter Calculator'!$C$27=$BV18,1,0)</f>
        <v>0</v>
      </c>
      <c r="BP18" s="57">
        <f>IF('Multi-Meter Calculator'!$C$28=$BV18,1,0)</f>
        <v>0</v>
      </c>
      <c r="BQ18" s="57">
        <f>IF('Multi-Meter Calculator'!$C$29=$BV18,1,0)</f>
        <v>0</v>
      </c>
      <c r="BR18" s="57">
        <f>IF('Multi-Meter Calculator'!$C$30=$BV18,1,0)</f>
        <v>0</v>
      </c>
      <c r="BS18" s="57">
        <f>IF('Multi-Meter Calculator'!$C$31=$BV18,1,0)</f>
        <v>0</v>
      </c>
      <c r="BT18" s="57">
        <f>IF('Multi-Meter Calculator'!$C$32=$BV18,1,0)</f>
        <v>0</v>
      </c>
      <c r="BU18" s="50">
        <v>12</v>
      </c>
      <c r="BV18" s="50" t="s">
        <v>17</v>
      </c>
      <c r="BW18" s="50" t="s">
        <v>255</v>
      </c>
      <c r="BY18" s="50" t="s">
        <v>123</v>
      </c>
      <c r="BZ18" s="57" t="str">
        <f>IF('Multi-Meter Calculator'!F28="","",IF('Multi-Meter Calculator'!F28&lt;400000,1,IF('Multi-Meter Calculator'!F28&lt;600000,2,IF('Multi-Meter Calculator'!F28&lt;800000,3,IF('Multi-Meter Calculator'!F28&lt;1000001,4,5)))))</f>
        <v/>
      </c>
      <c r="CB18" s="57" t="str">
        <f>'Price Matrix'!B19&amp;'Price Matrix'!D19&amp;'Price Matrix'!E19&amp;'Price Matrix'!F19&amp;'Price Matrix'!G19</f>
        <v>June 2016 StartNStar NEMA02, 0636</v>
      </c>
    </row>
    <row r="19" spans="2:80" x14ac:dyDescent="0.25">
      <c r="B19" s="74" t="s">
        <v>149</v>
      </c>
      <c r="C19" t="s">
        <v>150</v>
      </c>
      <c r="E19" s="57" t="str">
        <f t="shared" si="3"/>
        <v/>
      </c>
      <c r="F19" s="57">
        <f>IF('Multi-Meter Calculator'!$D$8=H19,1,0)</f>
        <v>0</v>
      </c>
      <c r="G19">
        <v>7</v>
      </c>
      <c r="H19" t="s">
        <v>275</v>
      </c>
      <c r="I19">
        <v>42</v>
      </c>
      <c r="L19" s="53" t="s">
        <v>224</v>
      </c>
      <c r="M19" s="65" t="str">
        <f>IFERROR(VLOOKUP($L19,AG$3:$BW$64,56-COLUMN(),FALSE),"")</f>
        <v/>
      </c>
      <c r="N19" s="66" t="str">
        <f>IFERROR(VLOOKUP($L19,AH$3:$BW$64,56-COLUMN(),FALSE),"")</f>
        <v/>
      </c>
      <c r="O19" s="66" t="str">
        <f>IFERROR(VLOOKUP($L19,AI$3:$BW$64,56-COLUMN(),FALSE),"")</f>
        <v/>
      </c>
      <c r="P19" s="66" t="str">
        <f>IFERROR(VLOOKUP($L19,AJ$3:$BW$64,56-COLUMN(),FALSE),"")</f>
        <v/>
      </c>
      <c r="Q19" s="66" t="str">
        <f>IFERROR(VLOOKUP($L19,AK$3:$BW$64,56-COLUMN(),FALSE),"")</f>
        <v/>
      </c>
      <c r="R19" s="66" t="str">
        <f>IFERROR(VLOOKUP($L19,AL$3:$BW$64,56-COLUMN(),FALSE),"")</f>
        <v/>
      </c>
      <c r="S19" s="66" t="str">
        <f>IFERROR(VLOOKUP($L19,AM$3:$BW$64,56-COLUMN(),FALSE),"")</f>
        <v/>
      </c>
      <c r="T19" s="66" t="str">
        <f>IFERROR(VLOOKUP($L19,AN$3:$BW$64,56-COLUMN(),FALSE),"")</f>
        <v/>
      </c>
      <c r="U19" s="66" t="str">
        <f>IFERROR(VLOOKUP($L19,AO$3:$BW$64,56-COLUMN(),FALSE),"")</f>
        <v/>
      </c>
      <c r="V19" s="66" t="str">
        <f>IFERROR(VLOOKUP($L19,AP$3:$BW$64,56-COLUMN(),FALSE),"")</f>
        <v/>
      </c>
      <c r="W19" s="66" t="str">
        <f>IFERROR(VLOOKUP($L19,AQ$3:$BW$64,56-COLUMN(),FALSE),"")</f>
        <v/>
      </c>
      <c r="X19" s="66" t="str">
        <f>IFERROR(VLOOKUP($L19,AR$3:$BW$64,56-COLUMN(),FALSE),"")</f>
        <v/>
      </c>
      <c r="Y19" s="66" t="str">
        <f>IFERROR(VLOOKUP($L19,AS$3:$BW$64,56-COLUMN(),FALSE),"")</f>
        <v/>
      </c>
      <c r="Z19" s="66" t="str">
        <f>IFERROR(VLOOKUP($L19,AT$3:$BW$64,56-COLUMN(),FALSE),"")</f>
        <v/>
      </c>
      <c r="AA19" s="66" t="str">
        <f>IFERROR(VLOOKUP($L19,AU$3:$BW$64,56-COLUMN(),FALSE),"")</f>
        <v/>
      </c>
      <c r="AB19" s="66" t="str">
        <f>IFERROR(VLOOKUP($L19,AV$3:$BW$64,56-COLUMN(),FALSE),"")</f>
        <v/>
      </c>
      <c r="AC19" s="66" t="str">
        <f>IFERROR(VLOOKUP($L19,AW$3:$BW$64,56-COLUMN(),FALSE),"")</f>
        <v/>
      </c>
      <c r="AD19" s="66" t="str">
        <f>IFERROR(VLOOKUP($L19,AX$3:$BW$64,56-COLUMN(),FALSE),"")</f>
        <v/>
      </c>
      <c r="AE19" s="66" t="str">
        <f>IFERROR(VLOOKUP($L19,AY$3:$BW$64,56-COLUMN(),FALSE),"")</f>
        <v/>
      </c>
      <c r="AF19" s="67" t="str">
        <f>IFERROR(VLOOKUP($L19,AZ$3:$BW$64,56-COLUMN(),FALSE),"")</f>
        <v/>
      </c>
      <c r="AG19" s="56" t="str">
        <f t="shared" ref="AG19:AV29" si="4">IF(BA19&gt;0,BA19&amp;"_"&amp;$BU19,"")</f>
        <v/>
      </c>
      <c r="AH19" s="57" t="str">
        <f t="shared" si="4"/>
        <v/>
      </c>
      <c r="AI19" s="57" t="str">
        <f t="shared" si="4"/>
        <v/>
      </c>
      <c r="AJ19" s="57" t="str">
        <f t="shared" si="4"/>
        <v/>
      </c>
      <c r="AK19" s="57" t="str">
        <f t="shared" si="4"/>
        <v/>
      </c>
      <c r="AL19" s="57" t="str">
        <f t="shared" si="4"/>
        <v/>
      </c>
      <c r="AM19" s="57" t="str">
        <f t="shared" si="4"/>
        <v/>
      </c>
      <c r="AN19" s="57" t="str">
        <f t="shared" si="4"/>
        <v/>
      </c>
      <c r="AO19" s="57" t="str">
        <f t="shared" si="4"/>
        <v/>
      </c>
      <c r="AP19" s="57" t="str">
        <f t="shared" si="4"/>
        <v/>
      </c>
      <c r="AQ19" s="57" t="str">
        <f t="shared" si="4"/>
        <v/>
      </c>
      <c r="AR19" s="57" t="str">
        <f t="shared" si="4"/>
        <v/>
      </c>
      <c r="AS19" s="57" t="str">
        <f t="shared" si="4"/>
        <v/>
      </c>
      <c r="AT19" s="57" t="str">
        <f t="shared" si="4"/>
        <v/>
      </c>
      <c r="AU19" s="57" t="str">
        <f t="shared" si="4"/>
        <v/>
      </c>
      <c r="AV19" s="57" t="str">
        <f t="shared" si="4"/>
        <v/>
      </c>
      <c r="AW19" s="57" t="str">
        <f t="shared" ref="AW19:AZ29" si="5">IF(BQ19&gt;0,BQ19&amp;"_"&amp;$BU19,"")</f>
        <v/>
      </c>
      <c r="AX19" s="57" t="str">
        <f t="shared" si="5"/>
        <v/>
      </c>
      <c r="AY19" s="57" t="str">
        <f t="shared" si="5"/>
        <v/>
      </c>
      <c r="AZ19" s="57" t="str">
        <f t="shared" si="5"/>
        <v/>
      </c>
      <c r="BA19" s="57">
        <f>IF('Multi-Meter Calculator'!$C$13=$BV19,1,0)</f>
        <v>0</v>
      </c>
      <c r="BB19" s="57">
        <f>IF('Multi-Meter Calculator'!$C$14=$BV19,1,0)</f>
        <v>0</v>
      </c>
      <c r="BC19" s="57">
        <f>IF('Multi-Meter Calculator'!$C$15=$BV19,1,0)</f>
        <v>0</v>
      </c>
      <c r="BD19" s="57">
        <f>IF('Multi-Meter Calculator'!$C$16=$BV19,1,0)</f>
        <v>0</v>
      </c>
      <c r="BE19" s="57">
        <f>IF('Multi-Meter Calculator'!$C$17=$BV19,1,0)</f>
        <v>0</v>
      </c>
      <c r="BF19" s="57">
        <f>IF('Multi-Meter Calculator'!$C$18=$BV19,1,0)</f>
        <v>0</v>
      </c>
      <c r="BG19" s="57">
        <f>IF('Multi-Meter Calculator'!$C$19=$BV19,1,0)</f>
        <v>0</v>
      </c>
      <c r="BH19" s="57">
        <f>IF('Multi-Meter Calculator'!$C$20=$BV19,1,0)</f>
        <v>0</v>
      </c>
      <c r="BI19" s="57">
        <f>IF('Multi-Meter Calculator'!$C$21=$BV19,1,0)</f>
        <v>0</v>
      </c>
      <c r="BJ19" s="57">
        <f>IF('Multi-Meter Calculator'!$C$22=$BV19,1,0)</f>
        <v>0</v>
      </c>
      <c r="BK19" s="57">
        <f>IF('Multi-Meter Calculator'!$C$23=$BV19,1,0)</f>
        <v>0</v>
      </c>
      <c r="BL19" s="57">
        <f>IF('Multi-Meter Calculator'!$C$24=$BV19,1,0)</f>
        <v>0</v>
      </c>
      <c r="BM19" s="57">
        <f>IF('Multi-Meter Calculator'!$C$25=$BV19,1,0)</f>
        <v>0</v>
      </c>
      <c r="BN19" s="57">
        <f>IF('Multi-Meter Calculator'!$C$26=$BV19,1,0)</f>
        <v>0</v>
      </c>
      <c r="BO19" s="57">
        <f>IF('Multi-Meter Calculator'!$C$27=$BV19,1,0)</f>
        <v>0</v>
      </c>
      <c r="BP19" s="57">
        <f>IF('Multi-Meter Calculator'!$C$28=$BV19,1,0)</f>
        <v>0</v>
      </c>
      <c r="BQ19" s="57">
        <f>IF('Multi-Meter Calculator'!$C$29=$BV19,1,0)</f>
        <v>0</v>
      </c>
      <c r="BR19" s="57">
        <f>IF('Multi-Meter Calculator'!$C$30=$BV19,1,0)</f>
        <v>0</v>
      </c>
      <c r="BS19" s="57">
        <f>IF('Multi-Meter Calculator'!$C$31=$BV19,1,0)</f>
        <v>0</v>
      </c>
      <c r="BT19" s="57">
        <f>IF('Multi-Meter Calculator'!$C$32=$BV19,1,0)</f>
        <v>0</v>
      </c>
      <c r="BU19" s="50">
        <v>13</v>
      </c>
      <c r="BV19" s="75" t="s">
        <v>17</v>
      </c>
      <c r="BW19" s="75" t="s">
        <v>256</v>
      </c>
      <c r="BY19" s="50" t="s">
        <v>124</v>
      </c>
      <c r="BZ19" s="57" t="str">
        <f>IF('Multi-Meter Calculator'!F29="","",IF('Multi-Meter Calculator'!F29&lt;400000,1,IF('Multi-Meter Calculator'!F29&lt;600000,2,IF('Multi-Meter Calculator'!F29&lt;800000,3,IF('Multi-Meter Calculator'!F29&lt;1000001,4,5)))))</f>
        <v/>
      </c>
      <c r="CB19" s="57" t="str">
        <f>'Price Matrix'!B20&amp;'Price Matrix'!D20&amp;'Price Matrix'!E20&amp;'Price Matrix'!F20&amp;'Price Matrix'!G20</f>
        <v>June 2016 StartNStar NEMA02, 0642</v>
      </c>
    </row>
    <row r="20" spans="2:80" x14ac:dyDescent="0.25">
      <c r="B20" s="76" t="s">
        <v>151</v>
      </c>
      <c r="C20" t="s">
        <v>152</v>
      </c>
      <c r="E20" s="57" t="str">
        <f t="shared" si="3"/>
        <v/>
      </c>
      <c r="F20" s="57">
        <f>IF('Multi-Meter Calculator'!$D$8=H20,1,0)</f>
        <v>0</v>
      </c>
      <c r="G20">
        <v>8</v>
      </c>
      <c r="H20" t="s">
        <v>275</v>
      </c>
      <c r="I20">
        <v>48</v>
      </c>
      <c r="L20" s="53" t="s">
        <v>225</v>
      </c>
      <c r="M20" s="65" t="str">
        <f>IFERROR(VLOOKUP($L20,AG$3:$BW$64,56-COLUMN(),FALSE),"")</f>
        <v/>
      </c>
      <c r="N20" s="66" t="str">
        <f>IFERROR(VLOOKUP($L20,AH$3:$BW$64,56-COLUMN(),FALSE),"")</f>
        <v/>
      </c>
      <c r="O20" s="66" t="str">
        <f>IFERROR(VLOOKUP($L20,AI$3:$BW$64,56-COLUMN(),FALSE),"")</f>
        <v/>
      </c>
      <c r="P20" s="66" t="str">
        <f>IFERROR(VLOOKUP($L20,AJ$3:$BW$64,56-COLUMN(),FALSE),"")</f>
        <v/>
      </c>
      <c r="Q20" s="66" t="str">
        <f>IFERROR(VLOOKUP($L20,AK$3:$BW$64,56-COLUMN(),FALSE),"")</f>
        <v/>
      </c>
      <c r="R20" s="66" t="str">
        <f>IFERROR(VLOOKUP($L20,AL$3:$BW$64,56-COLUMN(),FALSE),"")</f>
        <v/>
      </c>
      <c r="S20" s="66" t="str">
        <f>IFERROR(VLOOKUP($L20,AM$3:$BW$64,56-COLUMN(),FALSE),"")</f>
        <v/>
      </c>
      <c r="T20" s="66" t="str">
        <f>IFERROR(VLOOKUP($L20,AN$3:$BW$64,56-COLUMN(),FALSE),"")</f>
        <v/>
      </c>
      <c r="U20" s="66" t="str">
        <f>IFERROR(VLOOKUP($L20,AO$3:$BW$64,56-COLUMN(),FALSE),"")</f>
        <v/>
      </c>
      <c r="V20" s="66" t="str">
        <f>IFERROR(VLOOKUP($L20,AP$3:$BW$64,56-COLUMN(),FALSE),"")</f>
        <v/>
      </c>
      <c r="W20" s="66" t="str">
        <f>IFERROR(VLOOKUP($L20,AQ$3:$BW$64,56-COLUMN(),FALSE),"")</f>
        <v/>
      </c>
      <c r="X20" s="66" t="str">
        <f>IFERROR(VLOOKUP($L20,AR$3:$BW$64,56-COLUMN(),FALSE),"")</f>
        <v/>
      </c>
      <c r="Y20" s="66" t="str">
        <f>IFERROR(VLOOKUP($L20,AS$3:$BW$64,56-COLUMN(),FALSE),"")</f>
        <v/>
      </c>
      <c r="Z20" s="66" t="str">
        <f>IFERROR(VLOOKUP($L20,AT$3:$BW$64,56-COLUMN(),FALSE),"")</f>
        <v/>
      </c>
      <c r="AA20" s="66" t="str">
        <f>IFERROR(VLOOKUP($L20,AU$3:$BW$64,56-COLUMN(),FALSE),"")</f>
        <v/>
      </c>
      <c r="AB20" s="66" t="str">
        <f>IFERROR(VLOOKUP($L20,AV$3:$BW$64,56-COLUMN(),FALSE),"")</f>
        <v/>
      </c>
      <c r="AC20" s="66" t="str">
        <f>IFERROR(VLOOKUP($L20,AW$3:$BW$64,56-COLUMN(),FALSE),"")</f>
        <v/>
      </c>
      <c r="AD20" s="66" t="str">
        <f>IFERROR(VLOOKUP($L20,AX$3:$BW$64,56-COLUMN(),FALSE),"")</f>
        <v/>
      </c>
      <c r="AE20" s="66" t="str">
        <f>IFERROR(VLOOKUP($L20,AY$3:$BW$64,56-COLUMN(),FALSE),"")</f>
        <v/>
      </c>
      <c r="AF20" s="67" t="str">
        <f>IFERROR(VLOOKUP($L20,AZ$3:$BW$64,56-COLUMN(),FALSE),"")</f>
        <v/>
      </c>
      <c r="AG20" s="56" t="str">
        <f t="shared" si="4"/>
        <v/>
      </c>
      <c r="AH20" s="57" t="str">
        <f t="shared" si="4"/>
        <v/>
      </c>
      <c r="AI20" s="57" t="str">
        <f t="shared" si="4"/>
        <v/>
      </c>
      <c r="AJ20" s="57" t="str">
        <f t="shared" si="4"/>
        <v/>
      </c>
      <c r="AK20" s="57" t="str">
        <f t="shared" si="4"/>
        <v/>
      </c>
      <c r="AL20" s="57" t="str">
        <f t="shared" si="4"/>
        <v/>
      </c>
      <c r="AM20" s="57" t="str">
        <f t="shared" si="4"/>
        <v/>
      </c>
      <c r="AN20" s="57" t="str">
        <f t="shared" si="4"/>
        <v/>
      </c>
      <c r="AO20" s="57" t="str">
        <f t="shared" si="4"/>
        <v/>
      </c>
      <c r="AP20" s="57" t="str">
        <f t="shared" si="4"/>
        <v/>
      </c>
      <c r="AQ20" s="57" t="str">
        <f t="shared" si="4"/>
        <v/>
      </c>
      <c r="AR20" s="57" t="str">
        <f t="shared" si="4"/>
        <v/>
      </c>
      <c r="AS20" s="57" t="str">
        <f t="shared" si="4"/>
        <v/>
      </c>
      <c r="AT20" s="57" t="str">
        <f t="shared" si="4"/>
        <v/>
      </c>
      <c r="AU20" s="57" t="str">
        <f t="shared" si="4"/>
        <v/>
      </c>
      <c r="AV20" s="57" t="str">
        <f t="shared" si="4"/>
        <v/>
      </c>
      <c r="AW20" s="57" t="str">
        <f t="shared" si="5"/>
        <v/>
      </c>
      <c r="AX20" s="57" t="str">
        <f t="shared" si="5"/>
        <v/>
      </c>
      <c r="AY20" s="57" t="str">
        <f t="shared" si="5"/>
        <v/>
      </c>
      <c r="AZ20" s="57" t="str">
        <f t="shared" si="5"/>
        <v/>
      </c>
      <c r="BA20" s="57">
        <f>IF('Multi-Meter Calculator'!$C$13=$BV20,1,0)</f>
        <v>0</v>
      </c>
      <c r="BB20" s="57">
        <f>IF('Multi-Meter Calculator'!$C$14=$BV20,1,0)</f>
        <v>0</v>
      </c>
      <c r="BC20" s="57">
        <f>IF('Multi-Meter Calculator'!$C$15=$BV20,1,0)</f>
        <v>0</v>
      </c>
      <c r="BD20" s="57">
        <f>IF('Multi-Meter Calculator'!$C$16=$BV20,1,0)</f>
        <v>0</v>
      </c>
      <c r="BE20" s="57">
        <f>IF('Multi-Meter Calculator'!$C$17=$BV20,1,0)</f>
        <v>0</v>
      </c>
      <c r="BF20" s="57">
        <f>IF('Multi-Meter Calculator'!$C$18=$BV20,1,0)</f>
        <v>0</v>
      </c>
      <c r="BG20" s="57">
        <f>IF('Multi-Meter Calculator'!$C$19=$BV20,1,0)</f>
        <v>0</v>
      </c>
      <c r="BH20" s="57">
        <f>IF('Multi-Meter Calculator'!$C$20=$BV20,1,0)</f>
        <v>0</v>
      </c>
      <c r="BI20" s="57">
        <f>IF('Multi-Meter Calculator'!$C$21=$BV20,1,0)</f>
        <v>0</v>
      </c>
      <c r="BJ20" s="57">
        <f>IF('Multi-Meter Calculator'!$C$22=$BV20,1,0)</f>
        <v>0</v>
      </c>
      <c r="BK20" s="57">
        <f>IF('Multi-Meter Calculator'!$C$23=$BV20,1,0)</f>
        <v>0</v>
      </c>
      <c r="BL20" s="57">
        <f>IF('Multi-Meter Calculator'!$C$24=$BV20,1,0)</f>
        <v>0</v>
      </c>
      <c r="BM20" s="57">
        <f>IF('Multi-Meter Calculator'!$C$25=$BV20,1,0)</f>
        <v>0</v>
      </c>
      <c r="BN20" s="57">
        <f>IF('Multi-Meter Calculator'!$C$26=$BV20,1,0)</f>
        <v>0</v>
      </c>
      <c r="BO20" s="57">
        <f>IF('Multi-Meter Calculator'!$C$27=$BV20,1,0)</f>
        <v>0</v>
      </c>
      <c r="BP20" s="57">
        <f>IF('Multi-Meter Calculator'!$C$28=$BV20,1,0)</f>
        <v>0</v>
      </c>
      <c r="BQ20" s="57">
        <f>IF('Multi-Meter Calculator'!$C$29=$BV20,1,0)</f>
        <v>0</v>
      </c>
      <c r="BR20" s="57">
        <f>IF('Multi-Meter Calculator'!$C$30=$BV20,1,0)</f>
        <v>0</v>
      </c>
      <c r="BS20" s="57">
        <f>IF('Multi-Meter Calculator'!$C$31=$BV20,1,0)</f>
        <v>0</v>
      </c>
      <c r="BT20" s="57">
        <f>IF('Multi-Meter Calculator'!$C$32=$BV20,1,0)</f>
        <v>0</v>
      </c>
      <c r="BU20" s="50">
        <v>14</v>
      </c>
      <c r="BV20" s="75" t="s">
        <v>17</v>
      </c>
      <c r="BW20" s="75" t="s">
        <v>257</v>
      </c>
      <c r="BY20" s="50" t="s">
        <v>125</v>
      </c>
      <c r="BZ20" s="57" t="str">
        <f>IF('Multi-Meter Calculator'!F30="","",IF('Multi-Meter Calculator'!F30&lt;400000,1,IF('Multi-Meter Calculator'!F30&lt;600000,2,IF('Multi-Meter Calculator'!F30&lt;800000,3,IF('Multi-Meter Calculator'!F30&lt;1000001,4,5)))))</f>
        <v/>
      </c>
      <c r="CB20" s="57" t="str">
        <f>'Price Matrix'!B21&amp;'Price Matrix'!D21&amp;'Price Matrix'!E21&amp;'Price Matrix'!F21&amp;'Price Matrix'!G21</f>
        <v>June 2016 StartNStar NEMA02, 0648</v>
      </c>
    </row>
    <row r="21" spans="2:80" x14ac:dyDescent="0.25">
      <c r="E21" s="57" t="str">
        <f t="shared" si="3"/>
        <v/>
      </c>
      <c r="F21" s="57">
        <f>IF('Multi-Meter Calculator'!$D$8=H21,1,0)</f>
        <v>0</v>
      </c>
      <c r="G21">
        <v>9</v>
      </c>
      <c r="H21" t="s">
        <v>275</v>
      </c>
      <c r="I21">
        <v>54</v>
      </c>
      <c r="L21" s="53" t="s">
        <v>226</v>
      </c>
      <c r="M21" s="65" t="str">
        <f>IFERROR(VLOOKUP($L21,AG$3:$BW$64,56-COLUMN(),FALSE),"")</f>
        <v/>
      </c>
      <c r="N21" s="66" t="str">
        <f>IFERROR(VLOOKUP($L21,AH$3:$BW$64,56-COLUMN(),FALSE),"")</f>
        <v/>
      </c>
      <c r="O21" s="66" t="str">
        <f>IFERROR(VLOOKUP($L21,AI$3:$BW$64,56-COLUMN(),FALSE),"")</f>
        <v/>
      </c>
      <c r="P21" s="66" t="str">
        <f>IFERROR(VLOOKUP($L21,AJ$3:$BW$64,56-COLUMN(),FALSE),"")</f>
        <v/>
      </c>
      <c r="Q21" s="66" t="str">
        <f>IFERROR(VLOOKUP($L21,AK$3:$BW$64,56-COLUMN(),FALSE),"")</f>
        <v/>
      </c>
      <c r="R21" s="66" t="str">
        <f>IFERROR(VLOOKUP($L21,AL$3:$BW$64,56-COLUMN(),FALSE),"")</f>
        <v/>
      </c>
      <c r="S21" s="66" t="str">
        <f>IFERROR(VLOOKUP($L21,AM$3:$BW$64,56-COLUMN(),FALSE),"")</f>
        <v/>
      </c>
      <c r="T21" s="66" t="str">
        <f>IFERROR(VLOOKUP($L21,AN$3:$BW$64,56-COLUMN(),FALSE),"")</f>
        <v/>
      </c>
      <c r="U21" s="66" t="str">
        <f>IFERROR(VLOOKUP($L21,AO$3:$BW$64,56-COLUMN(),FALSE),"")</f>
        <v/>
      </c>
      <c r="V21" s="66" t="str">
        <f>IFERROR(VLOOKUP($L21,AP$3:$BW$64,56-COLUMN(),FALSE),"")</f>
        <v/>
      </c>
      <c r="W21" s="66" t="str">
        <f>IFERROR(VLOOKUP($L21,AQ$3:$BW$64,56-COLUMN(),FALSE),"")</f>
        <v/>
      </c>
      <c r="X21" s="66" t="str">
        <f>IFERROR(VLOOKUP($L21,AR$3:$BW$64,56-COLUMN(),FALSE),"")</f>
        <v/>
      </c>
      <c r="Y21" s="66" t="str">
        <f>IFERROR(VLOOKUP($L21,AS$3:$BW$64,56-COLUMN(),FALSE),"")</f>
        <v/>
      </c>
      <c r="Z21" s="66" t="str">
        <f>IFERROR(VLOOKUP($L21,AT$3:$BW$64,56-COLUMN(),FALSE),"")</f>
        <v/>
      </c>
      <c r="AA21" s="66" t="str">
        <f>IFERROR(VLOOKUP($L21,AU$3:$BW$64,56-COLUMN(),FALSE),"")</f>
        <v/>
      </c>
      <c r="AB21" s="66" t="str">
        <f>IFERROR(VLOOKUP($L21,AV$3:$BW$64,56-COLUMN(),FALSE),"")</f>
        <v/>
      </c>
      <c r="AC21" s="66" t="str">
        <f>IFERROR(VLOOKUP($L21,AW$3:$BW$64,56-COLUMN(),FALSE),"")</f>
        <v/>
      </c>
      <c r="AD21" s="66" t="str">
        <f>IFERROR(VLOOKUP($L21,AX$3:$BW$64,56-COLUMN(),FALSE),"")</f>
        <v/>
      </c>
      <c r="AE21" s="66" t="str">
        <f>IFERROR(VLOOKUP($L21,AY$3:$BW$64,56-COLUMN(),FALSE),"")</f>
        <v/>
      </c>
      <c r="AF21" s="67" t="str">
        <f>IFERROR(VLOOKUP($L21,AZ$3:$BW$64,56-COLUMN(),FALSE),"")</f>
        <v/>
      </c>
      <c r="AG21" s="56" t="str">
        <f t="shared" si="4"/>
        <v/>
      </c>
      <c r="AH21" s="57" t="str">
        <f t="shared" si="4"/>
        <v/>
      </c>
      <c r="AI21" s="57" t="str">
        <f t="shared" si="4"/>
        <v/>
      </c>
      <c r="AJ21" s="57" t="str">
        <f t="shared" si="4"/>
        <v/>
      </c>
      <c r="AK21" s="57" t="str">
        <f t="shared" si="4"/>
        <v/>
      </c>
      <c r="AL21" s="57" t="str">
        <f t="shared" si="4"/>
        <v/>
      </c>
      <c r="AM21" s="57" t="str">
        <f t="shared" si="4"/>
        <v/>
      </c>
      <c r="AN21" s="57" t="str">
        <f t="shared" si="4"/>
        <v/>
      </c>
      <c r="AO21" s="57" t="str">
        <f t="shared" si="4"/>
        <v/>
      </c>
      <c r="AP21" s="57" t="str">
        <f t="shared" si="4"/>
        <v/>
      </c>
      <c r="AQ21" s="57" t="str">
        <f t="shared" si="4"/>
        <v/>
      </c>
      <c r="AR21" s="57" t="str">
        <f t="shared" si="4"/>
        <v/>
      </c>
      <c r="AS21" s="57" t="str">
        <f t="shared" si="4"/>
        <v/>
      </c>
      <c r="AT21" s="57" t="str">
        <f t="shared" si="4"/>
        <v/>
      </c>
      <c r="AU21" s="57" t="str">
        <f t="shared" si="4"/>
        <v/>
      </c>
      <c r="AV21" s="57" t="str">
        <f t="shared" si="4"/>
        <v/>
      </c>
      <c r="AW21" s="57" t="str">
        <f t="shared" si="5"/>
        <v/>
      </c>
      <c r="AX21" s="57" t="str">
        <f t="shared" si="5"/>
        <v/>
      </c>
      <c r="AY21" s="57" t="str">
        <f t="shared" si="5"/>
        <v/>
      </c>
      <c r="AZ21" s="57" t="str">
        <f t="shared" si="5"/>
        <v/>
      </c>
      <c r="BA21" s="57">
        <f>IF('Multi-Meter Calculator'!$C$13=$BV21,1,0)</f>
        <v>0</v>
      </c>
      <c r="BB21" s="57">
        <f>IF('Multi-Meter Calculator'!$C$14=$BV21,1,0)</f>
        <v>0</v>
      </c>
      <c r="BC21" s="57">
        <f>IF('Multi-Meter Calculator'!$C$15=$BV21,1,0)</f>
        <v>0</v>
      </c>
      <c r="BD21" s="57">
        <f>IF('Multi-Meter Calculator'!$C$16=$BV21,1,0)</f>
        <v>0</v>
      </c>
      <c r="BE21" s="57">
        <f>IF('Multi-Meter Calculator'!$C$17=$BV21,1,0)</f>
        <v>0</v>
      </c>
      <c r="BF21" s="57">
        <f>IF('Multi-Meter Calculator'!$C$18=$BV21,1,0)</f>
        <v>0</v>
      </c>
      <c r="BG21" s="57">
        <f>IF('Multi-Meter Calculator'!$C$19=$BV21,1,0)</f>
        <v>0</v>
      </c>
      <c r="BH21" s="57">
        <f>IF('Multi-Meter Calculator'!$C$20=$BV21,1,0)</f>
        <v>0</v>
      </c>
      <c r="BI21" s="57">
        <f>IF('Multi-Meter Calculator'!$C$21=$BV21,1,0)</f>
        <v>0</v>
      </c>
      <c r="BJ21" s="57">
        <f>IF('Multi-Meter Calculator'!$C$22=$BV21,1,0)</f>
        <v>0</v>
      </c>
      <c r="BK21" s="57">
        <f>IF('Multi-Meter Calculator'!$C$23=$BV21,1,0)</f>
        <v>0</v>
      </c>
      <c r="BL21" s="57">
        <f>IF('Multi-Meter Calculator'!$C$24=$BV21,1,0)</f>
        <v>0</v>
      </c>
      <c r="BM21" s="57">
        <f>IF('Multi-Meter Calculator'!$C$25=$BV21,1,0)</f>
        <v>0</v>
      </c>
      <c r="BN21" s="57">
        <f>IF('Multi-Meter Calculator'!$C$26=$BV21,1,0)</f>
        <v>0</v>
      </c>
      <c r="BO21" s="57">
        <f>IF('Multi-Meter Calculator'!$C$27=$BV21,1,0)</f>
        <v>0</v>
      </c>
      <c r="BP21" s="57">
        <f>IF('Multi-Meter Calculator'!$C$28=$BV21,1,0)</f>
        <v>0</v>
      </c>
      <c r="BQ21" s="57">
        <f>IF('Multi-Meter Calculator'!$C$29=$BV21,1,0)</f>
        <v>0</v>
      </c>
      <c r="BR21" s="57">
        <f>IF('Multi-Meter Calculator'!$C$30=$BV21,1,0)</f>
        <v>0</v>
      </c>
      <c r="BS21" s="57">
        <f>IF('Multi-Meter Calculator'!$C$31=$BV21,1,0)</f>
        <v>0</v>
      </c>
      <c r="BT21" s="57">
        <f>IF('Multi-Meter Calculator'!$C$32=$BV21,1,0)</f>
        <v>0</v>
      </c>
      <c r="BU21" s="50">
        <v>15</v>
      </c>
      <c r="BV21" s="75" t="s">
        <v>17</v>
      </c>
      <c r="BW21" s="75" t="s">
        <v>258</v>
      </c>
      <c r="BY21" s="50" t="s">
        <v>126</v>
      </c>
      <c r="BZ21" s="57" t="str">
        <f>IF('Multi-Meter Calculator'!F31="","",IF('Multi-Meter Calculator'!F31&lt;400000,1,IF('Multi-Meter Calculator'!F31&lt;600000,2,IF('Multi-Meter Calculator'!F31&lt;800000,3,IF('Multi-Meter Calculator'!F31&lt;1000001,4,5)))))</f>
        <v/>
      </c>
      <c r="CB21" s="57" t="str">
        <f>'Price Matrix'!B22&amp;'Price Matrix'!D22&amp;'Price Matrix'!E22&amp;'Price Matrix'!F22&amp;'Price Matrix'!G22</f>
        <v>June 2016 StartNStar NEMA02, 0654</v>
      </c>
    </row>
    <row r="22" spans="2:80" x14ac:dyDescent="0.25">
      <c r="B22" s="77" t="s">
        <v>153</v>
      </c>
      <c r="C22" s="77" t="s">
        <v>154</v>
      </c>
      <c r="E22" s="57" t="str">
        <f t="shared" si="3"/>
        <v/>
      </c>
      <c r="F22" s="57">
        <f>IF('Multi-Meter Calculator'!$D$8=H22,1,0)</f>
        <v>0</v>
      </c>
      <c r="G22">
        <v>10</v>
      </c>
      <c r="H22" t="s">
        <v>275</v>
      </c>
      <c r="I22">
        <v>60</v>
      </c>
      <c r="L22" s="53"/>
      <c r="M22" s="65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7"/>
      <c r="AG22" s="56" t="str">
        <f t="shared" si="4"/>
        <v/>
      </c>
      <c r="AH22" s="57" t="str">
        <f t="shared" si="4"/>
        <v/>
      </c>
      <c r="AI22" s="57" t="str">
        <f t="shared" si="4"/>
        <v/>
      </c>
      <c r="AJ22" s="57" t="str">
        <f t="shared" si="4"/>
        <v/>
      </c>
      <c r="AK22" s="57" t="str">
        <f t="shared" si="4"/>
        <v/>
      </c>
      <c r="AL22" s="57" t="str">
        <f t="shared" si="4"/>
        <v/>
      </c>
      <c r="AM22" s="57" t="str">
        <f t="shared" si="4"/>
        <v/>
      </c>
      <c r="AN22" s="57" t="str">
        <f t="shared" si="4"/>
        <v/>
      </c>
      <c r="AO22" s="57" t="str">
        <f t="shared" si="4"/>
        <v/>
      </c>
      <c r="AP22" s="57" t="str">
        <f t="shared" si="4"/>
        <v/>
      </c>
      <c r="AQ22" s="57" t="str">
        <f t="shared" si="4"/>
        <v/>
      </c>
      <c r="AR22" s="57" t="str">
        <f t="shared" si="4"/>
        <v/>
      </c>
      <c r="AS22" s="57" t="str">
        <f t="shared" si="4"/>
        <v/>
      </c>
      <c r="AT22" s="57" t="str">
        <f t="shared" si="4"/>
        <v/>
      </c>
      <c r="AU22" s="57" t="str">
        <f t="shared" si="4"/>
        <v/>
      </c>
      <c r="AV22" s="57" t="str">
        <f t="shared" si="4"/>
        <v/>
      </c>
      <c r="AW22" s="57" t="str">
        <f t="shared" si="5"/>
        <v/>
      </c>
      <c r="AX22" s="57" t="str">
        <f t="shared" si="5"/>
        <v/>
      </c>
      <c r="AY22" s="57" t="str">
        <f t="shared" si="5"/>
        <v/>
      </c>
      <c r="AZ22" s="57" t="str">
        <f t="shared" si="5"/>
        <v/>
      </c>
      <c r="BA22" s="57">
        <f>IF('Multi-Meter Calculator'!$C$13=$BV22,1,0)</f>
        <v>0</v>
      </c>
      <c r="BB22" s="57">
        <f>IF('Multi-Meter Calculator'!$C$14=$BV22,1,0)</f>
        <v>0</v>
      </c>
      <c r="BC22" s="57">
        <f>IF('Multi-Meter Calculator'!$C$15=$BV22,1,0)</f>
        <v>0</v>
      </c>
      <c r="BD22" s="57">
        <f>IF('Multi-Meter Calculator'!$C$16=$BV22,1,0)</f>
        <v>0</v>
      </c>
      <c r="BE22" s="57">
        <f>IF('Multi-Meter Calculator'!$C$17=$BV22,1,0)</f>
        <v>0</v>
      </c>
      <c r="BF22" s="57">
        <f>IF('Multi-Meter Calculator'!$C$18=$BV22,1,0)</f>
        <v>0</v>
      </c>
      <c r="BG22" s="57">
        <f>IF('Multi-Meter Calculator'!$C$19=$BV22,1,0)</f>
        <v>0</v>
      </c>
      <c r="BH22" s="57">
        <f>IF('Multi-Meter Calculator'!$C$20=$BV22,1,0)</f>
        <v>0</v>
      </c>
      <c r="BI22" s="57">
        <f>IF('Multi-Meter Calculator'!$C$21=$BV22,1,0)</f>
        <v>0</v>
      </c>
      <c r="BJ22" s="57">
        <f>IF('Multi-Meter Calculator'!$C$22=$BV22,1,0)</f>
        <v>0</v>
      </c>
      <c r="BK22" s="57">
        <f>IF('Multi-Meter Calculator'!$C$23=$BV22,1,0)</f>
        <v>0</v>
      </c>
      <c r="BL22" s="57">
        <f>IF('Multi-Meter Calculator'!$C$24=$BV22,1,0)</f>
        <v>0</v>
      </c>
      <c r="BM22" s="57">
        <f>IF('Multi-Meter Calculator'!$C$25=$BV22,1,0)</f>
        <v>0</v>
      </c>
      <c r="BN22" s="57">
        <f>IF('Multi-Meter Calculator'!$C$26=$BV22,1,0)</f>
        <v>0</v>
      </c>
      <c r="BO22" s="57">
        <f>IF('Multi-Meter Calculator'!$C$27=$BV22,1,0)</f>
        <v>0</v>
      </c>
      <c r="BP22" s="57">
        <f>IF('Multi-Meter Calculator'!$C$28=$BV22,1,0)</f>
        <v>0</v>
      </c>
      <c r="BQ22" s="57">
        <f>IF('Multi-Meter Calculator'!$C$29=$BV22,1,0)</f>
        <v>0</v>
      </c>
      <c r="BR22" s="57">
        <f>IF('Multi-Meter Calculator'!$C$30=$BV22,1,0)</f>
        <v>0</v>
      </c>
      <c r="BS22" s="57">
        <f>IF('Multi-Meter Calculator'!$C$31=$BV22,1,0)</f>
        <v>0</v>
      </c>
      <c r="BT22" s="57">
        <f>IF('Multi-Meter Calculator'!$C$32=$BV22,1,0)</f>
        <v>0</v>
      </c>
      <c r="BU22" s="50">
        <v>16</v>
      </c>
      <c r="BV22" s="75" t="s">
        <v>17</v>
      </c>
      <c r="BW22" s="75" t="s">
        <v>259</v>
      </c>
      <c r="BY22" s="50" t="s">
        <v>127</v>
      </c>
      <c r="BZ22" s="57" t="str">
        <f>IF('Multi-Meter Calculator'!F32="","",IF('Multi-Meter Calculator'!F32&lt;400000,1,IF('Multi-Meter Calculator'!F32&lt;600000,2,IF('Multi-Meter Calculator'!F32&lt;800000,3,IF('Multi-Meter Calculator'!F32&lt;1000001,4,5)))))</f>
        <v/>
      </c>
      <c r="CB22" s="57" t="str">
        <f>'Price Matrix'!B23&amp;'Price Matrix'!D23&amp;'Price Matrix'!E23&amp;'Price Matrix'!F23&amp;'Price Matrix'!G23</f>
        <v>June 2016 StartNStar NEMA02, 0660</v>
      </c>
    </row>
    <row r="23" spans="2:80" x14ac:dyDescent="0.25">
      <c r="B23" s="77" t="s">
        <v>4</v>
      </c>
      <c r="C23" s="77" t="s">
        <v>155</v>
      </c>
      <c r="E23" s="57" t="str">
        <f t="shared" si="3"/>
        <v/>
      </c>
      <c r="F23" s="57">
        <f>IF('Multi-Meter Calculator'!$D$8=H23,1,0)</f>
        <v>0</v>
      </c>
      <c r="G23">
        <v>1</v>
      </c>
      <c r="H23" t="s">
        <v>276</v>
      </c>
      <c r="I23">
        <v>6</v>
      </c>
      <c r="L23" s="53"/>
      <c r="M23" s="65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7"/>
      <c r="AG23" s="56" t="str">
        <f t="shared" si="4"/>
        <v/>
      </c>
      <c r="AH23" s="57" t="str">
        <f t="shared" si="4"/>
        <v/>
      </c>
      <c r="AI23" s="57" t="str">
        <f t="shared" si="4"/>
        <v/>
      </c>
      <c r="AJ23" s="57" t="str">
        <f t="shared" si="4"/>
        <v/>
      </c>
      <c r="AK23" s="57" t="str">
        <f t="shared" si="4"/>
        <v/>
      </c>
      <c r="AL23" s="57" t="str">
        <f t="shared" si="4"/>
        <v/>
      </c>
      <c r="AM23" s="57" t="str">
        <f t="shared" si="4"/>
        <v/>
      </c>
      <c r="AN23" s="57" t="str">
        <f t="shared" si="4"/>
        <v/>
      </c>
      <c r="AO23" s="57" t="str">
        <f t="shared" si="4"/>
        <v/>
      </c>
      <c r="AP23" s="57" t="str">
        <f t="shared" si="4"/>
        <v/>
      </c>
      <c r="AQ23" s="57" t="str">
        <f t="shared" si="4"/>
        <v/>
      </c>
      <c r="AR23" s="57" t="str">
        <f t="shared" si="4"/>
        <v/>
      </c>
      <c r="AS23" s="57" t="str">
        <f t="shared" si="4"/>
        <v/>
      </c>
      <c r="AT23" s="57" t="str">
        <f t="shared" si="4"/>
        <v/>
      </c>
      <c r="AU23" s="57" t="str">
        <f t="shared" si="4"/>
        <v/>
      </c>
      <c r="AV23" s="57" t="str">
        <f t="shared" si="4"/>
        <v/>
      </c>
      <c r="AW23" s="57" t="str">
        <f t="shared" si="5"/>
        <v/>
      </c>
      <c r="AX23" s="57" t="str">
        <f t="shared" si="5"/>
        <v/>
      </c>
      <c r="AY23" s="57" t="str">
        <f t="shared" si="5"/>
        <v/>
      </c>
      <c r="AZ23" s="57" t="str">
        <f t="shared" si="5"/>
        <v/>
      </c>
      <c r="BA23" s="57">
        <f>IF('Multi-Meter Calculator'!$C$13=$BV23,1,0)</f>
        <v>0</v>
      </c>
      <c r="BB23" s="57">
        <f>IF('Multi-Meter Calculator'!$C$14=$BV23,1,0)</f>
        <v>0</v>
      </c>
      <c r="BC23" s="57">
        <f>IF('Multi-Meter Calculator'!$C$15=$BV23,1,0)</f>
        <v>0</v>
      </c>
      <c r="BD23" s="57">
        <f>IF('Multi-Meter Calculator'!$C$16=$BV23,1,0)</f>
        <v>0</v>
      </c>
      <c r="BE23" s="57">
        <f>IF('Multi-Meter Calculator'!$C$17=$BV23,1,0)</f>
        <v>0</v>
      </c>
      <c r="BF23" s="57">
        <f>IF('Multi-Meter Calculator'!$C$18=$BV23,1,0)</f>
        <v>0</v>
      </c>
      <c r="BG23" s="57">
        <f>IF('Multi-Meter Calculator'!$C$19=$BV23,1,0)</f>
        <v>0</v>
      </c>
      <c r="BH23" s="57">
        <f>IF('Multi-Meter Calculator'!$C$20=$BV23,1,0)</f>
        <v>0</v>
      </c>
      <c r="BI23" s="57">
        <f>IF('Multi-Meter Calculator'!$C$21=$BV23,1,0)</f>
        <v>0</v>
      </c>
      <c r="BJ23" s="57">
        <f>IF('Multi-Meter Calculator'!$C$22=$BV23,1,0)</f>
        <v>0</v>
      </c>
      <c r="BK23" s="57">
        <f>IF('Multi-Meter Calculator'!$C$23=$BV23,1,0)</f>
        <v>0</v>
      </c>
      <c r="BL23" s="57">
        <f>IF('Multi-Meter Calculator'!$C$24=$BV23,1,0)</f>
        <v>0</v>
      </c>
      <c r="BM23" s="57">
        <f>IF('Multi-Meter Calculator'!$C$25=$BV23,1,0)</f>
        <v>0</v>
      </c>
      <c r="BN23" s="57">
        <f>IF('Multi-Meter Calculator'!$C$26=$BV23,1,0)</f>
        <v>0</v>
      </c>
      <c r="BO23" s="57">
        <f>IF('Multi-Meter Calculator'!$C$27=$BV23,1,0)</f>
        <v>0</v>
      </c>
      <c r="BP23" s="57">
        <f>IF('Multi-Meter Calculator'!$C$28=$BV23,1,0)</f>
        <v>0</v>
      </c>
      <c r="BQ23" s="57">
        <f>IF('Multi-Meter Calculator'!$C$29=$BV23,1,0)</f>
        <v>0</v>
      </c>
      <c r="BR23" s="57">
        <f>IF('Multi-Meter Calculator'!$C$30=$BV23,1,0)</f>
        <v>0</v>
      </c>
      <c r="BS23" s="57">
        <f>IF('Multi-Meter Calculator'!$C$31=$BV23,1,0)</f>
        <v>0</v>
      </c>
      <c r="BT23" s="57">
        <f>IF('Multi-Meter Calculator'!$C$32=$BV23,1,0)</f>
        <v>0</v>
      </c>
      <c r="BU23" s="50">
        <v>17</v>
      </c>
      <c r="BV23" s="75" t="s">
        <v>17</v>
      </c>
      <c r="BW23" s="75" t="s">
        <v>260</v>
      </c>
      <c r="CB23" s="57" t="str">
        <f>'Price Matrix'!B24&amp;'Price Matrix'!D24&amp;'Price Matrix'!E24&amp;'Price Matrix'!F24&amp;'Price Matrix'!G24</f>
        <v>July 2016 StartNStar NEMA02, 066</v>
      </c>
    </row>
    <row r="24" spans="2:80" x14ac:dyDescent="0.25">
      <c r="B24" s="77" t="s">
        <v>3</v>
      </c>
      <c r="C24" s="77" t="s">
        <v>156</v>
      </c>
      <c r="E24" s="57" t="str">
        <f t="shared" si="3"/>
        <v/>
      </c>
      <c r="F24" s="57">
        <f>IF('Multi-Meter Calculator'!$D$8=H24,1,0)</f>
        <v>0</v>
      </c>
      <c r="G24">
        <v>2</v>
      </c>
      <c r="H24" t="s">
        <v>276</v>
      </c>
      <c r="I24">
        <v>12</v>
      </c>
      <c r="L24" s="53"/>
      <c r="M24" s="65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7"/>
      <c r="AG24" s="56" t="str">
        <f t="shared" si="4"/>
        <v/>
      </c>
      <c r="AH24" s="57" t="str">
        <f t="shared" si="4"/>
        <v/>
      </c>
      <c r="AI24" s="57" t="str">
        <f t="shared" si="4"/>
        <v/>
      </c>
      <c r="AJ24" s="57" t="str">
        <f t="shared" si="4"/>
        <v/>
      </c>
      <c r="AK24" s="57" t="str">
        <f t="shared" si="4"/>
        <v/>
      </c>
      <c r="AL24" s="57" t="str">
        <f t="shared" si="4"/>
        <v/>
      </c>
      <c r="AM24" s="57" t="str">
        <f t="shared" si="4"/>
        <v/>
      </c>
      <c r="AN24" s="57" t="str">
        <f t="shared" si="4"/>
        <v/>
      </c>
      <c r="AO24" s="57" t="str">
        <f t="shared" si="4"/>
        <v/>
      </c>
      <c r="AP24" s="57" t="str">
        <f t="shared" si="4"/>
        <v/>
      </c>
      <c r="AQ24" s="57" t="str">
        <f t="shared" si="4"/>
        <v/>
      </c>
      <c r="AR24" s="57" t="str">
        <f t="shared" si="4"/>
        <v/>
      </c>
      <c r="AS24" s="57" t="str">
        <f t="shared" si="4"/>
        <v/>
      </c>
      <c r="AT24" s="57" t="str">
        <f t="shared" si="4"/>
        <v/>
      </c>
      <c r="AU24" s="57" t="str">
        <f t="shared" si="4"/>
        <v/>
      </c>
      <c r="AV24" s="57" t="str">
        <f t="shared" si="4"/>
        <v/>
      </c>
      <c r="AW24" s="57" t="str">
        <f t="shared" si="5"/>
        <v/>
      </c>
      <c r="AX24" s="57" t="str">
        <f t="shared" si="5"/>
        <v/>
      </c>
      <c r="AY24" s="57" t="str">
        <f t="shared" si="5"/>
        <v/>
      </c>
      <c r="AZ24" s="57" t="str">
        <f t="shared" si="5"/>
        <v/>
      </c>
      <c r="BA24" s="57">
        <f>IF('Multi-Meter Calculator'!$C$13=$BV24,1,0)</f>
        <v>0</v>
      </c>
      <c r="BB24" s="57">
        <f>IF('Multi-Meter Calculator'!$C$14=$BV24,1,0)</f>
        <v>0</v>
      </c>
      <c r="BC24" s="57">
        <f>IF('Multi-Meter Calculator'!$C$15=$BV24,1,0)</f>
        <v>0</v>
      </c>
      <c r="BD24" s="57">
        <f>IF('Multi-Meter Calculator'!$C$16=$BV24,1,0)</f>
        <v>0</v>
      </c>
      <c r="BE24" s="57">
        <f>IF('Multi-Meter Calculator'!$C$17=$BV24,1,0)</f>
        <v>0</v>
      </c>
      <c r="BF24" s="57">
        <f>IF('Multi-Meter Calculator'!$C$18=$BV24,1,0)</f>
        <v>0</v>
      </c>
      <c r="BG24" s="57">
        <f>IF('Multi-Meter Calculator'!$C$19=$BV24,1,0)</f>
        <v>0</v>
      </c>
      <c r="BH24" s="57">
        <f>IF('Multi-Meter Calculator'!$C$20=$BV24,1,0)</f>
        <v>0</v>
      </c>
      <c r="BI24" s="57">
        <f>IF('Multi-Meter Calculator'!$C$21=$BV24,1,0)</f>
        <v>0</v>
      </c>
      <c r="BJ24" s="57">
        <f>IF('Multi-Meter Calculator'!$C$22=$BV24,1,0)</f>
        <v>0</v>
      </c>
      <c r="BK24" s="57">
        <f>IF('Multi-Meter Calculator'!$C$23=$BV24,1,0)</f>
        <v>0</v>
      </c>
      <c r="BL24" s="57">
        <f>IF('Multi-Meter Calculator'!$C$24=$BV24,1,0)</f>
        <v>0</v>
      </c>
      <c r="BM24" s="57">
        <f>IF('Multi-Meter Calculator'!$C$25=$BV24,1,0)</f>
        <v>0</v>
      </c>
      <c r="BN24" s="57">
        <f>IF('Multi-Meter Calculator'!$C$26=$BV24,1,0)</f>
        <v>0</v>
      </c>
      <c r="BO24" s="57">
        <f>IF('Multi-Meter Calculator'!$C$27=$BV24,1,0)</f>
        <v>0</v>
      </c>
      <c r="BP24" s="57">
        <f>IF('Multi-Meter Calculator'!$C$28=$BV24,1,0)</f>
        <v>0</v>
      </c>
      <c r="BQ24" s="57">
        <f>IF('Multi-Meter Calculator'!$C$29=$BV24,1,0)</f>
        <v>0</v>
      </c>
      <c r="BR24" s="57">
        <f>IF('Multi-Meter Calculator'!$C$30=$BV24,1,0)</f>
        <v>0</v>
      </c>
      <c r="BS24" s="57">
        <f>IF('Multi-Meter Calculator'!$C$31=$BV24,1,0)</f>
        <v>0</v>
      </c>
      <c r="BT24" s="57">
        <f>IF('Multi-Meter Calculator'!$C$32=$BV24,1,0)</f>
        <v>0</v>
      </c>
      <c r="BU24" s="50">
        <v>18</v>
      </c>
      <c r="BV24" s="75" t="s">
        <v>17</v>
      </c>
      <c r="BW24" s="75" t="s">
        <v>261</v>
      </c>
      <c r="CB24" s="57" t="str">
        <f>'Price Matrix'!B25&amp;'Price Matrix'!D25&amp;'Price Matrix'!E25&amp;'Price Matrix'!F25&amp;'Price Matrix'!G25</f>
        <v>July 2016 StartNStar NEMA02, 0612</v>
      </c>
    </row>
    <row r="25" spans="2:80" x14ac:dyDescent="0.25">
      <c r="B25" s="77" t="s">
        <v>108</v>
      </c>
      <c r="C25" s="77" t="s">
        <v>157</v>
      </c>
      <c r="E25" s="57" t="str">
        <f t="shared" si="3"/>
        <v/>
      </c>
      <c r="F25" s="57">
        <f>IF('Multi-Meter Calculator'!$D$8=H25,1,0)</f>
        <v>0</v>
      </c>
      <c r="G25">
        <v>3</v>
      </c>
      <c r="H25" t="s">
        <v>276</v>
      </c>
      <c r="I25">
        <v>18</v>
      </c>
      <c r="L25" s="53"/>
      <c r="M25" s="65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7"/>
      <c r="AG25" s="56" t="str">
        <f t="shared" si="4"/>
        <v/>
      </c>
      <c r="AH25" s="57" t="str">
        <f t="shared" si="4"/>
        <v/>
      </c>
      <c r="AI25" s="57" t="str">
        <f t="shared" si="4"/>
        <v/>
      </c>
      <c r="AJ25" s="57" t="str">
        <f t="shared" si="4"/>
        <v/>
      </c>
      <c r="AK25" s="57" t="str">
        <f t="shared" si="4"/>
        <v/>
      </c>
      <c r="AL25" s="57" t="str">
        <f t="shared" si="4"/>
        <v/>
      </c>
      <c r="AM25" s="57" t="str">
        <f t="shared" si="4"/>
        <v/>
      </c>
      <c r="AN25" s="57" t="str">
        <f t="shared" si="4"/>
        <v/>
      </c>
      <c r="AO25" s="57" t="str">
        <f t="shared" si="4"/>
        <v/>
      </c>
      <c r="AP25" s="57" t="str">
        <f t="shared" si="4"/>
        <v/>
      </c>
      <c r="AQ25" s="57" t="str">
        <f t="shared" si="4"/>
        <v/>
      </c>
      <c r="AR25" s="57" t="str">
        <f t="shared" si="4"/>
        <v/>
      </c>
      <c r="AS25" s="57" t="str">
        <f t="shared" si="4"/>
        <v/>
      </c>
      <c r="AT25" s="57" t="str">
        <f t="shared" si="4"/>
        <v/>
      </c>
      <c r="AU25" s="57" t="str">
        <f t="shared" si="4"/>
        <v/>
      </c>
      <c r="AV25" s="57" t="str">
        <f t="shared" si="4"/>
        <v/>
      </c>
      <c r="AW25" s="57" t="str">
        <f t="shared" si="5"/>
        <v/>
      </c>
      <c r="AX25" s="57" t="str">
        <f t="shared" si="5"/>
        <v/>
      </c>
      <c r="AY25" s="57" t="str">
        <f t="shared" si="5"/>
        <v/>
      </c>
      <c r="AZ25" s="57" t="str">
        <f t="shared" si="5"/>
        <v/>
      </c>
      <c r="BA25" s="57">
        <f>IF('Multi-Meter Calculator'!$C$13=$BV25,1,0)</f>
        <v>0</v>
      </c>
      <c r="BB25" s="57">
        <f>IF('Multi-Meter Calculator'!$C$14=$BV25,1,0)</f>
        <v>0</v>
      </c>
      <c r="BC25" s="57">
        <f>IF('Multi-Meter Calculator'!$C$15=$BV25,1,0)</f>
        <v>0</v>
      </c>
      <c r="BD25" s="57">
        <f>IF('Multi-Meter Calculator'!$C$16=$BV25,1,0)</f>
        <v>0</v>
      </c>
      <c r="BE25" s="57">
        <f>IF('Multi-Meter Calculator'!$C$17=$BV25,1,0)</f>
        <v>0</v>
      </c>
      <c r="BF25" s="57">
        <f>IF('Multi-Meter Calculator'!$C$18=$BV25,1,0)</f>
        <v>0</v>
      </c>
      <c r="BG25" s="57">
        <f>IF('Multi-Meter Calculator'!$C$19=$BV25,1,0)</f>
        <v>0</v>
      </c>
      <c r="BH25" s="57">
        <f>IF('Multi-Meter Calculator'!$C$20=$BV25,1,0)</f>
        <v>0</v>
      </c>
      <c r="BI25" s="57">
        <f>IF('Multi-Meter Calculator'!$C$21=$BV25,1,0)</f>
        <v>0</v>
      </c>
      <c r="BJ25" s="57">
        <f>IF('Multi-Meter Calculator'!$C$22=$BV25,1,0)</f>
        <v>0</v>
      </c>
      <c r="BK25" s="57">
        <f>IF('Multi-Meter Calculator'!$C$23=$BV25,1,0)</f>
        <v>0</v>
      </c>
      <c r="BL25" s="57">
        <f>IF('Multi-Meter Calculator'!$C$24=$BV25,1,0)</f>
        <v>0</v>
      </c>
      <c r="BM25" s="57">
        <f>IF('Multi-Meter Calculator'!$C$25=$BV25,1,0)</f>
        <v>0</v>
      </c>
      <c r="BN25" s="57">
        <f>IF('Multi-Meter Calculator'!$C$26=$BV25,1,0)</f>
        <v>0</v>
      </c>
      <c r="BO25" s="57">
        <f>IF('Multi-Meter Calculator'!$C$27=$BV25,1,0)</f>
        <v>0</v>
      </c>
      <c r="BP25" s="57">
        <f>IF('Multi-Meter Calculator'!$C$28=$BV25,1,0)</f>
        <v>0</v>
      </c>
      <c r="BQ25" s="57">
        <f>IF('Multi-Meter Calculator'!$C$29=$BV25,1,0)</f>
        <v>0</v>
      </c>
      <c r="BR25" s="57">
        <f>IF('Multi-Meter Calculator'!$C$30=$BV25,1,0)</f>
        <v>0</v>
      </c>
      <c r="BS25" s="57">
        <f>IF('Multi-Meter Calculator'!$C$31=$BV25,1,0)</f>
        <v>0</v>
      </c>
      <c r="BT25" s="57">
        <f>IF('Multi-Meter Calculator'!$C$32=$BV25,1,0)</f>
        <v>0</v>
      </c>
      <c r="BU25" s="50">
        <v>19</v>
      </c>
      <c r="BV25" s="75" t="s">
        <v>17</v>
      </c>
      <c r="BW25" s="75" t="s">
        <v>262</v>
      </c>
      <c r="CB25" s="57" t="str">
        <f>'Price Matrix'!B26&amp;'Price Matrix'!D26&amp;'Price Matrix'!E26&amp;'Price Matrix'!F26&amp;'Price Matrix'!G26</f>
        <v>July 2016 StartNStar NEMA02, 0618</v>
      </c>
    </row>
    <row r="26" spans="2:80" x14ac:dyDescent="0.25">
      <c r="B26" s="77" t="s">
        <v>109</v>
      </c>
      <c r="C26" s="77" t="s">
        <v>158</v>
      </c>
      <c r="E26" s="57" t="str">
        <f t="shared" si="3"/>
        <v/>
      </c>
      <c r="F26" s="57">
        <f>IF('Multi-Meter Calculator'!$D$8=H26,1,0)</f>
        <v>0</v>
      </c>
      <c r="G26">
        <v>4</v>
      </c>
      <c r="H26" t="s">
        <v>276</v>
      </c>
      <c r="I26">
        <v>24</v>
      </c>
      <c r="L26" s="53"/>
      <c r="M26" s="65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7"/>
      <c r="AG26" s="56" t="str">
        <f t="shared" si="4"/>
        <v/>
      </c>
      <c r="AH26" s="57" t="str">
        <f t="shared" si="4"/>
        <v/>
      </c>
      <c r="AI26" s="57" t="str">
        <f t="shared" si="4"/>
        <v/>
      </c>
      <c r="AJ26" s="57" t="str">
        <f t="shared" si="4"/>
        <v/>
      </c>
      <c r="AK26" s="57" t="str">
        <f t="shared" si="4"/>
        <v/>
      </c>
      <c r="AL26" s="57" t="str">
        <f t="shared" si="4"/>
        <v/>
      </c>
      <c r="AM26" s="57" t="str">
        <f t="shared" si="4"/>
        <v/>
      </c>
      <c r="AN26" s="57" t="str">
        <f t="shared" si="4"/>
        <v/>
      </c>
      <c r="AO26" s="57" t="str">
        <f t="shared" si="4"/>
        <v/>
      </c>
      <c r="AP26" s="57" t="str">
        <f t="shared" si="4"/>
        <v/>
      </c>
      <c r="AQ26" s="57" t="str">
        <f t="shared" si="4"/>
        <v/>
      </c>
      <c r="AR26" s="57" t="str">
        <f t="shared" si="4"/>
        <v/>
      </c>
      <c r="AS26" s="57" t="str">
        <f t="shared" si="4"/>
        <v/>
      </c>
      <c r="AT26" s="57" t="str">
        <f t="shared" si="4"/>
        <v/>
      </c>
      <c r="AU26" s="57" t="str">
        <f t="shared" si="4"/>
        <v/>
      </c>
      <c r="AV26" s="57" t="str">
        <f t="shared" si="4"/>
        <v/>
      </c>
      <c r="AW26" s="57" t="str">
        <f t="shared" si="5"/>
        <v/>
      </c>
      <c r="AX26" s="57" t="str">
        <f t="shared" si="5"/>
        <v/>
      </c>
      <c r="AY26" s="57" t="str">
        <f t="shared" si="5"/>
        <v/>
      </c>
      <c r="AZ26" s="57" t="str">
        <f t="shared" si="5"/>
        <v/>
      </c>
      <c r="BA26" s="57">
        <f>IF('Multi-Meter Calculator'!$C$13=$BV26,1,0)</f>
        <v>0</v>
      </c>
      <c r="BB26" s="57">
        <f>IF('Multi-Meter Calculator'!$C$14=$BV26,1,0)</f>
        <v>0</v>
      </c>
      <c r="BC26" s="57">
        <f>IF('Multi-Meter Calculator'!$C$15=$BV26,1,0)</f>
        <v>0</v>
      </c>
      <c r="BD26" s="57">
        <f>IF('Multi-Meter Calculator'!$C$16=$BV26,1,0)</f>
        <v>0</v>
      </c>
      <c r="BE26" s="57">
        <f>IF('Multi-Meter Calculator'!$C$17=$BV26,1,0)</f>
        <v>0</v>
      </c>
      <c r="BF26" s="57">
        <f>IF('Multi-Meter Calculator'!$C$18=$BV26,1,0)</f>
        <v>0</v>
      </c>
      <c r="BG26" s="57">
        <f>IF('Multi-Meter Calculator'!$C$19=$BV26,1,0)</f>
        <v>0</v>
      </c>
      <c r="BH26" s="57">
        <f>IF('Multi-Meter Calculator'!$C$20=$BV26,1,0)</f>
        <v>0</v>
      </c>
      <c r="BI26" s="57">
        <f>IF('Multi-Meter Calculator'!$C$21=$BV26,1,0)</f>
        <v>0</v>
      </c>
      <c r="BJ26" s="57">
        <f>IF('Multi-Meter Calculator'!$C$22=$BV26,1,0)</f>
        <v>0</v>
      </c>
      <c r="BK26" s="57">
        <f>IF('Multi-Meter Calculator'!$C$23=$BV26,1,0)</f>
        <v>0</v>
      </c>
      <c r="BL26" s="57">
        <f>IF('Multi-Meter Calculator'!$C$24=$BV26,1,0)</f>
        <v>0</v>
      </c>
      <c r="BM26" s="57">
        <f>IF('Multi-Meter Calculator'!$C$25=$BV26,1,0)</f>
        <v>0</v>
      </c>
      <c r="BN26" s="57">
        <f>IF('Multi-Meter Calculator'!$C$26=$BV26,1,0)</f>
        <v>0</v>
      </c>
      <c r="BO26" s="57">
        <f>IF('Multi-Meter Calculator'!$C$27=$BV26,1,0)</f>
        <v>0</v>
      </c>
      <c r="BP26" s="57">
        <f>IF('Multi-Meter Calculator'!$C$28=$BV26,1,0)</f>
        <v>0</v>
      </c>
      <c r="BQ26" s="57">
        <f>IF('Multi-Meter Calculator'!$C$29=$BV26,1,0)</f>
        <v>0</v>
      </c>
      <c r="BR26" s="57">
        <f>IF('Multi-Meter Calculator'!$C$30=$BV26,1,0)</f>
        <v>0</v>
      </c>
      <c r="BS26" s="57">
        <f>IF('Multi-Meter Calculator'!$C$31=$BV26,1,0)</f>
        <v>0</v>
      </c>
      <c r="BT26" s="57">
        <f>IF('Multi-Meter Calculator'!$C$32=$BV26,1,0)</f>
        <v>0</v>
      </c>
      <c r="BU26" s="50">
        <v>1</v>
      </c>
      <c r="BV26" s="75" t="s">
        <v>43</v>
      </c>
      <c r="BW26" s="75" t="s">
        <v>44</v>
      </c>
      <c r="CB26" s="57" t="str">
        <f>'Price Matrix'!B27&amp;'Price Matrix'!D27&amp;'Price Matrix'!E27&amp;'Price Matrix'!F27&amp;'Price Matrix'!G27</f>
        <v>July 2016 StartNStar NEMA02, 0624</v>
      </c>
    </row>
    <row r="27" spans="2:80" x14ac:dyDescent="0.25">
      <c r="B27" s="77" t="s">
        <v>110</v>
      </c>
      <c r="C27" s="77" t="s">
        <v>159</v>
      </c>
      <c r="E27" s="57" t="str">
        <f t="shared" si="3"/>
        <v/>
      </c>
      <c r="F27" s="57">
        <f>IF('Multi-Meter Calculator'!$D$8=H27,1,0)</f>
        <v>0</v>
      </c>
      <c r="G27">
        <v>5</v>
      </c>
      <c r="H27" t="s">
        <v>276</v>
      </c>
      <c r="I27">
        <v>30</v>
      </c>
      <c r="L27" s="53"/>
      <c r="M27" s="65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7"/>
      <c r="AG27" s="56" t="str">
        <f t="shared" si="4"/>
        <v/>
      </c>
      <c r="AH27" s="57" t="str">
        <f t="shared" si="4"/>
        <v/>
      </c>
      <c r="AI27" s="57" t="str">
        <f t="shared" si="4"/>
        <v/>
      </c>
      <c r="AJ27" s="57" t="str">
        <f t="shared" si="4"/>
        <v/>
      </c>
      <c r="AK27" s="57" t="str">
        <f t="shared" si="4"/>
        <v/>
      </c>
      <c r="AL27" s="57" t="str">
        <f t="shared" si="4"/>
        <v/>
      </c>
      <c r="AM27" s="57" t="str">
        <f t="shared" si="4"/>
        <v/>
      </c>
      <c r="AN27" s="57" t="str">
        <f t="shared" si="4"/>
        <v/>
      </c>
      <c r="AO27" s="57" t="str">
        <f t="shared" si="4"/>
        <v/>
      </c>
      <c r="AP27" s="57" t="str">
        <f t="shared" si="4"/>
        <v/>
      </c>
      <c r="AQ27" s="57" t="str">
        <f t="shared" si="4"/>
        <v/>
      </c>
      <c r="AR27" s="57" t="str">
        <f t="shared" si="4"/>
        <v/>
      </c>
      <c r="AS27" s="57" t="str">
        <f t="shared" si="4"/>
        <v/>
      </c>
      <c r="AT27" s="57" t="str">
        <f t="shared" si="4"/>
        <v/>
      </c>
      <c r="AU27" s="57" t="str">
        <f t="shared" si="4"/>
        <v/>
      </c>
      <c r="AV27" s="57" t="str">
        <f t="shared" si="4"/>
        <v/>
      </c>
      <c r="AW27" s="57" t="str">
        <f t="shared" si="5"/>
        <v/>
      </c>
      <c r="AX27" s="57" t="str">
        <f t="shared" si="5"/>
        <v/>
      </c>
      <c r="AY27" s="57" t="str">
        <f t="shared" si="5"/>
        <v/>
      </c>
      <c r="AZ27" s="57" t="str">
        <f t="shared" si="5"/>
        <v/>
      </c>
      <c r="BA27" s="57">
        <f>IF('Multi-Meter Calculator'!$C$13=$BV27,1,0)</f>
        <v>0</v>
      </c>
      <c r="BB27" s="57">
        <f>IF('Multi-Meter Calculator'!$C$14=$BV27,1,0)</f>
        <v>0</v>
      </c>
      <c r="BC27" s="57">
        <f>IF('Multi-Meter Calculator'!$C$15=$BV27,1,0)</f>
        <v>0</v>
      </c>
      <c r="BD27" s="57">
        <f>IF('Multi-Meter Calculator'!$C$16=$BV27,1,0)</f>
        <v>0</v>
      </c>
      <c r="BE27" s="57">
        <f>IF('Multi-Meter Calculator'!$C$17=$BV27,1,0)</f>
        <v>0</v>
      </c>
      <c r="BF27" s="57">
        <f>IF('Multi-Meter Calculator'!$C$18=$BV27,1,0)</f>
        <v>0</v>
      </c>
      <c r="BG27" s="57">
        <f>IF('Multi-Meter Calculator'!$C$19=$BV27,1,0)</f>
        <v>0</v>
      </c>
      <c r="BH27" s="57">
        <f>IF('Multi-Meter Calculator'!$C$20=$BV27,1,0)</f>
        <v>0</v>
      </c>
      <c r="BI27" s="57">
        <f>IF('Multi-Meter Calculator'!$C$21=$BV27,1,0)</f>
        <v>0</v>
      </c>
      <c r="BJ27" s="57">
        <f>IF('Multi-Meter Calculator'!$C$22=$BV27,1,0)</f>
        <v>0</v>
      </c>
      <c r="BK27" s="57">
        <f>IF('Multi-Meter Calculator'!$C$23=$BV27,1,0)</f>
        <v>0</v>
      </c>
      <c r="BL27" s="57">
        <f>IF('Multi-Meter Calculator'!$C$24=$BV27,1,0)</f>
        <v>0</v>
      </c>
      <c r="BM27" s="57">
        <f>IF('Multi-Meter Calculator'!$C$25=$BV27,1,0)</f>
        <v>0</v>
      </c>
      <c r="BN27" s="57">
        <f>IF('Multi-Meter Calculator'!$C$26=$BV27,1,0)</f>
        <v>0</v>
      </c>
      <c r="BO27" s="57">
        <f>IF('Multi-Meter Calculator'!$C$27=$BV27,1,0)</f>
        <v>0</v>
      </c>
      <c r="BP27" s="57">
        <f>IF('Multi-Meter Calculator'!$C$28=$BV27,1,0)</f>
        <v>0</v>
      </c>
      <c r="BQ27" s="57">
        <f>IF('Multi-Meter Calculator'!$C$29=$BV27,1,0)</f>
        <v>0</v>
      </c>
      <c r="BR27" s="57">
        <f>IF('Multi-Meter Calculator'!$C$30=$BV27,1,0)</f>
        <v>0</v>
      </c>
      <c r="BS27" s="57">
        <f>IF('Multi-Meter Calculator'!$C$31=$BV27,1,0)</f>
        <v>0</v>
      </c>
      <c r="BT27" s="57">
        <f>IF('Multi-Meter Calculator'!$C$32=$BV27,1,0)</f>
        <v>0</v>
      </c>
      <c r="BU27" s="50">
        <v>2</v>
      </c>
      <c r="BV27" s="75" t="s">
        <v>43</v>
      </c>
      <c r="BW27" s="75" t="s">
        <v>263</v>
      </c>
      <c r="CB27" s="57" t="str">
        <f>'Price Matrix'!B28&amp;'Price Matrix'!D28&amp;'Price Matrix'!E28&amp;'Price Matrix'!F28&amp;'Price Matrix'!G28</f>
        <v>July 2016 StartNStar NEMA02, 0630</v>
      </c>
    </row>
    <row r="28" spans="2:80" x14ac:dyDescent="0.25">
      <c r="B28" s="77" t="s">
        <v>111</v>
      </c>
      <c r="C28" s="77" t="s">
        <v>160</v>
      </c>
      <c r="E28" s="57" t="str">
        <f t="shared" si="3"/>
        <v/>
      </c>
      <c r="F28" s="57">
        <f>IF('Multi-Meter Calculator'!$D$8=H28,1,0)</f>
        <v>0</v>
      </c>
      <c r="G28">
        <v>6</v>
      </c>
      <c r="H28" t="s">
        <v>276</v>
      </c>
      <c r="I28">
        <v>36</v>
      </c>
      <c r="L28" s="53"/>
      <c r="M28" s="65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7"/>
      <c r="AG28" s="56" t="str">
        <f t="shared" si="4"/>
        <v/>
      </c>
      <c r="AH28" s="57" t="str">
        <f t="shared" si="4"/>
        <v/>
      </c>
      <c r="AI28" s="57" t="str">
        <f t="shared" si="4"/>
        <v/>
      </c>
      <c r="AJ28" s="57" t="str">
        <f t="shared" si="4"/>
        <v/>
      </c>
      <c r="AK28" s="57" t="str">
        <f t="shared" si="4"/>
        <v/>
      </c>
      <c r="AL28" s="57" t="str">
        <f t="shared" si="4"/>
        <v/>
      </c>
      <c r="AM28" s="57" t="str">
        <f t="shared" si="4"/>
        <v/>
      </c>
      <c r="AN28" s="57" t="str">
        <f t="shared" si="4"/>
        <v/>
      </c>
      <c r="AO28" s="57" t="str">
        <f t="shared" si="4"/>
        <v/>
      </c>
      <c r="AP28" s="57" t="str">
        <f t="shared" si="4"/>
        <v/>
      </c>
      <c r="AQ28" s="57" t="str">
        <f t="shared" si="4"/>
        <v/>
      </c>
      <c r="AR28" s="57" t="str">
        <f t="shared" si="4"/>
        <v/>
      </c>
      <c r="AS28" s="57" t="str">
        <f t="shared" si="4"/>
        <v/>
      </c>
      <c r="AT28" s="57" t="str">
        <f t="shared" si="4"/>
        <v/>
      </c>
      <c r="AU28" s="57" t="str">
        <f t="shared" si="4"/>
        <v/>
      </c>
      <c r="AV28" s="57" t="str">
        <f t="shared" si="4"/>
        <v/>
      </c>
      <c r="AW28" s="57" t="str">
        <f t="shared" si="5"/>
        <v/>
      </c>
      <c r="AX28" s="57" t="str">
        <f t="shared" si="5"/>
        <v/>
      </c>
      <c r="AY28" s="57" t="str">
        <f t="shared" si="5"/>
        <v/>
      </c>
      <c r="AZ28" s="57" t="str">
        <f t="shared" si="5"/>
        <v/>
      </c>
      <c r="BA28" s="57">
        <f>IF('Multi-Meter Calculator'!$C$13=$BV28,1,0)</f>
        <v>0</v>
      </c>
      <c r="BB28" s="57">
        <f>IF('Multi-Meter Calculator'!$C$14=$BV28,1,0)</f>
        <v>0</v>
      </c>
      <c r="BC28" s="57">
        <f>IF('Multi-Meter Calculator'!$C$15=$BV28,1,0)</f>
        <v>0</v>
      </c>
      <c r="BD28" s="57">
        <f>IF('Multi-Meter Calculator'!$C$16=$BV28,1,0)</f>
        <v>0</v>
      </c>
      <c r="BE28" s="57">
        <f>IF('Multi-Meter Calculator'!$C$17=$BV28,1,0)</f>
        <v>0</v>
      </c>
      <c r="BF28" s="57">
        <f>IF('Multi-Meter Calculator'!$C$18=$BV28,1,0)</f>
        <v>0</v>
      </c>
      <c r="BG28" s="57">
        <f>IF('Multi-Meter Calculator'!$C$19=$BV28,1,0)</f>
        <v>0</v>
      </c>
      <c r="BH28" s="57">
        <f>IF('Multi-Meter Calculator'!$C$20=$BV28,1,0)</f>
        <v>0</v>
      </c>
      <c r="BI28" s="57">
        <f>IF('Multi-Meter Calculator'!$C$21=$BV28,1,0)</f>
        <v>0</v>
      </c>
      <c r="BJ28" s="57">
        <f>IF('Multi-Meter Calculator'!$C$22=$BV28,1,0)</f>
        <v>0</v>
      </c>
      <c r="BK28" s="57">
        <f>IF('Multi-Meter Calculator'!$C$23=$BV28,1,0)</f>
        <v>0</v>
      </c>
      <c r="BL28" s="57">
        <f>IF('Multi-Meter Calculator'!$C$24=$BV28,1,0)</f>
        <v>0</v>
      </c>
      <c r="BM28" s="57">
        <f>IF('Multi-Meter Calculator'!$C$25=$BV28,1,0)</f>
        <v>0</v>
      </c>
      <c r="BN28" s="57">
        <f>IF('Multi-Meter Calculator'!$C$26=$BV28,1,0)</f>
        <v>0</v>
      </c>
      <c r="BO28" s="57">
        <f>IF('Multi-Meter Calculator'!$C$27=$BV28,1,0)</f>
        <v>0</v>
      </c>
      <c r="BP28" s="57">
        <f>IF('Multi-Meter Calculator'!$C$28=$BV28,1,0)</f>
        <v>0</v>
      </c>
      <c r="BQ28" s="57">
        <f>IF('Multi-Meter Calculator'!$C$29=$BV28,1,0)</f>
        <v>0</v>
      </c>
      <c r="BR28" s="57">
        <f>IF('Multi-Meter Calculator'!$C$30=$BV28,1,0)</f>
        <v>0</v>
      </c>
      <c r="BS28" s="57">
        <f>IF('Multi-Meter Calculator'!$C$31=$BV28,1,0)</f>
        <v>0</v>
      </c>
      <c r="BT28" s="57">
        <f>IF('Multi-Meter Calculator'!$C$32=$BV28,1,0)</f>
        <v>0</v>
      </c>
      <c r="BU28" s="50">
        <v>3</v>
      </c>
      <c r="BV28" s="75" t="s">
        <v>43</v>
      </c>
      <c r="BW28" s="75" t="s">
        <v>242</v>
      </c>
      <c r="CB28" s="57" t="str">
        <f>'Price Matrix'!B29&amp;'Price Matrix'!D29&amp;'Price Matrix'!E29&amp;'Price Matrix'!F29&amp;'Price Matrix'!G29</f>
        <v>July 2016 StartNStar NEMA02, 0636</v>
      </c>
    </row>
    <row r="29" spans="2:80" x14ac:dyDescent="0.25">
      <c r="B29" s="77" t="s">
        <v>112</v>
      </c>
      <c r="C29" s="77" t="s">
        <v>161</v>
      </c>
      <c r="E29" s="57" t="str">
        <f t="shared" si="3"/>
        <v/>
      </c>
      <c r="F29" s="57">
        <f>IF('Multi-Meter Calculator'!$D$8=H29,1,0)</f>
        <v>0</v>
      </c>
      <c r="G29">
        <v>7</v>
      </c>
      <c r="H29" t="s">
        <v>276</v>
      </c>
      <c r="I29">
        <v>42</v>
      </c>
      <c r="L29" s="53"/>
      <c r="M29" s="65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7"/>
      <c r="AG29" s="56" t="str">
        <f t="shared" si="4"/>
        <v/>
      </c>
      <c r="AH29" s="57" t="str">
        <f t="shared" si="4"/>
        <v/>
      </c>
      <c r="AI29" s="57" t="str">
        <f t="shared" si="4"/>
        <v/>
      </c>
      <c r="AJ29" s="57" t="str">
        <f t="shared" si="4"/>
        <v/>
      </c>
      <c r="AK29" s="57" t="str">
        <f t="shared" si="4"/>
        <v/>
      </c>
      <c r="AL29" s="57" t="str">
        <f t="shared" si="4"/>
        <v/>
      </c>
      <c r="AM29" s="57" t="str">
        <f t="shared" si="4"/>
        <v/>
      </c>
      <c r="AN29" s="57" t="str">
        <f t="shared" si="4"/>
        <v/>
      </c>
      <c r="AO29" s="57" t="str">
        <f t="shared" si="4"/>
        <v/>
      </c>
      <c r="AP29" s="57" t="str">
        <f t="shared" si="4"/>
        <v/>
      </c>
      <c r="AQ29" s="57" t="str">
        <f t="shared" si="4"/>
        <v/>
      </c>
      <c r="AR29" s="57" t="str">
        <f t="shared" si="4"/>
        <v/>
      </c>
      <c r="AS29" s="57" t="str">
        <f t="shared" si="4"/>
        <v/>
      </c>
      <c r="AT29" s="57" t="str">
        <f t="shared" si="4"/>
        <v/>
      </c>
      <c r="AU29" s="57" t="str">
        <f t="shared" si="4"/>
        <v/>
      </c>
      <c r="AV29" s="57" t="str">
        <f t="shared" si="4"/>
        <v/>
      </c>
      <c r="AW29" s="57" t="str">
        <f t="shared" si="5"/>
        <v/>
      </c>
      <c r="AX29" s="57" t="str">
        <f t="shared" si="5"/>
        <v/>
      </c>
      <c r="AY29" s="57" t="str">
        <f t="shared" si="5"/>
        <v/>
      </c>
      <c r="AZ29" s="57" t="str">
        <f t="shared" si="5"/>
        <v/>
      </c>
      <c r="BA29" s="57">
        <f>IF('Multi-Meter Calculator'!$C$13=$BV29,1,0)</f>
        <v>0</v>
      </c>
      <c r="BB29" s="57">
        <f>IF('Multi-Meter Calculator'!$C$14=$BV29,1,0)</f>
        <v>0</v>
      </c>
      <c r="BC29" s="57">
        <f>IF('Multi-Meter Calculator'!$C$15=$BV29,1,0)</f>
        <v>0</v>
      </c>
      <c r="BD29" s="57">
        <f>IF('Multi-Meter Calculator'!$C$16=$BV29,1,0)</f>
        <v>0</v>
      </c>
      <c r="BE29" s="57">
        <f>IF('Multi-Meter Calculator'!$C$17=$BV29,1,0)</f>
        <v>0</v>
      </c>
      <c r="BF29" s="57">
        <f>IF('Multi-Meter Calculator'!$C$18=$BV29,1,0)</f>
        <v>0</v>
      </c>
      <c r="BG29" s="57">
        <f>IF('Multi-Meter Calculator'!$C$19=$BV29,1,0)</f>
        <v>0</v>
      </c>
      <c r="BH29" s="57">
        <f>IF('Multi-Meter Calculator'!$C$20=$BV29,1,0)</f>
        <v>0</v>
      </c>
      <c r="BI29" s="57">
        <f>IF('Multi-Meter Calculator'!$C$21=$BV29,1,0)</f>
        <v>0</v>
      </c>
      <c r="BJ29" s="57">
        <f>IF('Multi-Meter Calculator'!$C$22=$BV29,1,0)</f>
        <v>0</v>
      </c>
      <c r="BK29" s="57">
        <f>IF('Multi-Meter Calculator'!$C$23=$BV29,1,0)</f>
        <v>0</v>
      </c>
      <c r="BL29" s="57">
        <f>IF('Multi-Meter Calculator'!$C$24=$BV29,1,0)</f>
        <v>0</v>
      </c>
      <c r="BM29" s="57">
        <f>IF('Multi-Meter Calculator'!$C$25=$BV29,1,0)</f>
        <v>0</v>
      </c>
      <c r="BN29" s="57">
        <f>IF('Multi-Meter Calculator'!$C$26=$BV29,1,0)</f>
        <v>0</v>
      </c>
      <c r="BO29" s="57">
        <f>IF('Multi-Meter Calculator'!$C$27=$BV29,1,0)</f>
        <v>0</v>
      </c>
      <c r="BP29" s="57">
        <f>IF('Multi-Meter Calculator'!$C$28=$BV29,1,0)</f>
        <v>0</v>
      </c>
      <c r="BQ29" s="57">
        <f>IF('Multi-Meter Calculator'!$C$29=$BV29,1,0)</f>
        <v>0</v>
      </c>
      <c r="BR29" s="57">
        <f>IF('Multi-Meter Calculator'!$C$30=$BV29,1,0)</f>
        <v>0</v>
      </c>
      <c r="BS29" s="57">
        <f>IF('Multi-Meter Calculator'!$C$31=$BV29,1,0)</f>
        <v>0</v>
      </c>
      <c r="BT29" s="57">
        <f>IF('Multi-Meter Calculator'!$C$32=$BV29,1,0)</f>
        <v>0</v>
      </c>
      <c r="BU29" s="50">
        <v>1</v>
      </c>
      <c r="BV29" s="75" t="s">
        <v>47</v>
      </c>
      <c r="BW29" s="75" t="s">
        <v>264</v>
      </c>
      <c r="CB29" s="57" t="str">
        <f>'Price Matrix'!B30&amp;'Price Matrix'!D30&amp;'Price Matrix'!E30&amp;'Price Matrix'!F30&amp;'Price Matrix'!G30</f>
        <v>July 2016 StartNStar NEMA02, 0642</v>
      </c>
    </row>
    <row r="30" spans="2:80" x14ac:dyDescent="0.25">
      <c r="B30" s="77" t="s">
        <v>202</v>
      </c>
      <c r="C30" s="77" t="s">
        <v>245</v>
      </c>
      <c r="E30" s="57" t="str">
        <f t="shared" si="3"/>
        <v/>
      </c>
      <c r="F30" s="57">
        <f>IF('Multi-Meter Calculator'!$D$8=H30,1,0)</f>
        <v>0</v>
      </c>
      <c r="G30">
        <v>8</v>
      </c>
      <c r="H30" t="s">
        <v>276</v>
      </c>
      <c r="I30">
        <v>48</v>
      </c>
      <c r="L30" s="53"/>
      <c r="M30" s="65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7"/>
      <c r="AG30" s="56" t="str">
        <f t="shared" ref="AG30:AG31" si="6">IF(BA30&gt;0,BA30&amp;"_"&amp;$BU30,"")</f>
        <v/>
      </c>
      <c r="AH30" s="57" t="str">
        <f t="shared" ref="AH30:AH31" si="7">IF(BB30&gt;0,BB30&amp;"_"&amp;$BU30,"")</f>
        <v/>
      </c>
      <c r="AI30" s="57" t="str">
        <f t="shared" ref="AI30:AI31" si="8">IF(BC30&gt;0,BC30&amp;"_"&amp;$BU30,"")</f>
        <v/>
      </c>
      <c r="AJ30" s="57" t="str">
        <f t="shared" ref="AJ30:AJ31" si="9">IF(BD30&gt;0,BD30&amp;"_"&amp;$BU30,"")</f>
        <v/>
      </c>
      <c r="AK30" s="57" t="str">
        <f t="shared" ref="AK30:AK31" si="10">IF(BE30&gt;0,BE30&amp;"_"&amp;$BU30,"")</f>
        <v/>
      </c>
      <c r="AL30" s="57" t="str">
        <f t="shared" ref="AL30:AL31" si="11">IF(BF30&gt;0,BF30&amp;"_"&amp;$BU30,"")</f>
        <v/>
      </c>
      <c r="AM30" s="57" t="str">
        <f t="shared" ref="AM30:AM31" si="12">IF(BG30&gt;0,BG30&amp;"_"&amp;$BU30,"")</f>
        <v/>
      </c>
      <c r="AN30" s="57" t="str">
        <f t="shared" ref="AN30:AN31" si="13">IF(BH30&gt;0,BH30&amp;"_"&amp;$BU30,"")</f>
        <v/>
      </c>
      <c r="AO30" s="57" t="str">
        <f t="shared" ref="AO30:AO31" si="14">IF(BI30&gt;0,BI30&amp;"_"&amp;$BU30,"")</f>
        <v/>
      </c>
      <c r="AP30" s="57" t="str">
        <f t="shared" ref="AP30:AP31" si="15">IF(BJ30&gt;0,BJ30&amp;"_"&amp;$BU30,"")</f>
        <v/>
      </c>
      <c r="AQ30" s="57" t="str">
        <f t="shared" ref="AQ30:AQ31" si="16">IF(BK30&gt;0,BK30&amp;"_"&amp;$BU30,"")</f>
        <v/>
      </c>
      <c r="AR30" s="57" t="str">
        <f t="shared" ref="AR30:AR31" si="17">IF(BL30&gt;0,BL30&amp;"_"&amp;$BU30,"")</f>
        <v/>
      </c>
      <c r="AS30" s="57" t="str">
        <f t="shared" ref="AS30:AS31" si="18">IF(BM30&gt;0,BM30&amp;"_"&amp;$BU30,"")</f>
        <v/>
      </c>
      <c r="AT30" s="57" t="str">
        <f t="shared" ref="AT30:AT31" si="19">IF(BN30&gt;0,BN30&amp;"_"&amp;$BU30,"")</f>
        <v/>
      </c>
      <c r="AU30" s="57" t="str">
        <f t="shared" ref="AU30:AU31" si="20">IF(BO30&gt;0,BO30&amp;"_"&amp;$BU30,"")</f>
        <v/>
      </c>
      <c r="AV30" s="57" t="str">
        <f t="shared" ref="AV30:AV31" si="21">IF(BP30&gt;0,BP30&amp;"_"&amp;$BU30,"")</f>
        <v/>
      </c>
      <c r="AW30" s="57" t="str">
        <f t="shared" ref="AW30:AW31" si="22">IF(BQ30&gt;0,BQ30&amp;"_"&amp;$BU30,"")</f>
        <v/>
      </c>
      <c r="AX30" s="57" t="str">
        <f t="shared" ref="AX30:AX31" si="23">IF(BR30&gt;0,BR30&amp;"_"&amp;$BU30,"")</f>
        <v/>
      </c>
      <c r="AY30" s="57" t="str">
        <f t="shared" ref="AY30:AY31" si="24">IF(BS30&gt;0,BS30&amp;"_"&amp;$BU30,"")</f>
        <v/>
      </c>
      <c r="AZ30" s="57" t="str">
        <f t="shared" ref="AZ30:AZ31" si="25">IF(BT30&gt;0,BT30&amp;"_"&amp;$BU30,"")</f>
        <v/>
      </c>
      <c r="BA30" s="57">
        <f>IF('Multi-Meter Calculator'!$C$13=$BV30,1,0)</f>
        <v>0</v>
      </c>
      <c r="BB30" s="57">
        <f>IF('Multi-Meter Calculator'!$C$14=$BV30,1,0)</f>
        <v>0</v>
      </c>
      <c r="BC30" s="57">
        <f>IF('Multi-Meter Calculator'!$C$15=$BV30,1,0)</f>
        <v>0</v>
      </c>
      <c r="BD30" s="57">
        <f>IF('Multi-Meter Calculator'!$C$16=$BV30,1,0)</f>
        <v>0</v>
      </c>
      <c r="BE30" s="57">
        <f>IF('Multi-Meter Calculator'!$C$17=$BV30,1,0)</f>
        <v>0</v>
      </c>
      <c r="BF30" s="57">
        <f>IF('Multi-Meter Calculator'!$C$18=$BV30,1,0)</f>
        <v>0</v>
      </c>
      <c r="BG30" s="57">
        <f>IF('Multi-Meter Calculator'!$C$19=$BV30,1,0)</f>
        <v>0</v>
      </c>
      <c r="BH30" s="57">
        <f>IF('Multi-Meter Calculator'!$C$20=$BV30,1,0)</f>
        <v>0</v>
      </c>
      <c r="BI30" s="57">
        <f>IF('Multi-Meter Calculator'!$C$21=$BV30,1,0)</f>
        <v>0</v>
      </c>
      <c r="BJ30" s="57">
        <f>IF('Multi-Meter Calculator'!$C$22=$BV30,1,0)</f>
        <v>0</v>
      </c>
      <c r="BK30" s="57">
        <f>IF('Multi-Meter Calculator'!$C$23=$BV30,1,0)</f>
        <v>0</v>
      </c>
      <c r="BL30" s="57">
        <f>IF('Multi-Meter Calculator'!$C$24=$BV30,1,0)</f>
        <v>0</v>
      </c>
      <c r="BM30" s="57">
        <f>IF('Multi-Meter Calculator'!$C$25=$BV30,1,0)</f>
        <v>0</v>
      </c>
      <c r="BN30" s="57">
        <f>IF('Multi-Meter Calculator'!$C$26=$BV30,1,0)</f>
        <v>0</v>
      </c>
      <c r="BO30" s="57">
        <f>IF('Multi-Meter Calculator'!$C$27=$BV30,1,0)</f>
        <v>0</v>
      </c>
      <c r="BP30" s="57">
        <f>IF('Multi-Meter Calculator'!$C$28=$BV30,1,0)</f>
        <v>0</v>
      </c>
      <c r="BQ30" s="57">
        <f>IF('Multi-Meter Calculator'!$C$29=$BV30,1,0)</f>
        <v>0</v>
      </c>
      <c r="BR30" s="57">
        <f>IF('Multi-Meter Calculator'!$C$30=$BV30,1,0)</f>
        <v>0</v>
      </c>
      <c r="BS30" s="57">
        <f>IF('Multi-Meter Calculator'!$C$31=$BV30,1,0)</f>
        <v>0</v>
      </c>
      <c r="BT30" s="57">
        <f>IF('Multi-Meter Calculator'!$C$32=$BV30,1,0)</f>
        <v>0</v>
      </c>
      <c r="BU30" s="50">
        <v>2</v>
      </c>
      <c r="BV30" s="75" t="s">
        <v>47</v>
      </c>
      <c r="BW30" s="75" t="s">
        <v>265</v>
      </c>
      <c r="CB30" s="57" t="str">
        <f>'Price Matrix'!B31&amp;'Price Matrix'!D31&amp;'Price Matrix'!E31&amp;'Price Matrix'!F31&amp;'Price Matrix'!G31</f>
        <v>July 2016 StartNStar NEMA02, 0648</v>
      </c>
    </row>
    <row r="31" spans="2:80" x14ac:dyDescent="0.25">
      <c r="E31" s="57" t="str">
        <f t="shared" si="3"/>
        <v/>
      </c>
      <c r="F31" s="57">
        <f>IF('Multi-Meter Calculator'!$D$8=H31,1,0)</f>
        <v>0</v>
      </c>
      <c r="G31">
        <v>9</v>
      </c>
      <c r="H31" t="s">
        <v>276</v>
      </c>
      <c r="I31">
        <v>54</v>
      </c>
      <c r="L31" s="53"/>
      <c r="M31" s="65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7"/>
      <c r="AG31" s="56" t="str">
        <f t="shared" si="6"/>
        <v/>
      </c>
      <c r="AH31" s="57" t="str">
        <f t="shared" si="7"/>
        <v/>
      </c>
      <c r="AI31" s="57" t="str">
        <f t="shared" si="8"/>
        <v/>
      </c>
      <c r="AJ31" s="57" t="str">
        <f t="shared" si="9"/>
        <v/>
      </c>
      <c r="AK31" s="57" t="str">
        <f t="shared" si="10"/>
        <v/>
      </c>
      <c r="AL31" s="57" t="str">
        <f t="shared" si="11"/>
        <v/>
      </c>
      <c r="AM31" s="57" t="str">
        <f t="shared" si="12"/>
        <v/>
      </c>
      <c r="AN31" s="57" t="str">
        <f t="shared" si="13"/>
        <v/>
      </c>
      <c r="AO31" s="57" t="str">
        <f t="shared" si="14"/>
        <v/>
      </c>
      <c r="AP31" s="57" t="str">
        <f t="shared" si="15"/>
        <v/>
      </c>
      <c r="AQ31" s="57" t="str">
        <f t="shared" si="16"/>
        <v/>
      </c>
      <c r="AR31" s="57" t="str">
        <f t="shared" si="17"/>
        <v/>
      </c>
      <c r="AS31" s="57" t="str">
        <f t="shared" si="18"/>
        <v/>
      </c>
      <c r="AT31" s="57" t="str">
        <f t="shared" si="19"/>
        <v/>
      </c>
      <c r="AU31" s="57" t="str">
        <f t="shared" si="20"/>
        <v/>
      </c>
      <c r="AV31" s="57" t="str">
        <f t="shared" si="21"/>
        <v/>
      </c>
      <c r="AW31" s="57" t="str">
        <f t="shared" si="22"/>
        <v/>
      </c>
      <c r="AX31" s="57" t="str">
        <f t="shared" si="23"/>
        <v/>
      </c>
      <c r="AY31" s="57" t="str">
        <f t="shared" si="24"/>
        <v/>
      </c>
      <c r="AZ31" s="57" t="str">
        <f t="shared" si="25"/>
        <v/>
      </c>
      <c r="BA31" s="57">
        <f>IF('Multi-Meter Calculator'!$C$13=$BV31,1,0)</f>
        <v>0</v>
      </c>
      <c r="BB31" s="57">
        <f>IF('Multi-Meter Calculator'!$C$14=$BV31,1,0)</f>
        <v>0</v>
      </c>
      <c r="BC31" s="57">
        <f>IF('Multi-Meter Calculator'!$C$15=$BV31,1,0)</f>
        <v>0</v>
      </c>
      <c r="BD31" s="57">
        <f>IF('Multi-Meter Calculator'!$C$16=$BV31,1,0)</f>
        <v>0</v>
      </c>
      <c r="BE31" s="57">
        <f>IF('Multi-Meter Calculator'!$C$17=$BV31,1,0)</f>
        <v>0</v>
      </c>
      <c r="BF31" s="57">
        <f>IF('Multi-Meter Calculator'!$C$18=$BV31,1,0)</f>
        <v>0</v>
      </c>
      <c r="BG31" s="57">
        <f>IF('Multi-Meter Calculator'!$C$19=$BV31,1,0)</f>
        <v>0</v>
      </c>
      <c r="BH31" s="57">
        <f>IF('Multi-Meter Calculator'!$C$20=$BV31,1,0)</f>
        <v>0</v>
      </c>
      <c r="BI31" s="57">
        <f>IF('Multi-Meter Calculator'!$C$21=$BV31,1,0)</f>
        <v>0</v>
      </c>
      <c r="BJ31" s="57">
        <f>IF('Multi-Meter Calculator'!$C$22=$BV31,1,0)</f>
        <v>0</v>
      </c>
      <c r="BK31" s="57">
        <f>IF('Multi-Meter Calculator'!$C$23=$BV31,1,0)</f>
        <v>0</v>
      </c>
      <c r="BL31" s="57">
        <f>IF('Multi-Meter Calculator'!$C$24=$BV31,1,0)</f>
        <v>0</v>
      </c>
      <c r="BM31" s="57">
        <f>IF('Multi-Meter Calculator'!$C$25=$BV31,1,0)</f>
        <v>0</v>
      </c>
      <c r="BN31" s="57">
        <f>IF('Multi-Meter Calculator'!$C$26=$BV31,1,0)</f>
        <v>0</v>
      </c>
      <c r="BO31" s="57">
        <f>IF('Multi-Meter Calculator'!$C$27=$BV31,1,0)</f>
        <v>0</v>
      </c>
      <c r="BP31" s="57">
        <f>IF('Multi-Meter Calculator'!$C$28=$BV31,1,0)</f>
        <v>0</v>
      </c>
      <c r="BQ31" s="57">
        <f>IF('Multi-Meter Calculator'!$C$29=$BV31,1,0)</f>
        <v>0</v>
      </c>
      <c r="BR31" s="57">
        <f>IF('Multi-Meter Calculator'!$C$30=$BV31,1,0)</f>
        <v>0</v>
      </c>
      <c r="BS31" s="57">
        <f>IF('Multi-Meter Calculator'!$C$31=$BV31,1,0)</f>
        <v>0</v>
      </c>
      <c r="BT31" s="57">
        <f>IF('Multi-Meter Calculator'!$C$32=$BV31,1,0)</f>
        <v>0</v>
      </c>
      <c r="BU31" s="50">
        <v>3</v>
      </c>
      <c r="BV31" s="75" t="s">
        <v>47</v>
      </c>
      <c r="BW31" s="75" t="s">
        <v>266</v>
      </c>
      <c r="CB31" s="57" t="str">
        <f>'Price Matrix'!B32&amp;'Price Matrix'!D32&amp;'Price Matrix'!E32&amp;'Price Matrix'!F32&amp;'Price Matrix'!G32</f>
        <v>July 2016 StartNStar NEMA02, 0654</v>
      </c>
    </row>
    <row r="32" spans="2:80" x14ac:dyDescent="0.25">
      <c r="B32" s="87"/>
      <c r="E32" s="57" t="str">
        <f t="shared" si="3"/>
        <v/>
      </c>
      <c r="F32" s="57">
        <f>IF('Multi-Meter Calculator'!$D$8=H32,1,0)</f>
        <v>0</v>
      </c>
      <c r="G32">
        <v>10</v>
      </c>
      <c r="H32" t="s">
        <v>276</v>
      </c>
      <c r="I32">
        <v>60</v>
      </c>
      <c r="L32" s="53"/>
      <c r="M32" s="65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7"/>
      <c r="AG32" s="56" t="str">
        <f t="shared" ref="AG32" si="26">IF(BA32&gt;0,BA32&amp;"_"&amp;$BU32,"")</f>
        <v/>
      </c>
      <c r="AH32" s="57" t="str">
        <f t="shared" ref="AH32" si="27">IF(BB32&gt;0,BB32&amp;"_"&amp;$BU32,"")</f>
        <v/>
      </c>
      <c r="AI32" s="57" t="str">
        <f t="shared" ref="AI32" si="28">IF(BC32&gt;0,BC32&amp;"_"&amp;$BU32,"")</f>
        <v/>
      </c>
      <c r="AJ32" s="57" t="str">
        <f t="shared" ref="AJ32" si="29">IF(BD32&gt;0,BD32&amp;"_"&amp;$BU32,"")</f>
        <v/>
      </c>
      <c r="AK32" s="57" t="str">
        <f t="shared" ref="AK32" si="30">IF(BE32&gt;0,BE32&amp;"_"&amp;$BU32,"")</f>
        <v/>
      </c>
      <c r="AL32" s="57" t="str">
        <f t="shared" ref="AL32" si="31">IF(BF32&gt;0,BF32&amp;"_"&amp;$BU32,"")</f>
        <v/>
      </c>
      <c r="AM32" s="57" t="str">
        <f t="shared" ref="AM32" si="32">IF(BG32&gt;0,BG32&amp;"_"&amp;$BU32,"")</f>
        <v/>
      </c>
      <c r="AN32" s="57" t="str">
        <f t="shared" ref="AN32" si="33">IF(BH32&gt;0,BH32&amp;"_"&amp;$BU32,"")</f>
        <v/>
      </c>
      <c r="AO32" s="57" t="str">
        <f t="shared" ref="AO32" si="34">IF(BI32&gt;0,BI32&amp;"_"&amp;$BU32,"")</f>
        <v/>
      </c>
      <c r="AP32" s="57" t="str">
        <f t="shared" ref="AP32" si="35">IF(BJ32&gt;0,BJ32&amp;"_"&amp;$BU32,"")</f>
        <v/>
      </c>
      <c r="AQ32" s="57" t="str">
        <f t="shared" ref="AQ32" si="36">IF(BK32&gt;0,BK32&amp;"_"&amp;$BU32,"")</f>
        <v/>
      </c>
      <c r="AR32" s="57" t="str">
        <f t="shared" ref="AR32" si="37">IF(BL32&gt;0,BL32&amp;"_"&amp;$BU32,"")</f>
        <v/>
      </c>
      <c r="AS32" s="57" t="str">
        <f t="shared" ref="AS32" si="38">IF(BM32&gt;0,BM32&amp;"_"&amp;$BU32,"")</f>
        <v/>
      </c>
      <c r="AT32" s="57" t="str">
        <f t="shared" ref="AT32" si="39">IF(BN32&gt;0,BN32&amp;"_"&amp;$BU32,"")</f>
        <v/>
      </c>
      <c r="AU32" s="57" t="str">
        <f t="shared" ref="AU32" si="40">IF(BO32&gt;0,BO32&amp;"_"&amp;$BU32,"")</f>
        <v/>
      </c>
      <c r="AV32" s="57" t="str">
        <f t="shared" ref="AV32" si="41">IF(BP32&gt;0,BP32&amp;"_"&amp;$BU32,"")</f>
        <v/>
      </c>
      <c r="AW32" s="57" t="str">
        <f t="shared" ref="AW32" si="42">IF(BQ32&gt;0,BQ32&amp;"_"&amp;$BU32,"")</f>
        <v/>
      </c>
      <c r="AX32" s="57" t="str">
        <f t="shared" ref="AX32" si="43">IF(BR32&gt;0,BR32&amp;"_"&amp;$BU32,"")</f>
        <v/>
      </c>
      <c r="AY32" s="57" t="str">
        <f t="shared" ref="AY32" si="44">IF(BS32&gt;0,BS32&amp;"_"&amp;$BU32,"")</f>
        <v/>
      </c>
      <c r="AZ32" s="57" t="str">
        <f t="shared" ref="AZ32" si="45">IF(BT32&gt;0,BT32&amp;"_"&amp;$BU32,"")</f>
        <v/>
      </c>
      <c r="BA32" s="57">
        <f>IF('Multi-Meter Calculator'!$C$13=$BV32,1,0)</f>
        <v>0</v>
      </c>
      <c r="BB32" s="57">
        <f>IF('Multi-Meter Calculator'!$C$14=$BV32,1,0)</f>
        <v>0</v>
      </c>
      <c r="BC32" s="57">
        <f>IF('Multi-Meter Calculator'!$C$15=$BV32,1,0)</f>
        <v>0</v>
      </c>
      <c r="BD32" s="57">
        <f>IF('Multi-Meter Calculator'!$C$16=$BV32,1,0)</f>
        <v>0</v>
      </c>
      <c r="BE32" s="57">
        <f>IF('Multi-Meter Calculator'!$C$17=$BV32,1,0)</f>
        <v>0</v>
      </c>
      <c r="BF32" s="57">
        <f>IF('Multi-Meter Calculator'!$C$18=$BV32,1,0)</f>
        <v>0</v>
      </c>
      <c r="BG32" s="57">
        <f>IF('Multi-Meter Calculator'!$C$19=$BV32,1,0)</f>
        <v>0</v>
      </c>
      <c r="BH32" s="57">
        <f>IF('Multi-Meter Calculator'!$C$20=$BV32,1,0)</f>
        <v>0</v>
      </c>
      <c r="BI32" s="57">
        <f>IF('Multi-Meter Calculator'!$C$21=$BV32,1,0)</f>
        <v>0</v>
      </c>
      <c r="BJ32" s="57">
        <f>IF('Multi-Meter Calculator'!$C$22=$BV32,1,0)</f>
        <v>0</v>
      </c>
      <c r="BK32" s="57">
        <f>IF('Multi-Meter Calculator'!$C$23=$BV32,1,0)</f>
        <v>0</v>
      </c>
      <c r="BL32" s="57">
        <f>IF('Multi-Meter Calculator'!$C$24=$BV32,1,0)</f>
        <v>0</v>
      </c>
      <c r="BM32" s="57">
        <f>IF('Multi-Meter Calculator'!$C$25=$BV32,1,0)</f>
        <v>0</v>
      </c>
      <c r="BN32" s="57">
        <f>IF('Multi-Meter Calculator'!$C$26=$BV32,1,0)</f>
        <v>0</v>
      </c>
      <c r="BO32" s="57">
        <f>IF('Multi-Meter Calculator'!$C$27=$BV32,1,0)</f>
        <v>0</v>
      </c>
      <c r="BP32" s="57">
        <f>IF('Multi-Meter Calculator'!$C$28=$BV32,1,0)</f>
        <v>0</v>
      </c>
      <c r="BQ32" s="57">
        <f>IF('Multi-Meter Calculator'!$C$29=$BV32,1,0)</f>
        <v>0</v>
      </c>
      <c r="BR32" s="57">
        <f>IF('Multi-Meter Calculator'!$C$30=$BV32,1,0)</f>
        <v>0</v>
      </c>
      <c r="BS32" s="57">
        <f>IF('Multi-Meter Calculator'!$C$31=$BV32,1,0)</f>
        <v>0</v>
      </c>
      <c r="BT32" s="57">
        <f>IF('Multi-Meter Calculator'!$C$32=$BV32,1,0)</f>
        <v>0</v>
      </c>
      <c r="BU32" s="50">
        <v>4</v>
      </c>
      <c r="BV32" s="75" t="s">
        <v>47</v>
      </c>
      <c r="BW32" s="75" t="s">
        <v>51</v>
      </c>
      <c r="CB32" s="57" t="str">
        <f>'Price Matrix'!B33&amp;'Price Matrix'!D33&amp;'Price Matrix'!E33&amp;'Price Matrix'!F33&amp;'Price Matrix'!G33</f>
        <v>July 2016 StartNStar NEMA02, 0660</v>
      </c>
    </row>
    <row r="33" spans="1:80" x14ac:dyDescent="0.25">
      <c r="A33" s="89" t="s">
        <v>267</v>
      </c>
      <c r="B33" s="79" t="s">
        <v>267</v>
      </c>
      <c r="C33" s="79">
        <v>6</v>
      </c>
      <c r="E33" s="57" t="str">
        <f t="shared" si="3"/>
        <v/>
      </c>
      <c r="F33" s="57">
        <f>IF('Multi-Meter Calculator'!$D$8=H33,1,0)</f>
        <v>0</v>
      </c>
      <c r="G33">
        <v>1</v>
      </c>
      <c r="H33" t="s">
        <v>277</v>
      </c>
      <c r="I33">
        <v>6</v>
      </c>
      <c r="L33" s="53"/>
      <c r="M33" s="65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7"/>
      <c r="AG33" s="56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0"/>
      <c r="BV33" s="75"/>
      <c r="BW33" s="75"/>
      <c r="CB33" s="57" t="str">
        <f>'Price Matrix'!B34&amp;'Price Matrix'!D34&amp;'Price Matrix'!E34&amp;'Price Matrix'!F34&amp;'Price Matrix'!G34</f>
        <v>August 2016 StartNStar NEMA02, 066</v>
      </c>
    </row>
    <row r="34" spans="1:80" x14ac:dyDescent="0.25">
      <c r="A34" s="90" t="s">
        <v>268</v>
      </c>
      <c r="B34" s="79" t="s">
        <v>267</v>
      </c>
      <c r="C34" s="79">
        <v>12</v>
      </c>
      <c r="E34" s="57" t="str">
        <f t="shared" si="3"/>
        <v/>
      </c>
      <c r="F34" s="57">
        <f>IF('Multi-Meter Calculator'!$D$8=H34,1,0)</f>
        <v>0</v>
      </c>
      <c r="G34">
        <v>2</v>
      </c>
      <c r="H34" t="s">
        <v>277</v>
      </c>
      <c r="I34">
        <v>12</v>
      </c>
      <c r="L34" s="53"/>
      <c r="M34" s="65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7"/>
      <c r="AG34" s="56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0"/>
      <c r="BV34" s="75"/>
      <c r="BW34" s="75"/>
      <c r="CB34" s="57" t="str">
        <f>'Price Matrix'!B35&amp;'Price Matrix'!D35&amp;'Price Matrix'!E35&amp;'Price Matrix'!F35&amp;'Price Matrix'!G35</f>
        <v>August 2016 StartNStar NEMA02, 0612</v>
      </c>
    </row>
    <row r="35" spans="1:80" x14ac:dyDescent="0.25">
      <c r="A35" s="91" t="s">
        <v>269</v>
      </c>
      <c r="B35" s="79" t="s">
        <v>267</v>
      </c>
      <c r="C35" s="79">
        <v>18</v>
      </c>
      <c r="E35" s="57" t="str">
        <f t="shared" si="3"/>
        <v/>
      </c>
      <c r="F35" s="57">
        <f>IF('Multi-Meter Calculator'!$D$8=H35,1,0)</f>
        <v>0</v>
      </c>
      <c r="G35">
        <v>3</v>
      </c>
      <c r="H35" t="s">
        <v>277</v>
      </c>
      <c r="I35">
        <v>18</v>
      </c>
      <c r="L35" s="53"/>
      <c r="M35" s="65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7"/>
      <c r="AG35" s="56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0"/>
      <c r="BV35" s="75"/>
      <c r="BW35" s="75"/>
      <c r="CB35" s="57" t="str">
        <f>'Price Matrix'!B36&amp;'Price Matrix'!D36&amp;'Price Matrix'!E36&amp;'Price Matrix'!F36&amp;'Price Matrix'!G36</f>
        <v>August 2016 StartNStar NEMA02, 0618</v>
      </c>
    </row>
    <row r="36" spans="1:80" x14ac:dyDescent="0.25">
      <c r="A36" s="91" t="s">
        <v>270</v>
      </c>
      <c r="B36" s="79" t="s">
        <v>267</v>
      </c>
      <c r="C36" s="79">
        <v>24</v>
      </c>
      <c r="E36" s="57" t="str">
        <f t="shared" si="3"/>
        <v/>
      </c>
      <c r="F36" s="57">
        <f>IF('Multi-Meter Calculator'!$D$8=H36,1,0)</f>
        <v>0</v>
      </c>
      <c r="G36">
        <v>4</v>
      </c>
      <c r="H36" t="s">
        <v>277</v>
      </c>
      <c r="I36">
        <v>24</v>
      </c>
      <c r="L36" s="53"/>
      <c r="M36" s="65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7"/>
      <c r="AG36" s="56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0"/>
      <c r="BV36" s="75"/>
      <c r="BW36" s="75"/>
      <c r="CB36" s="57" t="str">
        <f>'Price Matrix'!B37&amp;'Price Matrix'!D37&amp;'Price Matrix'!E37&amp;'Price Matrix'!F37&amp;'Price Matrix'!G37</f>
        <v>August 2016 StartNStar NEMA02, 0624</v>
      </c>
    </row>
    <row r="37" spans="1:80" x14ac:dyDescent="0.25">
      <c r="A37" s="91" t="s">
        <v>272</v>
      </c>
      <c r="B37" s="79" t="s">
        <v>267</v>
      </c>
      <c r="C37" s="79">
        <v>30</v>
      </c>
      <c r="E37" s="57" t="str">
        <f t="shared" si="3"/>
        <v/>
      </c>
      <c r="F37" s="57">
        <f>IF('Multi-Meter Calculator'!$D$8=H37,1,0)</f>
        <v>0</v>
      </c>
      <c r="G37">
        <v>5</v>
      </c>
      <c r="H37" t="s">
        <v>277</v>
      </c>
      <c r="I37">
        <v>30</v>
      </c>
      <c r="L37" s="53"/>
      <c r="M37" s="65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7"/>
      <c r="AG37" s="56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0"/>
      <c r="BV37" s="75"/>
      <c r="BW37" s="75"/>
      <c r="CB37" s="57" t="str">
        <f>'Price Matrix'!B38&amp;'Price Matrix'!D38&amp;'Price Matrix'!E38&amp;'Price Matrix'!F38&amp;'Price Matrix'!G38</f>
        <v>August 2016 StartNStar NEMA02, 0630</v>
      </c>
    </row>
    <row r="38" spans="1:80" x14ac:dyDescent="0.25">
      <c r="A38" s="91" t="s">
        <v>273</v>
      </c>
      <c r="B38" s="79" t="s">
        <v>267</v>
      </c>
      <c r="C38" s="79">
        <v>36</v>
      </c>
      <c r="E38" s="57" t="str">
        <f t="shared" si="3"/>
        <v/>
      </c>
      <c r="F38" s="57">
        <f>IF('Multi-Meter Calculator'!$D$8=H38,1,0)</f>
        <v>0</v>
      </c>
      <c r="G38">
        <v>6</v>
      </c>
      <c r="H38" t="s">
        <v>277</v>
      </c>
      <c r="I38">
        <v>36</v>
      </c>
      <c r="L38" s="53"/>
      <c r="M38" s="65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7"/>
      <c r="AG38" s="56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0"/>
      <c r="BV38" s="75"/>
      <c r="BW38" s="75"/>
      <c r="CB38" s="57" t="str">
        <f>'Price Matrix'!B39&amp;'Price Matrix'!D39&amp;'Price Matrix'!E39&amp;'Price Matrix'!F39&amp;'Price Matrix'!G39</f>
        <v>August 2016 StartNStar NEMA02, 0636</v>
      </c>
    </row>
    <row r="39" spans="1:80" x14ac:dyDescent="0.25">
      <c r="A39" s="91" t="s">
        <v>274</v>
      </c>
      <c r="B39" s="79" t="s">
        <v>267</v>
      </c>
      <c r="C39" s="79">
        <v>42</v>
      </c>
      <c r="E39" s="57" t="str">
        <f t="shared" si="3"/>
        <v/>
      </c>
      <c r="F39" s="57">
        <f>IF('Multi-Meter Calculator'!$D$8=H39,1,0)</f>
        <v>0</v>
      </c>
      <c r="G39">
        <v>7</v>
      </c>
      <c r="H39" t="s">
        <v>277</v>
      </c>
      <c r="I39">
        <v>42</v>
      </c>
      <c r="L39" s="53"/>
      <c r="M39" s="65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7"/>
      <c r="AG39" s="56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0"/>
      <c r="BV39" s="75"/>
      <c r="BW39" s="75"/>
      <c r="CB39" s="57" t="str">
        <f>'Price Matrix'!B40&amp;'Price Matrix'!D40&amp;'Price Matrix'!E40&amp;'Price Matrix'!F40&amp;'Price Matrix'!G40</f>
        <v>August 2016 StartNStar NEMA02, 0642</v>
      </c>
    </row>
    <row r="40" spans="1:80" x14ac:dyDescent="0.25">
      <c r="A40" s="91" t="s">
        <v>275</v>
      </c>
      <c r="B40" s="79" t="s">
        <v>267</v>
      </c>
      <c r="C40" s="79">
        <v>48</v>
      </c>
      <c r="E40" s="57" t="str">
        <f t="shared" si="3"/>
        <v/>
      </c>
      <c r="F40" s="57">
        <f>IF('Multi-Meter Calculator'!$D$8=H40,1,0)</f>
        <v>0</v>
      </c>
      <c r="G40">
        <v>8</v>
      </c>
      <c r="H40" t="s">
        <v>277</v>
      </c>
      <c r="I40">
        <v>48</v>
      </c>
      <c r="L40" s="53"/>
      <c r="M40" s="65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7"/>
      <c r="AG40" s="56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0"/>
      <c r="BV40" s="75"/>
      <c r="BW40" s="75"/>
      <c r="CB40" s="57" t="str">
        <f>'Price Matrix'!B41&amp;'Price Matrix'!D41&amp;'Price Matrix'!E41&amp;'Price Matrix'!F41&amp;'Price Matrix'!G41</f>
        <v>August 2016 StartNStar NEMA02, 0648</v>
      </c>
    </row>
    <row r="41" spans="1:80" x14ac:dyDescent="0.25">
      <c r="A41" s="91" t="s">
        <v>276</v>
      </c>
      <c r="B41" s="79" t="s">
        <v>267</v>
      </c>
      <c r="C41" s="79">
        <v>54</v>
      </c>
      <c r="E41" s="57" t="str">
        <f t="shared" si="3"/>
        <v/>
      </c>
      <c r="F41" s="57">
        <f>IF('Multi-Meter Calculator'!$D$8=H41,1,0)</f>
        <v>0</v>
      </c>
      <c r="G41">
        <v>9</v>
      </c>
      <c r="H41" t="s">
        <v>277</v>
      </c>
      <c r="I41">
        <v>54</v>
      </c>
      <c r="L41" s="53"/>
      <c r="M41" s="65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7"/>
      <c r="AG41" s="56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U41" s="50"/>
      <c r="BV41" s="75"/>
      <c r="BW41" s="75"/>
      <c r="CB41" s="57" t="str">
        <f>'Price Matrix'!B42&amp;'Price Matrix'!D42&amp;'Price Matrix'!E42&amp;'Price Matrix'!F42&amp;'Price Matrix'!G42</f>
        <v>August 2016 StartNStar NEMA02, 0654</v>
      </c>
    </row>
    <row r="42" spans="1:80" x14ac:dyDescent="0.25">
      <c r="A42" s="91" t="s">
        <v>277</v>
      </c>
      <c r="B42" s="2" t="s">
        <v>268</v>
      </c>
      <c r="C42" s="2">
        <v>6</v>
      </c>
      <c r="E42" s="57" t="str">
        <f t="shared" si="3"/>
        <v/>
      </c>
      <c r="F42" s="57">
        <f>IF('Multi-Meter Calculator'!$D$8=H42,1,0)</f>
        <v>0</v>
      </c>
      <c r="G42">
        <v>1</v>
      </c>
      <c r="H42" t="s">
        <v>278</v>
      </c>
      <c r="I42">
        <v>6</v>
      </c>
      <c r="L42" s="53"/>
      <c r="M42" s="65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7"/>
      <c r="AG42" s="56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U42" s="50"/>
      <c r="BV42" s="75"/>
      <c r="BW42" s="75"/>
      <c r="CB42" s="57" t="str">
        <f>'Price Matrix'!B43&amp;'Price Matrix'!D43&amp;'Price Matrix'!E43&amp;'Price Matrix'!F43&amp;'Price Matrix'!G43</f>
        <v>September 2016 StartNStar NEMA02, 066</v>
      </c>
    </row>
    <row r="43" spans="1:80" x14ac:dyDescent="0.25">
      <c r="A43" s="91" t="s">
        <v>278</v>
      </c>
      <c r="B43" s="2" t="s">
        <v>268</v>
      </c>
      <c r="C43" s="2">
        <v>12</v>
      </c>
      <c r="E43" s="57" t="str">
        <f t="shared" si="3"/>
        <v/>
      </c>
      <c r="F43" s="57">
        <f>IF('Multi-Meter Calculator'!$D$8=H43,1,0)</f>
        <v>0</v>
      </c>
      <c r="G43">
        <v>2</v>
      </c>
      <c r="H43" t="s">
        <v>278</v>
      </c>
      <c r="I43">
        <v>12</v>
      </c>
      <c r="L43" s="53"/>
      <c r="M43" s="65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7"/>
      <c r="AG43" s="56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0"/>
      <c r="BV43" s="75"/>
      <c r="BW43" s="75"/>
      <c r="CB43" s="57" t="str">
        <f>'Price Matrix'!B44&amp;'Price Matrix'!D44&amp;'Price Matrix'!E44&amp;'Price Matrix'!F44&amp;'Price Matrix'!G44</f>
        <v>September 2016 StartNStar NEMA02, 0612</v>
      </c>
    </row>
    <row r="44" spans="1:80" x14ac:dyDescent="0.25">
      <c r="A44" s="91" t="s">
        <v>279</v>
      </c>
      <c r="B44" s="2" t="s">
        <v>268</v>
      </c>
      <c r="C44" s="2">
        <v>18</v>
      </c>
      <c r="E44" s="57" t="str">
        <f t="shared" si="3"/>
        <v/>
      </c>
      <c r="F44" s="57">
        <f>IF('Multi-Meter Calculator'!$D$8=H44,1,0)</f>
        <v>0</v>
      </c>
      <c r="G44">
        <v>3</v>
      </c>
      <c r="H44" t="s">
        <v>278</v>
      </c>
      <c r="I44">
        <v>18</v>
      </c>
      <c r="L44" s="53"/>
      <c r="M44" s="65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7"/>
      <c r="AG44" s="56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U44" s="50"/>
      <c r="BV44" s="75"/>
      <c r="BW44" s="75"/>
      <c r="CB44" s="57" t="str">
        <f>'Price Matrix'!B45&amp;'Price Matrix'!D45&amp;'Price Matrix'!E45&amp;'Price Matrix'!F45&amp;'Price Matrix'!G45</f>
        <v>September 2016 StartNStar NEMA02, 0618</v>
      </c>
    </row>
    <row r="45" spans="1:80" x14ac:dyDescent="0.25">
      <c r="A45" s="91" t="s">
        <v>280</v>
      </c>
      <c r="B45" s="2" t="s">
        <v>268</v>
      </c>
      <c r="C45" s="2">
        <v>24</v>
      </c>
      <c r="E45" s="57" t="str">
        <f t="shared" si="3"/>
        <v/>
      </c>
      <c r="F45" s="57">
        <f>IF('Multi-Meter Calculator'!$D$8=H45,1,0)</f>
        <v>0</v>
      </c>
      <c r="G45">
        <v>4</v>
      </c>
      <c r="H45" t="s">
        <v>278</v>
      </c>
      <c r="I45">
        <v>24</v>
      </c>
      <c r="L45" s="53"/>
      <c r="M45" s="65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7"/>
      <c r="AG45" s="56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0"/>
      <c r="BV45" s="75"/>
      <c r="BW45" s="75"/>
      <c r="CB45" s="57" t="str">
        <f>'Price Matrix'!B46&amp;'Price Matrix'!D46&amp;'Price Matrix'!E46&amp;'Price Matrix'!F46&amp;'Price Matrix'!G46</f>
        <v>September 2016 StartNStar NEMA02, 0624</v>
      </c>
    </row>
    <row r="46" spans="1:80" x14ac:dyDescent="0.25">
      <c r="B46" s="2" t="s">
        <v>268</v>
      </c>
      <c r="C46" s="2">
        <v>30</v>
      </c>
      <c r="E46" s="57" t="str">
        <f t="shared" si="3"/>
        <v/>
      </c>
      <c r="F46" s="57">
        <f>IF('Multi-Meter Calculator'!$D$8=H46,1,0)</f>
        <v>0</v>
      </c>
      <c r="G46">
        <v>5</v>
      </c>
      <c r="H46" t="s">
        <v>278</v>
      </c>
      <c r="I46">
        <v>30</v>
      </c>
      <c r="L46" s="53"/>
      <c r="M46" s="65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7"/>
      <c r="AG46" s="56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0"/>
      <c r="BV46" s="75"/>
      <c r="BW46" s="75"/>
      <c r="CB46" s="57" t="str">
        <f>'Price Matrix'!B47&amp;'Price Matrix'!D47&amp;'Price Matrix'!E47&amp;'Price Matrix'!F47&amp;'Price Matrix'!G47</f>
        <v>September 2016 StartNStar NEMA02, 0630</v>
      </c>
    </row>
    <row r="47" spans="1:80" x14ac:dyDescent="0.25">
      <c r="B47" s="2" t="s">
        <v>268</v>
      </c>
      <c r="C47" s="2">
        <v>36</v>
      </c>
      <c r="E47" s="57" t="str">
        <f t="shared" si="3"/>
        <v/>
      </c>
      <c r="F47" s="57">
        <f>IF('Multi-Meter Calculator'!$D$8=H47,1,0)</f>
        <v>0</v>
      </c>
      <c r="G47">
        <v>6</v>
      </c>
      <c r="H47" t="s">
        <v>278</v>
      </c>
      <c r="I47">
        <v>36</v>
      </c>
      <c r="L47" s="53"/>
      <c r="M47" s="65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7"/>
      <c r="AG47" s="56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0"/>
      <c r="BV47" s="75"/>
      <c r="BW47" s="75"/>
      <c r="CB47" s="57" t="str">
        <f>'Price Matrix'!B48&amp;'Price Matrix'!D48&amp;'Price Matrix'!E48&amp;'Price Matrix'!F48&amp;'Price Matrix'!G48</f>
        <v>September 2016 StartNStar NEMA02, 0636</v>
      </c>
    </row>
    <row r="48" spans="1:80" ht="15.75" thickBot="1" x14ac:dyDescent="0.3">
      <c r="B48" s="2" t="s">
        <v>268</v>
      </c>
      <c r="C48" s="2">
        <v>42</v>
      </c>
      <c r="E48" s="57" t="str">
        <f t="shared" si="3"/>
        <v/>
      </c>
      <c r="F48" s="57">
        <f>IF('Multi-Meter Calculator'!$D$8=H48,1,0)</f>
        <v>0</v>
      </c>
      <c r="G48">
        <v>7</v>
      </c>
      <c r="H48" t="s">
        <v>278</v>
      </c>
      <c r="I48">
        <v>42</v>
      </c>
      <c r="L48" s="53"/>
      <c r="M48" s="71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3"/>
      <c r="AG48" s="56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0"/>
      <c r="BV48" s="75"/>
      <c r="BW48" s="75"/>
      <c r="CB48" s="57" t="str">
        <f>'Price Matrix'!B49&amp;'Price Matrix'!D49&amp;'Price Matrix'!E49&amp;'Price Matrix'!F49&amp;'Price Matrix'!G49</f>
        <v>September 2016 StartNStar NEMA02, 0642</v>
      </c>
    </row>
    <row r="49" spans="2:80" x14ac:dyDescent="0.25">
      <c r="B49" s="2" t="s">
        <v>268</v>
      </c>
      <c r="C49" s="2">
        <v>48</v>
      </c>
      <c r="E49" s="57" t="str">
        <f t="shared" si="3"/>
        <v/>
      </c>
      <c r="F49" s="57">
        <f>IF('Multi-Meter Calculator'!$D$8=H49,1,0)</f>
        <v>0</v>
      </c>
      <c r="G49">
        <v>8</v>
      </c>
      <c r="H49" t="s">
        <v>278</v>
      </c>
      <c r="I49">
        <v>48</v>
      </c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0"/>
      <c r="BV49" s="75"/>
      <c r="BW49" s="75"/>
      <c r="CB49" s="57" t="str">
        <f>'Price Matrix'!B50&amp;'Price Matrix'!D50&amp;'Price Matrix'!E50&amp;'Price Matrix'!F50&amp;'Price Matrix'!G50</f>
        <v>September 2016 StartNStar NEMA02, 0648</v>
      </c>
    </row>
    <row r="50" spans="2:80" x14ac:dyDescent="0.25">
      <c r="B50" s="2" t="s">
        <v>268</v>
      </c>
      <c r="C50" s="2">
        <v>54</v>
      </c>
      <c r="E50" s="57" t="str">
        <f t="shared" si="3"/>
        <v/>
      </c>
      <c r="F50" s="57">
        <f>IF('Multi-Meter Calculator'!$D$8=H50,1,0)</f>
        <v>0</v>
      </c>
      <c r="G50">
        <v>9</v>
      </c>
      <c r="H50" t="s">
        <v>278</v>
      </c>
      <c r="I50">
        <v>54</v>
      </c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0"/>
      <c r="BV50" s="75"/>
      <c r="BW50" s="75"/>
      <c r="CB50" s="57" t="str">
        <f>'Price Matrix'!B51&amp;'Price Matrix'!D51&amp;'Price Matrix'!E51&amp;'Price Matrix'!F51&amp;'Price Matrix'!G51</f>
        <v>September 2016 StartNStar NEMA02, 0654</v>
      </c>
    </row>
    <row r="51" spans="2:80" x14ac:dyDescent="0.25">
      <c r="B51" s="88" t="s">
        <v>269</v>
      </c>
      <c r="C51" s="88">
        <v>6</v>
      </c>
      <c r="E51" s="57" t="str">
        <f t="shared" si="3"/>
        <v/>
      </c>
      <c r="F51" s="57">
        <f>IF('Multi-Meter Calculator'!$D$8=H51,1,0)</f>
        <v>0</v>
      </c>
      <c r="G51">
        <v>1</v>
      </c>
      <c r="H51" t="s">
        <v>279</v>
      </c>
      <c r="I51">
        <v>6</v>
      </c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U51" s="50"/>
      <c r="BV51" s="75"/>
      <c r="BW51" s="75"/>
      <c r="CB51" s="57" t="str">
        <f>'Price Matrix'!B52&amp;'Price Matrix'!D52&amp;'Price Matrix'!E52&amp;'Price Matrix'!F52&amp;'Price Matrix'!G52</f>
        <v>October 2016 StartNStar NEMA02, 066</v>
      </c>
    </row>
    <row r="52" spans="2:80" x14ac:dyDescent="0.25">
      <c r="B52" s="88" t="s">
        <v>269</v>
      </c>
      <c r="C52" s="88">
        <v>12</v>
      </c>
      <c r="E52" s="57" t="str">
        <f t="shared" si="3"/>
        <v/>
      </c>
      <c r="F52" s="57">
        <f>IF('Multi-Meter Calculator'!$D$8=H52,1,0)</f>
        <v>0</v>
      </c>
      <c r="G52">
        <v>2</v>
      </c>
      <c r="H52" t="s">
        <v>279</v>
      </c>
      <c r="I52">
        <v>12</v>
      </c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0"/>
      <c r="BV52" s="75"/>
      <c r="BW52" s="75"/>
      <c r="CB52" s="57" t="str">
        <f>'Price Matrix'!B53&amp;'Price Matrix'!D53&amp;'Price Matrix'!E53&amp;'Price Matrix'!F53&amp;'Price Matrix'!G53</f>
        <v>October 2016 StartNStar NEMA02, 0612</v>
      </c>
    </row>
    <row r="53" spans="2:80" x14ac:dyDescent="0.25">
      <c r="B53" s="88" t="s">
        <v>269</v>
      </c>
      <c r="C53" s="88">
        <v>18</v>
      </c>
      <c r="E53" s="57" t="str">
        <f t="shared" si="3"/>
        <v/>
      </c>
      <c r="F53" s="57">
        <f>IF('Multi-Meter Calculator'!$D$8=H53,1,0)</f>
        <v>0</v>
      </c>
      <c r="G53">
        <v>3</v>
      </c>
      <c r="H53" t="s">
        <v>279</v>
      </c>
      <c r="I53">
        <v>18</v>
      </c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0"/>
      <c r="BV53" s="75"/>
      <c r="BW53" s="75"/>
      <c r="CB53" s="57" t="str">
        <f>'Price Matrix'!B54&amp;'Price Matrix'!D54&amp;'Price Matrix'!E54&amp;'Price Matrix'!F54&amp;'Price Matrix'!G54</f>
        <v>October 2016 StartNStar NEMA02, 0618</v>
      </c>
    </row>
    <row r="54" spans="2:80" x14ac:dyDescent="0.25">
      <c r="B54" s="88" t="s">
        <v>269</v>
      </c>
      <c r="C54" s="88">
        <v>24</v>
      </c>
      <c r="E54" s="57" t="str">
        <f t="shared" si="3"/>
        <v/>
      </c>
      <c r="F54" s="57">
        <f>IF('Multi-Meter Calculator'!$D$8=H54,1,0)</f>
        <v>0</v>
      </c>
      <c r="G54">
        <v>4</v>
      </c>
      <c r="H54" t="s">
        <v>279</v>
      </c>
      <c r="I54">
        <v>24</v>
      </c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  <c r="BQ54" s="57"/>
      <c r="BR54" s="57"/>
      <c r="BS54" s="57"/>
      <c r="BT54" s="57"/>
      <c r="BU54" s="50"/>
      <c r="BV54" s="75"/>
      <c r="BW54" s="75"/>
      <c r="CB54" s="57" t="str">
        <f>'Price Matrix'!B55&amp;'Price Matrix'!D55&amp;'Price Matrix'!E55&amp;'Price Matrix'!F55&amp;'Price Matrix'!G55</f>
        <v>October 2016 StartNStar NEMA02, 0624</v>
      </c>
    </row>
    <row r="55" spans="2:80" x14ac:dyDescent="0.25">
      <c r="B55" s="88" t="s">
        <v>269</v>
      </c>
      <c r="C55" s="88">
        <v>30</v>
      </c>
      <c r="E55" s="57" t="str">
        <f t="shared" si="3"/>
        <v/>
      </c>
      <c r="F55" s="57">
        <f>IF('Multi-Meter Calculator'!$D$8=H55,1,0)</f>
        <v>0</v>
      </c>
      <c r="G55">
        <v>5</v>
      </c>
      <c r="H55" t="s">
        <v>279</v>
      </c>
      <c r="I55">
        <v>30</v>
      </c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  <c r="BR55" s="57"/>
      <c r="BS55" s="57"/>
      <c r="BT55" s="57"/>
      <c r="BU55" s="50"/>
      <c r="BV55" s="75"/>
      <c r="BW55" s="75"/>
      <c r="CB55" s="57" t="str">
        <f>'Price Matrix'!B56&amp;'Price Matrix'!D56&amp;'Price Matrix'!E56&amp;'Price Matrix'!F56&amp;'Price Matrix'!G56</f>
        <v>October 2016 StartNStar NEMA02, 0630</v>
      </c>
    </row>
    <row r="56" spans="2:80" x14ac:dyDescent="0.25">
      <c r="B56" s="88" t="s">
        <v>269</v>
      </c>
      <c r="C56" s="88">
        <v>36</v>
      </c>
      <c r="E56" s="57" t="str">
        <f t="shared" si="3"/>
        <v/>
      </c>
      <c r="F56" s="57">
        <f>IF('Multi-Meter Calculator'!$D$8=H56,1,0)</f>
        <v>0</v>
      </c>
      <c r="G56">
        <v>6</v>
      </c>
      <c r="H56" t="s">
        <v>279</v>
      </c>
      <c r="I56">
        <v>36</v>
      </c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57"/>
      <c r="BU56" s="50"/>
      <c r="BV56" s="75"/>
      <c r="BW56" s="75"/>
      <c r="CB56" s="57" t="str">
        <f>'Price Matrix'!B57&amp;'Price Matrix'!D57&amp;'Price Matrix'!E57&amp;'Price Matrix'!F57&amp;'Price Matrix'!G57</f>
        <v>October 2016 StartNStar NEMA02, 0636</v>
      </c>
    </row>
    <row r="57" spans="2:80" x14ac:dyDescent="0.25">
      <c r="B57" s="88" t="s">
        <v>269</v>
      </c>
      <c r="C57" s="88">
        <v>42</v>
      </c>
      <c r="E57" s="57" t="str">
        <f t="shared" si="3"/>
        <v/>
      </c>
      <c r="F57" s="57">
        <f>IF('Multi-Meter Calculator'!$D$8=H57,1,0)</f>
        <v>0</v>
      </c>
      <c r="G57">
        <v>7</v>
      </c>
      <c r="H57" t="s">
        <v>279</v>
      </c>
      <c r="I57">
        <v>42</v>
      </c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0"/>
      <c r="BV57" s="75"/>
      <c r="BW57" s="75"/>
      <c r="CB57" s="57" t="str">
        <f>'Price Matrix'!B58&amp;'Price Matrix'!D58&amp;'Price Matrix'!E58&amp;'Price Matrix'!F58&amp;'Price Matrix'!G58</f>
        <v>October 2016 StartNStar NEMA02, 0642</v>
      </c>
    </row>
    <row r="58" spans="2:80" x14ac:dyDescent="0.25">
      <c r="B58" s="88" t="s">
        <v>269</v>
      </c>
      <c r="C58" s="88">
        <v>48</v>
      </c>
      <c r="E58" s="57" t="str">
        <f t="shared" si="3"/>
        <v/>
      </c>
      <c r="F58" s="57">
        <f>IF('Multi-Meter Calculator'!$D$8=H58,1,0)</f>
        <v>0</v>
      </c>
      <c r="G58">
        <v>8</v>
      </c>
      <c r="H58" t="s">
        <v>279</v>
      </c>
      <c r="I58">
        <v>48</v>
      </c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7"/>
      <c r="BP58" s="57"/>
      <c r="BQ58" s="57"/>
      <c r="BR58" s="57"/>
      <c r="BS58" s="57"/>
      <c r="BT58" s="57"/>
      <c r="BU58" s="50"/>
      <c r="BV58" s="75"/>
      <c r="BW58" s="75"/>
      <c r="CB58" s="57" t="str">
        <f>'Price Matrix'!B59&amp;'Price Matrix'!D59&amp;'Price Matrix'!E59&amp;'Price Matrix'!F59&amp;'Price Matrix'!G59</f>
        <v>October 2016 StartNStar NEMA02, 0648</v>
      </c>
    </row>
    <row r="59" spans="2:80" x14ac:dyDescent="0.25">
      <c r="B59" s="79" t="s">
        <v>269</v>
      </c>
      <c r="C59" s="79">
        <v>54</v>
      </c>
      <c r="E59" s="57" t="str">
        <f t="shared" si="3"/>
        <v/>
      </c>
      <c r="F59" s="57">
        <f>IF('Multi-Meter Calculator'!$D$8=H59,1,0)</f>
        <v>0</v>
      </c>
      <c r="G59">
        <v>9</v>
      </c>
      <c r="H59" t="s">
        <v>279</v>
      </c>
      <c r="I59">
        <v>54</v>
      </c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7"/>
      <c r="BR59" s="57"/>
      <c r="BS59" s="57"/>
      <c r="BT59" s="57"/>
      <c r="BU59" s="50"/>
      <c r="BV59" s="75"/>
      <c r="BW59" s="75"/>
      <c r="CB59" s="57" t="str">
        <f>'Price Matrix'!B60&amp;'Price Matrix'!D60&amp;'Price Matrix'!E60&amp;'Price Matrix'!F60&amp;'Price Matrix'!G60</f>
        <v>October 2016 StartNStar NEMA02, 0654</v>
      </c>
    </row>
    <row r="60" spans="2:80" x14ac:dyDescent="0.25">
      <c r="B60" s="79" t="s">
        <v>270</v>
      </c>
      <c r="C60" s="79">
        <v>6</v>
      </c>
      <c r="E60" s="57" t="str">
        <f t="shared" si="3"/>
        <v/>
      </c>
      <c r="F60" s="57">
        <f>IF('Multi-Meter Calculator'!$D$8=H60,1,0)</f>
        <v>0</v>
      </c>
      <c r="G60">
        <v>1</v>
      </c>
      <c r="H60" t="s">
        <v>280</v>
      </c>
      <c r="I60">
        <v>6</v>
      </c>
      <c r="L60" s="36"/>
      <c r="M60" s="78"/>
      <c r="N60" s="78"/>
      <c r="O60" s="36"/>
      <c r="P60" s="78"/>
      <c r="Q60" s="36"/>
      <c r="R60" s="36"/>
      <c r="S60" s="30"/>
      <c r="T60" s="30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  <c r="BP60" s="57"/>
      <c r="BQ60" s="57"/>
      <c r="BR60" s="57"/>
      <c r="BS60" s="57"/>
      <c r="BT60" s="57"/>
      <c r="BU60" s="50"/>
      <c r="BV60" s="75"/>
      <c r="BW60" s="75"/>
      <c r="CB60" s="57" t="str">
        <f>'Price Matrix'!B61&amp;'Price Matrix'!D61&amp;'Price Matrix'!E61&amp;'Price Matrix'!F61&amp;'Price Matrix'!G61</f>
        <v>November 2016 StartNStar NEMA02, 066</v>
      </c>
    </row>
    <row r="61" spans="2:80" x14ac:dyDescent="0.25">
      <c r="B61" s="79" t="s">
        <v>270</v>
      </c>
      <c r="C61" s="79">
        <v>12</v>
      </c>
      <c r="E61" s="57" t="str">
        <f t="shared" si="3"/>
        <v/>
      </c>
      <c r="F61" s="57">
        <f>IF('Multi-Meter Calculator'!$D$8=H61,1,0)</f>
        <v>0</v>
      </c>
      <c r="G61">
        <v>2</v>
      </c>
      <c r="H61" t="s">
        <v>280</v>
      </c>
      <c r="I61">
        <v>12</v>
      </c>
      <c r="L61" s="70"/>
      <c r="M61" s="70"/>
      <c r="N61" s="36"/>
      <c r="O61" s="36"/>
      <c r="P61" s="78"/>
      <c r="Q61" s="36"/>
      <c r="R61" s="36"/>
      <c r="S61" s="30"/>
      <c r="T61" s="30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/>
      <c r="BQ61" s="57"/>
      <c r="BR61" s="57"/>
      <c r="BS61" s="57"/>
      <c r="BT61" s="57"/>
      <c r="BU61" s="50"/>
      <c r="BV61" s="75"/>
      <c r="BW61" s="75"/>
      <c r="CB61" s="57" t="str">
        <f>'Price Matrix'!B62&amp;'Price Matrix'!D62&amp;'Price Matrix'!E62&amp;'Price Matrix'!F62&amp;'Price Matrix'!G62</f>
        <v>November 2016 StartNStar NEMA02, 0612</v>
      </c>
    </row>
    <row r="62" spans="2:80" x14ac:dyDescent="0.25">
      <c r="B62" s="79" t="s">
        <v>270</v>
      </c>
      <c r="C62" s="79">
        <v>18</v>
      </c>
      <c r="E62" s="57" t="str">
        <f t="shared" si="3"/>
        <v/>
      </c>
      <c r="F62" s="57">
        <f>IF('Multi-Meter Calculator'!$D$8=H62,1,0)</f>
        <v>0</v>
      </c>
      <c r="G62">
        <v>3</v>
      </c>
      <c r="H62" t="s">
        <v>280</v>
      </c>
      <c r="I62">
        <v>18</v>
      </c>
      <c r="L62" s="36"/>
      <c r="M62" s="36"/>
      <c r="N62" s="36"/>
      <c r="O62" s="36"/>
      <c r="P62" s="78"/>
      <c r="Q62" s="36"/>
      <c r="R62" s="36"/>
      <c r="S62" s="30"/>
      <c r="T62" s="30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  <c r="BO62" s="57"/>
      <c r="BP62" s="57"/>
      <c r="BQ62" s="57"/>
      <c r="BR62" s="57"/>
      <c r="BS62" s="57"/>
      <c r="BT62" s="57"/>
      <c r="BU62" s="50"/>
      <c r="BV62" s="75"/>
      <c r="BW62" s="75"/>
      <c r="CB62" s="57" t="str">
        <f>'Price Matrix'!B63&amp;'Price Matrix'!D63&amp;'Price Matrix'!E63&amp;'Price Matrix'!F63&amp;'Price Matrix'!G63</f>
        <v>November 2016 StartNStar NEMA02, 0618</v>
      </c>
    </row>
    <row r="63" spans="2:80" x14ac:dyDescent="0.25">
      <c r="B63" s="79" t="s">
        <v>270</v>
      </c>
      <c r="C63" s="79">
        <v>24</v>
      </c>
      <c r="E63" s="57" t="str">
        <f t="shared" si="3"/>
        <v/>
      </c>
      <c r="F63" s="57">
        <f>IF('Multi-Meter Calculator'!$D$8=H63,1,0)</f>
        <v>0</v>
      </c>
      <c r="G63">
        <v>4</v>
      </c>
      <c r="H63" t="s">
        <v>280</v>
      </c>
      <c r="I63">
        <v>24</v>
      </c>
      <c r="L63" s="36"/>
      <c r="M63" s="36"/>
      <c r="N63" s="36"/>
      <c r="O63" s="36"/>
      <c r="P63" s="78"/>
      <c r="Q63" s="36"/>
      <c r="R63" s="36"/>
      <c r="S63" s="30"/>
      <c r="T63" s="30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  <c r="BO63" s="57"/>
      <c r="BP63" s="57"/>
      <c r="BQ63" s="57"/>
      <c r="BR63" s="57"/>
      <c r="BS63" s="57"/>
      <c r="BT63" s="57"/>
      <c r="BU63" s="50"/>
      <c r="BV63" s="75"/>
      <c r="BW63" s="75"/>
      <c r="CB63" s="57" t="str">
        <f>'Price Matrix'!B64&amp;'Price Matrix'!D64&amp;'Price Matrix'!E64&amp;'Price Matrix'!F64&amp;'Price Matrix'!G64</f>
        <v>November 2016 StartNStar NEMA02, 0624</v>
      </c>
    </row>
    <row r="64" spans="2:80" x14ac:dyDescent="0.25">
      <c r="B64" s="79" t="s">
        <v>270</v>
      </c>
      <c r="C64" s="79">
        <v>30</v>
      </c>
      <c r="E64" s="57" t="str">
        <f t="shared" si="3"/>
        <v/>
      </c>
      <c r="F64" s="57">
        <f>IF('Multi-Meter Calculator'!$D$8=H64,1,0)</f>
        <v>0</v>
      </c>
      <c r="G64">
        <v>5</v>
      </c>
      <c r="H64" t="s">
        <v>280</v>
      </c>
      <c r="I64">
        <v>30</v>
      </c>
      <c r="L64" s="36"/>
      <c r="M64" s="36"/>
      <c r="N64" s="36"/>
      <c r="O64" s="36"/>
      <c r="P64" s="78"/>
      <c r="Q64" s="36"/>
      <c r="R64" s="36"/>
      <c r="S64" s="30"/>
      <c r="T64" s="30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  <c r="BO64" s="57"/>
      <c r="BP64" s="57"/>
      <c r="BQ64" s="57"/>
      <c r="BR64" s="57"/>
      <c r="BS64" s="57"/>
      <c r="BT64" s="57"/>
      <c r="BU64" s="50"/>
      <c r="BV64" s="75"/>
      <c r="BW64" s="75"/>
      <c r="CB64" s="57" t="str">
        <f>'Price Matrix'!B65&amp;'Price Matrix'!D65&amp;'Price Matrix'!E65&amp;'Price Matrix'!F65&amp;'Price Matrix'!G65</f>
        <v>November 2016 StartNStar NEMA02, 0630</v>
      </c>
    </row>
    <row r="65" spans="2:80" x14ac:dyDescent="0.25">
      <c r="B65" s="79" t="s">
        <v>270</v>
      </c>
      <c r="C65" s="79">
        <v>36</v>
      </c>
      <c r="E65" s="57" t="str">
        <f t="shared" si="3"/>
        <v/>
      </c>
      <c r="F65" s="57">
        <f>IF('Multi-Meter Calculator'!$D$8=H65,1,0)</f>
        <v>0</v>
      </c>
      <c r="G65">
        <v>6</v>
      </c>
      <c r="H65" t="s">
        <v>280</v>
      </c>
      <c r="I65">
        <v>36</v>
      </c>
      <c r="L65" s="36"/>
      <c r="M65" s="36"/>
      <c r="N65" s="36"/>
      <c r="O65" s="36"/>
      <c r="P65" s="78"/>
      <c r="Q65" s="36"/>
      <c r="R65" s="36"/>
      <c r="S65" s="30"/>
      <c r="T65" s="30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CB65" s="57" t="str">
        <f>'Price Matrix'!B66&amp;'Price Matrix'!D66&amp;'Price Matrix'!E66&amp;'Price Matrix'!F66&amp;'Price Matrix'!G66</f>
        <v>November 2016 StartNStar NEMA02, 0636</v>
      </c>
    </row>
    <row r="66" spans="2:80" x14ac:dyDescent="0.25">
      <c r="B66" s="79" t="s">
        <v>270</v>
      </c>
      <c r="C66" s="79">
        <v>42</v>
      </c>
      <c r="E66" s="57" t="str">
        <f t="shared" si="3"/>
        <v/>
      </c>
      <c r="F66" s="57">
        <f>IF('Multi-Meter Calculator'!$D$8=H66,1,0)</f>
        <v>0</v>
      </c>
      <c r="G66">
        <v>7</v>
      </c>
      <c r="H66" t="s">
        <v>280</v>
      </c>
      <c r="I66">
        <v>42</v>
      </c>
      <c r="L66" s="36"/>
      <c r="M66" s="36"/>
      <c r="N66" s="36"/>
      <c r="O66" s="36"/>
      <c r="P66" s="78"/>
      <c r="Q66" s="36"/>
      <c r="R66" s="36"/>
      <c r="S66" s="30"/>
      <c r="T66" s="30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CB66" s="57" t="str">
        <f>'Price Matrix'!B67&amp;'Price Matrix'!D67&amp;'Price Matrix'!E67&amp;'Price Matrix'!F67&amp;'Price Matrix'!G67</f>
        <v>November 2016 StartNStar NEMA02, 0642</v>
      </c>
    </row>
    <row r="67" spans="2:80" x14ac:dyDescent="0.25">
      <c r="B67" s="2" t="s">
        <v>270</v>
      </c>
      <c r="C67" s="2">
        <v>48</v>
      </c>
      <c r="E67" s="57" t="str">
        <f t="shared" ref="E67:E102" si="46">IF(F67&gt;0,F67&amp;"_"&amp;G67,"")</f>
        <v/>
      </c>
      <c r="F67" s="57">
        <f>IF('Multi-Meter Calculator'!$D$8=H67,1,0)</f>
        <v>0</v>
      </c>
      <c r="G67">
        <v>8</v>
      </c>
      <c r="H67" t="s">
        <v>280</v>
      </c>
      <c r="I67">
        <v>48</v>
      </c>
      <c r="L67" s="36"/>
      <c r="M67" s="36"/>
      <c r="N67" s="36"/>
      <c r="O67" s="36"/>
      <c r="P67" s="78"/>
      <c r="Q67" s="36"/>
      <c r="R67" s="36"/>
      <c r="S67" s="30"/>
      <c r="T67" s="30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CB67" s="57" t="str">
        <f>'Price Matrix'!B68&amp;'Price Matrix'!D68&amp;'Price Matrix'!E68&amp;'Price Matrix'!F68&amp;'Price Matrix'!G68</f>
        <v>November 2016 StartNStar NEMA02, 0648</v>
      </c>
    </row>
    <row r="68" spans="2:80" ht="30.75" thickBot="1" x14ac:dyDescent="0.3">
      <c r="B68" s="2" t="s">
        <v>270</v>
      </c>
      <c r="C68" s="2">
        <v>54</v>
      </c>
      <c r="E68" s="57" t="str">
        <f t="shared" si="46"/>
        <v/>
      </c>
      <c r="F68" s="57">
        <f>IF('Multi-Meter Calculator'!$D$8=H68,1,0)</f>
        <v>0</v>
      </c>
      <c r="G68">
        <v>9</v>
      </c>
      <c r="H68" t="s">
        <v>280</v>
      </c>
      <c r="I68">
        <v>54</v>
      </c>
      <c r="M68" s="80" t="s">
        <v>162</v>
      </c>
      <c r="N68" s="80" t="s">
        <v>163</v>
      </c>
      <c r="O68" s="80" t="s">
        <v>164</v>
      </c>
      <c r="P68" s="80" t="s">
        <v>165</v>
      </c>
      <c r="Q68" s="80" t="s">
        <v>166</v>
      </c>
      <c r="R68" s="80" t="s">
        <v>167</v>
      </c>
      <c r="S68" s="80" t="s">
        <v>168</v>
      </c>
      <c r="T68" s="80" t="s">
        <v>169</v>
      </c>
      <c r="U68" s="51" t="s">
        <v>170</v>
      </c>
      <c r="V68" s="51" t="s">
        <v>171</v>
      </c>
      <c r="W68" s="51" t="s">
        <v>172</v>
      </c>
      <c r="X68" s="51" t="s">
        <v>173</v>
      </c>
      <c r="Y68" s="51" t="s">
        <v>174</v>
      </c>
      <c r="Z68" s="51" t="s">
        <v>175</v>
      </c>
      <c r="AA68" s="51" t="s">
        <v>176</v>
      </c>
      <c r="AB68" s="51" t="s">
        <v>177</v>
      </c>
      <c r="AC68" s="51" t="s">
        <v>178</v>
      </c>
      <c r="AD68" s="51" t="s">
        <v>179</v>
      </c>
      <c r="AE68" s="51" t="s">
        <v>180</v>
      </c>
      <c r="AF68" s="51" t="s">
        <v>181</v>
      </c>
      <c r="AG68" s="52" t="s">
        <v>182</v>
      </c>
      <c r="AH68" s="52" t="s">
        <v>183</v>
      </c>
      <c r="AI68" s="52" t="s">
        <v>184</v>
      </c>
      <c r="AJ68" s="52" t="s">
        <v>185</v>
      </c>
      <c r="AK68" s="52" t="s">
        <v>186</v>
      </c>
      <c r="AL68" s="52" t="s">
        <v>187</v>
      </c>
      <c r="AM68" s="52" t="s">
        <v>188</v>
      </c>
      <c r="AN68" s="52" t="s">
        <v>189</v>
      </c>
      <c r="AO68" s="52" t="s">
        <v>190</v>
      </c>
      <c r="AP68" s="52" t="s">
        <v>191</v>
      </c>
      <c r="AQ68" s="52" t="s">
        <v>192</v>
      </c>
      <c r="AR68" s="52" t="s">
        <v>193</v>
      </c>
      <c r="AS68" s="52" t="s">
        <v>194</v>
      </c>
      <c r="AT68" s="52" t="s">
        <v>195</v>
      </c>
      <c r="AU68" s="52" t="s">
        <v>196</v>
      </c>
      <c r="AV68" s="52" t="s">
        <v>197</v>
      </c>
      <c r="AW68" s="52" t="s">
        <v>198</v>
      </c>
      <c r="AX68" s="52" t="s">
        <v>199</v>
      </c>
      <c r="AY68" s="52" t="s">
        <v>200</v>
      </c>
      <c r="AZ68" s="52" t="s">
        <v>201</v>
      </c>
      <c r="BA68" s="50" t="s">
        <v>202</v>
      </c>
      <c r="BB68" s="50" t="s">
        <v>203</v>
      </c>
      <c r="BC68" s="50" t="s">
        <v>204</v>
      </c>
      <c r="BD68" s="50" t="s">
        <v>205</v>
      </c>
      <c r="BE68" s="50" t="s">
        <v>206</v>
      </c>
      <c r="BF68" s="50" t="s">
        <v>207</v>
      </c>
      <c r="BG68" s="50" t="s">
        <v>208</v>
      </c>
      <c r="BH68" s="50" t="s">
        <v>209</v>
      </c>
      <c r="BI68" s="50" t="s">
        <v>210</v>
      </c>
      <c r="BJ68" s="50" t="s">
        <v>211</v>
      </c>
      <c r="BK68" s="50" t="s">
        <v>212</v>
      </c>
      <c r="BL68" s="50" t="s">
        <v>213</v>
      </c>
      <c r="BM68" s="50" t="s">
        <v>214</v>
      </c>
      <c r="BN68" s="50" t="s">
        <v>215</v>
      </c>
      <c r="BO68" s="50" t="s">
        <v>216</v>
      </c>
      <c r="BP68" s="50" t="s">
        <v>217</v>
      </c>
      <c r="BQ68" s="50" t="s">
        <v>218</v>
      </c>
      <c r="BR68" s="50" t="s">
        <v>219</v>
      </c>
      <c r="BS68" s="50" t="s">
        <v>220</v>
      </c>
      <c r="BT68" s="50" t="s">
        <v>221</v>
      </c>
      <c r="BU68" s="50"/>
      <c r="BV68" s="50" t="s">
        <v>3</v>
      </c>
      <c r="BW68" s="50" t="s">
        <v>7</v>
      </c>
      <c r="CB68" s="57" t="str">
        <f>'Price Matrix'!B69&amp;'Price Matrix'!D69&amp;'Price Matrix'!E69&amp;'Price Matrix'!F69&amp;'Price Matrix'!G69</f>
        <v>November 2016 StartNStar NEMA02, 0654</v>
      </c>
    </row>
    <row r="69" spans="2:80" x14ac:dyDescent="0.25">
      <c r="B69" s="2" t="s">
        <v>272</v>
      </c>
      <c r="C69" s="2">
        <v>6</v>
      </c>
      <c r="E69" s="57" t="str">
        <f t="shared" si="46"/>
        <v/>
      </c>
      <c r="F69" s="57">
        <f>IF('Multi-Meter Calculator'!$D$8=H69,1,0)</f>
        <v>0</v>
      </c>
      <c r="G69">
        <v>1</v>
      </c>
      <c r="H69" t="s">
        <v>282</v>
      </c>
      <c r="I69">
        <v>6</v>
      </c>
      <c r="K69" s="50" t="s">
        <v>12</v>
      </c>
      <c r="L69" s="59" t="s">
        <v>132</v>
      </c>
      <c r="M69" s="60" t="str">
        <f>IFERROR(VLOOKUP($L69,AG$69:$BW$75,56-COLUMN(),FALSE),"")</f>
        <v/>
      </c>
      <c r="N69" s="61" t="str">
        <f>IFERROR(VLOOKUP($L69,AH$69:$BW$75,56-COLUMN(),FALSE),"")</f>
        <v/>
      </c>
      <c r="O69" s="61" t="str">
        <f>IFERROR(VLOOKUP($L69,AI$69:$BW$75,56-COLUMN(),FALSE),"")</f>
        <v/>
      </c>
      <c r="P69" s="61" t="str">
        <f>IFERROR(VLOOKUP($L69,AJ$69:$BW$75,56-COLUMN(),FALSE),"")</f>
        <v/>
      </c>
      <c r="Q69" s="61" t="str">
        <f>IFERROR(VLOOKUP($L69,AK$69:$BW$75,56-COLUMN(),FALSE),"")</f>
        <v/>
      </c>
      <c r="R69" s="61" t="str">
        <f>IFERROR(VLOOKUP($L69,AL$69:$BW$75,56-COLUMN(),FALSE),"")</f>
        <v/>
      </c>
      <c r="S69" s="61" t="str">
        <f>IFERROR(VLOOKUP($L69,AM$69:$BW$75,56-COLUMN(),FALSE),"")</f>
        <v/>
      </c>
      <c r="T69" s="61" t="str">
        <f>IFERROR(VLOOKUP($L69,AN$69:$BW$75,56-COLUMN(),FALSE),"")</f>
        <v/>
      </c>
      <c r="U69" s="61" t="str">
        <f>IFERROR(VLOOKUP($L69,AO$69:$BW$75,56-COLUMN(),FALSE),"")</f>
        <v/>
      </c>
      <c r="V69" s="61" t="str">
        <f>IFERROR(VLOOKUP($L69,AP$69:$BW$75,56-COLUMN(),FALSE),"")</f>
        <v/>
      </c>
      <c r="W69" s="61" t="str">
        <f>IFERROR(VLOOKUP($L69,AQ$69:$BW$75,56-COLUMN(),FALSE),"")</f>
        <v/>
      </c>
      <c r="X69" s="61" t="str">
        <f>IFERROR(VLOOKUP($L69,AR$69:$BW$75,56-COLUMN(),FALSE),"")</f>
        <v/>
      </c>
      <c r="Y69" s="61" t="str">
        <f>IFERROR(VLOOKUP($L69,AS$69:$BW$75,56-COLUMN(),FALSE),"")</f>
        <v/>
      </c>
      <c r="Z69" s="61" t="str">
        <f>IFERROR(VLOOKUP($L69,AT$69:$BW$75,56-COLUMN(),FALSE),"")</f>
        <v/>
      </c>
      <c r="AA69" s="61" t="str">
        <f>IFERROR(VLOOKUP($L69,AU$69:$BW$75,56-COLUMN(),FALSE),"")</f>
        <v/>
      </c>
      <c r="AB69" s="61" t="str">
        <f>IFERROR(VLOOKUP($L69,AV$69:$BW$75,56-COLUMN(),FALSE),"")</f>
        <v/>
      </c>
      <c r="AC69" s="61" t="str">
        <f>IFERROR(VLOOKUP($L69,AW$69:$BW$75,56-COLUMN(),FALSE),"")</f>
        <v/>
      </c>
      <c r="AD69" s="61" t="str">
        <f>IFERROR(VLOOKUP($L69,AX$69:$BW$75,56-COLUMN(),FALSE),"")</f>
        <v/>
      </c>
      <c r="AE69" s="61" t="str">
        <f>IFERROR(VLOOKUP($L69,AY$69:$BW$75,56-COLUMN(),FALSE),"")</f>
        <v/>
      </c>
      <c r="AF69" s="62" t="str">
        <f>IFERROR(VLOOKUP($L69,AZ$69:$BW$75,56-COLUMN(),FALSE),"")</f>
        <v/>
      </c>
      <c r="AG69" s="56" t="str">
        <f t="shared" ref="AG69:AP75" si="47">IF(BA69&gt;0,BA69&amp;"_"&amp;$BU69,"")</f>
        <v/>
      </c>
      <c r="AH69" s="56" t="str">
        <f t="shared" si="47"/>
        <v/>
      </c>
      <c r="AI69" s="56" t="str">
        <f t="shared" si="47"/>
        <v/>
      </c>
      <c r="AJ69" s="56" t="str">
        <f t="shared" si="47"/>
        <v/>
      </c>
      <c r="AK69" s="56" t="str">
        <f t="shared" si="47"/>
        <v/>
      </c>
      <c r="AL69" s="56" t="str">
        <f t="shared" si="47"/>
        <v/>
      </c>
      <c r="AM69" s="56" t="str">
        <f t="shared" si="47"/>
        <v/>
      </c>
      <c r="AN69" s="56" t="str">
        <f t="shared" si="47"/>
        <v/>
      </c>
      <c r="AO69" s="56" t="str">
        <f t="shared" si="47"/>
        <v/>
      </c>
      <c r="AP69" s="56" t="str">
        <f t="shared" si="47"/>
        <v/>
      </c>
      <c r="AQ69" s="56" t="str">
        <f t="shared" ref="AQ69:AZ75" si="48">IF(BK69&gt;0,BK69&amp;"_"&amp;$BU69,"")</f>
        <v/>
      </c>
      <c r="AR69" s="56" t="str">
        <f t="shared" si="48"/>
        <v/>
      </c>
      <c r="AS69" s="56" t="str">
        <f t="shared" si="48"/>
        <v/>
      </c>
      <c r="AT69" s="56" t="str">
        <f t="shared" si="48"/>
        <v/>
      </c>
      <c r="AU69" s="56" t="str">
        <f t="shared" si="48"/>
        <v/>
      </c>
      <c r="AV69" s="56" t="str">
        <f t="shared" si="48"/>
        <v/>
      </c>
      <c r="AW69" s="56" t="str">
        <f t="shared" si="48"/>
        <v/>
      </c>
      <c r="AX69" s="56" t="str">
        <f t="shared" si="48"/>
        <v/>
      </c>
      <c r="AY69" s="56" t="str">
        <f t="shared" si="48"/>
        <v/>
      </c>
      <c r="AZ69" s="56" t="str">
        <f t="shared" si="48"/>
        <v/>
      </c>
      <c r="BA69" s="57">
        <f>IF('Multi-Meter Calculator'!$C$13=$BV69,1,0)</f>
        <v>0</v>
      </c>
      <c r="BB69" s="57">
        <f>IF('Multi-Meter Calculator'!$C$14=$BV69,1,0)</f>
        <v>0</v>
      </c>
      <c r="BC69" s="57">
        <f>IF('Multi-Meter Calculator'!$C$15=$BV69,1,0)</f>
        <v>0</v>
      </c>
      <c r="BD69" s="57">
        <f>IF('Multi-Meter Calculator'!$C$16=$BV69,1,0)</f>
        <v>0</v>
      </c>
      <c r="BE69" s="57">
        <f>IF('Multi-Meter Calculator'!$C$17=$BV69,1,0)</f>
        <v>0</v>
      </c>
      <c r="BF69" s="57">
        <f>IF('Multi-Meter Calculator'!$C$18=$BV69,1,0)</f>
        <v>0</v>
      </c>
      <c r="BG69" s="57">
        <f>IF('Multi-Meter Calculator'!$C$19=$BV69,1,0)</f>
        <v>0</v>
      </c>
      <c r="BH69" s="57">
        <f>IF('Multi-Meter Calculator'!$C$20=$BV69,1,0)</f>
        <v>0</v>
      </c>
      <c r="BI69" s="57">
        <f>IF('Multi-Meter Calculator'!$C$21=$BV69,1,0)</f>
        <v>0</v>
      </c>
      <c r="BJ69" s="57">
        <f>IF('Multi-Meter Calculator'!$C$22=$BV69,1,0)</f>
        <v>0</v>
      </c>
      <c r="BK69" s="57">
        <f>IF('Multi-Meter Calculator'!$C$23=$BV69,1,0)</f>
        <v>0</v>
      </c>
      <c r="BL69" s="57">
        <f>IF('Multi-Meter Calculator'!$C$24=$BV69,1,0)</f>
        <v>0</v>
      </c>
      <c r="BM69" s="57">
        <f>IF('Multi-Meter Calculator'!$C$25=$BV69,1,0)</f>
        <v>0</v>
      </c>
      <c r="BN69" s="57">
        <f>IF('Multi-Meter Calculator'!$C$26=$BV69,1,0)</f>
        <v>0</v>
      </c>
      <c r="BO69" s="57">
        <f>IF('Multi-Meter Calculator'!$C$27=$BV69,1,0)</f>
        <v>0</v>
      </c>
      <c r="BP69" s="57">
        <f>IF('Multi-Meter Calculator'!$C$28=$BV69,1,0)</f>
        <v>0</v>
      </c>
      <c r="BQ69" s="57">
        <f>IF('Multi-Meter Calculator'!$C$29=$BV69,1,0)</f>
        <v>0</v>
      </c>
      <c r="BR69" s="57">
        <f>IF('Multi-Meter Calculator'!$C$30=$BV69,1,0)</f>
        <v>0</v>
      </c>
      <c r="BS69" s="57">
        <f>IF('Multi-Meter Calculator'!$C$31=$BV69,1,0)</f>
        <v>0</v>
      </c>
      <c r="BT69" s="57">
        <f>IF('Multi-Meter Calculator'!$C$32=$BV69,1,0)</f>
        <v>0</v>
      </c>
      <c r="BU69" s="50">
        <v>1</v>
      </c>
      <c r="BV69" s="50" t="s">
        <v>11</v>
      </c>
      <c r="BW69" s="50" t="s">
        <v>12</v>
      </c>
      <c r="CB69" s="57" t="str">
        <f>'Price Matrix'!B70&amp;'Price Matrix'!D70&amp;'Price Matrix'!E70&amp;'Price Matrix'!F70&amp;'Price Matrix'!G70</f>
        <v>December 2016 StartNStar NEMA02, 066</v>
      </c>
    </row>
    <row r="70" spans="2:80" x14ac:dyDescent="0.25">
      <c r="B70" s="2" t="s">
        <v>272</v>
      </c>
      <c r="C70" s="2">
        <v>12</v>
      </c>
      <c r="E70" s="57" t="str">
        <f t="shared" si="46"/>
        <v/>
      </c>
      <c r="F70" s="57">
        <f>IF('Multi-Meter Calculator'!$D$8=H70,1,0)</f>
        <v>0</v>
      </c>
      <c r="G70">
        <v>2</v>
      </c>
      <c r="H70" t="s">
        <v>282</v>
      </c>
      <c r="I70">
        <v>12</v>
      </c>
      <c r="K70" s="50" t="s">
        <v>14</v>
      </c>
      <c r="L70" s="59" t="s">
        <v>133</v>
      </c>
      <c r="M70" s="65" t="str">
        <f>IFERROR(VLOOKUP($L70,AG$69:$BW$75,56-COLUMN(),FALSE),"")</f>
        <v/>
      </c>
      <c r="N70" s="66" t="str">
        <f>IFERROR(VLOOKUP($L70,AH$69:$BW$75,56-COLUMN(),FALSE),"")</f>
        <v/>
      </c>
      <c r="O70" s="66" t="str">
        <f>IFERROR(VLOOKUP($L70,AI$69:$BW$75,56-COLUMN(),FALSE),"")</f>
        <v/>
      </c>
      <c r="P70" s="66" t="str">
        <f>IFERROR(VLOOKUP($L70,AJ$69:$BW$75,56-COLUMN(),FALSE),"")</f>
        <v/>
      </c>
      <c r="Q70" s="66" t="str">
        <f>IFERROR(VLOOKUP($L70,AK$69:$BW$75,56-COLUMN(),FALSE),"")</f>
        <v/>
      </c>
      <c r="R70" s="66" t="str">
        <f>IFERROR(VLOOKUP($L70,AL$69:$BW$75,56-COLUMN(),FALSE),"")</f>
        <v/>
      </c>
      <c r="S70" s="66" t="str">
        <f>IFERROR(VLOOKUP($L70,AM$69:$BW$75,56-COLUMN(),FALSE),"")</f>
        <v/>
      </c>
      <c r="T70" s="66" t="str">
        <f>IFERROR(VLOOKUP($L70,AN$69:$BW$75,56-COLUMN(),FALSE),"")</f>
        <v/>
      </c>
      <c r="U70" s="66" t="str">
        <f>IFERROR(VLOOKUP($L70,AO$69:$BW$75,56-COLUMN(),FALSE),"")</f>
        <v/>
      </c>
      <c r="V70" s="66" t="str">
        <f>IFERROR(VLOOKUP($L70,AP$69:$BW$75,56-COLUMN(),FALSE),"")</f>
        <v/>
      </c>
      <c r="W70" s="66" t="str">
        <f>IFERROR(VLOOKUP($L70,AQ$69:$BW$75,56-COLUMN(),FALSE),"")</f>
        <v/>
      </c>
      <c r="X70" s="66" t="str">
        <f>IFERROR(VLOOKUP($L70,AR$69:$BW$75,56-COLUMN(),FALSE),"")</f>
        <v/>
      </c>
      <c r="Y70" s="66" t="str">
        <f>IFERROR(VLOOKUP($L70,AS$69:$BW$75,56-COLUMN(),FALSE),"")</f>
        <v/>
      </c>
      <c r="Z70" s="66" t="str">
        <f>IFERROR(VLOOKUP($L70,AT$69:$BW$75,56-COLUMN(),FALSE),"")</f>
        <v/>
      </c>
      <c r="AA70" s="66" t="str">
        <f>IFERROR(VLOOKUP($L70,AU$69:$BW$75,56-COLUMN(),FALSE),"")</f>
        <v/>
      </c>
      <c r="AB70" s="66" t="str">
        <f>IFERROR(VLOOKUP($L70,AV$69:$BW$75,56-COLUMN(),FALSE),"")</f>
        <v/>
      </c>
      <c r="AC70" s="66" t="str">
        <f>IFERROR(VLOOKUP($L70,AW$69:$BW$75,56-COLUMN(),FALSE),"")</f>
        <v/>
      </c>
      <c r="AD70" s="66" t="str">
        <f>IFERROR(VLOOKUP($L70,AX$69:$BW$75,56-COLUMN(),FALSE),"")</f>
        <v/>
      </c>
      <c r="AE70" s="66" t="str">
        <f>IFERROR(VLOOKUP($L70,AY$69:$BW$75,56-COLUMN(),FALSE),"")</f>
        <v/>
      </c>
      <c r="AF70" s="67" t="str">
        <f>IFERROR(VLOOKUP($L70,AZ$69:$BW$75,56-COLUMN(),FALSE),"")</f>
        <v/>
      </c>
      <c r="AG70" s="56" t="str">
        <f t="shared" si="47"/>
        <v/>
      </c>
      <c r="AH70" s="56" t="str">
        <f t="shared" si="47"/>
        <v/>
      </c>
      <c r="AI70" s="56" t="str">
        <f t="shared" si="47"/>
        <v/>
      </c>
      <c r="AJ70" s="56" t="str">
        <f t="shared" si="47"/>
        <v/>
      </c>
      <c r="AK70" s="56" t="str">
        <f t="shared" si="47"/>
        <v/>
      </c>
      <c r="AL70" s="56" t="str">
        <f t="shared" si="47"/>
        <v/>
      </c>
      <c r="AM70" s="56" t="str">
        <f t="shared" si="47"/>
        <v/>
      </c>
      <c r="AN70" s="56" t="str">
        <f t="shared" si="47"/>
        <v/>
      </c>
      <c r="AO70" s="56" t="str">
        <f t="shared" si="47"/>
        <v/>
      </c>
      <c r="AP70" s="56" t="str">
        <f t="shared" si="47"/>
        <v/>
      </c>
      <c r="AQ70" s="56" t="str">
        <f t="shared" si="48"/>
        <v/>
      </c>
      <c r="AR70" s="56" t="str">
        <f t="shared" si="48"/>
        <v/>
      </c>
      <c r="AS70" s="56" t="str">
        <f t="shared" si="48"/>
        <v/>
      </c>
      <c r="AT70" s="56" t="str">
        <f t="shared" si="48"/>
        <v/>
      </c>
      <c r="AU70" s="56" t="str">
        <f t="shared" si="48"/>
        <v/>
      </c>
      <c r="AV70" s="56" t="str">
        <f t="shared" si="48"/>
        <v/>
      </c>
      <c r="AW70" s="56" t="str">
        <f t="shared" si="48"/>
        <v/>
      </c>
      <c r="AX70" s="56" t="str">
        <f t="shared" si="48"/>
        <v/>
      </c>
      <c r="AY70" s="56" t="str">
        <f t="shared" si="48"/>
        <v/>
      </c>
      <c r="AZ70" s="56" t="str">
        <f t="shared" si="48"/>
        <v/>
      </c>
      <c r="BA70" s="57">
        <f>IF('Multi-Meter Calculator'!$C$13=$BV70,1,0)</f>
        <v>0</v>
      </c>
      <c r="BB70" s="57">
        <f>IF('Multi-Meter Calculator'!$C$14=$BV70,1,0)</f>
        <v>0</v>
      </c>
      <c r="BC70" s="57">
        <f>IF('Multi-Meter Calculator'!$C$15=$BV70,1,0)</f>
        <v>0</v>
      </c>
      <c r="BD70" s="57">
        <f>IF('Multi-Meter Calculator'!$C$16=$BV70,1,0)</f>
        <v>0</v>
      </c>
      <c r="BE70" s="57">
        <f>IF('Multi-Meter Calculator'!$C$17=$BV70,1,0)</f>
        <v>0</v>
      </c>
      <c r="BF70" s="57">
        <f>IF('Multi-Meter Calculator'!$C$18=$BV70,1,0)</f>
        <v>0</v>
      </c>
      <c r="BG70" s="57">
        <f>IF('Multi-Meter Calculator'!$C$19=$BV70,1,0)</f>
        <v>0</v>
      </c>
      <c r="BH70" s="57">
        <f>IF('Multi-Meter Calculator'!$C$20=$BV70,1,0)</f>
        <v>0</v>
      </c>
      <c r="BI70" s="57">
        <f>IF('Multi-Meter Calculator'!$C$21=$BV70,1,0)</f>
        <v>0</v>
      </c>
      <c r="BJ70" s="57">
        <f>IF('Multi-Meter Calculator'!$C$22=$BV70,1,0)</f>
        <v>0</v>
      </c>
      <c r="BK70" s="57">
        <f>IF('Multi-Meter Calculator'!$C$23=$BV70,1,0)</f>
        <v>0</v>
      </c>
      <c r="BL70" s="57">
        <f>IF('Multi-Meter Calculator'!$C$24=$BV70,1,0)</f>
        <v>0</v>
      </c>
      <c r="BM70" s="57">
        <f>IF('Multi-Meter Calculator'!$C$25=$BV70,1,0)</f>
        <v>0</v>
      </c>
      <c r="BN70" s="57">
        <f>IF('Multi-Meter Calculator'!$C$26=$BV70,1,0)</f>
        <v>0</v>
      </c>
      <c r="BO70" s="57">
        <f>IF('Multi-Meter Calculator'!$C$27=$BV70,1,0)</f>
        <v>0</v>
      </c>
      <c r="BP70" s="57">
        <f>IF('Multi-Meter Calculator'!$C$28=$BV70,1,0)</f>
        <v>0</v>
      </c>
      <c r="BQ70" s="57">
        <f>IF('Multi-Meter Calculator'!$C$29=$BV70,1,0)</f>
        <v>0</v>
      </c>
      <c r="BR70" s="57">
        <f>IF('Multi-Meter Calculator'!$C$30=$BV70,1,0)</f>
        <v>0</v>
      </c>
      <c r="BS70" s="57">
        <f>IF('Multi-Meter Calculator'!$C$31=$BV70,1,0)</f>
        <v>0</v>
      </c>
      <c r="BT70" s="57">
        <f>IF('Multi-Meter Calculator'!$C$32=$BV70,1,0)</f>
        <v>0</v>
      </c>
      <c r="BU70" s="50">
        <v>2</v>
      </c>
      <c r="BV70" s="50" t="s">
        <v>11</v>
      </c>
      <c r="BW70" s="50" t="s">
        <v>14</v>
      </c>
      <c r="CB70" s="57" t="str">
        <f>'Price Matrix'!B71&amp;'Price Matrix'!D71&amp;'Price Matrix'!E71&amp;'Price Matrix'!F71&amp;'Price Matrix'!G71</f>
        <v>December 2016 StartNStar NEMA02, 0612</v>
      </c>
    </row>
    <row r="71" spans="2:80" ht="15.75" thickBot="1" x14ac:dyDescent="0.3">
      <c r="B71" s="2" t="s">
        <v>272</v>
      </c>
      <c r="C71" s="2">
        <v>18</v>
      </c>
      <c r="E71" s="57" t="str">
        <f t="shared" si="46"/>
        <v/>
      </c>
      <c r="F71" s="57">
        <f>IF('Multi-Meter Calculator'!$D$8=H71,1,0)</f>
        <v>0</v>
      </c>
      <c r="G71">
        <v>3</v>
      </c>
      <c r="H71" t="s">
        <v>282</v>
      </c>
      <c r="I71">
        <v>18</v>
      </c>
      <c r="K71" s="50" t="s">
        <v>15</v>
      </c>
      <c r="L71" s="59" t="s">
        <v>134</v>
      </c>
      <c r="M71" s="71" t="str">
        <f>IFERROR(VLOOKUP($L71,AG$69:$BW$75,56-COLUMN(),FALSE),"")</f>
        <v/>
      </c>
      <c r="N71" s="72" t="str">
        <f>IFERROR(VLOOKUP($L71,AH$69:$BW$75,56-COLUMN(),FALSE),"")</f>
        <v/>
      </c>
      <c r="O71" s="72" t="str">
        <f>IFERROR(VLOOKUP($L71,AI$69:$BW$75,56-COLUMN(),FALSE),"")</f>
        <v/>
      </c>
      <c r="P71" s="72" t="str">
        <f>IFERROR(VLOOKUP($L71,AJ$69:$BW$75,56-COLUMN(),FALSE),"")</f>
        <v/>
      </c>
      <c r="Q71" s="72" t="str">
        <f>IFERROR(VLOOKUP($L71,AK$69:$BW$75,56-COLUMN(),FALSE),"")</f>
        <v/>
      </c>
      <c r="R71" s="72" t="str">
        <f>IFERROR(VLOOKUP($L71,AL$69:$BW$75,56-COLUMN(),FALSE),"")</f>
        <v/>
      </c>
      <c r="S71" s="72" t="str">
        <f>IFERROR(VLOOKUP($L71,AM$69:$BW$75,56-COLUMN(),FALSE),"")</f>
        <v/>
      </c>
      <c r="T71" s="72" t="str">
        <f>IFERROR(VLOOKUP($L71,AN$69:$BW$75,56-COLUMN(),FALSE),"")</f>
        <v/>
      </c>
      <c r="U71" s="72" t="str">
        <f>IFERROR(VLOOKUP($L71,AO$69:$BW$75,56-COLUMN(),FALSE),"")</f>
        <v/>
      </c>
      <c r="V71" s="72" t="str">
        <f>IFERROR(VLOOKUP($L71,AP$69:$BW$75,56-COLUMN(),FALSE),"")</f>
        <v/>
      </c>
      <c r="W71" s="72" t="str">
        <f>IFERROR(VLOOKUP($L71,AQ$69:$BW$75,56-COLUMN(),FALSE),"")</f>
        <v/>
      </c>
      <c r="X71" s="72" t="str">
        <f>IFERROR(VLOOKUP($L71,AR$69:$BW$75,56-COLUMN(),FALSE),"")</f>
        <v/>
      </c>
      <c r="Y71" s="72" t="str">
        <f>IFERROR(VLOOKUP($L71,AS$69:$BW$75,56-COLUMN(),FALSE),"")</f>
        <v/>
      </c>
      <c r="Z71" s="72" t="str">
        <f>IFERROR(VLOOKUP($L71,AT$69:$BW$75,56-COLUMN(),FALSE),"")</f>
        <v/>
      </c>
      <c r="AA71" s="72" t="str">
        <f>IFERROR(VLOOKUP($L71,AU$69:$BW$75,56-COLUMN(),FALSE),"")</f>
        <v/>
      </c>
      <c r="AB71" s="72" t="str">
        <f>IFERROR(VLOOKUP($L71,AV$69:$BW$75,56-COLUMN(),FALSE),"")</f>
        <v/>
      </c>
      <c r="AC71" s="72" t="str">
        <f>IFERROR(VLOOKUP($L71,AW$69:$BW$75,56-COLUMN(),FALSE),"")</f>
        <v/>
      </c>
      <c r="AD71" s="72" t="str">
        <f>IFERROR(VLOOKUP($L71,AX$69:$BW$75,56-COLUMN(),FALSE),"")</f>
        <v/>
      </c>
      <c r="AE71" s="72" t="str">
        <f>IFERROR(VLOOKUP($L71,AY$69:$BW$75,56-COLUMN(),FALSE),"")</f>
        <v/>
      </c>
      <c r="AF71" s="73" t="str">
        <f>IFERROR(VLOOKUP($L71,AZ$69:$BW$75,56-COLUMN(),FALSE),"")</f>
        <v/>
      </c>
      <c r="AG71" s="56" t="str">
        <f t="shared" si="47"/>
        <v/>
      </c>
      <c r="AH71" s="56" t="str">
        <f t="shared" si="47"/>
        <v/>
      </c>
      <c r="AI71" s="56" t="str">
        <f t="shared" si="47"/>
        <v/>
      </c>
      <c r="AJ71" s="56" t="str">
        <f t="shared" si="47"/>
        <v/>
      </c>
      <c r="AK71" s="56" t="str">
        <f t="shared" si="47"/>
        <v/>
      </c>
      <c r="AL71" s="56" t="str">
        <f t="shared" si="47"/>
        <v/>
      </c>
      <c r="AM71" s="56" t="str">
        <f t="shared" si="47"/>
        <v/>
      </c>
      <c r="AN71" s="56" t="str">
        <f t="shared" si="47"/>
        <v/>
      </c>
      <c r="AO71" s="56" t="str">
        <f t="shared" si="47"/>
        <v/>
      </c>
      <c r="AP71" s="56" t="str">
        <f t="shared" si="47"/>
        <v/>
      </c>
      <c r="AQ71" s="56" t="str">
        <f t="shared" si="48"/>
        <v/>
      </c>
      <c r="AR71" s="56" t="str">
        <f t="shared" si="48"/>
        <v/>
      </c>
      <c r="AS71" s="56" t="str">
        <f t="shared" si="48"/>
        <v/>
      </c>
      <c r="AT71" s="56" t="str">
        <f t="shared" si="48"/>
        <v/>
      </c>
      <c r="AU71" s="56" t="str">
        <f t="shared" si="48"/>
        <v/>
      </c>
      <c r="AV71" s="56" t="str">
        <f t="shared" si="48"/>
        <v/>
      </c>
      <c r="AW71" s="56" t="str">
        <f t="shared" si="48"/>
        <v/>
      </c>
      <c r="AX71" s="56" t="str">
        <f t="shared" si="48"/>
        <v/>
      </c>
      <c r="AY71" s="56" t="str">
        <f t="shared" si="48"/>
        <v/>
      </c>
      <c r="AZ71" s="56" t="str">
        <f t="shared" si="48"/>
        <v/>
      </c>
      <c r="BA71" s="57">
        <f>IF('Multi-Meter Calculator'!$C$13=$BV71,1,0)</f>
        <v>0</v>
      </c>
      <c r="BB71" s="57">
        <f>IF('Multi-Meter Calculator'!$C$14=$BV71,1,0)</f>
        <v>0</v>
      </c>
      <c r="BC71" s="57">
        <f>IF('Multi-Meter Calculator'!$C$15=$BV71,1,0)</f>
        <v>0</v>
      </c>
      <c r="BD71" s="57">
        <f>IF('Multi-Meter Calculator'!$C$16=$BV71,1,0)</f>
        <v>0</v>
      </c>
      <c r="BE71" s="57">
        <f>IF('Multi-Meter Calculator'!$C$17=$BV71,1,0)</f>
        <v>0</v>
      </c>
      <c r="BF71" s="57">
        <f>IF('Multi-Meter Calculator'!$C$18=$BV71,1,0)</f>
        <v>0</v>
      </c>
      <c r="BG71" s="57">
        <f>IF('Multi-Meter Calculator'!$C$19=$BV71,1,0)</f>
        <v>0</v>
      </c>
      <c r="BH71" s="57">
        <f>IF('Multi-Meter Calculator'!$C$20=$BV71,1,0)</f>
        <v>0</v>
      </c>
      <c r="BI71" s="57">
        <f>IF('Multi-Meter Calculator'!$C$21=$BV71,1,0)</f>
        <v>0</v>
      </c>
      <c r="BJ71" s="57">
        <f>IF('Multi-Meter Calculator'!$C$22=$BV71,1,0)</f>
        <v>0</v>
      </c>
      <c r="BK71" s="57">
        <f>IF('Multi-Meter Calculator'!$C$23=$BV71,1,0)</f>
        <v>0</v>
      </c>
      <c r="BL71" s="57">
        <f>IF('Multi-Meter Calculator'!$C$24=$BV71,1,0)</f>
        <v>0</v>
      </c>
      <c r="BM71" s="57">
        <f>IF('Multi-Meter Calculator'!$C$25=$BV71,1,0)</f>
        <v>0</v>
      </c>
      <c r="BN71" s="57">
        <f>IF('Multi-Meter Calculator'!$C$26=$BV71,1,0)</f>
        <v>0</v>
      </c>
      <c r="BO71" s="57">
        <f>IF('Multi-Meter Calculator'!$C$27=$BV71,1,0)</f>
        <v>0</v>
      </c>
      <c r="BP71" s="57">
        <f>IF('Multi-Meter Calculator'!$C$28=$BV71,1,0)</f>
        <v>0</v>
      </c>
      <c r="BQ71" s="57">
        <f>IF('Multi-Meter Calculator'!$C$29=$BV71,1,0)</f>
        <v>0</v>
      </c>
      <c r="BR71" s="57">
        <f>IF('Multi-Meter Calculator'!$C$30=$BV71,1,0)</f>
        <v>0</v>
      </c>
      <c r="BS71" s="57">
        <f>IF('Multi-Meter Calculator'!$C$31=$BV71,1,0)</f>
        <v>0</v>
      </c>
      <c r="BT71" s="57">
        <f>IF('Multi-Meter Calculator'!$C$32=$BV71,1,0)</f>
        <v>0</v>
      </c>
      <c r="BU71" s="50">
        <v>3</v>
      </c>
      <c r="BV71" s="50" t="s">
        <v>11</v>
      </c>
      <c r="BW71" s="50" t="s">
        <v>15</v>
      </c>
      <c r="CB71" s="57" t="str">
        <f>'Price Matrix'!B72&amp;'Price Matrix'!D72&amp;'Price Matrix'!E72&amp;'Price Matrix'!F72&amp;'Price Matrix'!G72</f>
        <v>December 2016 StartNStar NEMA02, 0618</v>
      </c>
    </row>
    <row r="72" spans="2:80" x14ac:dyDescent="0.25">
      <c r="B72" s="2" t="s">
        <v>272</v>
      </c>
      <c r="C72" s="2">
        <v>24</v>
      </c>
      <c r="E72" s="57" t="str">
        <f t="shared" si="46"/>
        <v/>
      </c>
      <c r="F72" s="57">
        <f>IF('Multi-Meter Calculator'!$D$8=H72,1,0)</f>
        <v>0</v>
      </c>
      <c r="G72">
        <v>4</v>
      </c>
      <c r="H72" t="s">
        <v>282</v>
      </c>
      <c r="I72">
        <v>24</v>
      </c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56" t="str">
        <f t="shared" si="47"/>
        <v/>
      </c>
      <c r="AH72" s="56" t="str">
        <f t="shared" si="47"/>
        <v/>
      </c>
      <c r="AI72" s="56" t="str">
        <f t="shared" si="47"/>
        <v/>
      </c>
      <c r="AJ72" s="56" t="str">
        <f t="shared" si="47"/>
        <v/>
      </c>
      <c r="AK72" s="56" t="str">
        <f t="shared" si="47"/>
        <v/>
      </c>
      <c r="AL72" s="56" t="str">
        <f t="shared" si="47"/>
        <v/>
      </c>
      <c r="AM72" s="56" t="str">
        <f t="shared" si="47"/>
        <v/>
      </c>
      <c r="AN72" s="56" t="str">
        <f t="shared" si="47"/>
        <v/>
      </c>
      <c r="AO72" s="56" t="str">
        <f t="shared" si="47"/>
        <v/>
      </c>
      <c r="AP72" s="56" t="str">
        <f t="shared" si="47"/>
        <v/>
      </c>
      <c r="AQ72" s="56" t="str">
        <f t="shared" si="48"/>
        <v/>
      </c>
      <c r="AR72" s="56" t="str">
        <f t="shared" si="48"/>
        <v/>
      </c>
      <c r="AS72" s="56" t="str">
        <f t="shared" si="48"/>
        <v/>
      </c>
      <c r="AT72" s="56" t="str">
        <f t="shared" si="48"/>
        <v/>
      </c>
      <c r="AU72" s="56" t="str">
        <f t="shared" si="48"/>
        <v/>
      </c>
      <c r="AV72" s="56" t="str">
        <f t="shared" si="48"/>
        <v/>
      </c>
      <c r="AW72" s="56" t="str">
        <f t="shared" si="48"/>
        <v/>
      </c>
      <c r="AX72" s="56" t="str">
        <f t="shared" si="48"/>
        <v/>
      </c>
      <c r="AY72" s="56" t="str">
        <f t="shared" si="48"/>
        <v/>
      </c>
      <c r="AZ72" s="56" t="str">
        <f t="shared" si="48"/>
        <v/>
      </c>
      <c r="BA72" s="57">
        <f>IF('Multi-Meter Calculator'!$C$13=$BV72,1,0)</f>
        <v>0</v>
      </c>
      <c r="BB72" s="57">
        <f>IF('Multi-Meter Calculator'!$C$14=$BV72,1,0)</f>
        <v>0</v>
      </c>
      <c r="BC72" s="57">
        <f>IF('Multi-Meter Calculator'!$C$15=$BV72,1,0)</f>
        <v>0</v>
      </c>
      <c r="BD72" s="57">
        <f>IF('Multi-Meter Calculator'!$C$16=$BV72,1,0)</f>
        <v>0</v>
      </c>
      <c r="BE72" s="57">
        <f>IF('Multi-Meter Calculator'!$C$17=$BV72,1,0)</f>
        <v>0</v>
      </c>
      <c r="BF72" s="57">
        <f>IF('Multi-Meter Calculator'!$C$18=$BV72,1,0)</f>
        <v>0</v>
      </c>
      <c r="BG72" s="57">
        <f>IF('Multi-Meter Calculator'!$C$19=$BV72,1,0)</f>
        <v>0</v>
      </c>
      <c r="BH72" s="57">
        <f>IF('Multi-Meter Calculator'!$C$20=$BV72,1,0)</f>
        <v>0</v>
      </c>
      <c r="BI72" s="57">
        <f>IF('Multi-Meter Calculator'!$C$21=$BV72,1,0)</f>
        <v>0</v>
      </c>
      <c r="BJ72" s="57">
        <f>IF('Multi-Meter Calculator'!$C$22=$BV72,1,0)</f>
        <v>0</v>
      </c>
      <c r="BK72" s="57">
        <f>IF('Multi-Meter Calculator'!$C$23=$BV72,1,0)</f>
        <v>0</v>
      </c>
      <c r="BL72" s="57">
        <f>IF('Multi-Meter Calculator'!$C$24=$BV72,1,0)</f>
        <v>0</v>
      </c>
      <c r="BM72" s="57">
        <f>IF('Multi-Meter Calculator'!$C$25=$BV72,1,0)</f>
        <v>0</v>
      </c>
      <c r="BN72" s="57">
        <f>IF('Multi-Meter Calculator'!$C$26=$BV72,1,0)</f>
        <v>0</v>
      </c>
      <c r="BO72" s="57">
        <f>IF('Multi-Meter Calculator'!$C$27=$BV72,1,0)</f>
        <v>0</v>
      </c>
      <c r="BP72" s="57">
        <f>IF('Multi-Meter Calculator'!$C$28=$BV72,1,0)</f>
        <v>0</v>
      </c>
      <c r="BQ72" s="57">
        <f>IF('Multi-Meter Calculator'!$C$29=$BV72,1,0)</f>
        <v>0</v>
      </c>
      <c r="BR72" s="57">
        <f>IF('Multi-Meter Calculator'!$C$30=$BV72,1,0)</f>
        <v>0</v>
      </c>
      <c r="BS72" s="57">
        <f>IF('Multi-Meter Calculator'!$C$31=$BV72,1,0)</f>
        <v>0</v>
      </c>
      <c r="BT72" s="57">
        <f>IF('Multi-Meter Calculator'!$C$32=$BV72,1,0)</f>
        <v>0</v>
      </c>
      <c r="BU72" s="50">
        <v>1</v>
      </c>
      <c r="BV72" s="50" t="s">
        <v>17</v>
      </c>
      <c r="BW72" s="50" t="s">
        <v>12</v>
      </c>
      <c r="CB72" s="57" t="str">
        <f>'Price Matrix'!B73&amp;'Price Matrix'!D73&amp;'Price Matrix'!E73&amp;'Price Matrix'!F73&amp;'Price Matrix'!G73</f>
        <v>December 2016 StartNStar NEMA02, 0624</v>
      </c>
    </row>
    <row r="73" spans="2:80" x14ac:dyDescent="0.25">
      <c r="B73" s="2" t="s">
        <v>272</v>
      </c>
      <c r="C73" s="2">
        <v>30</v>
      </c>
      <c r="E73" s="57" t="str">
        <f t="shared" si="46"/>
        <v/>
      </c>
      <c r="F73" s="57">
        <f>IF('Multi-Meter Calculator'!$D$8=H73,1,0)</f>
        <v>0</v>
      </c>
      <c r="G73">
        <v>5</v>
      </c>
      <c r="H73" t="s">
        <v>282</v>
      </c>
      <c r="I73">
        <v>30</v>
      </c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56" t="str">
        <f t="shared" si="47"/>
        <v/>
      </c>
      <c r="AH73" s="56" t="str">
        <f t="shared" si="47"/>
        <v/>
      </c>
      <c r="AI73" s="56" t="str">
        <f t="shared" si="47"/>
        <v/>
      </c>
      <c r="AJ73" s="56" t="str">
        <f t="shared" si="47"/>
        <v/>
      </c>
      <c r="AK73" s="56" t="str">
        <f t="shared" si="47"/>
        <v/>
      </c>
      <c r="AL73" s="56" t="str">
        <f t="shared" si="47"/>
        <v/>
      </c>
      <c r="AM73" s="56" t="str">
        <f t="shared" si="47"/>
        <v/>
      </c>
      <c r="AN73" s="56" t="str">
        <f t="shared" si="47"/>
        <v/>
      </c>
      <c r="AO73" s="56" t="str">
        <f t="shared" si="47"/>
        <v/>
      </c>
      <c r="AP73" s="56" t="str">
        <f t="shared" si="47"/>
        <v/>
      </c>
      <c r="AQ73" s="56" t="str">
        <f t="shared" si="48"/>
        <v/>
      </c>
      <c r="AR73" s="56" t="str">
        <f t="shared" si="48"/>
        <v/>
      </c>
      <c r="AS73" s="56" t="str">
        <f t="shared" si="48"/>
        <v/>
      </c>
      <c r="AT73" s="56" t="str">
        <f t="shared" si="48"/>
        <v/>
      </c>
      <c r="AU73" s="56" t="str">
        <f t="shared" si="48"/>
        <v/>
      </c>
      <c r="AV73" s="56" t="str">
        <f t="shared" si="48"/>
        <v/>
      </c>
      <c r="AW73" s="56" t="str">
        <f t="shared" si="48"/>
        <v/>
      </c>
      <c r="AX73" s="56" t="str">
        <f t="shared" si="48"/>
        <v/>
      </c>
      <c r="AY73" s="56" t="str">
        <f t="shared" si="48"/>
        <v/>
      </c>
      <c r="AZ73" s="56" t="str">
        <f t="shared" si="48"/>
        <v/>
      </c>
      <c r="BA73" s="57">
        <f>IF('Multi-Meter Calculator'!$C$13=$BV73,1,0)</f>
        <v>0</v>
      </c>
      <c r="BB73" s="57">
        <f>IF('Multi-Meter Calculator'!$C$14=$BV73,1,0)</f>
        <v>0</v>
      </c>
      <c r="BC73" s="57">
        <f>IF('Multi-Meter Calculator'!$C$15=$BV73,1,0)</f>
        <v>0</v>
      </c>
      <c r="BD73" s="57">
        <f>IF('Multi-Meter Calculator'!$C$16=$BV73,1,0)</f>
        <v>0</v>
      </c>
      <c r="BE73" s="57">
        <f>IF('Multi-Meter Calculator'!$C$17=$BV73,1,0)</f>
        <v>0</v>
      </c>
      <c r="BF73" s="57">
        <f>IF('Multi-Meter Calculator'!$C$18=$BV73,1,0)</f>
        <v>0</v>
      </c>
      <c r="BG73" s="57">
        <f>IF('Multi-Meter Calculator'!$C$19=$BV73,1,0)</f>
        <v>0</v>
      </c>
      <c r="BH73" s="57">
        <f>IF('Multi-Meter Calculator'!$C$20=$BV73,1,0)</f>
        <v>0</v>
      </c>
      <c r="BI73" s="57">
        <f>IF('Multi-Meter Calculator'!$C$21=$BV73,1,0)</f>
        <v>0</v>
      </c>
      <c r="BJ73" s="57">
        <f>IF('Multi-Meter Calculator'!$C$22=$BV73,1,0)</f>
        <v>0</v>
      </c>
      <c r="BK73" s="57">
        <f>IF('Multi-Meter Calculator'!$C$23=$BV73,1,0)</f>
        <v>0</v>
      </c>
      <c r="BL73" s="57">
        <f>IF('Multi-Meter Calculator'!$C$24=$BV73,1,0)</f>
        <v>0</v>
      </c>
      <c r="BM73" s="57">
        <f>IF('Multi-Meter Calculator'!$C$25=$BV73,1,0)</f>
        <v>0</v>
      </c>
      <c r="BN73" s="57">
        <f>IF('Multi-Meter Calculator'!$C$26=$BV73,1,0)</f>
        <v>0</v>
      </c>
      <c r="BO73" s="57">
        <f>IF('Multi-Meter Calculator'!$C$27=$BV73,1,0)</f>
        <v>0</v>
      </c>
      <c r="BP73" s="57">
        <f>IF('Multi-Meter Calculator'!$C$28=$BV73,1,0)</f>
        <v>0</v>
      </c>
      <c r="BQ73" s="57">
        <f>IF('Multi-Meter Calculator'!$C$29=$BV73,1,0)</f>
        <v>0</v>
      </c>
      <c r="BR73" s="57">
        <f>IF('Multi-Meter Calculator'!$C$30=$BV73,1,0)</f>
        <v>0</v>
      </c>
      <c r="BS73" s="57">
        <f>IF('Multi-Meter Calculator'!$C$31=$BV73,1,0)</f>
        <v>0</v>
      </c>
      <c r="BT73" s="57">
        <f>IF('Multi-Meter Calculator'!$C$32=$BV73,1,0)</f>
        <v>0</v>
      </c>
      <c r="BU73" s="50">
        <v>2</v>
      </c>
      <c r="BV73" s="50" t="s">
        <v>17</v>
      </c>
      <c r="BW73" s="50" t="s">
        <v>14</v>
      </c>
      <c r="CB73" s="57" t="str">
        <f>'Price Matrix'!B74&amp;'Price Matrix'!D74&amp;'Price Matrix'!E74&amp;'Price Matrix'!F74&amp;'Price Matrix'!G74</f>
        <v>December 2016 StartNStar NEMA02, 0630</v>
      </c>
    </row>
    <row r="74" spans="2:80" x14ac:dyDescent="0.25">
      <c r="B74" s="2" t="s">
        <v>272</v>
      </c>
      <c r="C74" s="2">
        <v>36</v>
      </c>
      <c r="E74" s="57" t="str">
        <f t="shared" si="46"/>
        <v/>
      </c>
      <c r="F74" s="57">
        <f>IF('Multi-Meter Calculator'!$D$8=H74,1,0)</f>
        <v>0</v>
      </c>
      <c r="G74">
        <v>6</v>
      </c>
      <c r="H74" t="s">
        <v>282</v>
      </c>
      <c r="I74">
        <v>36</v>
      </c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56" t="str">
        <f t="shared" si="47"/>
        <v/>
      </c>
      <c r="AH74" s="56" t="str">
        <f t="shared" si="47"/>
        <v/>
      </c>
      <c r="AI74" s="56" t="str">
        <f t="shared" si="47"/>
        <v/>
      </c>
      <c r="AJ74" s="56" t="str">
        <f t="shared" si="47"/>
        <v/>
      </c>
      <c r="AK74" s="56" t="str">
        <f t="shared" si="47"/>
        <v/>
      </c>
      <c r="AL74" s="56" t="str">
        <f t="shared" si="47"/>
        <v/>
      </c>
      <c r="AM74" s="56" t="str">
        <f t="shared" si="47"/>
        <v/>
      </c>
      <c r="AN74" s="56" t="str">
        <f t="shared" si="47"/>
        <v/>
      </c>
      <c r="AO74" s="56" t="str">
        <f t="shared" si="47"/>
        <v/>
      </c>
      <c r="AP74" s="56" t="str">
        <f t="shared" si="47"/>
        <v/>
      </c>
      <c r="AQ74" s="56" t="str">
        <f t="shared" si="48"/>
        <v/>
      </c>
      <c r="AR74" s="56" t="str">
        <f t="shared" si="48"/>
        <v/>
      </c>
      <c r="AS74" s="56" t="str">
        <f t="shared" si="48"/>
        <v/>
      </c>
      <c r="AT74" s="56" t="str">
        <f t="shared" si="48"/>
        <v/>
      </c>
      <c r="AU74" s="56" t="str">
        <f t="shared" si="48"/>
        <v/>
      </c>
      <c r="AV74" s="56" t="str">
        <f t="shared" si="48"/>
        <v/>
      </c>
      <c r="AW74" s="56" t="str">
        <f t="shared" si="48"/>
        <v/>
      </c>
      <c r="AX74" s="56" t="str">
        <f t="shared" si="48"/>
        <v/>
      </c>
      <c r="AY74" s="56" t="str">
        <f t="shared" si="48"/>
        <v/>
      </c>
      <c r="AZ74" s="56" t="str">
        <f t="shared" si="48"/>
        <v/>
      </c>
      <c r="BA74" s="57">
        <f>IF('Multi-Meter Calculator'!$C$13=$BV74,1,0)</f>
        <v>0</v>
      </c>
      <c r="BB74" s="57">
        <f>IF('Multi-Meter Calculator'!$C$14=$BV74,1,0)</f>
        <v>0</v>
      </c>
      <c r="BC74" s="57">
        <f>IF('Multi-Meter Calculator'!$C$15=$BV74,1,0)</f>
        <v>0</v>
      </c>
      <c r="BD74" s="57">
        <f>IF('Multi-Meter Calculator'!$C$16=$BV74,1,0)</f>
        <v>0</v>
      </c>
      <c r="BE74" s="57">
        <f>IF('Multi-Meter Calculator'!$C$17=$BV74,1,0)</f>
        <v>0</v>
      </c>
      <c r="BF74" s="57">
        <f>IF('Multi-Meter Calculator'!$C$18=$BV74,1,0)</f>
        <v>0</v>
      </c>
      <c r="BG74" s="57">
        <f>IF('Multi-Meter Calculator'!$C$19=$BV74,1,0)</f>
        <v>0</v>
      </c>
      <c r="BH74" s="57">
        <f>IF('Multi-Meter Calculator'!$C$20=$BV74,1,0)</f>
        <v>0</v>
      </c>
      <c r="BI74" s="57">
        <f>IF('Multi-Meter Calculator'!$C$21=$BV74,1,0)</f>
        <v>0</v>
      </c>
      <c r="BJ74" s="57">
        <f>IF('Multi-Meter Calculator'!$C$22=$BV74,1,0)</f>
        <v>0</v>
      </c>
      <c r="BK74" s="57">
        <f>IF('Multi-Meter Calculator'!$C$23=$BV74,1,0)</f>
        <v>0</v>
      </c>
      <c r="BL74" s="57">
        <f>IF('Multi-Meter Calculator'!$C$24=$BV74,1,0)</f>
        <v>0</v>
      </c>
      <c r="BM74" s="57">
        <f>IF('Multi-Meter Calculator'!$C$25=$BV74,1,0)</f>
        <v>0</v>
      </c>
      <c r="BN74" s="57">
        <f>IF('Multi-Meter Calculator'!$C$26=$BV74,1,0)</f>
        <v>0</v>
      </c>
      <c r="BO74" s="57">
        <f>IF('Multi-Meter Calculator'!$C$27=$BV74,1,0)</f>
        <v>0</v>
      </c>
      <c r="BP74" s="57">
        <f>IF('Multi-Meter Calculator'!$C$28=$BV74,1,0)</f>
        <v>0</v>
      </c>
      <c r="BQ74" s="57">
        <f>IF('Multi-Meter Calculator'!$C$29=$BV74,1,0)</f>
        <v>0</v>
      </c>
      <c r="BR74" s="57">
        <f>IF('Multi-Meter Calculator'!$C$30=$BV74,1,0)</f>
        <v>0</v>
      </c>
      <c r="BS74" s="57">
        <f>IF('Multi-Meter Calculator'!$C$31=$BV74,1,0)</f>
        <v>0</v>
      </c>
      <c r="BT74" s="57">
        <f>IF('Multi-Meter Calculator'!$C$32=$BV74,1,0)</f>
        <v>0</v>
      </c>
      <c r="BU74" s="50">
        <v>1</v>
      </c>
      <c r="BV74" s="50" t="s">
        <v>43</v>
      </c>
      <c r="BW74" s="50" t="s">
        <v>15</v>
      </c>
      <c r="CB74" s="57" t="str">
        <f>'Price Matrix'!B75&amp;'Price Matrix'!D75&amp;'Price Matrix'!E75&amp;'Price Matrix'!F75&amp;'Price Matrix'!G75</f>
        <v>December 2016 StartNStar NEMA02, 0636</v>
      </c>
    </row>
    <row r="75" spans="2:80" x14ac:dyDescent="0.25">
      <c r="B75" s="88" t="s">
        <v>272</v>
      </c>
      <c r="C75" s="88">
        <v>42</v>
      </c>
      <c r="E75" s="57" t="str">
        <f t="shared" si="46"/>
        <v/>
      </c>
      <c r="F75" s="57">
        <f>IF('Multi-Meter Calculator'!$D$8=H75,1,0)</f>
        <v>0</v>
      </c>
      <c r="G75">
        <v>7</v>
      </c>
      <c r="H75" t="s">
        <v>282</v>
      </c>
      <c r="I75">
        <v>42</v>
      </c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56" t="str">
        <f t="shared" si="47"/>
        <v/>
      </c>
      <c r="AH75" s="56" t="str">
        <f t="shared" si="47"/>
        <v/>
      </c>
      <c r="AI75" s="56" t="str">
        <f t="shared" si="47"/>
        <v/>
      </c>
      <c r="AJ75" s="56" t="str">
        <f t="shared" si="47"/>
        <v/>
      </c>
      <c r="AK75" s="56" t="str">
        <f t="shared" si="47"/>
        <v/>
      </c>
      <c r="AL75" s="56" t="str">
        <f t="shared" si="47"/>
        <v/>
      </c>
      <c r="AM75" s="56" t="str">
        <f t="shared" si="47"/>
        <v/>
      </c>
      <c r="AN75" s="56" t="str">
        <f t="shared" si="47"/>
        <v/>
      </c>
      <c r="AO75" s="56" t="str">
        <f t="shared" si="47"/>
        <v/>
      </c>
      <c r="AP75" s="56" t="str">
        <f t="shared" si="47"/>
        <v/>
      </c>
      <c r="AQ75" s="56" t="str">
        <f t="shared" si="48"/>
        <v/>
      </c>
      <c r="AR75" s="56" t="str">
        <f t="shared" si="48"/>
        <v/>
      </c>
      <c r="AS75" s="56" t="str">
        <f t="shared" si="48"/>
        <v/>
      </c>
      <c r="AT75" s="56" t="str">
        <f t="shared" si="48"/>
        <v/>
      </c>
      <c r="AU75" s="56" t="str">
        <f t="shared" si="48"/>
        <v/>
      </c>
      <c r="AV75" s="56" t="str">
        <f t="shared" si="48"/>
        <v/>
      </c>
      <c r="AW75" s="56" t="str">
        <f t="shared" si="48"/>
        <v/>
      </c>
      <c r="AX75" s="56" t="str">
        <f t="shared" si="48"/>
        <v/>
      </c>
      <c r="AY75" s="56" t="str">
        <f t="shared" si="48"/>
        <v/>
      </c>
      <c r="AZ75" s="56" t="str">
        <f t="shared" si="48"/>
        <v/>
      </c>
      <c r="BA75" s="57">
        <f>IF('Multi-Meter Calculator'!$C$13=$BV75,1,0)</f>
        <v>0</v>
      </c>
      <c r="BB75" s="57">
        <f>IF('Multi-Meter Calculator'!$C$14=$BV75,1,0)</f>
        <v>0</v>
      </c>
      <c r="BC75" s="57">
        <f>IF('Multi-Meter Calculator'!$C$15=$BV75,1,0)</f>
        <v>0</v>
      </c>
      <c r="BD75" s="57">
        <f>IF('Multi-Meter Calculator'!$C$16=$BV75,1,0)</f>
        <v>0</v>
      </c>
      <c r="BE75" s="57">
        <f>IF('Multi-Meter Calculator'!$C$17=$BV75,1,0)</f>
        <v>0</v>
      </c>
      <c r="BF75" s="57">
        <f>IF('Multi-Meter Calculator'!$C$18=$BV75,1,0)</f>
        <v>0</v>
      </c>
      <c r="BG75" s="57">
        <f>IF('Multi-Meter Calculator'!$C$19=$BV75,1,0)</f>
        <v>0</v>
      </c>
      <c r="BH75" s="57">
        <f>IF('Multi-Meter Calculator'!$C$20=$BV75,1,0)</f>
        <v>0</v>
      </c>
      <c r="BI75" s="57">
        <f>IF('Multi-Meter Calculator'!$C$21=$BV75,1,0)</f>
        <v>0</v>
      </c>
      <c r="BJ75" s="57">
        <f>IF('Multi-Meter Calculator'!$C$22=$BV75,1,0)</f>
        <v>0</v>
      </c>
      <c r="BK75" s="57">
        <f>IF('Multi-Meter Calculator'!$C$23=$BV75,1,0)</f>
        <v>0</v>
      </c>
      <c r="BL75" s="57">
        <f>IF('Multi-Meter Calculator'!$C$24=$BV75,1,0)</f>
        <v>0</v>
      </c>
      <c r="BM75" s="57">
        <f>IF('Multi-Meter Calculator'!$C$25=$BV75,1,0)</f>
        <v>0</v>
      </c>
      <c r="BN75" s="57">
        <f>IF('Multi-Meter Calculator'!$C$26=$BV75,1,0)</f>
        <v>0</v>
      </c>
      <c r="BO75" s="57">
        <f>IF('Multi-Meter Calculator'!$C$27=$BV75,1,0)</f>
        <v>0</v>
      </c>
      <c r="BP75" s="57">
        <f>IF('Multi-Meter Calculator'!$C$28=$BV75,1,0)</f>
        <v>0</v>
      </c>
      <c r="BQ75" s="57">
        <f>IF('Multi-Meter Calculator'!$C$29=$BV75,1,0)</f>
        <v>0</v>
      </c>
      <c r="BR75" s="57">
        <f>IF('Multi-Meter Calculator'!$C$30=$BV75,1,0)</f>
        <v>0</v>
      </c>
      <c r="BS75" s="57">
        <f>IF('Multi-Meter Calculator'!$C$31=$BV75,1,0)</f>
        <v>0</v>
      </c>
      <c r="BT75" s="57">
        <f>IF('Multi-Meter Calculator'!$C$32=$BV75,1,0)</f>
        <v>0</v>
      </c>
      <c r="BU75" s="50">
        <v>1</v>
      </c>
      <c r="BV75" s="50" t="s">
        <v>47</v>
      </c>
      <c r="BW75" s="50" t="s">
        <v>15</v>
      </c>
      <c r="CB75" s="57" t="str">
        <f>'Price Matrix'!B76&amp;'Price Matrix'!D76&amp;'Price Matrix'!E76&amp;'Price Matrix'!F76&amp;'Price Matrix'!G76</f>
        <v>December 2016 StartNStar NEMA02, 0642</v>
      </c>
    </row>
    <row r="76" spans="2:80" x14ac:dyDescent="0.25">
      <c r="B76" s="88" t="s">
        <v>272</v>
      </c>
      <c r="C76" s="88">
        <v>48</v>
      </c>
      <c r="E76" s="57" t="str">
        <f t="shared" si="46"/>
        <v/>
      </c>
      <c r="F76" s="57">
        <f>IF('Multi-Meter Calculator'!$D$8=H76,1,0)</f>
        <v>0</v>
      </c>
      <c r="G76">
        <v>8</v>
      </c>
      <c r="H76" t="s">
        <v>282</v>
      </c>
      <c r="I76">
        <v>48</v>
      </c>
      <c r="CB76" s="57" t="str">
        <f>'Price Matrix'!B77&amp;'Price Matrix'!D77&amp;'Price Matrix'!E77&amp;'Price Matrix'!F77&amp;'Price Matrix'!G77</f>
        <v>December 2016 StartNStar NEMA02, 0648</v>
      </c>
    </row>
    <row r="77" spans="2:80" x14ac:dyDescent="0.25">
      <c r="B77" s="88" t="s">
        <v>272</v>
      </c>
      <c r="C77" s="88">
        <v>54</v>
      </c>
      <c r="E77" s="57" t="str">
        <f t="shared" si="46"/>
        <v/>
      </c>
      <c r="F77" s="57">
        <f>IF('Multi-Meter Calculator'!$D$8=H77,1,0)</f>
        <v>0</v>
      </c>
      <c r="G77">
        <v>9</v>
      </c>
      <c r="H77" t="s">
        <v>282</v>
      </c>
      <c r="I77">
        <v>54</v>
      </c>
      <c r="P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CB77" s="57" t="str">
        <f>'Price Matrix'!B78&amp;'Price Matrix'!D78&amp;'Price Matrix'!E78&amp;'Price Matrix'!F78&amp;'Price Matrix'!G78</f>
        <v>December 2016 StartNStar NEMA02, 0654</v>
      </c>
    </row>
    <row r="78" spans="2:80" x14ac:dyDescent="0.25">
      <c r="B78" s="88" t="s">
        <v>273</v>
      </c>
      <c r="C78" s="88">
        <v>6</v>
      </c>
      <c r="E78" s="57" t="str">
        <f t="shared" si="46"/>
        <v/>
      </c>
      <c r="F78" s="57">
        <f>IF('Multi-Meter Calculator'!$D$8=H78,1,0)</f>
        <v>0</v>
      </c>
      <c r="G78">
        <v>1</v>
      </c>
      <c r="H78" t="s">
        <v>283</v>
      </c>
      <c r="I78">
        <v>6</v>
      </c>
      <c r="P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CB78" s="57" t="str">
        <f>'Price Matrix'!B79&amp;'Price Matrix'!D79&amp;'Price Matrix'!E79&amp;'Price Matrix'!F79&amp;'Price Matrix'!G79</f>
        <v>January 2017 StartNStar NEMA02, 066</v>
      </c>
    </row>
    <row r="79" spans="2:80" x14ac:dyDescent="0.25">
      <c r="B79" s="88" t="s">
        <v>273</v>
      </c>
      <c r="C79" s="88">
        <v>12</v>
      </c>
      <c r="E79" s="57" t="str">
        <f t="shared" si="46"/>
        <v/>
      </c>
      <c r="F79" s="57">
        <f>IF('Multi-Meter Calculator'!$D$8=H79,1,0)</f>
        <v>0</v>
      </c>
      <c r="G79">
        <v>2</v>
      </c>
      <c r="H79" t="s">
        <v>283</v>
      </c>
      <c r="I79">
        <v>12</v>
      </c>
      <c r="P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BV79" t="s">
        <v>11</v>
      </c>
      <c r="BW79" t="s">
        <v>13</v>
      </c>
      <c r="CB79" s="57" t="str">
        <f>'Price Matrix'!B80&amp;'Price Matrix'!D80&amp;'Price Matrix'!E80&amp;'Price Matrix'!F80&amp;'Price Matrix'!G80</f>
        <v>January 2017 StartNStar NEMA02, 0612</v>
      </c>
    </row>
    <row r="80" spans="2:80" x14ac:dyDescent="0.25">
      <c r="B80" s="88" t="s">
        <v>273</v>
      </c>
      <c r="C80" s="88">
        <v>18</v>
      </c>
      <c r="E80" s="57" t="str">
        <f t="shared" si="46"/>
        <v/>
      </c>
      <c r="F80" s="57">
        <f>IF('Multi-Meter Calculator'!$D$8=H80,1,0)</f>
        <v>0</v>
      </c>
      <c r="G80">
        <v>3</v>
      </c>
      <c r="H80" t="s">
        <v>283</v>
      </c>
      <c r="I80">
        <v>18</v>
      </c>
      <c r="P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BV80" t="s">
        <v>11</v>
      </c>
      <c r="BW80" t="s">
        <v>16</v>
      </c>
      <c r="CB80" s="57" t="str">
        <f>'Price Matrix'!B81&amp;'Price Matrix'!D81&amp;'Price Matrix'!E81&amp;'Price Matrix'!F81&amp;'Price Matrix'!G81</f>
        <v>January 2017 StartNStar NEMA02, 0618</v>
      </c>
    </row>
    <row r="81" spans="2:80" x14ac:dyDescent="0.25">
      <c r="B81" s="88" t="s">
        <v>273</v>
      </c>
      <c r="C81" s="88">
        <v>24</v>
      </c>
      <c r="E81" s="57" t="str">
        <f t="shared" si="46"/>
        <v/>
      </c>
      <c r="F81" s="57">
        <f>IF('Multi-Meter Calculator'!$D$8=H81,1,0)</f>
        <v>0</v>
      </c>
      <c r="G81">
        <v>4</v>
      </c>
      <c r="H81" t="s">
        <v>283</v>
      </c>
      <c r="I81">
        <v>24</v>
      </c>
      <c r="P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BV81" t="s">
        <v>11</v>
      </c>
      <c r="BW81" t="s">
        <v>228</v>
      </c>
      <c r="CB81" s="57" t="str">
        <f>'Price Matrix'!B82&amp;'Price Matrix'!D82&amp;'Price Matrix'!E82&amp;'Price Matrix'!F82&amp;'Price Matrix'!G82</f>
        <v>January 2017 StartNStar NEMA02, 0624</v>
      </c>
    </row>
    <row r="82" spans="2:80" x14ac:dyDescent="0.25">
      <c r="B82" s="88" t="s">
        <v>273</v>
      </c>
      <c r="C82" s="88">
        <v>30</v>
      </c>
      <c r="E82" s="57" t="str">
        <f t="shared" si="46"/>
        <v/>
      </c>
      <c r="F82" s="57">
        <f>IF('Multi-Meter Calculator'!$D$8=H82,1,0)</f>
        <v>0</v>
      </c>
      <c r="G82">
        <v>5</v>
      </c>
      <c r="H82" t="s">
        <v>283</v>
      </c>
      <c r="I82">
        <v>30</v>
      </c>
      <c r="P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BV82" t="s">
        <v>11</v>
      </c>
      <c r="BW82" t="s">
        <v>229</v>
      </c>
      <c r="CB82" s="57" t="str">
        <f>'Price Matrix'!B83&amp;'Price Matrix'!D83&amp;'Price Matrix'!E83&amp;'Price Matrix'!F83&amp;'Price Matrix'!G83</f>
        <v>January 2017 StartNStar NEMA02, 0630</v>
      </c>
    </row>
    <row r="83" spans="2:80" x14ac:dyDescent="0.25">
      <c r="B83" s="79" t="s">
        <v>273</v>
      </c>
      <c r="C83" s="79">
        <v>36</v>
      </c>
      <c r="E83" s="57" t="str">
        <f t="shared" si="46"/>
        <v/>
      </c>
      <c r="F83" s="57">
        <f>IF('Multi-Meter Calculator'!$D$8=H83,1,0)</f>
        <v>0</v>
      </c>
      <c r="G83">
        <v>6</v>
      </c>
      <c r="H83" t="s">
        <v>283</v>
      </c>
      <c r="I83">
        <v>36</v>
      </c>
      <c r="P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BV83" t="s">
        <v>17</v>
      </c>
      <c r="BW83" t="s">
        <v>246</v>
      </c>
      <c r="CB83" s="57" t="str">
        <f>'Price Matrix'!B84&amp;'Price Matrix'!D84&amp;'Price Matrix'!E84&amp;'Price Matrix'!F84&amp;'Price Matrix'!G84</f>
        <v>January 2017 StartNStar NEMA02, 0636</v>
      </c>
    </row>
    <row r="84" spans="2:80" x14ac:dyDescent="0.25">
      <c r="B84" s="79" t="s">
        <v>273</v>
      </c>
      <c r="C84" s="79">
        <v>42</v>
      </c>
      <c r="E84" s="57" t="str">
        <f t="shared" si="46"/>
        <v/>
      </c>
      <c r="F84" s="57">
        <f>IF('Multi-Meter Calculator'!$D$8=H84,1,0)</f>
        <v>0</v>
      </c>
      <c r="G84">
        <v>7</v>
      </c>
      <c r="H84" t="s">
        <v>283</v>
      </c>
      <c r="I84">
        <v>42</v>
      </c>
      <c r="P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BV84" t="s">
        <v>17</v>
      </c>
      <c r="BW84" t="s">
        <v>247</v>
      </c>
      <c r="CB84" s="57" t="str">
        <f>'Price Matrix'!B85&amp;'Price Matrix'!D85&amp;'Price Matrix'!E85&amp;'Price Matrix'!F85&amp;'Price Matrix'!G85</f>
        <v>January 2017 StartNStar NEMA02, 0642</v>
      </c>
    </row>
    <row r="85" spans="2:80" x14ac:dyDescent="0.25">
      <c r="B85" s="79" t="s">
        <v>273</v>
      </c>
      <c r="C85" s="79">
        <v>48</v>
      </c>
      <c r="E85" s="57" t="str">
        <f t="shared" si="46"/>
        <v/>
      </c>
      <c r="F85" s="57">
        <f>IF('Multi-Meter Calculator'!$D$8=H85,1,0)</f>
        <v>0</v>
      </c>
      <c r="G85">
        <v>8</v>
      </c>
      <c r="H85" t="s">
        <v>283</v>
      </c>
      <c r="I85">
        <v>48</v>
      </c>
      <c r="P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BV85" t="s">
        <v>17</v>
      </c>
      <c r="BW85" t="s">
        <v>248</v>
      </c>
      <c r="CB85" s="57" t="str">
        <f>'Price Matrix'!B86&amp;'Price Matrix'!D86&amp;'Price Matrix'!E86&amp;'Price Matrix'!F86&amp;'Price Matrix'!G86</f>
        <v>January 2017 StartNStar NEMA02, 0648</v>
      </c>
    </row>
    <row r="86" spans="2:80" x14ac:dyDescent="0.25">
      <c r="B86" s="79" t="s">
        <v>274</v>
      </c>
      <c r="C86" s="79">
        <v>6</v>
      </c>
      <c r="E86" s="57" t="str">
        <f t="shared" si="46"/>
        <v/>
      </c>
      <c r="F86" s="57">
        <f>IF('Multi-Meter Calculator'!$D$8=H86,1,0)</f>
        <v>0</v>
      </c>
      <c r="G86">
        <v>9</v>
      </c>
      <c r="H86" t="s">
        <v>283</v>
      </c>
      <c r="I86">
        <v>54</v>
      </c>
      <c r="P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BV86" t="s">
        <v>17</v>
      </c>
      <c r="BW86" t="s">
        <v>249</v>
      </c>
      <c r="CB86" s="57" t="str">
        <f>'Price Matrix'!B87&amp;'Price Matrix'!D87&amp;'Price Matrix'!E87&amp;'Price Matrix'!F87&amp;'Price Matrix'!G87</f>
        <v>January 2017 StartNStar NEMA02, 0654</v>
      </c>
    </row>
    <row r="87" spans="2:80" x14ac:dyDescent="0.25">
      <c r="B87" s="79" t="s">
        <v>274</v>
      </c>
      <c r="C87" s="79">
        <v>12</v>
      </c>
      <c r="E87" s="57" t="str">
        <f t="shared" si="46"/>
        <v/>
      </c>
      <c r="F87" s="57">
        <f>IF('Multi-Meter Calculator'!$D$8=H87,1,0)</f>
        <v>0</v>
      </c>
      <c r="G87">
        <v>1</v>
      </c>
      <c r="H87" t="s">
        <v>284</v>
      </c>
      <c r="I87">
        <v>6</v>
      </c>
      <c r="P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BV87" t="s">
        <v>17</v>
      </c>
      <c r="BW87" t="s">
        <v>250</v>
      </c>
      <c r="CB87" s="57" t="str">
        <f>'Price Matrix'!B88&amp;'Price Matrix'!D88&amp;'Price Matrix'!E88&amp;'Price Matrix'!F88&amp;'Price Matrix'!G88</f>
        <v>February 2017 StartNStar NEMA02, 066</v>
      </c>
    </row>
    <row r="88" spans="2:80" x14ac:dyDescent="0.25">
      <c r="B88" s="79" t="s">
        <v>274</v>
      </c>
      <c r="C88" s="79">
        <v>18</v>
      </c>
      <c r="E88" s="57" t="str">
        <f t="shared" si="46"/>
        <v/>
      </c>
      <c r="F88" s="57">
        <f>IF('Multi-Meter Calculator'!$D$8=H88,1,0)</f>
        <v>0</v>
      </c>
      <c r="G88">
        <v>2</v>
      </c>
      <c r="H88" t="s">
        <v>284</v>
      </c>
      <c r="I88">
        <v>12</v>
      </c>
      <c r="P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BV88" t="s">
        <v>17</v>
      </c>
      <c r="BW88" t="s">
        <v>238</v>
      </c>
      <c r="CB88" s="57" t="str">
        <f>'Price Matrix'!B89&amp;'Price Matrix'!D89&amp;'Price Matrix'!E89&amp;'Price Matrix'!F89&amp;'Price Matrix'!G89</f>
        <v>February 2017 StartNStar NEMA02, 0612</v>
      </c>
    </row>
    <row r="89" spans="2:80" x14ac:dyDescent="0.25">
      <c r="B89" s="79" t="s">
        <v>274</v>
      </c>
      <c r="C89" s="79">
        <v>24</v>
      </c>
      <c r="E89" s="57" t="str">
        <f t="shared" si="46"/>
        <v/>
      </c>
      <c r="F89" s="57">
        <f>IF('Multi-Meter Calculator'!$D$8=H89,1,0)</f>
        <v>0</v>
      </c>
      <c r="G89">
        <v>3</v>
      </c>
      <c r="H89" t="s">
        <v>284</v>
      </c>
      <c r="I89">
        <v>18</v>
      </c>
      <c r="P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BV89" t="s">
        <v>17</v>
      </c>
      <c r="BW89" t="s">
        <v>251</v>
      </c>
      <c r="CB89" s="57" t="str">
        <f>'Price Matrix'!B90&amp;'Price Matrix'!D90&amp;'Price Matrix'!E90&amp;'Price Matrix'!F90&amp;'Price Matrix'!G90</f>
        <v>February 2017 StartNStar NEMA02, 0618</v>
      </c>
    </row>
    <row r="90" spans="2:80" x14ac:dyDescent="0.25">
      <c r="B90" s="79" t="s">
        <v>274</v>
      </c>
      <c r="C90" s="79">
        <v>30</v>
      </c>
      <c r="E90" s="57" t="str">
        <f t="shared" si="46"/>
        <v/>
      </c>
      <c r="F90" s="57">
        <f>IF('Multi-Meter Calculator'!$D$8=H90,1,0)</f>
        <v>0</v>
      </c>
      <c r="G90">
        <v>4</v>
      </c>
      <c r="H90" t="s">
        <v>284</v>
      </c>
      <c r="I90">
        <v>24</v>
      </c>
      <c r="P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BV90" t="s">
        <v>17</v>
      </c>
      <c r="BW90" t="s">
        <v>241</v>
      </c>
      <c r="CB90" s="57" t="str">
        <f>'Price Matrix'!B91&amp;'Price Matrix'!D91&amp;'Price Matrix'!E91&amp;'Price Matrix'!F91&amp;'Price Matrix'!G91</f>
        <v>February 2017 StartNStar NEMA02, 0624</v>
      </c>
    </row>
    <row r="91" spans="2:80" x14ac:dyDescent="0.25">
      <c r="B91" s="2" t="s">
        <v>274</v>
      </c>
      <c r="C91" s="2">
        <v>36</v>
      </c>
      <c r="E91" s="57" t="str">
        <f t="shared" si="46"/>
        <v/>
      </c>
      <c r="F91" s="57">
        <f>IF('Multi-Meter Calculator'!$D$8=H91,1,0)</f>
        <v>0</v>
      </c>
      <c r="G91">
        <v>5</v>
      </c>
      <c r="H91" t="s">
        <v>284</v>
      </c>
      <c r="I91">
        <v>30</v>
      </c>
      <c r="P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BV91" t="s">
        <v>17</v>
      </c>
      <c r="BW91" t="s">
        <v>252</v>
      </c>
      <c r="CB91" s="57" t="str">
        <f>'Price Matrix'!B92&amp;'Price Matrix'!D92&amp;'Price Matrix'!E92&amp;'Price Matrix'!F92&amp;'Price Matrix'!G92</f>
        <v>February 2017 StartNStar NEMA02, 0630</v>
      </c>
    </row>
    <row r="92" spans="2:80" x14ac:dyDescent="0.25">
      <c r="B92" s="2" t="s">
        <v>274</v>
      </c>
      <c r="C92" s="2">
        <v>42</v>
      </c>
      <c r="E92" s="57" t="str">
        <f t="shared" si="46"/>
        <v/>
      </c>
      <c r="F92" s="57">
        <f>IF('Multi-Meter Calculator'!$D$8=H92,1,0)</f>
        <v>0</v>
      </c>
      <c r="G92">
        <v>6</v>
      </c>
      <c r="H92" t="s">
        <v>284</v>
      </c>
      <c r="I92">
        <v>36</v>
      </c>
      <c r="P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BV92" t="s">
        <v>17</v>
      </c>
      <c r="BW92" t="s">
        <v>253</v>
      </c>
      <c r="CB92" s="57" t="str">
        <f>'Price Matrix'!B93&amp;'Price Matrix'!D93&amp;'Price Matrix'!E93&amp;'Price Matrix'!F93&amp;'Price Matrix'!G93</f>
        <v>February 2017 StartNStar NEMA02, 0636</v>
      </c>
    </row>
    <row r="93" spans="2:80" x14ac:dyDescent="0.25">
      <c r="B93" s="2" t="s">
        <v>274</v>
      </c>
      <c r="C93" s="2">
        <v>48</v>
      </c>
      <c r="E93" s="57" t="str">
        <f t="shared" si="46"/>
        <v/>
      </c>
      <c r="F93" s="57">
        <f>IF('Multi-Meter Calculator'!$D$8=H93,1,0)</f>
        <v>0</v>
      </c>
      <c r="G93">
        <v>7</v>
      </c>
      <c r="H93" t="s">
        <v>284</v>
      </c>
      <c r="I93">
        <v>42</v>
      </c>
      <c r="P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BV93" t="s">
        <v>17</v>
      </c>
      <c r="BW93" t="s">
        <v>254</v>
      </c>
      <c r="CB93" s="57" t="str">
        <f>'Price Matrix'!B94&amp;'Price Matrix'!D94&amp;'Price Matrix'!E94&amp;'Price Matrix'!F94&amp;'Price Matrix'!G94</f>
        <v>February 2017 StartNStar NEMA02, 0642</v>
      </c>
    </row>
    <row r="94" spans="2:80" x14ac:dyDescent="0.25">
      <c r="B94" s="2" t="s">
        <v>275</v>
      </c>
      <c r="C94" s="2">
        <v>6</v>
      </c>
      <c r="E94" s="57" t="str">
        <f t="shared" si="46"/>
        <v/>
      </c>
      <c r="F94" s="57">
        <f>IF('Multi-Meter Calculator'!$D$8=H94,1,0)</f>
        <v>0</v>
      </c>
      <c r="G94">
        <v>8</v>
      </c>
      <c r="H94" t="s">
        <v>284</v>
      </c>
      <c r="I94">
        <v>48</v>
      </c>
      <c r="P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BV94" t="s">
        <v>17</v>
      </c>
      <c r="BW94" t="s">
        <v>255</v>
      </c>
      <c r="CB94" s="57" t="str">
        <f>'Price Matrix'!B95&amp;'Price Matrix'!D95&amp;'Price Matrix'!E95&amp;'Price Matrix'!F95&amp;'Price Matrix'!G95</f>
        <v>February 2017 StartNStar NEMA02, 0648</v>
      </c>
    </row>
    <row r="95" spans="2:80" x14ac:dyDescent="0.25">
      <c r="B95" s="2" t="s">
        <v>275</v>
      </c>
      <c r="C95" s="2">
        <v>12</v>
      </c>
      <c r="E95" s="57" t="str">
        <f t="shared" si="46"/>
        <v/>
      </c>
      <c r="F95" s="57">
        <f>IF('Multi-Meter Calculator'!$D$8=H95,1,0)</f>
        <v>0</v>
      </c>
      <c r="G95">
        <v>1</v>
      </c>
      <c r="H95" t="s">
        <v>285</v>
      </c>
      <c r="I95">
        <v>6</v>
      </c>
      <c r="P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BV95" t="s">
        <v>17</v>
      </c>
      <c r="BW95" t="s">
        <v>256</v>
      </c>
      <c r="CB95" s="57" t="str">
        <f>'Price Matrix'!B96&amp;'Price Matrix'!D96&amp;'Price Matrix'!E96&amp;'Price Matrix'!F96&amp;'Price Matrix'!G96</f>
        <v>March 2017 StartNStar NEMA02, 066</v>
      </c>
    </row>
    <row r="96" spans="2:80" x14ac:dyDescent="0.25">
      <c r="B96" s="2" t="s">
        <v>275</v>
      </c>
      <c r="C96" s="2">
        <v>18</v>
      </c>
      <c r="E96" s="57" t="str">
        <f t="shared" si="46"/>
        <v/>
      </c>
      <c r="F96" s="57">
        <f>IF('Multi-Meter Calculator'!$D$8=H96,1,0)</f>
        <v>0</v>
      </c>
      <c r="G96">
        <v>2</v>
      </c>
      <c r="H96" t="s">
        <v>285</v>
      </c>
      <c r="I96">
        <v>12</v>
      </c>
      <c r="P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BV96" t="s">
        <v>17</v>
      </c>
      <c r="BW96" t="s">
        <v>257</v>
      </c>
      <c r="CB96" s="57" t="str">
        <f>'Price Matrix'!B97&amp;'Price Matrix'!D97&amp;'Price Matrix'!E97&amp;'Price Matrix'!F97&amp;'Price Matrix'!G97</f>
        <v>March 2017 StartNStar NEMA02, 0612</v>
      </c>
    </row>
    <row r="97" spans="2:80" x14ac:dyDescent="0.25">
      <c r="B97" s="2" t="s">
        <v>275</v>
      </c>
      <c r="C97" s="2">
        <v>24</v>
      </c>
      <c r="E97" s="57" t="str">
        <f t="shared" si="46"/>
        <v/>
      </c>
      <c r="F97" s="57">
        <f>IF('Multi-Meter Calculator'!$D$8=H97,1,0)</f>
        <v>0</v>
      </c>
      <c r="G97">
        <v>3</v>
      </c>
      <c r="H97" t="s">
        <v>285</v>
      </c>
      <c r="I97">
        <v>18</v>
      </c>
      <c r="P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BV97" t="s">
        <v>17</v>
      </c>
      <c r="BW97" t="s">
        <v>258</v>
      </c>
      <c r="CB97" s="57" t="str">
        <f>'Price Matrix'!B98&amp;'Price Matrix'!D98&amp;'Price Matrix'!E98&amp;'Price Matrix'!F98&amp;'Price Matrix'!G98</f>
        <v>March 2017 StartNStar NEMA02, 0618</v>
      </c>
    </row>
    <row r="98" spans="2:80" x14ac:dyDescent="0.25">
      <c r="B98" s="2" t="s">
        <v>275</v>
      </c>
      <c r="C98" s="2">
        <v>30</v>
      </c>
      <c r="E98" s="57" t="str">
        <f t="shared" si="46"/>
        <v/>
      </c>
      <c r="F98" s="57">
        <f>IF('Multi-Meter Calculator'!$D$8=H98,1,0)</f>
        <v>0</v>
      </c>
      <c r="G98">
        <v>4</v>
      </c>
      <c r="H98" t="s">
        <v>285</v>
      </c>
      <c r="I98">
        <v>24</v>
      </c>
      <c r="P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BV98" t="s">
        <v>17</v>
      </c>
      <c r="BW98" t="s">
        <v>259</v>
      </c>
      <c r="CB98" s="57" t="str">
        <f>'Price Matrix'!B99&amp;'Price Matrix'!D99&amp;'Price Matrix'!E99&amp;'Price Matrix'!F99&amp;'Price Matrix'!G99</f>
        <v>March 2017 StartNStar NEMA02, 0624</v>
      </c>
    </row>
    <row r="99" spans="2:80" x14ac:dyDescent="0.25">
      <c r="B99" s="88" t="s">
        <v>275</v>
      </c>
      <c r="C99" s="88">
        <v>36</v>
      </c>
      <c r="E99" s="57" t="str">
        <f t="shared" si="46"/>
        <v/>
      </c>
      <c r="F99" s="57">
        <f>IF('Multi-Meter Calculator'!$D$8=H99,1,0)</f>
        <v>0</v>
      </c>
      <c r="G99">
        <v>5</v>
      </c>
      <c r="H99" t="s">
        <v>285</v>
      </c>
      <c r="I99">
        <v>30</v>
      </c>
      <c r="P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BV99" t="s">
        <v>17</v>
      </c>
      <c r="BW99" t="s">
        <v>260</v>
      </c>
      <c r="CB99" s="57" t="str">
        <f>'Price Matrix'!B100&amp;'Price Matrix'!D100&amp;'Price Matrix'!E100&amp;'Price Matrix'!F100&amp;'Price Matrix'!G100</f>
        <v>March 2017 StartNStar NEMA02, 0630</v>
      </c>
    </row>
    <row r="100" spans="2:80" x14ac:dyDescent="0.25">
      <c r="B100" s="88" t="s">
        <v>275</v>
      </c>
      <c r="C100" s="88">
        <v>42</v>
      </c>
      <c r="E100" s="57" t="str">
        <f t="shared" si="46"/>
        <v/>
      </c>
      <c r="F100" s="57">
        <f>IF('Multi-Meter Calculator'!$D$8=H100,1,0)</f>
        <v>0</v>
      </c>
      <c r="G100">
        <v>6</v>
      </c>
      <c r="H100" t="s">
        <v>285</v>
      </c>
      <c r="I100">
        <v>36</v>
      </c>
      <c r="P100" s="48"/>
      <c r="BV100" t="s">
        <v>17</v>
      </c>
      <c r="BW100" t="s">
        <v>261</v>
      </c>
      <c r="CB100" s="57" t="str">
        <f>'Price Matrix'!B101&amp;'Price Matrix'!D101&amp;'Price Matrix'!E101&amp;'Price Matrix'!F101&amp;'Price Matrix'!G101</f>
        <v>March 2017 StartNStar NEMA02, 0636</v>
      </c>
    </row>
    <row r="101" spans="2:80" x14ac:dyDescent="0.25">
      <c r="B101" s="88" t="s">
        <v>275</v>
      </c>
      <c r="C101" s="88">
        <v>48</v>
      </c>
      <c r="E101" s="57" t="str">
        <f t="shared" si="46"/>
        <v/>
      </c>
      <c r="F101" s="57">
        <f>IF('Multi-Meter Calculator'!$D$8=H101,1,0)</f>
        <v>0</v>
      </c>
      <c r="G101">
        <v>7</v>
      </c>
      <c r="H101" t="s">
        <v>285</v>
      </c>
      <c r="I101">
        <v>42</v>
      </c>
      <c r="P101" s="48"/>
      <c r="BV101" t="s">
        <v>17</v>
      </c>
      <c r="BW101" t="s">
        <v>262</v>
      </c>
      <c r="CB101" s="57" t="str">
        <f>'Price Matrix'!B102&amp;'Price Matrix'!D102&amp;'Price Matrix'!E102&amp;'Price Matrix'!F102&amp;'Price Matrix'!G102</f>
        <v>March 2017 StartNStar NEMA02, 0642</v>
      </c>
    </row>
    <row r="102" spans="2:80" x14ac:dyDescent="0.25">
      <c r="B102" s="88" t="s">
        <v>276</v>
      </c>
      <c r="C102" s="88">
        <v>6</v>
      </c>
      <c r="E102" s="57" t="str">
        <f t="shared" si="46"/>
        <v/>
      </c>
      <c r="F102" s="57">
        <f>IF('Multi-Meter Calculator'!$D$8=H102,1,0)</f>
        <v>0</v>
      </c>
      <c r="G102">
        <v>8</v>
      </c>
      <c r="H102" t="s">
        <v>285</v>
      </c>
      <c r="I102">
        <v>48</v>
      </c>
      <c r="P102" s="48"/>
      <c r="BV102" t="s">
        <v>43</v>
      </c>
      <c r="BW102" t="s">
        <v>44</v>
      </c>
      <c r="CB102" s="57" t="str">
        <f>'Price Matrix'!B103&amp;'Price Matrix'!D103&amp;'Price Matrix'!E103&amp;'Price Matrix'!F103&amp;'Price Matrix'!G103</f>
        <v>March 2017 StartNStar NEMA02, 0648</v>
      </c>
    </row>
    <row r="103" spans="2:80" x14ac:dyDescent="0.25">
      <c r="B103" s="88" t="s">
        <v>276</v>
      </c>
      <c r="C103" s="88">
        <v>12</v>
      </c>
      <c r="E103" s="57" t="str">
        <f t="shared" ref="E103" si="49">IF(F103&gt;0,F103&amp;"_"&amp;G103,"")</f>
        <v/>
      </c>
      <c r="F103" s="57">
        <f>IF('Multi-Meter Calculator'!$D$8=H103,1,0)</f>
        <v>0</v>
      </c>
      <c r="G103">
        <v>1</v>
      </c>
      <c r="H103" t="s">
        <v>286</v>
      </c>
      <c r="I103">
        <v>6</v>
      </c>
      <c r="P103" s="48"/>
      <c r="BV103" t="s">
        <v>43</v>
      </c>
      <c r="BW103" t="s">
        <v>263</v>
      </c>
      <c r="CB103" s="57" t="str">
        <f>'Price Matrix'!B104&amp;'Price Matrix'!D104&amp;'Price Matrix'!E104&amp;'Price Matrix'!F104&amp;'Price Matrix'!G104</f>
        <v>April 2017 StartNStar NEMA02, 066</v>
      </c>
    </row>
    <row r="104" spans="2:80" x14ac:dyDescent="0.25">
      <c r="B104" s="88" t="s">
        <v>276</v>
      </c>
      <c r="C104" s="88">
        <v>18</v>
      </c>
      <c r="E104" s="57" t="str">
        <f t="shared" ref="E104:E132" si="50">IF(F104&gt;0,F104&amp;"_"&amp;G104,"")</f>
        <v/>
      </c>
      <c r="F104" s="57">
        <f>IF('Multi-Meter Calculator'!$D$8=H104,1,0)</f>
        <v>0</v>
      </c>
      <c r="G104">
        <v>2</v>
      </c>
      <c r="H104" t="s">
        <v>286</v>
      </c>
      <c r="I104">
        <v>12</v>
      </c>
      <c r="P104" s="48"/>
      <c r="BV104" t="s">
        <v>43</v>
      </c>
      <c r="BW104" t="s">
        <v>242</v>
      </c>
      <c r="CB104" s="57" t="str">
        <f>'Price Matrix'!B105&amp;'Price Matrix'!D105&amp;'Price Matrix'!E105&amp;'Price Matrix'!F105&amp;'Price Matrix'!G105</f>
        <v>April 2017 StartNStar NEMA02, 0612</v>
      </c>
    </row>
    <row r="105" spans="2:80" x14ac:dyDescent="0.25">
      <c r="B105" s="88" t="s">
        <v>276</v>
      </c>
      <c r="C105" s="88">
        <v>24</v>
      </c>
      <c r="E105" s="57" t="str">
        <f t="shared" si="50"/>
        <v/>
      </c>
      <c r="F105" s="57">
        <f>IF('Multi-Meter Calculator'!$D$8=H105,1,0)</f>
        <v>0</v>
      </c>
      <c r="G105">
        <v>3</v>
      </c>
      <c r="H105" t="s">
        <v>286</v>
      </c>
      <c r="I105">
        <v>18</v>
      </c>
      <c r="P105" s="48"/>
      <c r="BV105" t="s">
        <v>47</v>
      </c>
      <c r="BW105" t="s">
        <v>264</v>
      </c>
      <c r="CB105" s="57" t="str">
        <f>'Price Matrix'!B106&amp;'Price Matrix'!D106&amp;'Price Matrix'!E106&amp;'Price Matrix'!F106&amp;'Price Matrix'!G106</f>
        <v>April 2017 StartNStar NEMA02, 0618</v>
      </c>
    </row>
    <row r="106" spans="2:80" x14ac:dyDescent="0.25">
      <c r="B106" s="79" t="s">
        <v>276</v>
      </c>
      <c r="C106" s="79">
        <v>30</v>
      </c>
      <c r="E106" s="57" t="str">
        <f t="shared" si="50"/>
        <v/>
      </c>
      <c r="F106" s="57">
        <f>IF('Multi-Meter Calculator'!$D$8=H106,1,0)</f>
        <v>0</v>
      </c>
      <c r="G106">
        <v>4</v>
      </c>
      <c r="H106" t="s">
        <v>286</v>
      </c>
      <c r="I106">
        <v>24</v>
      </c>
      <c r="P106" s="48"/>
      <c r="BV106" t="s">
        <v>47</v>
      </c>
      <c r="BW106" t="s">
        <v>265</v>
      </c>
      <c r="CB106" s="57" t="str">
        <f>'Price Matrix'!B107&amp;'Price Matrix'!D107&amp;'Price Matrix'!E107&amp;'Price Matrix'!F107&amp;'Price Matrix'!G107</f>
        <v>April 2017 StartNStar NEMA02, 0624</v>
      </c>
    </row>
    <row r="107" spans="2:80" x14ac:dyDescent="0.25">
      <c r="B107" s="79" t="s">
        <v>276</v>
      </c>
      <c r="C107" s="79">
        <v>36</v>
      </c>
      <c r="E107" s="57" t="str">
        <f t="shared" si="50"/>
        <v/>
      </c>
      <c r="F107" s="57">
        <f>IF('Multi-Meter Calculator'!$D$8=H107,1,0)</f>
        <v>0</v>
      </c>
      <c r="G107">
        <v>5</v>
      </c>
      <c r="H107" t="s">
        <v>286</v>
      </c>
      <c r="I107">
        <v>30</v>
      </c>
      <c r="BV107" t="s">
        <v>47</v>
      </c>
      <c r="BW107" t="s">
        <v>266</v>
      </c>
      <c r="CB107" s="57" t="str">
        <f>'Price Matrix'!B108&amp;'Price Matrix'!D108&amp;'Price Matrix'!E108&amp;'Price Matrix'!F108&amp;'Price Matrix'!G108</f>
        <v>April 2017 StartNStar NEMA02, 0630</v>
      </c>
    </row>
    <row r="108" spans="2:80" x14ac:dyDescent="0.25">
      <c r="B108" s="79" t="s">
        <v>276</v>
      </c>
      <c r="C108" s="79">
        <v>42</v>
      </c>
      <c r="E108" s="57" t="str">
        <f t="shared" si="50"/>
        <v/>
      </c>
      <c r="F108" s="57">
        <f>IF('Multi-Meter Calculator'!$D$8=H108,1,0)</f>
        <v>0</v>
      </c>
      <c r="G108">
        <v>6</v>
      </c>
      <c r="H108" t="s">
        <v>286</v>
      </c>
      <c r="I108">
        <v>36</v>
      </c>
      <c r="BV108" t="s">
        <v>47</v>
      </c>
      <c r="BW108" t="s">
        <v>51</v>
      </c>
      <c r="CB108" s="57" t="str">
        <f>'Price Matrix'!B109&amp;'Price Matrix'!D109&amp;'Price Matrix'!E109&amp;'Price Matrix'!F109&amp;'Price Matrix'!G109</f>
        <v>April 2017 StartNStar NEMA02, 0636</v>
      </c>
    </row>
    <row r="109" spans="2:80" x14ac:dyDescent="0.25">
      <c r="B109" s="79" t="s">
        <v>276</v>
      </c>
      <c r="C109" s="79">
        <v>48</v>
      </c>
      <c r="E109" s="57" t="str">
        <f t="shared" si="50"/>
        <v/>
      </c>
      <c r="F109" s="57">
        <f>IF('Multi-Meter Calculator'!$D$8=H109,1,0)</f>
        <v>0</v>
      </c>
      <c r="G109">
        <v>7</v>
      </c>
      <c r="H109" t="s">
        <v>286</v>
      </c>
      <c r="I109">
        <v>42</v>
      </c>
      <c r="L109" s="79" t="s">
        <v>11</v>
      </c>
      <c r="CB109" s="57" t="str">
        <f>'Price Matrix'!B110&amp;'Price Matrix'!D110&amp;'Price Matrix'!E110&amp;'Price Matrix'!F110&amp;'Price Matrix'!G110</f>
        <v>April 2017 StartNStar NEMA02, 0642</v>
      </c>
    </row>
    <row r="110" spans="2:80" x14ac:dyDescent="0.25">
      <c r="B110" s="79" t="s">
        <v>277</v>
      </c>
      <c r="C110" s="79">
        <v>6</v>
      </c>
      <c r="E110" s="57" t="str">
        <f t="shared" si="50"/>
        <v/>
      </c>
      <c r="F110" s="57">
        <f>IF('Multi-Meter Calculator'!$D$8=H110,1,0)</f>
        <v>0</v>
      </c>
      <c r="G110">
        <v>8</v>
      </c>
      <c r="H110" t="s">
        <v>286</v>
      </c>
      <c r="I110">
        <v>48</v>
      </c>
      <c r="L110" s="79" t="s">
        <v>11</v>
      </c>
      <c r="CB110" s="57" t="str">
        <f>'Price Matrix'!B111&amp;'Price Matrix'!D111&amp;'Price Matrix'!E111&amp;'Price Matrix'!F111&amp;'Price Matrix'!G111</f>
        <v>April 2017 StartNStar NEMA02, 0648</v>
      </c>
    </row>
    <row r="111" spans="2:80" x14ac:dyDescent="0.25">
      <c r="B111" s="79" t="s">
        <v>277</v>
      </c>
      <c r="C111" s="79">
        <v>12</v>
      </c>
      <c r="E111" s="57" t="str">
        <f t="shared" si="50"/>
        <v/>
      </c>
      <c r="F111" s="57">
        <f>IF('Multi-Meter Calculator'!$D$8=H111,1,0)</f>
        <v>0</v>
      </c>
      <c r="G111">
        <v>1</v>
      </c>
      <c r="H111" t="s">
        <v>287</v>
      </c>
      <c r="I111">
        <v>6</v>
      </c>
      <c r="L111" s="79" t="s">
        <v>11</v>
      </c>
      <c r="M111" s="79" t="s">
        <v>13</v>
      </c>
      <c r="CB111" s="57" t="str">
        <f>'Price Matrix'!B112&amp;'Price Matrix'!D112&amp;'Price Matrix'!E112&amp;'Price Matrix'!F112&amp;'Price Matrix'!G112</f>
        <v>May 2017 StartNStar NEMA02, 066</v>
      </c>
    </row>
    <row r="112" spans="2:80" x14ac:dyDescent="0.25">
      <c r="B112" s="79" t="s">
        <v>277</v>
      </c>
      <c r="C112" s="79">
        <v>18</v>
      </c>
      <c r="E112" s="57" t="str">
        <f t="shared" si="50"/>
        <v/>
      </c>
      <c r="F112" s="57">
        <f>IF('Multi-Meter Calculator'!$D$8=H112,1,0)</f>
        <v>0</v>
      </c>
      <c r="G112">
        <v>2</v>
      </c>
      <c r="H112" t="s">
        <v>287</v>
      </c>
      <c r="I112">
        <v>12</v>
      </c>
      <c r="L112" s="79" t="s">
        <v>11</v>
      </c>
      <c r="M112" s="79" t="s">
        <v>16</v>
      </c>
      <c r="CB112" s="57" t="str">
        <f>'Price Matrix'!B113&amp;'Price Matrix'!D113&amp;'Price Matrix'!E113&amp;'Price Matrix'!F113&amp;'Price Matrix'!G113</f>
        <v>May 2017 StartNStar NEMA02, 0612</v>
      </c>
    </row>
    <row r="113" spans="2:80" x14ac:dyDescent="0.25">
      <c r="B113" s="2" t="s">
        <v>277</v>
      </c>
      <c r="C113" s="2">
        <v>24</v>
      </c>
      <c r="E113" s="57" t="str">
        <f t="shared" si="50"/>
        <v/>
      </c>
      <c r="F113" s="57">
        <f>IF('Multi-Meter Calculator'!$D$8=H113,1,0)</f>
        <v>0</v>
      </c>
      <c r="G113">
        <v>3</v>
      </c>
      <c r="H113" t="s">
        <v>287</v>
      </c>
      <c r="I113">
        <v>18</v>
      </c>
      <c r="L113" s="79" t="s">
        <v>17</v>
      </c>
      <c r="M113" s="79" t="s">
        <v>228</v>
      </c>
      <c r="CB113" s="57" t="str">
        <f>'Price Matrix'!B114&amp;'Price Matrix'!D114&amp;'Price Matrix'!E114&amp;'Price Matrix'!F114&amp;'Price Matrix'!G114</f>
        <v>May 2017 StartNStar NEMA02, 0618</v>
      </c>
    </row>
    <row r="114" spans="2:80" x14ac:dyDescent="0.25">
      <c r="B114" s="2" t="s">
        <v>277</v>
      </c>
      <c r="C114" s="2">
        <v>30</v>
      </c>
      <c r="E114" s="57" t="str">
        <f t="shared" si="50"/>
        <v/>
      </c>
      <c r="F114" s="57">
        <f>IF('Multi-Meter Calculator'!$D$8=H114,1,0)</f>
        <v>0</v>
      </c>
      <c r="G114">
        <v>4</v>
      </c>
      <c r="H114" t="s">
        <v>287</v>
      </c>
      <c r="I114">
        <v>24</v>
      </c>
      <c r="L114" s="79" t="s">
        <v>17</v>
      </c>
      <c r="M114" s="79" t="s">
        <v>229</v>
      </c>
      <c r="CB114" s="57" t="str">
        <f>'Price Matrix'!B115&amp;'Price Matrix'!D115&amp;'Price Matrix'!E115&amp;'Price Matrix'!F115&amp;'Price Matrix'!G115</f>
        <v>May 2017 StartNStar NEMA02, 0624</v>
      </c>
    </row>
    <row r="115" spans="2:80" x14ac:dyDescent="0.25">
      <c r="B115" s="2" t="s">
        <v>277</v>
      </c>
      <c r="C115" s="2">
        <v>36</v>
      </c>
      <c r="E115" s="57" t="str">
        <f t="shared" si="50"/>
        <v/>
      </c>
      <c r="F115" s="57">
        <f>IF('Multi-Meter Calculator'!$D$8=H115,1,0)</f>
        <v>0</v>
      </c>
      <c r="G115">
        <v>5</v>
      </c>
      <c r="H115" t="s">
        <v>287</v>
      </c>
      <c r="I115">
        <v>30</v>
      </c>
      <c r="L115" s="79" t="s">
        <v>17</v>
      </c>
      <c r="M115" s="79" t="s">
        <v>18</v>
      </c>
      <c r="CB115" s="57" t="str">
        <f>'Price Matrix'!B116&amp;'Price Matrix'!D116&amp;'Price Matrix'!E116&amp;'Price Matrix'!F116&amp;'Price Matrix'!G116</f>
        <v>May 2017 StartNStar NEMA02, 0630</v>
      </c>
    </row>
    <row r="116" spans="2:80" x14ac:dyDescent="0.25">
      <c r="B116" s="2" t="s">
        <v>277</v>
      </c>
      <c r="C116" s="2">
        <v>42</v>
      </c>
      <c r="E116" s="57" t="str">
        <f t="shared" si="50"/>
        <v/>
      </c>
      <c r="F116" s="57">
        <f>IF('Multi-Meter Calculator'!$D$8=H116,1,0)</f>
        <v>0</v>
      </c>
      <c r="G116">
        <v>6</v>
      </c>
      <c r="H116" t="s">
        <v>287</v>
      </c>
      <c r="I116">
        <v>36</v>
      </c>
      <c r="L116" s="79" t="s">
        <v>17</v>
      </c>
      <c r="M116" s="79" t="s">
        <v>19</v>
      </c>
      <c r="CB116" s="57" t="str">
        <f>'Price Matrix'!B117&amp;'Price Matrix'!D117&amp;'Price Matrix'!E117&amp;'Price Matrix'!F117&amp;'Price Matrix'!G117</f>
        <v>May 2017 StartNStar NEMA02, 0636</v>
      </c>
    </row>
    <row r="117" spans="2:80" x14ac:dyDescent="0.25">
      <c r="B117" s="2" t="s">
        <v>277</v>
      </c>
      <c r="C117" s="2">
        <v>48</v>
      </c>
      <c r="E117" s="57" t="str">
        <f t="shared" si="50"/>
        <v/>
      </c>
      <c r="F117" s="57">
        <f>IF('Multi-Meter Calculator'!$D$8=H117,1,0)</f>
        <v>0</v>
      </c>
      <c r="G117">
        <v>7</v>
      </c>
      <c r="H117" t="s">
        <v>287</v>
      </c>
      <c r="I117">
        <v>42</v>
      </c>
      <c r="L117" s="79" t="s">
        <v>17</v>
      </c>
      <c r="M117" s="79" t="s">
        <v>20</v>
      </c>
      <c r="CB117" s="57" t="str">
        <f>'Price Matrix'!B118&amp;'Price Matrix'!D118&amp;'Price Matrix'!E118&amp;'Price Matrix'!F118&amp;'Price Matrix'!G118</f>
        <v>May 2017 StartNStar NEMA02, 0642</v>
      </c>
    </row>
    <row r="118" spans="2:80" x14ac:dyDescent="0.25">
      <c r="B118" s="2" t="s">
        <v>278</v>
      </c>
      <c r="C118" s="2">
        <v>6</v>
      </c>
      <c r="E118" s="57" t="str">
        <f t="shared" si="50"/>
        <v/>
      </c>
      <c r="F118" s="57">
        <f>IF('Multi-Meter Calculator'!$D$8=H118,1,0)</f>
        <v>0</v>
      </c>
      <c r="G118">
        <v>8</v>
      </c>
      <c r="H118" t="s">
        <v>287</v>
      </c>
      <c r="I118">
        <v>48</v>
      </c>
      <c r="L118" s="79" t="s">
        <v>17</v>
      </c>
      <c r="M118" s="79" t="s">
        <v>21</v>
      </c>
      <c r="CB118" s="57" t="str">
        <f>'Price Matrix'!B119&amp;'Price Matrix'!D119&amp;'Price Matrix'!E119&amp;'Price Matrix'!F119&amp;'Price Matrix'!G119</f>
        <v>May 2017 StartNStar NEMA02, 0648</v>
      </c>
    </row>
    <row r="119" spans="2:80" x14ac:dyDescent="0.25">
      <c r="B119" s="2" t="s">
        <v>278</v>
      </c>
      <c r="C119" s="2">
        <v>12</v>
      </c>
      <c r="E119" s="57" t="str">
        <f t="shared" si="50"/>
        <v>1_</v>
      </c>
      <c r="F119" s="57">
        <f>IF('Multi-Meter Calculator'!$D$8=H119,1,0)</f>
        <v>1</v>
      </c>
      <c r="G119" s="53"/>
      <c r="H119" s="76"/>
      <c r="I119" s="76"/>
      <c r="L119" s="79" t="s">
        <v>17</v>
      </c>
      <c r="M119" s="79" t="s">
        <v>230</v>
      </c>
      <c r="CB119" s="57" t="str">
        <f>'Price Matrix'!B120&amp;'Price Matrix'!D120&amp;'Price Matrix'!E120&amp;'Price Matrix'!F120&amp;'Price Matrix'!G120</f>
        <v>May 2016 StartNStar NEMA19, 80, 836</v>
      </c>
    </row>
    <row r="120" spans="2:80" x14ac:dyDescent="0.25">
      <c r="B120" s="88" t="s">
        <v>278</v>
      </c>
      <c r="C120" s="88">
        <v>18</v>
      </c>
      <c r="E120" s="57" t="str">
        <f t="shared" si="50"/>
        <v>1_</v>
      </c>
      <c r="F120" s="57">
        <f>IF('Multi-Meter Calculator'!$D$8=H120,1,0)</f>
        <v>1</v>
      </c>
      <c r="G120" s="53"/>
      <c r="H120" s="76"/>
      <c r="I120" s="76"/>
      <c r="L120" s="79" t="s">
        <v>17</v>
      </c>
      <c r="M120" s="79" t="s">
        <v>231</v>
      </c>
      <c r="CB120" s="57" t="str">
        <f>'Price Matrix'!B121&amp;'Price Matrix'!D121&amp;'Price Matrix'!E121&amp;'Price Matrix'!F121&amp;'Price Matrix'!G121</f>
        <v>May 2016 StartNStar NEMA19, 80, 8312</v>
      </c>
    </row>
    <row r="121" spans="2:80" x14ac:dyDescent="0.25">
      <c r="B121" s="88" t="s">
        <v>278</v>
      </c>
      <c r="C121" s="88">
        <v>24</v>
      </c>
      <c r="E121" s="57" t="str">
        <f t="shared" si="50"/>
        <v>1_</v>
      </c>
      <c r="F121" s="57">
        <f>IF('Multi-Meter Calculator'!$D$8=H121,1,0)</f>
        <v>1</v>
      </c>
      <c r="G121" s="53"/>
      <c r="H121" s="76"/>
      <c r="I121" s="76"/>
      <c r="L121" s="79" t="s">
        <v>17</v>
      </c>
      <c r="M121" s="79" t="s">
        <v>232</v>
      </c>
      <c r="CB121" s="57" t="str">
        <f>'Price Matrix'!B122&amp;'Price Matrix'!D122&amp;'Price Matrix'!E122&amp;'Price Matrix'!F122&amp;'Price Matrix'!G122</f>
        <v>May 2016 StartNStar NEMA19, 80, 8318</v>
      </c>
    </row>
    <row r="122" spans="2:80" x14ac:dyDescent="0.25">
      <c r="B122" s="88" t="s">
        <v>278</v>
      </c>
      <c r="C122" s="88">
        <v>30</v>
      </c>
      <c r="E122" s="57" t="str">
        <f t="shared" si="50"/>
        <v>1_</v>
      </c>
      <c r="F122" s="57">
        <f>IF('Multi-Meter Calculator'!$D$8=H122,1,0)</f>
        <v>1</v>
      </c>
      <c r="G122" s="53"/>
      <c r="H122" s="76"/>
      <c r="I122" s="76"/>
      <c r="L122" s="79" t="s">
        <v>17</v>
      </c>
      <c r="M122" s="79" t="s">
        <v>233</v>
      </c>
      <c r="CB122" s="57" t="str">
        <f>'Price Matrix'!B123&amp;'Price Matrix'!D123&amp;'Price Matrix'!E123&amp;'Price Matrix'!F123&amp;'Price Matrix'!G123</f>
        <v>May 2016 StartNStar NEMA19, 80, 8324</v>
      </c>
    </row>
    <row r="123" spans="2:80" x14ac:dyDescent="0.25">
      <c r="B123" s="88" t="s">
        <v>278</v>
      </c>
      <c r="C123" s="88">
        <v>36</v>
      </c>
      <c r="E123" s="57" t="str">
        <f t="shared" si="50"/>
        <v>1_</v>
      </c>
      <c r="F123" s="57">
        <f>IF('Multi-Meter Calculator'!$D$8=H123,1,0)</f>
        <v>1</v>
      </c>
      <c r="G123" s="53"/>
      <c r="H123" s="76"/>
      <c r="I123" s="76"/>
      <c r="L123" s="79" t="s">
        <v>17</v>
      </c>
      <c r="M123" s="79" t="s">
        <v>22</v>
      </c>
      <c r="CB123" s="57" t="str">
        <f>'Price Matrix'!B124&amp;'Price Matrix'!D124&amp;'Price Matrix'!E124&amp;'Price Matrix'!F124&amp;'Price Matrix'!G124</f>
        <v>May 2016 StartNStar NEMA19, 80, 8330</v>
      </c>
    </row>
    <row r="124" spans="2:80" x14ac:dyDescent="0.25">
      <c r="B124" s="88" t="s">
        <v>278</v>
      </c>
      <c r="C124" s="88">
        <v>42</v>
      </c>
      <c r="E124" s="57" t="str">
        <f t="shared" si="50"/>
        <v>1_</v>
      </c>
      <c r="F124" s="57">
        <f>IF('Multi-Meter Calculator'!$D$8=H124,1,0)</f>
        <v>1</v>
      </c>
      <c r="G124" s="53"/>
      <c r="H124" s="76"/>
      <c r="I124" s="76"/>
      <c r="L124" s="79" t="s">
        <v>17</v>
      </c>
      <c r="M124" s="79" t="s">
        <v>23</v>
      </c>
      <c r="CB124" s="57" t="str">
        <f>'Price Matrix'!B125&amp;'Price Matrix'!D125&amp;'Price Matrix'!E125&amp;'Price Matrix'!F125&amp;'Price Matrix'!G125</f>
        <v>May 2016 StartNStar NEMA19, 80, 8336</v>
      </c>
    </row>
    <row r="125" spans="2:80" x14ac:dyDescent="0.25">
      <c r="B125" s="88" t="s">
        <v>278</v>
      </c>
      <c r="C125" s="88">
        <v>48</v>
      </c>
      <c r="E125" s="57" t="str">
        <f t="shared" si="50"/>
        <v>1_</v>
      </c>
      <c r="F125" s="57">
        <f>IF('Multi-Meter Calculator'!$D$8=H125,1,0)</f>
        <v>1</v>
      </c>
      <c r="G125" s="53"/>
      <c r="H125" s="76"/>
      <c r="I125" s="76"/>
      <c r="L125" s="79" t="s">
        <v>17</v>
      </c>
      <c r="M125" s="79" t="s">
        <v>234</v>
      </c>
      <c r="CB125" s="57" t="str">
        <f>'Price Matrix'!B126&amp;'Price Matrix'!D126&amp;'Price Matrix'!E126&amp;'Price Matrix'!F126&amp;'Price Matrix'!G126</f>
        <v>May 2016 StartNStar NEMA19, 80, 8342</v>
      </c>
    </row>
    <row r="126" spans="2:80" x14ac:dyDescent="0.25">
      <c r="B126" s="88" t="s">
        <v>279</v>
      </c>
      <c r="C126" s="88">
        <v>6</v>
      </c>
      <c r="E126" s="57" t="str">
        <f t="shared" si="50"/>
        <v>1_</v>
      </c>
      <c r="F126" s="57">
        <f>IF('Multi-Meter Calculator'!$D$8=H126,1,0)</f>
        <v>1</v>
      </c>
      <c r="G126" s="53"/>
      <c r="H126" s="76"/>
      <c r="I126" s="76"/>
      <c r="L126" s="79" t="s">
        <v>17</v>
      </c>
      <c r="M126" s="79" t="s">
        <v>235</v>
      </c>
      <c r="CB126" s="57" t="str">
        <f>'Price Matrix'!B127&amp;'Price Matrix'!D127&amp;'Price Matrix'!E127&amp;'Price Matrix'!F127&amp;'Price Matrix'!G127</f>
        <v>May 2016 StartNStar NEMA19, 80, 8348</v>
      </c>
    </row>
    <row r="127" spans="2:80" x14ac:dyDescent="0.25">
      <c r="B127" s="79" t="s">
        <v>279</v>
      </c>
      <c r="C127" s="79">
        <v>12</v>
      </c>
      <c r="E127" s="57" t="str">
        <f t="shared" si="50"/>
        <v>1_</v>
      </c>
      <c r="F127" s="57">
        <f>IF('Multi-Meter Calculator'!$D$8=H127,1,0)</f>
        <v>1</v>
      </c>
      <c r="G127" s="53"/>
      <c r="H127" s="76"/>
      <c r="I127" s="76"/>
      <c r="L127" s="79" t="s">
        <v>17</v>
      </c>
      <c r="M127" s="79" t="s">
        <v>236</v>
      </c>
      <c r="CB127" s="57" t="str">
        <f>'Price Matrix'!B128&amp;'Price Matrix'!D128&amp;'Price Matrix'!E128&amp;'Price Matrix'!F128&amp;'Price Matrix'!G128</f>
        <v>May 2016 StartNStar NEMA19, 80, 8354</v>
      </c>
    </row>
    <row r="128" spans="2:80" x14ac:dyDescent="0.25">
      <c r="B128" s="79" t="s">
        <v>279</v>
      </c>
      <c r="C128" s="79">
        <v>18</v>
      </c>
      <c r="E128" s="57" t="str">
        <f t="shared" si="50"/>
        <v>1_</v>
      </c>
      <c r="F128" s="57">
        <f>IF('Multi-Meter Calculator'!$D$8=H128,1,0)</f>
        <v>1</v>
      </c>
      <c r="G128" s="53"/>
      <c r="H128" s="76"/>
      <c r="I128" s="76"/>
      <c r="L128" s="79" t="s">
        <v>17</v>
      </c>
      <c r="M128" s="79" t="s">
        <v>237</v>
      </c>
      <c r="CB128" s="57" t="str">
        <f>'Price Matrix'!B129&amp;'Price Matrix'!D129&amp;'Price Matrix'!E129&amp;'Price Matrix'!F129&amp;'Price Matrix'!G129</f>
        <v>May 2016 StartNStar NEMA19, 80, 8360</v>
      </c>
    </row>
    <row r="129" spans="2:80" x14ac:dyDescent="0.25">
      <c r="B129" s="79" t="s">
        <v>279</v>
      </c>
      <c r="C129" s="79">
        <v>24</v>
      </c>
      <c r="E129" s="57" t="str">
        <f t="shared" si="50"/>
        <v>1_</v>
      </c>
      <c r="F129" s="57">
        <f>IF('Multi-Meter Calculator'!$D$8=H129,1,0)</f>
        <v>1</v>
      </c>
      <c r="G129" s="53"/>
      <c r="H129" s="76"/>
      <c r="I129" s="76"/>
      <c r="L129" s="79" t="s">
        <v>17</v>
      </c>
      <c r="M129" s="79" t="s">
        <v>238</v>
      </c>
      <c r="CB129" s="57" t="str">
        <f>'Price Matrix'!B130&amp;'Price Matrix'!D130&amp;'Price Matrix'!E130&amp;'Price Matrix'!F130&amp;'Price Matrix'!G130</f>
        <v>June 2016 StartNStar NEMA19, 80, 836</v>
      </c>
    </row>
    <row r="130" spans="2:80" x14ac:dyDescent="0.25">
      <c r="B130" s="79" t="s">
        <v>279</v>
      </c>
      <c r="C130" s="79">
        <v>30</v>
      </c>
      <c r="E130" s="57" t="str">
        <f t="shared" si="50"/>
        <v>1_</v>
      </c>
      <c r="F130" s="57">
        <f>IF('Multi-Meter Calculator'!$D$8=H130,1,0)</f>
        <v>1</v>
      </c>
      <c r="G130" s="53"/>
      <c r="H130" s="76"/>
      <c r="I130" s="76"/>
      <c r="L130" s="79" t="s">
        <v>17</v>
      </c>
      <c r="M130" s="79" t="s">
        <v>239</v>
      </c>
      <c r="CB130" s="57" t="str">
        <f>'Price Matrix'!B131&amp;'Price Matrix'!D131&amp;'Price Matrix'!E131&amp;'Price Matrix'!F131&amp;'Price Matrix'!G131</f>
        <v>June 2016 StartNStar NEMA19, 80, 8312</v>
      </c>
    </row>
    <row r="131" spans="2:80" x14ac:dyDescent="0.25">
      <c r="B131" s="79" t="s">
        <v>279</v>
      </c>
      <c r="C131" s="79">
        <v>36</v>
      </c>
      <c r="E131" s="57" t="str">
        <f t="shared" si="50"/>
        <v>1_</v>
      </c>
      <c r="F131" s="57">
        <f>IF('Multi-Meter Calculator'!$D$8=H131,1,0)</f>
        <v>1</v>
      </c>
      <c r="G131" s="53"/>
      <c r="H131" s="76"/>
      <c r="I131" s="76"/>
      <c r="L131" s="79" t="s">
        <v>17</v>
      </c>
      <c r="M131" s="79" t="s">
        <v>240</v>
      </c>
      <c r="CB131" s="57" t="str">
        <f>'Price Matrix'!B132&amp;'Price Matrix'!D132&amp;'Price Matrix'!E132&amp;'Price Matrix'!F132&amp;'Price Matrix'!G132</f>
        <v>June 2016 StartNStar NEMA19, 80, 8318</v>
      </c>
    </row>
    <row r="132" spans="2:80" x14ac:dyDescent="0.25">
      <c r="B132" s="79" t="s">
        <v>279</v>
      </c>
      <c r="C132" s="79">
        <v>42</v>
      </c>
      <c r="E132" s="57" t="str">
        <f t="shared" si="50"/>
        <v>1_</v>
      </c>
      <c r="F132" s="57">
        <f>IF('Multi-Meter Calculator'!$D$8=H132,1,0)</f>
        <v>1</v>
      </c>
      <c r="G132" s="53"/>
      <c r="H132" s="76"/>
      <c r="I132" s="76"/>
      <c r="L132" s="79" t="s">
        <v>17</v>
      </c>
      <c r="M132" s="79" t="s">
        <v>241</v>
      </c>
      <c r="CB132" s="57" t="str">
        <f>'Price Matrix'!B133&amp;'Price Matrix'!D133&amp;'Price Matrix'!E133&amp;'Price Matrix'!F133&amp;'Price Matrix'!G133</f>
        <v>June 2016 StartNStar NEMA19, 80, 8324</v>
      </c>
    </row>
    <row r="133" spans="2:80" x14ac:dyDescent="0.25">
      <c r="B133" s="79" t="s">
        <v>280</v>
      </c>
      <c r="C133" s="79">
        <v>6</v>
      </c>
      <c r="E133" s="57" t="str">
        <f t="shared" ref="E133:E196" si="51">IF(F133&gt;0,F133&amp;"_"&amp;G133,"")</f>
        <v>1_</v>
      </c>
      <c r="F133" s="57">
        <f>IF('Multi-Meter Calculator'!$D$8=H133,1,0)</f>
        <v>1</v>
      </c>
      <c r="G133" s="53"/>
      <c r="H133" s="76"/>
      <c r="I133" s="76"/>
      <c r="L133" s="79" t="s">
        <v>17</v>
      </c>
      <c r="M133" s="79" t="s">
        <v>24</v>
      </c>
      <c r="CB133" s="57" t="str">
        <f>'Price Matrix'!B134&amp;'Price Matrix'!D134&amp;'Price Matrix'!E134&amp;'Price Matrix'!F134&amp;'Price Matrix'!G134</f>
        <v>June 2016 StartNStar NEMA19, 80, 8330</v>
      </c>
    </row>
    <row r="134" spans="2:80" x14ac:dyDescent="0.25">
      <c r="B134" t="s">
        <v>280</v>
      </c>
      <c r="C134">
        <v>12</v>
      </c>
      <c r="E134" s="57" t="str">
        <f t="shared" si="51"/>
        <v>1_</v>
      </c>
      <c r="F134" s="57">
        <f>IF('Multi-Meter Calculator'!$D$8=H134,1,0)</f>
        <v>1</v>
      </c>
      <c r="G134" s="53"/>
      <c r="H134" s="76"/>
      <c r="I134" s="76"/>
      <c r="L134" s="79" t="s">
        <v>17</v>
      </c>
      <c r="M134" s="79" t="s">
        <v>25</v>
      </c>
      <c r="CB134" s="57" t="str">
        <f>'Price Matrix'!B135&amp;'Price Matrix'!D135&amp;'Price Matrix'!E135&amp;'Price Matrix'!F135&amp;'Price Matrix'!G135</f>
        <v>June 2016 StartNStar NEMA19, 80, 8336</v>
      </c>
    </row>
    <row r="135" spans="2:80" x14ac:dyDescent="0.25">
      <c r="B135" t="s">
        <v>280</v>
      </c>
      <c r="C135">
        <v>18</v>
      </c>
      <c r="E135" s="57" t="str">
        <f t="shared" si="51"/>
        <v>1_</v>
      </c>
      <c r="F135" s="57">
        <f>IF('Multi-Meter Calculator'!$D$8=H135,1,0)</f>
        <v>1</v>
      </c>
      <c r="G135" s="53"/>
      <c r="H135" s="76"/>
      <c r="I135" s="76"/>
      <c r="L135" s="79" t="s">
        <v>17</v>
      </c>
      <c r="M135" s="79" t="s">
        <v>26</v>
      </c>
      <c r="CB135" s="57" t="str">
        <f>'Price Matrix'!B136&amp;'Price Matrix'!D136&amp;'Price Matrix'!E136&amp;'Price Matrix'!F136&amp;'Price Matrix'!G136</f>
        <v>June 2016 StartNStar NEMA19, 80, 8342</v>
      </c>
    </row>
    <row r="136" spans="2:80" x14ac:dyDescent="0.25">
      <c r="B136" t="s">
        <v>280</v>
      </c>
      <c r="C136">
        <v>24</v>
      </c>
      <c r="E136" s="57" t="str">
        <f t="shared" si="51"/>
        <v>1_</v>
      </c>
      <c r="F136" s="57">
        <f>IF('Multi-Meter Calculator'!$D$8=H136,1,0)</f>
        <v>1</v>
      </c>
      <c r="G136" s="53"/>
      <c r="H136" s="76"/>
      <c r="I136" s="76"/>
      <c r="L136" s="79" t="s">
        <v>17</v>
      </c>
      <c r="M136" s="79" t="s">
        <v>27</v>
      </c>
      <c r="CB136" s="57" t="str">
        <f>'Price Matrix'!B137&amp;'Price Matrix'!D137&amp;'Price Matrix'!E137&amp;'Price Matrix'!F137&amp;'Price Matrix'!G137</f>
        <v>June 2016 StartNStar NEMA19, 80, 8348</v>
      </c>
    </row>
    <row r="137" spans="2:80" x14ac:dyDescent="0.25">
      <c r="B137" t="s">
        <v>280</v>
      </c>
      <c r="C137">
        <v>30</v>
      </c>
      <c r="E137" s="57" t="str">
        <f t="shared" si="51"/>
        <v>1_</v>
      </c>
      <c r="F137" s="57">
        <f>IF('Multi-Meter Calculator'!$D$8=H137,1,0)</f>
        <v>1</v>
      </c>
      <c r="G137" s="53"/>
      <c r="H137" s="76"/>
      <c r="I137" s="76"/>
      <c r="L137" s="79" t="s">
        <v>17</v>
      </c>
      <c r="M137" s="79" t="s">
        <v>28</v>
      </c>
      <c r="CB137" s="57" t="str">
        <f>'Price Matrix'!B138&amp;'Price Matrix'!D138&amp;'Price Matrix'!E138&amp;'Price Matrix'!F138&amp;'Price Matrix'!G138</f>
        <v>June 2016 StartNStar NEMA19, 80, 8354</v>
      </c>
    </row>
    <row r="138" spans="2:80" x14ac:dyDescent="0.25">
      <c r="B138" t="s">
        <v>280</v>
      </c>
      <c r="C138">
        <v>36</v>
      </c>
      <c r="E138" s="57" t="str">
        <f t="shared" si="51"/>
        <v>1_</v>
      </c>
      <c r="F138" s="57">
        <f>IF('Multi-Meter Calculator'!$D$8=H138,1,0)</f>
        <v>1</v>
      </c>
      <c r="G138" s="53"/>
      <c r="H138" s="76"/>
      <c r="I138" s="76"/>
      <c r="L138" s="79" t="s">
        <v>17</v>
      </c>
      <c r="M138" s="79" t="s">
        <v>29</v>
      </c>
      <c r="CB138" s="57" t="str">
        <f>'Price Matrix'!B139&amp;'Price Matrix'!D139&amp;'Price Matrix'!E139&amp;'Price Matrix'!F139&amp;'Price Matrix'!G139</f>
        <v>June 2016 StartNStar NEMA19, 80, 8360</v>
      </c>
    </row>
    <row r="139" spans="2:80" x14ac:dyDescent="0.25">
      <c r="B139" t="s">
        <v>280</v>
      </c>
      <c r="C139">
        <v>42</v>
      </c>
      <c r="E139" s="57" t="str">
        <f t="shared" si="51"/>
        <v>1_</v>
      </c>
      <c r="F139" s="57">
        <f>IF('Multi-Meter Calculator'!$D$8=H139,1,0)</f>
        <v>1</v>
      </c>
      <c r="G139" s="53"/>
      <c r="H139" s="76"/>
      <c r="I139" s="76"/>
      <c r="L139" s="79" t="s">
        <v>17</v>
      </c>
      <c r="M139" s="79" t="s">
        <v>30</v>
      </c>
      <c r="CB139" s="57" t="str">
        <f>'Price Matrix'!B140&amp;'Price Matrix'!D140&amp;'Price Matrix'!E140&amp;'Price Matrix'!F140&amp;'Price Matrix'!G140</f>
        <v>July 2016 StartNStar NEMA19, 80, 836</v>
      </c>
    </row>
    <row r="140" spans="2:80" x14ac:dyDescent="0.25">
      <c r="E140" s="57" t="str">
        <f t="shared" si="51"/>
        <v>1_</v>
      </c>
      <c r="F140" s="57">
        <f>IF('Multi-Meter Calculator'!$D$8=H140,1,0)</f>
        <v>1</v>
      </c>
      <c r="G140" s="53"/>
      <c r="H140" s="76"/>
      <c r="I140" s="76"/>
      <c r="L140" s="79" t="s">
        <v>17</v>
      </c>
      <c r="M140" s="79" t="s">
        <v>31</v>
      </c>
      <c r="CB140" s="57" t="str">
        <f>'Price Matrix'!B141&amp;'Price Matrix'!D141&amp;'Price Matrix'!E141&amp;'Price Matrix'!F141&amp;'Price Matrix'!G141</f>
        <v>July 2016 StartNStar NEMA19, 80, 8312</v>
      </c>
    </row>
    <row r="141" spans="2:80" x14ac:dyDescent="0.25">
      <c r="E141" s="57" t="str">
        <f t="shared" si="51"/>
        <v>1_</v>
      </c>
      <c r="F141" s="57">
        <f>IF('Multi-Meter Calculator'!$D$8=H141,1,0)</f>
        <v>1</v>
      </c>
      <c r="G141" s="53"/>
      <c r="H141" s="76"/>
      <c r="I141" s="76"/>
      <c r="L141" s="79" t="s">
        <v>17</v>
      </c>
      <c r="M141" s="79" t="s">
        <v>32</v>
      </c>
      <c r="CB141" s="57" t="str">
        <f>'Price Matrix'!B142&amp;'Price Matrix'!D142&amp;'Price Matrix'!E142&amp;'Price Matrix'!F142&amp;'Price Matrix'!G142</f>
        <v>July 2016 StartNStar NEMA19, 80, 8318</v>
      </c>
    </row>
    <row r="142" spans="2:80" x14ac:dyDescent="0.25">
      <c r="E142" s="57" t="str">
        <f t="shared" si="51"/>
        <v>1_</v>
      </c>
      <c r="F142" s="57">
        <f>IF('Multi-Meter Calculator'!$D$8=H142,1,0)</f>
        <v>1</v>
      </c>
      <c r="G142" s="53"/>
      <c r="H142" s="76"/>
      <c r="I142" s="76"/>
      <c r="L142" s="79" t="s">
        <v>17</v>
      </c>
      <c r="M142" s="79" t="s">
        <v>33</v>
      </c>
      <c r="CB142" s="57" t="str">
        <f>'Price Matrix'!B143&amp;'Price Matrix'!D143&amp;'Price Matrix'!E143&amp;'Price Matrix'!F143&amp;'Price Matrix'!G143</f>
        <v>July 2016 StartNStar NEMA19, 80, 8324</v>
      </c>
    </row>
    <row r="143" spans="2:80" x14ac:dyDescent="0.25">
      <c r="E143" s="57" t="str">
        <f t="shared" si="51"/>
        <v>1_</v>
      </c>
      <c r="F143" s="57">
        <f>IF('Multi-Meter Calculator'!$D$8=H143,1,0)</f>
        <v>1</v>
      </c>
      <c r="G143" s="53"/>
      <c r="H143" s="76"/>
      <c r="I143" s="76"/>
      <c r="L143" s="79" t="s">
        <v>17</v>
      </c>
      <c r="M143" s="79">
        <v>79</v>
      </c>
      <c r="CB143" s="57" t="str">
        <f>'Price Matrix'!B144&amp;'Price Matrix'!D144&amp;'Price Matrix'!E144&amp;'Price Matrix'!F144&amp;'Price Matrix'!G144</f>
        <v>July 2016 StartNStar NEMA19, 80, 8330</v>
      </c>
    </row>
    <row r="144" spans="2:80" x14ac:dyDescent="0.25">
      <c r="E144" s="57" t="str">
        <f t="shared" si="51"/>
        <v>1_</v>
      </c>
      <c r="F144" s="57">
        <f>IF('Multi-Meter Calculator'!$D$8=H144,1,0)</f>
        <v>1</v>
      </c>
      <c r="G144" s="53"/>
      <c r="H144" s="76"/>
      <c r="I144" s="76"/>
      <c r="L144" s="79" t="s">
        <v>17</v>
      </c>
      <c r="M144" s="79">
        <v>81</v>
      </c>
      <c r="CB144" s="57" t="str">
        <f>'Price Matrix'!B145&amp;'Price Matrix'!D145&amp;'Price Matrix'!E145&amp;'Price Matrix'!F145&amp;'Price Matrix'!G145</f>
        <v>July 2016 StartNStar NEMA19, 80, 8336</v>
      </c>
    </row>
    <row r="145" spans="5:80" x14ac:dyDescent="0.25">
      <c r="E145" s="57" t="str">
        <f t="shared" si="51"/>
        <v>1_</v>
      </c>
      <c r="F145" s="57">
        <f>IF('Multi-Meter Calculator'!$D$8=H145,1,0)</f>
        <v>1</v>
      </c>
      <c r="G145" s="53"/>
      <c r="H145" s="76"/>
      <c r="I145" s="76"/>
      <c r="L145" s="79" t="s">
        <v>17</v>
      </c>
      <c r="M145" s="79">
        <v>82</v>
      </c>
      <c r="CB145" s="57" t="str">
        <f>'Price Matrix'!B146&amp;'Price Matrix'!D146&amp;'Price Matrix'!E146&amp;'Price Matrix'!F146&amp;'Price Matrix'!G146</f>
        <v>July 2016 StartNStar NEMA19, 80, 8342</v>
      </c>
    </row>
    <row r="146" spans="5:80" x14ac:dyDescent="0.25">
      <c r="E146" s="57" t="str">
        <f t="shared" si="51"/>
        <v>1_</v>
      </c>
      <c r="F146" s="57">
        <f>IF('Multi-Meter Calculator'!$D$8=H146,1,0)</f>
        <v>1</v>
      </c>
      <c r="G146" s="53"/>
      <c r="H146" s="76"/>
      <c r="I146" s="76"/>
      <c r="L146" s="79" t="s">
        <v>17</v>
      </c>
      <c r="M146" s="79" t="s">
        <v>34</v>
      </c>
      <c r="CB146" s="57" t="str">
        <f>'Price Matrix'!B147&amp;'Price Matrix'!D147&amp;'Price Matrix'!E147&amp;'Price Matrix'!F147&amp;'Price Matrix'!G147</f>
        <v>July 2016 StartNStar NEMA19, 80, 8348</v>
      </c>
    </row>
    <row r="147" spans="5:80" x14ac:dyDescent="0.25">
      <c r="E147" s="57" t="str">
        <f t="shared" si="51"/>
        <v>1_</v>
      </c>
      <c r="F147" s="57">
        <f>IF('Multi-Meter Calculator'!$D$8=H147,1,0)</f>
        <v>1</v>
      </c>
      <c r="G147" s="53"/>
      <c r="H147" s="76"/>
      <c r="I147" s="76"/>
      <c r="L147" s="79" t="s">
        <v>17</v>
      </c>
      <c r="M147" s="79" t="s">
        <v>35</v>
      </c>
      <c r="CB147" s="57" t="str">
        <f>'Price Matrix'!B148&amp;'Price Matrix'!D148&amp;'Price Matrix'!E148&amp;'Price Matrix'!F148&amp;'Price Matrix'!G148</f>
        <v>July 2016 StartNStar NEMA19, 80, 8354</v>
      </c>
    </row>
    <row r="148" spans="5:80" x14ac:dyDescent="0.25">
      <c r="E148" s="57" t="str">
        <f t="shared" si="51"/>
        <v>1_</v>
      </c>
      <c r="F148" s="57">
        <f>IF('Multi-Meter Calculator'!$D$8=H148,1,0)</f>
        <v>1</v>
      </c>
      <c r="G148" s="53"/>
      <c r="H148" s="76"/>
      <c r="I148" s="76"/>
      <c r="L148" s="79" t="s">
        <v>17</v>
      </c>
      <c r="M148" s="79" t="s">
        <v>36</v>
      </c>
      <c r="CB148" s="57" t="str">
        <f>'Price Matrix'!B149&amp;'Price Matrix'!D149&amp;'Price Matrix'!E149&amp;'Price Matrix'!F149&amp;'Price Matrix'!G149</f>
        <v>July 2016 StartNStar NEMA19, 80, 8360</v>
      </c>
    </row>
    <row r="149" spans="5:80" x14ac:dyDescent="0.25">
      <c r="E149" s="57" t="str">
        <f t="shared" si="51"/>
        <v>1_</v>
      </c>
      <c r="F149" s="57">
        <f>IF('Multi-Meter Calculator'!$D$8=H149,1,0)</f>
        <v>1</v>
      </c>
      <c r="G149" s="53"/>
      <c r="H149" s="76"/>
      <c r="I149" s="76"/>
      <c r="L149" s="79" t="s">
        <v>17</v>
      </c>
      <c r="M149" s="79" t="s">
        <v>37</v>
      </c>
      <c r="CB149" s="57" t="str">
        <f>'Price Matrix'!B150&amp;'Price Matrix'!D150&amp;'Price Matrix'!E150&amp;'Price Matrix'!F150&amp;'Price Matrix'!G150</f>
        <v>August 2016 StartNStar NEMA19, 80, 836</v>
      </c>
    </row>
    <row r="150" spans="5:80" x14ac:dyDescent="0.25">
      <c r="E150" s="57" t="str">
        <f t="shared" si="51"/>
        <v>1_</v>
      </c>
      <c r="F150" s="57">
        <f>IF('Multi-Meter Calculator'!$D$8=H150,1,0)</f>
        <v>1</v>
      </c>
      <c r="G150" s="53"/>
      <c r="H150" s="76"/>
      <c r="I150" s="76"/>
      <c r="L150" s="79" t="s">
        <v>17</v>
      </c>
      <c r="M150" s="79" t="s">
        <v>38</v>
      </c>
      <c r="CB150" s="57" t="str">
        <f>'Price Matrix'!B151&amp;'Price Matrix'!D151&amp;'Price Matrix'!E151&amp;'Price Matrix'!F151&amp;'Price Matrix'!G151</f>
        <v>August 2016 StartNStar NEMA19, 80, 8312</v>
      </c>
    </row>
    <row r="151" spans="5:80" x14ac:dyDescent="0.25">
      <c r="E151" s="57" t="str">
        <f t="shared" si="51"/>
        <v>1_</v>
      </c>
      <c r="F151" s="57">
        <f>IF('Multi-Meter Calculator'!$D$8=H151,1,0)</f>
        <v>1</v>
      </c>
      <c r="G151" s="53"/>
      <c r="H151" s="76"/>
      <c r="I151" s="76"/>
      <c r="L151" s="79" t="s">
        <v>17</v>
      </c>
      <c r="M151" s="79" t="s">
        <v>39</v>
      </c>
      <c r="CB151" s="57" t="str">
        <f>'Price Matrix'!B152&amp;'Price Matrix'!D152&amp;'Price Matrix'!E152&amp;'Price Matrix'!F152&amp;'Price Matrix'!G152</f>
        <v>August 2016 StartNStar NEMA19, 80, 8318</v>
      </c>
    </row>
    <row r="152" spans="5:80" x14ac:dyDescent="0.25">
      <c r="E152" s="57" t="str">
        <f t="shared" si="51"/>
        <v>1_</v>
      </c>
      <c r="F152" s="57">
        <f>IF('Multi-Meter Calculator'!$D$8=H152,1,0)</f>
        <v>1</v>
      </c>
      <c r="G152" s="53"/>
      <c r="H152" s="76"/>
      <c r="I152" s="76"/>
      <c r="L152" s="79" t="s">
        <v>17</v>
      </c>
      <c r="M152" s="79" t="s">
        <v>40</v>
      </c>
      <c r="CB152" s="57" t="str">
        <f>'Price Matrix'!B153&amp;'Price Matrix'!D153&amp;'Price Matrix'!E153&amp;'Price Matrix'!F153&amp;'Price Matrix'!G153</f>
        <v>August 2016 StartNStar NEMA19, 80, 8324</v>
      </c>
    </row>
    <row r="153" spans="5:80" x14ac:dyDescent="0.25">
      <c r="E153" s="57" t="str">
        <f t="shared" si="51"/>
        <v>1_</v>
      </c>
      <c r="F153" s="57">
        <f>IF('Multi-Meter Calculator'!$D$8=H153,1,0)</f>
        <v>1</v>
      </c>
      <c r="G153" s="53"/>
      <c r="H153" s="76"/>
      <c r="I153" s="76"/>
      <c r="L153" s="79" t="s">
        <v>17</v>
      </c>
      <c r="M153" s="79" t="s">
        <v>41</v>
      </c>
      <c r="CB153" s="57" t="str">
        <f>'Price Matrix'!B154&amp;'Price Matrix'!D154&amp;'Price Matrix'!E154&amp;'Price Matrix'!F154&amp;'Price Matrix'!G154</f>
        <v>August 2016 StartNStar NEMA19, 80, 8330</v>
      </c>
    </row>
    <row r="154" spans="5:80" x14ac:dyDescent="0.25">
      <c r="E154" s="57" t="str">
        <f t="shared" si="51"/>
        <v>1_</v>
      </c>
      <c r="F154" s="57">
        <f>IF('Multi-Meter Calculator'!$D$8=H154,1,0)</f>
        <v>1</v>
      </c>
      <c r="G154" s="53"/>
      <c r="H154" s="76"/>
      <c r="I154" s="76"/>
      <c r="L154" s="79" t="s">
        <v>17</v>
      </c>
      <c r="M154" s="79" t="s">
        <v>42</v>
      </c>
      <c r="CB154" s="57" t="str">
        <f>'Price Matrix'!B155&amp;'Price Matrix'!D155&amp;'Price Matrix'!E155&amp;'Price Matrix'!F155&amp;'Price Matrix'!G155</f>
        <v>August 2016 StartNStar NEMA19, 80, 8336</v>
      </c>
    </row>
    <row r="155" spans="5:80" x14ac:dyDescent="0.25">
      <c r="E155" s="57" t="str">
        <f t="shared" si="51"/>
        <v>1_</v>
      </c>
      <c r="F155" s="57">
        <f>IF('Multi-Meter Calculator'!$D$8=H155,1,0)</f>
        <v>1</v>
      </c>
      <c r="G155" s="53"/>
      <c r="H155" s="76"/>
      <c r="I155" s="76"/>
      <c r="L155" s="79" t="s">
        <v>17</v>
      </c>
      <c r="M155" s="79">
        <v>70</v>
      </c>
      <c r="CB155" s="57" t="str">
        <f>'Price Matrix'!B156&amp;'Price Matrix'!D156&amp;'Price Matrix'!E156&amp;'Price Matrix'!F156&amp;'Price Matrix'!G156</f>
        <v>August 2016 StartNStar NEMA19, 80, 8342</v>
      </c>
    </row>
    <row r="156" spans="5:80" x14ac:dyDescent="0.25">
      <c r="E156" s="57" t="str">
        <f t="shared" si="51"/>
        <v>1_</v>
      </c>
      <c r="F156" s="57">
        <f>IF('Multi-Meter Calculator'!$D$8=H156,1,0)</f>
        <v>1</v>
      </c>
      <c r="G156" s="53"/>
      <c r="H156" s="76"/>
      <c r="I156" s="76"/>
      <c r="L156" s="79" t="s">
        <v>17</v>
      </c>
      <c r="M156" s="79">
        <v>71</v>
      </c>
      <c r="CB156" s="57" t="str">
        <f>'Price Matrix'!B157&amp;'Price Matrix'!D157&amp;'Price Matrix'!E157&amp;'Price Matrix'!F157&amp;'Price Matrix'!G157</f>
        <v>August 2016 StartNStar NEMA19, 80, 8348</v>
      </c>
    </row>
    <row r="157" spans="5:80" x14ac:dyDescent="0.25">
      <c r="E157" s="57" t="str">
        <f t="shared" si="51"/>
        <v>1_</v>
      </c>
      <c r="F157" s="57">
        <f>IF('Multi-Meter Calculator'!$D$8=H157,1,0)</f>
        <v>1</v>
      </c>
      <c r="G157" s="53"/>
      <c r="H157" s="76"/>
      <c r="I157" s="76"/>
      <c r="L157" s="79" t="s">
        <v>17</v>
      </c>
      <c r="M157" s="79">
        <v>72</v>
      </c>
      <c r="CB157" s="57" t="str">
        <f>'Price Matrix'!B158&amp;'Price Matrix'!D158&amp;'Price Matrix'!E158&amp;'Price Matrix'!F158&amp;'Price Matrix'!G158</f>
        <v>August 2016 StartNStar NEMA19, 80, 8354</v>
      </c>
    </row>
    <row r="158" spans="5:80" x14ac:dyDescent="0.25">
      <c r="E158" s="57" t="str">
        <f t="shared" si="51"/>
        <v>1_</v>
      </c>
      <c r="F158" s="57">
        <f>IF('Multi-Meter Calculator'!$D$8=H158,1,0)</f>
        <v>1</v>
      </c>
      <c r="G158" s="53"/>
      <c r="H158" s="76"/>
      <c r="I158" s="76"/>
      <c r="L158" s="79" t="s">
        <v>17</v>
      </c>
      <c r="M158" s="79">
        <v>19</v>
      </c>
      <c r="CB158" s="57" t="str">
        <f>'Price Matrix'!B159&amp;'Price Matrix'!D159&amp;'Price Matrix'!E159&amp;'Price Matrix'!F159&amp;'Price Matrix'!G159</f>
        <v>September 2016 StartNStar NEMA19, 80, 836</v>
      </c>
    </row>
    <row r="159" spans="5:80" x14ac:dyDescent="0.25">
      <c r="E159" s="57" t="str">
        <f t="shared" si="51"/>
        <v>1_</v>
      </c>
      <c r="F159" s="57">
        <f>IF('Multi-Meter Calculator'!$D$8=H159,1,0)</f>
        <v>1</v>
      </c>
      <c r="G159" s="53"/>
      <c r="H159" s="76"/>
      <c r="I159" s="76"/>
      <c r="L159" s="79" t="s">
        <v>43</v>
      </c>
      <c r="M159" s="79">
        <v>80</v>
      </c>
      <c r="CB159" s="57" t="str">
        <f>'Price Matrix'!B160&amp;'Price Matrix'!D160&amp;'Price Matrix'!E160&amp;'Price Matrix'!F160&amp;'Price Matrix'!G160</f>
        <v>September 2016 StartNStar NEMA19, 80, 8312</v>
      </c>
    </row>
    <row r="160" spans="5:80" x14ac:dyDescent="0.25">
      <c r="E160" s="57" t="str">
        <f t="shared" si="51"/>
        <v>1_</v>
      </c>
      <c r="F160" s="57">
        <f>IF('Multi-Meter Calculator'!$D$8=H160,1,0)</f>
        <v>1</v>
      </c>
      <c r="G160" s="53"/>
      <c r="H160" s="76"/>
      <c r="I160" s="76"/>
      <c r="L160" s="79" t="s">
        <v>43</v>
      </c>
      <c r="M160" s="79">
        <v>83</v>
      </c>
      <c r="CB160" s="57" t="str">
        <f>'Price Matrix'!B161&amp;'Price Matrix'!D161&amp;'Price Matrix'!E161&amp;'Price Matrix'!F161&amp;'Price Matrix'!G161</f>
        <v>September 2016 StartNStar NEMA19, 80, 8318</v>
      </c>
    </row>
    <row r="161" spans="5:80" x14ac:dyDescent="0.25">
      <c r="E161" s="57" t="str">
        <f t="shared" si="51"/>
        <v>1_</v>
      </c>
      <c r="F161" s="57">
        <f>IF('Multi-Meter Calculator'!$D$8=H161,1,0)</f>
        <v>1</v>
      </c>
      <c r="G161" s="53"/>
      <c r="H161" s="76"/>
      <c r="I161" s="76"/>
      <c r="L161" s="79" t="s">
        <v>43</v>
      </c>
      <c r="M161" s="79" t="s">
        <v>44</v>
      </c>
      <c r="CB161" s="57" t="str">
        <f>'Price Matrix'!B162&amp;'Price Matrix'!D162&amp;'Price Matrix'!E162&amp;'Price Matrix'!F162&amp;'Price Matrix'!G162</f>
        <v>September 2016 StartNStar NEMA19, 80, 8324</v>
      </c>
    </row>
    <row r="162" spans="5:80" x14ac:dyDescent="0.25">
      <c r="E162" s="57" t="str">
        <f t="shared" si="51"/>
        <v>1_</v>
      </c>
      <c r="F162" s="57">
        <f>IF('Multi-Meter Calculator'!$D$8=H162,1,0)</f>
        <v>1</v>
      </c>
      <c r="G162" s="53"/>
      <c r="H162" s="76"/>
      <c r="I162" s="76"/>
      <c r="L162" s="79" t="s">
        <v>43</v>
      </c>
      <c r="M162" s="79" t="s">
        <v>45</v>
      </c>
      <c r="CB162" s="57" t="str">
        <f>'Price Matrix'!B163&amp;'Price Matrix'!D163&amp;'Price Matrix'!E163&amp;'Price Matrix'!F163&amp;'Price Matrix'!G163</f>
        <v>September 2016 StartNStar NEMA19, 80, 8330</v>
      </c>
    </row>
    <row r="163" spans="5:80" x14ac:dyDescent="0.25">
      <c r="E163" s="57" t="str">
        <f t="shared" si="51"/>
        <v>1_</v>
      </c>
      <c r="F163" s="57">
        <f>IF('Multi-Meter Calculator'!$D$8=H163,1,0)</f>
        <v>1</v>
      </c>
      <c r="G163" s="53"/>
      <c r="H163" s="76"/>
      <c r="I163" s="76"/>
      <c r="L163" s="79" t="s">
        <v>47</v>
      </c>
      <c r="M163" s="79" t="s">
        <v>46</v>
      </c>
      <c r="CB163" s="57" t="str">
        <f>'Price Matrix'!B164&amp;'Price Matrix'!D164&amp;'Price Matrix'!E164&amp;'Price Matrix'!F164&amp;'Price Matrix'!G164</f>
        <v>September 2016 StartNStar NEMA19, 80, 8336</v>
      </c>
    </row>
    <row r="164" spans="5:80" x14ac:dyDescent="0.25">
      <c r="E164" s="57" t="str">
        <f t="shared" si="51"/>
        <v>1_</v>
      </c>
      <c r="F164" s="57">
        <f>IF('Multi-Meter Calculator'!$D$8=H164,1,0)</f>
        <v>1</v>
      </c>
      <c r="G164" s="53"/>
      <c r="H164" s="76"/>
      <c r="I164" s="76"/>
      <c r="L164" s="79" t="s">
        <v>47</v>
      </c>
      <c r="M164" s="79" t="s">
        <v>242</v>
      </c>
      <c r="CB164" s="57" t="str">
        <f>'Price Matrix'!B165&amp;'Price Matrix'!D165&amp;'Price Matrix'!E165&amp;'Price Matrix'!F165&amp;'Price Matrix'!G165</f>
        <v>September 2016 StartNStar NEMA19, 80, 8342</v>
      </c>
    </row>
    <row r="165" spans="5:80" x14ac:dyDescent="0.25">
      <c r="E165" s="57" t="str">
        <f t="shared" si="51"/>
        <v>1_</v>
      </c>
      <c r="F165" s="57">
        <f>IF('Multi-Meter Calculator'!$D$8=H165,1,0)</f>
        <v>1</v>
      </c>
      <c r="G165" s="53"/>
      <c r="H165" s="76"/>
      <c r="I165" s="76"/>
      <c r="L165" s="79" t="s">
        <v>47</v>
      </c>
      <c r="M165" s="79" t="s">
        <v>48</v>
      </c>
      <c r="CB165" s="57" t="str">
        <f>'Price Matrix'!B166&amp;'Price Matrix'!D166&amp;'Price Matrix'!E166&amp;'Price Matrix'!F166&amp;'Price Matrix'!G166</f>
        <v>September 2016 StartNStar NEMA19, 80, 8348</v>
      </c>
    </row>
    <row r="166" spans="5:80" x14ac:dyDescent="0.25">
      <c r="E166" s="57" t="str">
        <f t="shared" si="51"/>
        <v>1_</v>
      </c>
      <c r="F166" s="57">
        <f>IF('Multi-Meter Calculator'!$D$8=H166,1,0)</f>
        <v>1</v>
      </c>
      <c r="G166" s="53"/>
      <c r="H166" s="76"/>
      <c r="I166" s="76"/>
      <c r="L166" s="79" t="s">
        <v>47</v>
      </c>
      <c r="M166" s="79" t="s">
        <v>49</v>
      </c>
      <c r="CB166" s="57" t="str">
        <f>'Price Matrix'!B167&amp;'Price Matrix'!D167&amp;'Price Matrix'!E167&amp;'Price Matrix'!F167&amp;'Price Matrix'!G167</f>
        <v>September 2016 StartNStar NEMA19, 80, 8354</v>
      </c>
    </row>
    <row r="167" spans="5:80" x14ac:dyDescent="0.25">
      <c r="E167" s="57" t="str">
        <f t="shared" si="51"/>
        <v>1_</v>
      </c>
      <c r="F167" s="57">
        <f>IF('Multi-Meter Calculator'!$D$8=H167,1,0)</f>
        <v>1</v>
      </c>
      <c r="G167" s="53"/>
      <c r="H167" s="76"/>
      <c r="I167" s="76"/>
      <c r="L167" s="79" t="s">
        <v>47</v>
      </c>
      <c r="M167" s="79" t="s">
        <v>50</v>
      </c>
      <c r="CB167" s="57" t="str">
        <f>'Price Matrix'!B168&amp;'Price Matrix'!D168&amp;'Price Matrix'!E168&amp;'Price Matrix'!F168&amp;'Price Matrix'!G168</f>
        <v>October 2016 StartNStar NEMA19, 80, 836</v>
      </c>
    </row>
    <row r="168" spans="5:80" x14ac:dyDescent="0.25">
      <c r="E168" s="57" t="str">
        <f t="shared" si="51"/>
        <v>1_</v>
      </c>
      <c r="F168" s="57">
        <f>IF('Multi-Meter Calculator'!$D$8=H168,1,0)</f>
        <v>1</v>
      </c>
      <c r="G168" s="53"/>
      <c r="H168" s="76"/>
      <c r="I168" s="76"/>
      <c r="L168" s="79" t="s">
        <v>47</v>
      </c>
      <c r="M168" s="79" t="s">
        <v>51</v>
      </c>
      <c r="CB168" s="57" t="str">
        <f>'Price Matrix'!B169&amp;'Price Matrix'!D169&amp;'Price Matrix'!E169&amp;'Price Matrix'!F169&amp;'Price Matrix'!G169</f>
        <v>October 2016 StartNStar NEMA19, 80, 8312</v>
      </c>
    </row>
    <row r="169" spans="5:80" x14ac:dyDescent="0.25">
      <c r="E169" s="57" t="str">
        <f t="shared" si="51"/>
        <v>1_</v>
      </c>
      <c r="F169" s="57">
        <f>IF('Multi-Meter Calculator'!$D$8=H169,1,0)</f>
        <v>1</v>
      </c>
      <c r="G169" s="53"/>
      <c r="H169" s="76"/>
      <c r="I169" s="76"/>
      <c r="L169" s="79" t="s">
        <v>47</v>
      </c>
      <c r="M169" s="79" t="s">
        <v>52</v>
      </c>
      <c r="CB169" s="57" t="str">
        <f>'Price Matrix'!B170&amp;'Price Matrix'!D170&amp;'Price Matrix'!E170&amp;'Price Matrix'!F170&amp;'Price Matrix'!G170</f>
        <v>October 2016 StartNStar NEMA19, 80, 8318</v>
      </c>
    </row>
    <row r="170" spans="5:80" x14ac:dyDescent="0.25">
      <c r="E170" s="57" t="str">
        <f t="shared" si="51"/>
        <v>1_</v>
      </c>
      <c r="F170" s="57">
        <f>IF('Multi-Meter Calculator'!$D$8=H170,1,0)</f>
        <v>1</v>
      </c>
      <c r="G170" s="53"/>
      <c r="H170" s="76"/>
      <c r="I170" s="76"/>
      <c r="L170" s="79" t="s">
        <v>47</v>
      </c>
      <c r="M170" s="79" t="s">
        <v>53</v>
      </c>
      <c r="CB170" s="57" t="str">
        <f>'Price Matrix'!B171&amp;'Price Matrix'!D171&amp;'Price Matrix'!E171&amp;'Price Matrix'!F171&amp;'Price Matrix'!G171</f>
        <v>October 2016 StartNStar NEMA19, 80, 8324</v>
      </c>
    </row>
    <row r="171" spans="5:80" x14ac:dyDescent="0.25">
      <c r="E171" s="57" t="str">
        <f t="shared" si="51"/>
        <v>1_</v>
      </c>
      <c r="F171" s="57">
        <f>IF('Multi-Meter Calculator'!$D$8=H171,1,0)</f>
        <v>1</v>
      </c>
      <c r="G171" s="53"/>
      <c r="H171" s="76"/>
      <c r="I171" s="76"/>
      <c r="M171" s="79" t="s">
        <v>243</v>
      </c>
      <c r="CB171" s="57" t="str">
        <f>'Price Matrix'!B172&amp;'Price Matrix'!D172&amp;'Price Matrix'!E172&amp;'Price Matrix'!F172&amp;'Price Matrix'!G172</f>
        <v>October 2016 StartNStar NEMA19, 80, 8330</v>
      </c>
    </row>
    <row r="172" spans="5:80" x14ac:dyDescent="0.25">
      <c r="E172" s="57" t="str">
        <f t="shared" si="51"/>
        <v>1_</v>
      </c>
      <c r="F172" s="57">
        <f>IF('Multi-Meter Calculator'!$D$8=H172,1,0)</f>
        <v>1</v>
      </c>
      <c r="G172" s="53"/>
      <c r="H172" s="76"/>
      <c r="I172" s="76"/>
      <c r="M172" s="79" t="s">
        <v>244</v>
      </c>
      <c r="CB172" s="57" t="str">
        <f>'Price Matrix'!B173&amp;'Price Matrix'!D173&amp;'Price Matrix'!E173&amp;'Price Matrix'!F173&amp;'Price Matrix'!G173</f>
        <v>October 2016 StartNStar NEMA19, 80, 8336</v>
      </c>
    </row>
    <row r="173" spans="5:80" x14ac:dyDescent="0.25">
      <c r="E173" s="57" t="str">
        <f t="shared" si="51"/>
        <v>1_</v>
      </c>
      <c r="F173" s="57">
        <f>IF('Multi-Meter Calculator'!$D$8=H173,1,0)</f>
        <v>1</v>
      </c>
      <c r="G173" s="53"/>
      <c r="H173" s="76"/>
      <c r="I173" s="76"/>
      <c r="CB173" s="57" t="str">
        <f>'Price Matrix'!B174&amp;'Price Matrix'!D174&amp;'Price Matrix'!E174&amp;'Price Matrix'!F174&amp;'Price Matrix'!G174</f>
        <v>October 2016 StartNStar NEMA19, 80, 8342</v>
      </c>
    </row>
    <row r="174" spans="5:80" x14ac:dyDescent="0.25">
      <c r="E174" s="57" t="str">
        <f t="shared" si="51"/>
        <v>1_</v>
      </c>
      <c r="F174" s="57">
        <f>IF('Multi-Meter Calculator'!$D$8=H174,1,0)</f>
        <v>1</v>
      </c>
      <c r="G174" s="53"/>
      <c r="H174" s="76"/>
      <c r="I174" s="76"/>
      <c r="CB174" s="57" t="str">
        <f>'Price Matrix'!B175&amp;'Price Matrix'!D175&amp;'Price Matrix'!E175&amp;'Price Matrix'!F175&amp;'Price Matrix'!G175</f>
        <v>October 2016 StartNStar NEMA19, 80, 8348</v>
      </c>
    </row>
    <row r="175" spans="5:80" x14ac:dyDescent="0.25">
      <c r="E175" s="57" t="str">
        <f t="shared" si="51"/>
        <v>1_</v>
      </c>
      <c r="F175" s="57">
        <f>IF('Multi-Meter Calculator'!$D$8=H175,1,0)</f>
        <v>1</v>
      </c>
      <c r="G175" s="53"/>
      <c r="H175" s="76"/>
      <c r="I175" s="76"/>
      <c r="CB175" s="57" t="str">
        <f>'Price Matrix'!B176&amp;'Price Matrix'!D176&amp;'Price Matrix'!E176&amp;'Price Matrix'!F176&amp;'Price Matrix'!G176</f>
        <v>October 2016 StartNStar NEMA19, 80, 8354</v>
      </c>
    </row>
    <row r="176" spans="5:80" x14ac:dyDescent="0.25">
      <c r="E176" s="57" t="str">
        <f t="shared" si="51"/>
        <v>1_</v>
      </c>
      <c r="F176" s="57">
        <f>IF('Multi-Meter Calculator'!$D$8=H176,1,0)</f>
        <v>1</v>
      </c>
      <c r="G176" s="53"/>
      <c r="H176" s="76"/>
      <c r="I176" s="76"/>
      <c r="CB176" s="57" t="str">
        <f>'Price Matrix'!B177&amp;'Price Matrix'!D177&amp;'Price Matrix'!E177&amp;'Price Matrix'!F177&amp;'Price Matrix'!G177</f>
        <v>November 2016 StartNStar NEMA19, 80, 836</v>
      </c>
    </row>
    <row r="177" spans="5:80" x14ac:dyDescent="0.25">
      <c r="E177" s="57" t="str">
        <f t="shared" si="51"/>
        <v>1_</v>
      </c>
      <c r="F177" s="57">
        <f>IF('Multi-Meter Calculator'!$D$8=H177,1,0)</f>
        <v>1</v>
      </c>
      <c r="G177" s="53"/>
      <c r="H177" s="76"/>
      <c r="I177" s="76"/>
      <c r="CB177" s="57" t="str">
        <f>'Price Matrix'!B178&amp;'Price Matrix'!D178&amp;'Price Matrix'!E178&amp;'Price Matrix'!F178&amp;'Price Matrix'!G178</f>
        <v>November 2016 StartNStar NEMA19, 80, 8312</v>
      </c>
    </row>
    <row r="178" spans="5:80" x14ac:dyDescent="0.25">
      <c r="E178" s="57" t="str">
        <f t="shared" si="51"/>
        <v>1_</v>
      </c>
      <c r="F178" s="57">
        <f>IF('Multi-Meter Calculator'!$D$8=H178,1,0)</f>
        <v>1</v>
      </c>
      <c r="G178" s="53"/>
      <c r="H178" s="76"/>
      <c r="I178" s="76"/>
      <c r="CB178" s="57" t="str">
        <f>'Price Matrix'!B179&amp;'Price Matrix'!D179&amp;'Price Matrix'!E179&amp;'Price Matrix'!F179&amp;'Price Matrix'!G179</f>
        <v>November 2016 StartNStar NEMA19, 80, 8318</v>
      </c>
    </row>
    <row r="179" spans="5:80" x14ac:dyDescent="0.25">
      <c r="E179" s="57" t="str">
        <f t="shared" si="51"/>
        <v>1_</v>
      </c>
      <c r="F179" s="57">
        <f>IF('Multi-Meter Calculator'!$D$8=H179,1,0)</f>
        <v>1</v>
      </c>
      <c r="G179" s="53"/>
      <c r="H179" s="76"/>
      <c r="I179" s="76"/>
      <c r="CB179" s="57" t="str">
        <f>'Price Matrix'!B180&amp;'Price Matrix'!D180&amp;'Price Matrix'!E180&amp;'Price Matrix'!F180&amp;'Price Matrix'!G180</f>
        <v>November 2016 StartNStar NEMA19, 80, 8324</v>
      </c>
    </row>
    <row r="180" spans="5:80" x14ac:dyDescent="0.25">
      <c r="E180" s="57" t="str">
        <f t="shared" si="51"/>
        <v>1_</v>
      </c>
      <c r="F180" s="57">
        <f>IF('Multi-Meter Calculator'!$D$8=H180,1,0)</f>
        <v>1</v>
      </c>
      <c r="G180" s="53"/>
      <c r="H180" s="76"/>
      <c r="I180" s="76"/>
      <c r="CB180" s="57" t="str">
        <f>'Price Matrix'!B181&amp;'Price Matrix'!D181&amp;'Price Matrix'!E181&amp;'Price Matrix'!F181&amp;'Price Matrix'!G181</f>
        <v>November 2016 StartNStar NEMA19, 80, 8330</v>
      </c>
    </row>
    <row r="181" spans="5:80" x14ac:dyDescent="0.25">
      <c r="E181" s="57" t="str">
        <f t="shared" si="51"/>
        <v>1_</v>
      </c>
      <c r="F181" s="57">
        <f>IF('Multi-Meter Calculator'!$D$8=H181,1,0)</f>
        <v>1</v>
      </c>
      <c r="G181" s="53"/>
      <c r="H181" s="76"/>
      <c r="I181" s="76"/>
      <c r="CB181" s="57" t="str">
        <f>'Price Matrix'!B182&amp;'Price Matrix'!D182&amp;'Price Matrix'!E182&amp;'Price Matrix'!F182&amp;'Price Matrix'!G182</f>
        <v>November 2016 StartNStar NEMA19, 80, 8336</v>
      </c>
    </row>
    <row r="182" spans="5:80" x14ac:dyDescent="0.25">
      <c r="E182" s="57" t="str">
        <f t="shared" si="51"/>
        <v>1_</v>
      </c>
      <c r="F182" s="57">
        <f>IF('Multi-Meter Calculator'!$D$8=H182,1,0)</f>
        <v>1</v>
      </c>
      <c r="G182" s="53"/>
      <c r="H182" s="76"/>
      <c r="I182" s="76"/>
      <c r="CB182" s="57" t="str">
        <f>'Price Matrix'!B183&amp;'Price Matrix'!D183&amp;'Price Matrix'!E183&amp;'Price Matrix'!F183&amp;'Price Matrix'!G183</f>
        <v>November 2016 StartNStar NEMA19, 80, 8342</v>
      </c>
    </row>
    <row r="183" spans="5:80" x14ac:dyDescent="0.25">
      <c r="E183" s="57" t="str">
        <f t="shared" si="51"/>
        <v>1_</v>
      </c>
      <c r="F183" s="57">
        <f>IF('Multi-Meter Calculator'!$D$8=H183,1,0)</f>
        <v>1</v>
      </c>
      <c r="G183" s="53"/>
      <c r="H183" s="76"/>
      <c r="I183" s="76"/>
      <c r="CB183" s="57" t="str">
        <f>'Price Matrix'!B184&amp;'Price Matrix'!D184&amp;'Price Matrix'!E184&amp;'Price Matrix'!F184&amp;'Price Matrix'!G184</f>
        <v>November 2016 StartNStar NEMA19, 80, 8348</v>
      </c>
    </row>
    <row r="184" spans="5:80" x14ac:dyDescent="0.25">
      <c r="E184" s="57" t="str">
        <f t="shared" si="51"/>
        <v>1_</v>
      </c>
      <c r="F184" s="57">
        <f>IF('Multi-Meter Calculator'!$D$8=H184,1,0)</f>
        <v>1</v>
      </c>
      <c r="G184" s="53"/>
      <c r="H184" s="76"/>
      <c r="I184" s="76"/>
      <c r="CB184" s="57" t="str">
        <f>'Price Matrix'!B185&amp;'Price Matrix'!D185&amp;'Price Matrix'!E185&amp;'Price Matrix'!F185&amp;'Price Matrix'!G185</f>
        <v>November 2016 StartNStar NEMA19, 80, 8354</v>
      </c>
    </row>
    <row r="185" spans="5:80" x14ac:dyDescent="0.25">
      <c r="E185" s="57" t="str">
        <f t="shared" si="51"/>
        <v>1_</v>
      </c>
      <c r="F185" s="57">
        <f>IF('Multi-Meter Calculator'!$D$8=H185,1,0)</f>
        <v>1</v>
      </c>
      <c r="G185" s="53"/>
      <c r="H185" s="76"/>
      <c r="I185" s="76"/>
      <c r="CB185" s="57" t="str">
        <f>'Price Matrix'!B186&amp;'Price Matrix'!D186&amp;'Price Matrix'!E186&amp;'Price Matrix'!F186&amp;'Price Matrix'!G186</f>
        <v>December 2016 StartNStar NEMA19, 80, 836</v>
      </c>
    </row>
    <row r="186" spans="5:80" x14ac:dyDescent="0.25">
      <c r="E186" s="57" t="str">
        <f t="shared" si="51"/>
        <v>1_</v>
      </c>
      <c r="F186" s="57">
        <f>IF('Multi-Meter Calculator'!$D$8=H186,1,0)</f>
        <v>1</v>
      </c>
      <c r="G186" s="53"/>
      <c r="H186" s="76"/>
      <c r="I186" s="76"/>
      <c r="CB186" s="57" t="str">
        <f>'Price Matrix'!B187&amp;'Price Matrix'!D187&amp;'Price Matrix'!E187&amp;'Price Matrix'!F187&amp;'Price Matrix'!G187</f>
        <v>December 2016 StartNStar NEMA19, 80, 8312</v>
      </c>
    </row>
    <row r="187" spans="5:80" x14ac:dyDescent="0.25">
      <c r="E187" s="57" t="str">
        <f t="shared" si="51"/>
        <v>1_</v>
      </c>
      <c r="F187" s="57">
        <f>IF('Multi-Meter Calculator'!$D$8=H187,1,0)</f>
        <v>1</v>
      </c>
      <c r="G187" s="53"/>
      <c r="H187" s="76"/>
      <c r="I187" s="76"/>
      <c r="CB187" s="57" t="str">
        <f>'Price Matrix'!B188&amp;'Price Matrix'!D188&amp;'Price Matrix'!E188&amp;'Price Matrix'!F188&amp;'Price Matrix'!G188</f>
        <v>December 2016 StartNStar NEMA19, 80, 8318</v>
      </c>
    </row>
    <row r="188" spans="5:80" x14ac:dyDescent="0.25">
      <c r="E188" s="57" t="str">
        <f t="shared" si="51"/>
        <v>1_</v>
      </c>
      <c r="F188" s="57">
        <f>IF('Multi-Meter Calculator'!$D$8=H188,1,0)</f>
        <v>1</v>
      </c>
      <c r="G188" s="53"/>
      <c r="H188" s="76"/>
      <c r="I188" s="76"/>
      <c r="CB188" s="57" t="str">
        <f>'Price Matrix'!B189&amp;'Price Matrix'!D189&amp;'Price Matrix'!E189&amp;'Price Matrix'!F189&amp;'Price Matrix'!G189</f>
        <v>December 2016 StartNStar NEMA19, 80, 8324</v>
      </c>
    </row>
    <row r="189" spans="5:80" x14ac:dyDescent="0.25">
      <c r="E189" s="57" t="str">
        <f t="shared" si="51"/>
        <v>1_</v>
      </c>
      <c r="F189" s="57">
        <f>IF('Multi-Meter Calculator'!$D$8=H189,1,0)</f>
        <v>1</v>
      </c>
      <c r="G189" s="53"/>
      <c r="H189" s="76"/>
      <c r="I189" s="76"/>
      <c r="CB189" s="57" t="str">
        <f>'Price Matrix'!B190&amp;'Price Matrix'!D190&amp;'Price Matrix'!E190&amp;'Price Matrix'!F190&amp;'Price Matrix'!G190</f>
        <v>December 2016 StartNStar NEMA19, 80, 8330</v>
      </c>
    </row>
    <row r="190" spans="5:80" x14ac:dyDescent="0.25">
      <c r="E190" s="57" t="str">
        <f t="shared" si="51"/>
        <v>1_</v>
      </c>
      <c r="F190" s="57">
        <f>IF('Multi-Meter Calculator'!$D$8=H190,1,0)</f>
        <v>1</v>
      </c>
      <c r="G190" s="53"/>
      <c r="H190" s="76"/>
      <c r="I190" s="76"/>
      <c r="CB190" s="57" t="str">
        <f>'Price Matrix'!B191&amp;'Price Matrix'!D191&amp;'Price Matrix'!E191&amp;'Price Matrix'!F191&amp;'Price Matrix'!G191</f>
        <v>December 2016 StartNStar NEMA19, 80, 8336</v>
      </c>
    </row>
    <row r="191" spans="5:80" x14ac:dyDescent="0.25">
      <c r="E191" s="57" t="str">
        <f t="shared" si="51"/>
        <v>1_</v>
      </c>
      <c r="F191" s="57">
        <f>IF('Multi-Meter Calculator'!$D$8=H191,1,0)</f>
        <v>1</v>
      </c>
      <c r="G191" s="53"/>
      <c r="H191" s="76"/>
      <c r="I191" s="76"/>
      <c r="CB191" s="57" t="str">
        <f>'Price Matrix'!B192&amp;'Price Matrix'!D192&amp;'Price Matrix'!E192&amp;'Price Matrix'!F192&amp;'Price Matrix'!G192</f>
        <v>December 2016 StartNStar NEMA19, 80, 8342</v>
      </c>
    </row>
    <row r="192" spans="5:80" x14ac:dyDescent="0.25">
      <c r="E192" s="57" t="str">
        <f t="shared" si="51"/>
        <v>1_</v>
      </c>
      <c r="F192" s="57">
        <f>IF('Multi-Meter Calculator'!$D$8=H192,1,0)</f>
        <v>1</v>
      </c>
      <c r="G192" s="53"/>
      <c r="H192" s="76"/>
      <c r="I192" s="76"/>
      <c r="CB192" s="57" t="str">
        <f>'Price Matrix'!B193&amp;'Price Matrix'!D193&amp;'Price Matrix'!E193&amp;'Price Matrix'!F193&amp;'Price Matrix'!G193</f>
        <v>December 2016 StartNStar NEMA19, 80, 8348</v>
      </c>
    </row>
    <row r="193" spans="5:80" x14ac:dyDescent="0.25">
      <c r="E193" s="57" t="str">
        <f t="shared" si="51"/>
        <v>1_</v>
      </c>
      <c r="F193" s="57">
        <f>IF('Multi-Meter Calculator'!$D$8=H193,1,0)</f>
        <v>1</v>
      </c>
      <c r="G193" s="53"/>
      <c r="H193" s="76"/>
      <c r="I193" s="76"/>
      <c r="CB193" s="57" t="str">
        <f>'Price Matrix'!B194&amp;'Price Matrix'!D194&amp;'Price Matrix'!E194&amp;'Price Matrix'!F194&amp;'Price Matrix'!G194</f>
        <v>December 2016 StartNStar NEMA19, 80, 8354</v>
      </c>
    </row>
    <row r="194" spans="5:80" x14ac:dyDescent="0.25">
      <c r="E194" s="57" t="str">
        <f t="shared" si="51"/>
        <v>1_</v>
      </c>
      <c r="F194" s="57">
        <f>IF('Multi-Meter Calculator'!$D$8=H194,1,0)</f>
        <v>1</v>
      </c>
      <c r="G194" s="53"/>
      <c r="H194" s="76"/>
      <c r="I194" s="76"/>
      <c r="CB194" s="57" t="str">
        <f>'Price Matrix'!B195&amp;'Price Matrix'!D195&amp;'Price Matrix'!E195&amp;'Price Matrix'!F195&amp;'Price Matrix'!G195</f>
        <v>January 2017 StartNStar NEMA19, 80, 836</v>
      </c>
    </row>
    <row r="195" spans="5:80" x14ac:dyDescent="0.25">
      <c r="E195" s="57" t="str">
        <f t="shared" si="51"/>
        <v>1_</v>
      </c>
      <c r="F195" s="57">
        <f>IF('Multi-Meter Calculator'!$D$8=H195,1,0)</f>
        <v>1</v>
      </c>
      <c r="G195" s="53"/>
      <c r="H195" s="76"/>
      <c r="I195" s="76"/>
      <c r="CB195" s="57" t="str">
        <f>'Price Matrix'!B196&amp;'Price Matrix'!D196&amp;'Price Matrix'!E196&amp;'Price Matrix'!F196&amp;'Price Matrix'!G196</f>
        <v>January 2017 StartNStar NEMA19, 80, 8312</v>
      </c>
    </row>
    <row r="196" spans="5:80" x14ac:dyDescent="0.25">
      <c r="E196" s="57" t="str">
        <f t="shared" si="51"/>
        <v>1_</v>
      </c>
      <c r="F196" s="57">
        <f>IF('Multi-Meter Calculator'!$D$8=H196,1,0)</f>
        <v>1</v>
      </c>
      <c r="G196" s="53"/>
      <c r="H196" s="76"/>
      <c r="I196" s="76"/>
      <c r="CB196" s="57" t="str">
        <f>'Price Matrix'!B197&amp;'Price Matrix'!D197&amp;'Price Matrix'!E197&amp;'Price Matrix'!F197&amp;'Price Matrix'!G197</f>
        <v>January 2017 StartNStar NEMA19, 80, 8318</v>
      </c>
    </row>
    <row r="197" spans="5:80" x14ac:dyDescent="0.25">
      <c r="E197" s="57" t="str">
        <f t="shared" ref="E197:E260" si="52">IF(F197&gt;0,F197&amp;"_"&amp;G197,"")</f>
        <v>1_</v>
      </c>
      <c r="F197" s="57">
        <f>IF('Multi-Meter Calculator'!$D$8=H197,1,0)</f>
        <v>1</v>
      </c>
      <c r="G197" s="53"/>
      <c r="H197" s="76"/>
      <c r="I197" s="76"/>
      <c r="CB197" s="57" t="str">
        <f>'Price Matrix'!B198&amp;'Price Matrix'!D198&amp;'Price Matrix'!E198&amp;'Price Matrix'!F198&amp;'Price Matrix'!G198</f>
        <v>January 2017 StartNStar NEMA19, 80, 8324</v>
      </c>
    </row>
    <row r="198" spans="5:80" x14ac:dyDescent="0.25">
      <c r="E198" s="57" t="str">
        <f t="shared" si="52"/>
        <v>1_</v>
      </c>
      <c r="F198" s="57">
        <f>IF('Multi-Meter Calculator'!$D$8=H198,1,0)</f>
        <v>1</v>
      </c>
      <c r="G198" s="53"/>
      <c r="H198" s="76"/>
      <c r="I198" s="76"/>
      <c r="CB198" s="57" t="str">
        <f>'Price Matrix'!B199&amp;'Price Matrix'!D199&amp;'Price Matrix'!E199&amp;'Price Matrix'!F199&amp;'Price Matrix'!G199</f>
        <v>January 2017 StartNStar NEMA19, 80, 8330</v>
      </c>
    </row>
    <row r="199" spans="5:80" x14ac:dyDescent="0.25">
      <c r="E199" s="57" t="str">
        <f t="shared" si="52"/>
        <v>1_</v>
      </c>
      <c r="F199" s="57">
        <f>IF('Multi-Meter Calculator'!$D$8=H199,1,0)</f>
        <v>1</v>
      </c>
      <c r="G199" s="53"/>
      <c r="H199" s="76"/>
      <c r="I199" s="76"/>
      <c r="CB199" s="57" t="str">
        <f>'Price Matrix'!B200&amp;'Price Matrix'!D200&amp;'Price Matrix'!E200&amp;'Price Matrix'!F200&amp;'Price Matrix'!G200</f>
        <v>January 2017 StartNStar NEMA19, 80, 8336</v>
      </c>
    </row>
    <row r="200" spans="5:80" x14ac:dyDescent="0.25">
      <c r="E200" s="57" t="str">
        <f t="shared" si="52"/>
        <v>1_</v>
      </c>
      <c r="F200" s="57">
        <f>IF('Multi-Meter Calculator'!$D$8=H200,1,0)</f>
        <v>1</v>
      </c>
      <c r="G200" s="53"/>
      <c r="H200" s="76"/>
      <c r="I200" s="76"/>
      <c r="CB200" s="57" t="str">
        <f>'Price Matrix'!B201&amp;'Price Matrix'!D201&amp;'Price Matrix'!E201&amp;'Price Matrix'!F201&amp;'Price Matrix'!G201</f>
        <v>January 2017 StartNStar NEMA19, 80, 8342</v>
      </c>
    </row>
    <row r="201" spans="5:80" x14ac:dyDescent="0.25">
      <c r="E201" s="57" t="str">
        <f t="shared" si="52"/>
        <v>1_</v>
      </c>
      <c r="F201" s="57">
        <f>IF('Multi-Meter Calculator'!$D$8=H201,1,0)</f>
        <v>1</v>
      </c>
      <c r="G201" s="53"/>
      <c r="H201" s="76"/>
      <c r="I201" s="76"/>
      <c r="CB201" s="57" t="str">
        <f>'Price Matrix'!B202&amp;'Price Matrix'!D202&amp;'Price Matrix'!E202&amp;'Price Matrix'!F202&amp;'Price Matrix'!G202</f>
        <v>January 2017 StartNStar NEMA19, 80, 8348</v>
      </c>
    </row>
    <row r="202" spans="5:80" x14ac:dyDescent="0.25">
      <c r="E202" s="57" t="str">
        <f t="shared" si="52"/>
        <v>1_</v>
      </c>
      <c r="F202" s="57">
        <f>IF('Multi-Meter Calculator'!$D$8=H202,1,0)</f>
        <v>1</v>
      </c>
      <c r="G202" s="53"/>
      <c r="H202" s="76"/>
      <c r="I202" s="76"/>
      <c r="CB202" s="57" t="str">
        <f>'Price Matrix'!B203&amp;'Price Matrix'!D203&amp;'Price Matrix'!E203&amp;'Price Matrix'!F203&amp;'Price Matrix'!G203</f>
        <v>January 2017 StartNStar NEMA19, 80, 8354</v>
      </c>
    </row>
    <row r="203" spans="5:80" x14ac:dyDescent="0.25">
      <c r="E203" s="57" t="str">
        <f t="shared" si="52"/>
        <v>1_</v>
      </c>
      <c r="F203" s="57">
        <f>IF('Multi-Meter Calculator'!$D$8=H203,1,0)</f>
        <v>1</v>
      </c>
      <c r="G203" s="53"/>
      <c r="H203" s="76"/>
      <c r="I203" s="76"/>
      <c r="CB203" s="57" t="str">
        <f>'Price Matrix'!B204&amp;'Price Matrix'!D204&amp;'Price Matrix'!E204&amp;'Price Matrix'!F204&amp;'Price Matrix'!G204</f>
        <v>February 2017 StartNStar NEMA19, 80, 836</v>
      </c>
    </row>
    <row r="204" spans="5:80" x14ac:dyDescent="0.25">
      <c r="E204" s="57" t="str">
        <f t="shared" si="52"/>
        <v>1_</v>
      </c>
      <c r="F204" s="57">
        <f>IF('Multi-Meter Calculator'!$D$8=H204,1,0)</f>
        <v>1</v>
      </c>
      <c r="G204" s="53"/>
      <c r="H204" s="76"/>
      <c r="I204" s="76"/>
      <c r="CB204" s="57" t="str">
        <f>'Price Matrix'!B205&amp;'Price Matrix'!D205&amp;'Price Matrix'!E205&amp;'Price Matrix'!F205&amp;'Price Matrix'!G205</f>
        <v>February 2017 StartNStar NEMA19, 80, 8312</v>
      </c>
    </row>
    <row r="205" spans="5:80" x14ac:dyDescent="0.25">
      <c r="E205" s="57" t="str">
        <f t="shared" si="52"/>
        <v>1_</v>
      </c>
      <c r="F205" s="57">
        <f>IF('Multi-Meter Calculator'!$D$8=H205,1,0)</f>
        <v>1</v>
      </c>
      <c r="G205" s="53"/>
      <c r="H205" s="76"/>
      <c r="I205" s="76"/>
      <c r="CB205" s="57" t="str">
        <f>'Price Matrix'!B206&amp;'Price Matrix'!D206&amp;'Price Matrix'!E206&amp;'Price Matrix'!F206&amp;'Price Matrix'!G206</f>
        <v>February 2017 StartNStar NEMA19, 80, 8318</v>
      </c>
    </row>
    <row r="206" spans="5:80" x14ac:dyDescent="0.25">
      <c r="E206" s="57" t="str">
        <f t="shared" si="52"/>
        <v>1_</v>
      </c>
      <c r="F206" s="57">
        <f>IF('Multi-Meter Calculator'!$D$8=H206,1,0)</f>
        <v>1</v>
      </c>
      <c r="G206" s="53"/>
      <c r="H206" s="76"/>
      <c r="I206" s="76"/>
      <c r="CB206" s="57" t="str">
        <f>'Price Matrix'!B207&amp;'Price Matrix'!D207&amp;'Price Matrix'!E207&amp;'Price Matrix'!F207&amp;'Price Matrix'!G207</f>
        <v>February 2017 StartNStar NEMA19, 80, 8324</v>
      </c>
    </row>
    <row r="207" spans="5:80" x14ac:dyDescent="0.25">
      <c r="E207" s="57" t="str">
        <f t="shared" si="52"/>
        <v>1_</v>
      </c>
      <c r="F207" s="57">
        <f>IF('Multi-Meter Calculator'!$D$8=H207,1,0)</f>
        <v>1</v>
      </c>
      <c r="G207" s="53"/>
      <c r="H207" s="76"/>
      <c r="I207" s="76"/>
      <c r="CB207" s="57" t="str">
        <f>'Price Matrix'!B208&amp;'Price Matrix'!D208&amp;'Price Matrix'!E208&amp;'Price Matrix'!F208&amp;'Price Matrix'!G208</f>
        <v>February 2017 StartNStar NEMA19, 80, 8330</v>
      </c>
    </row>
    <row r="208" spans="5:80" x14ac:dyDescent="0.25">
      <c r="E208" s="57" t="str">
        <f t="shared" si="52"/>
        <v>1_</v>
      </c>
      <c r="F208" s="57">
        <f>IF('Multi-Meter Calculator'!$D$8=H208,1,0)</f>
        <v>1</v>
      </c>
      <c r="G208" s="53"/>
      <c r="H208" s="76"/>
      <c r="I208" s="76"/>
      <c r="CB208" s="57" t="str">
        <f>'Price Matrix'!B209&amp;'Price Matrix'!D209&amp;'Price Matrix'!E209&amp;'Price Matrix'!F209&amp;'Price Matrix'!G209</f>
        <v>February 2017 StartNStar NEMA19, 80, 8336</v>
      </c>
    </row>
    <row r="209" spans="5:80" x14ac:dyDescent="0.25">
      <c r="E209" s="57" t="str">
        <f t="shared" si="52"/>
        <v>1_</v>
      </c>
      <c r="F209" s="57">
        <f>IF('Multi-Meter Calculator'!$D$8=H209,1,0)</f>
        <v>1</v>
      </c>
      <c r="G209" s="53"/>
      <c r="H209" s="76"/>
      <c r="I209" s="76"/>
      <c r="CB209" s="57" t="str">
        <f>'Price Matrix'!B210&amp;'Price Matrix'!D210&amp;'Price Matrix'!E210&amp;'Price Matrix'!F210&amp;'Price Matrix'!G210</f>
        <v>February 2017 StartNStar NEMA19, 80, 8342</v>
      </c>
    </row>
    <row r="210" spans="5:80" x14ac:dyDescent="0.25">
      <c r="E210" s="57" t="str">
        <f t="shared" si="52"/>
        <v>1_</v>
      </c>
      <c r="F210" s="57">
        <f>IF('Multi-Meter Calculator'!$D$8=H210,1,0)</f>
        <v>1</v>
      </c>
      <c r="G210" s="53"/>
      <c r="H210" s="76"/>
      <c r="I210" s="76"/>
      <c r="CB210" s="57" t="str">
        <f>'Price Matrix'!B211&amp;'Price Matrix'!D211&amp;'Price Matrix'!E211&amp;'Price Matrix'!F211&amp;'Price Matrix'!G211</f>
        <v>February 2017 StartNStar NEMA19, 80, 8348</v>
      </c>
    </row>
    <row r="211" spans="5:80" x14ac:dyDescent="0.25">
      <c r="E211" s="57" t="str">
        <f t="shared" si="52"/>
        <v>1_</v>
      </c>
      <c r="F211" s="57">
        <f>IF('Multi-Meter Calculator'!$D$8=H211,1,0)</f>
        <v>1</v>
      </c>
      <c r="G211" s="53"/>
      <c r="H211" s="76"/>
      <c r="I211" s="76"/>
      <c r="CB211" s="57" t="str">
        <f>'Price Matrix'!B212&amp;'Price Matrix'!D212&amp;'Price Matrix'!E212&amp;'Price Matrix'!F212&amp;'Price Matrix'!G212</f>
        <v>March 2017 StartNStar NEMA19, 80, 836</v>
      </c>
    </row>
    <row r="212" spans="5:80" x14ac:dyDescent="0.25">
      <c r="E212" s="57" t="str">
        <f t="shared" si="52"/>
        <v>1_</v>
      </c>
      <c r="F212" s="57">
        <f>IF('Multi-Meter Calculator'!$D$8=H212,1,0)</f>
        <v>1</v>
      </c>
      <c r="G212" s="53"/>
      <c r="H212" s="76"/>
      <c r="I212" s="76"/>
      <c r="CB212" s="57" t="str">
        <f>'Price Matrix'!B213&amp;'Price Matrix'!D213&amp;'Price Matrix'!E213&amp;'Price Matrix'!F213&amp;'Price Matrix'!G213</f>
        <v>March 2017 StartNStar NEMA19, 80, 8312</v>
      </c>
    </row>
    <row r="213" spans="5:80" x14ac:dyDescent="0.25">
      <c r="E213" s="57" t="str">
        <f t="shared" si="52"/>
        <v>1_</v>
      </c>
      <c r="F213" s="57">
        <f>IF('Multi-Meter Calculator'!$D$8=H213,1,0)</f>
        <v>1</v>
      </c>
      <c r="G213" s="53"/>
      <c r="H213" s="76"/>
      <c r="I213" s="76"/>
      <c r="CB213" s="57" t="str">
        <f>'Price Matrix'!B214&amp;'Price Matrix'!D214&amp;'Price Matrix'!E214&amp;'Price Matrix'!F214&amp;'Price Matrix'!G214</f>
        <v>March 2017 StartNStar NEMA19, 80, 8318</v>
      </c>
    </row>
    <row r="214" spans="5:80" x14ac:dyDescent="0.25">
      <c r="E214" s="57" t="str">
        <f t="shared" si="52"/>
        <v>1_</v>
      </c>
      <c r="F214" s="57">
        <f>IF('Multi-Meter Calculator'!$D$8=H214,1,0)</f>
        <v>1</v>
      </c>
      <c r="G214" s="53"/>
      <c r="H214" s="76"/>
      <c r="I214" s="76"/>
      <c r="CB214" s="57" t="str">
        <f>'Price Matrix'!B215&amp;'Price Matrix'!D215&amp;'Price Matrix'!E215&amp;'Price Matrix'!F215&amp;'Price Matrix'!G215</f>
        <v>March 2017 StartNStar NEMA19, 80, 8324</v>
      </c>
    </row>
    <row r="215" spans="5:80" x14ac:dyDescent="0.25">
      <c r="E215" s="57" t="str">
        <f t="shared" si="52"/>
        <v>1_</v>
      </c>
      <c r="F215" s="57">
        <f>IF('Multi-Meter Calculator'!$D$8=H215,1,0)</f>
        <v>1</v>
      </c>
      <c r="G215" s="53"/>
      <c r="H215" s="76"/>
      <c r="I215" s="76"/>
      <c r="CB215" s="57" t="str">
        <f>'Price Matrix'!B216&amp;'Price Matrix'!D216&amp;'Price Matrix'!E216&amp;'Price Matrix'!F216&amp;'Price Matrix'!G216</f>
        <v>March 2017 StartNStar NEMA19, 80, 8330</v>
      </c>
    </row>
    <row r="216" spans="5:80" x14ac:dyDescent="0.25">
      <c r="E216" s="57" t="str">
        <f t="shared" si="52"/>
        <v>1_</v>
      </c>
      <c r="F216" s="57">
        <f>IF('Multi-Meter Calculator'!$D$8=H216,1,0)</f>
        <v>1</v>
      </c>
      <c r="G216" s="53"/>
      <c r="H216" s="76"/>
      <c r="I216" s="76"/>
      <c r="CB216" s="57" t="str">
        <f>'Price Matrix'!B217&amp;'Price Matrix'!D217&amp;'Price Matrix'!E217&amp;'Price Matrix'!F217&amp;'Price Matrix'!G217</f>
        <v>March 2017 StartNStar NEMA19, 80, 8336</v>
      </c>
    </row>
    <row r="217" spans="5:80" x14ac:dyDescent="0.25">
      <c r="E217" s="57" t="str">
        <f t="shared" si="52"/>
        <v>1_</v>
      </c>
      <c r="F217" s="57">
        <f>IF('Multi-Meter Calculator'!$D$8=H217,1,0)</f>
        <v>1</v>
      </c>
      <c r="G217" s="53"/>
      <c r="H217" s="76"/>
      <c r="I217" s="76"/>
      <c r="CB217" s="57" t="str">
        <f>'Price Matrix'!B218&amp;'Price Matrix'!D218&amp;'Price Matrix'!E218&amp;'Price Matrix'!F218&amp;'Price Matrix'!G218</f>
        <v>March 2017 StartNStar NEMA19, 80, 8342</v>
      </c>
    </row>
    <row r="218" spans="5:80" x14ac:dyDescent="0.25">
      <c r="E218" s="57" t="str">
        <f t="shared" si="52"/>
        <v>1_</v>
      </c>
      <c r="F218" s="57">
        <f>IF('Multi-Meter Calculator'!$D$8=H218,1,0)</f>
        <v>1</v>
      </c>
      <c r="G218" s="53"/>
      <c r="H218" s="76"/>
      <c r="I218" s="76"/>
      <c r="CB218" s="57" t="str">
        <f>'Price Matrix'!B219&amp;'Price Matrix'!D219&amp;'Price Matrix'!E219&amp;'Price Matrix'!F219&amp;'Price Matrix'!G219</f>
        <v>March 2017 StartNStar NEMA19, 80, 8348</v>
      </c>
    </row>
    <row r="219" spans="5:80" x14ac:dyDescent="0.25">
      <c r="E219" s="57" t="str">
        <f t="shared" si="52"/>
        <v>1_</v>
      </c>
      <c r="F219" s="57">
        <f>IF('Multi-Meter Calculator'!$D$8=H219,1,0)</f>
        <v>1</v>
      </c>
      <c r="G219" s="53"/>
      <c r="H219" s="76"/>
      <c r="I219" s="76"/>
      <c r="CB219" s="57" t="str">
        <f>'Price Matrix'!B220&amp;'Price Matrix'!D220&amp;'Price Matrix'!E220&amp;'Price Matrix'!F220&amp;'Price Matrix'!G220</f>
        <v>April 2017 StartNStar NEMA19, 80, 836</v>
      </c>
    </row>
    <row r="220" spans="5:80" x14ac:dyDescent="0.25">
      <c r="E220" s="57" t="str">
        <f t="shared" si="52"/>
        <v>1_</v>
      </c>
      <c r="F220" s="57">
        <f>IF('Multi-Meter Calculator'!$D$8=H220,1,0)</f>
        <v>1</v>
      </c>
      <c r="G220" s="53"/>
      <c r="H220" s="76"/>
      <c r="I220" s="76"/>
      <c r="CB220" s="57" t="str">
        <f>'Price Matrix'!B221&amp;'Price Matrix'!D221&amp;'Price Matrix'!E221&amp;'Price Matrix'!F221&amp;'Price Matrix'!G221</f>
        <v>April 2017 StartNStar NEMA19, 80, 8312</v>
      </c>
    </row>
    <row r="221" spans="5:80" x14ac:dyDescent="0.25">
      <c r="E221" s="57" t="str">
        <f t="shared" si="52"/>
        <v>1_</v>
      </c>
      <c r="F221" s="57">
        <f>IF('Multi-Meter Calculator'!$D$8=H221,1,0)</f>
        <v>1</v>
      </c>
      <c r="G221" s="53"/>
      <c r="H221" s="76"/>
      <c r="I221" s="76"/>
      <c r="CB221" s="57" t="str">
        <f>'Price Matrix'!B222&amp;'Price Matrix'!D222&amp;'Price Matrix'!E222&amp;'Price Matrix'!F222&amp;'Price Matrix'!G222</f>
        <v>April 2017 StartNStar NEMA19, 80, 8318</v>
      </c>
    </row>
    <row r="222" spans="5:80" x14ac:dyDescent="0.25">
      <c r="E222" s="57" t="str">
        <f t="shared" si="52"/>
        <v>1_</v>
      </c>
      <c r="F222" s="57">
        <f>IF('Multi-Meter Calculator'!$D$8=H222,1,0)</f>
        <v>1</v>
      </c>
      <c r="G222" s="53"/>
      <c r="H222" s="76"/>
      <c r="I222" s="76"/>
      <c r="CB222" s="57" t="str">
        <f>'Price Matrix'!B223&amp;'Price Matrix'!D223&amp;'Price Matrix'!E223&amp;'Price Matrix'!F223&amp;'Price Matrix'!G223</f>
        <v>April 2017 StartNStar NEMA19, 80, 8324</v>
      </c>
    </row>
    <row r="223" spans="5:80" x14ac:dyDescent="0.25">
      <c r="E223" s="57" t="str">
        <f t="shared" si="52"/>
        <v>1_</v>
      </c>
      <c r="F223" s="57">
        <f>IF('Multi-Meter Calculator'!$D$8=H223,1,0)</f>
        <v>1</v>
      </c>
      <c r="G223" s="53"/>
      <c r="H223" s="76"/>
      <c r="I223" s="76"/>
      <c r="CB223" s="57" t="str">
        <f>'Price Matrix'!B224&amp;'Price Matrix'!D224&amp;'Price Matrix'!E224&amp;'Price Matrix'!F224&amp;'Price Matrix'!G224</f>
        <v>April 2017 StartNStar NEMA19, 80, 8330</v>
      </c>
    </row>
    <row r="224" spans="5:80" x14ac:dyDescent="0.25">
      <c r="E224" s="57" t="str">
        <f t="shared" si="52"/>
        <v>1_</v>
      </c>
      <c r="F224" s="57">
        <f>IF('Multi-Meter Calculator'!$D$8=H224,1,0)</f>
        <v>1</v>
      </c>
      <c r="G224" s="53"/>
      <c r="H224" s="76"/>
      <c r="I224" s="76"/>
      <c r="CB224" s="57" t="str">
        <f>'Price Matrix'!B225&amp;'Price Matrix'!D225&amp;'Price Matrix'!E225&amp;'Price Matrix'!F225&amp;'Price Matrix'!G225</f>
        <v>April 2017 StartNStar NEMA19, 80, 8336</v>
      </c>
    </row>
    <row r="225" spans="5:80" x14ac:dyDescent="0.25">
      <c r="E225" s="57" t="str">
        <f t="shared" si="52"/>
        <v>1_</v>
      </c>
      <c r="F225" s="57">
        <f>IF('Multi-Meter Calculator'!$D$8=H225,1,0)</f>
        <v>1</v>
      </c>
      <c r="G225" s="53"/>
      <c r="H225" s="76"/>
      <c r="I225" s="76"/>
      <c r="CB225" s="57" t="str">
        <f>'Price Matrix'!B226&amp;'Price Matrix'!D226&amp;'Price Matrix'!E226&amp;'Price Matrix'!F226&amp;'Price Matrix'!G226</f>
        <v>April 2017 StartNStar NEMA19, 80, 8342</v>
      </c>
    </row>
    <row r="226" spans="5:80" x14ac:dyDescent="0.25">
      <c r="E226" s="57" t="str">
        <f t="shared" si="52"/>
        <v>1_</v>
      </c>
      <c r="F226" s="57">
        <f>IF('Multi-Meter Calculator'!$D$8=H226,1,0)</f>
        <v>1</v>
      </c>
      <c r="G226" s="53"/>
      <c r="H226" s="76"/>
      <c r="I226" s="76"/>
      <c r="CB226" s="57" t="str">
        <f>'Price Matrix'!B227&amp;'Price Matrix'!D227&amp;'Price Matrix'!E227&amp;'Price Matrix'!F227&amp;'Price Matrix'!G227</f>
        <v>April 2017 StartNStar NEMA19, 80, 8348</v>
      </c>
    </row>
    <row r="227" spans="5:80" x14ac:dyDescent="0.25">
      <c r="E227" s="57" t="str">
        <f t="shared" si="52"/>
        <v>1_</v>
      </c>
      <c r="F227" s="57">
        <f>IF('Multi-Meter Calculator'!$D$8=H227,1,0)</f>
        <v>1</v>
      </c>
      <c r="G227" s="53"/>
      <c r="H227" s="76"/>
      <c r="I227" s="76"/>
      <c r="CB227" s="57" t="str">
        <f>'Price Matrix'!B228&amp;'Price Matrix'!D228&amp;'Price Matrix'!E228&amp;'Price Matrix'!F228&amp;'Price Matrix'!G228</f>
        <v>May 2017 StartNStar NEMA19, 80, 836</v>
      </c>
    </row>
    <row r="228" spans="5:80" x14ac:dyDescent="0.25">
      <c r="E228" s="57" t="str">
        <f t="shared" si="52"/>
        <v>1_</v>
      </c>
      <c r="F228" s="57">
        <f>IF('Multi-Meter Calculator'!$D$8=H228,1,0)</f>
        <v>1</v>
      </c>
      <c r="G228" s="53"/>
      <c r="H228" s="76"/>
      <c r="I228" s="76"/>
      <c r="CB228" s="57" t="str">
        <f>'Price Matrix'!B229&amp;'Price Matrix'!D229&amp;'Price Matrix'!E229&amp;'Price Matrix'!F229&amp;'Price Matrix'!G229</f>
        <v>May 2017 StartNStar NEMA19, 80, 8312</v>
      </c>
    </row>
    <row r="229" spans="5:80" x14ac:dyDescent="0.25">
      <c r="E229" s="57" t="str">
        <f t="shared" si="52"/>
        <v>1_</v>
      </c>
      <c r="F229" s="57">
        <f>IF('Multi-Meter Calculator'!$D$8=H229,1,0)</f>
        <v>1</v>
      </c>
      <c r="G229" s="53"/>
      <c r="H229" s="76"/>
      <c r="I229" s="76"/>
      <c r="CB229" s="57" t="str">
        <f>'Price Matrix'!B230&amp;'Price Matrix'!D230&amp;'Price Matrix'!E230&amp;'Price Matrix'!F230&amp;'Price Matrix'!G230</f>
        <v>May 2017 StartNStar NEMA19, 80, 8318</v>
      </c>
    </row>
    <row r="230" spans="5:80" x14ac:dyDescent="0.25">
      <c r="E230" s="57" t="str">
        <f t="shared" si="52"/>
        <v>1_</v>
      </c>
      <c r="F230" s="57">
        <f>IF('Multi-Meter Calculator'!$D$8=H230,1,0)</f>
        <v>1</v>
      </c>
      <c r="G230" s="53"/>
      <c r="H230" s="76"/>
      <c r="I230" s="76"/>
      <c r="CB230" s="57" t="str">
        <f>'Price Matrix'!B231&amp;'Price Matrix'!D231&amp;'Price Matrix'!E231&amp;'Price Matrix'!F231&amp;'Price Matrix'!G231</f>
        <v>May 2017 StartNStar NEMA19, 80, 8324</v>
      </c>
    </row>
    <row r="231" spans="5:80" x14ac:dyDescent="0.25">
      <c r="E231" s="57" t="str">
        <f t="shared" si="52"/>
        <v>1_</v>
      </c>
      <c r="F231" s="57">
        <f>IF('Multi-Meter Calculator'!$D$8=H231,1,0)</f>
        <v>1</v>
      </c>
      <c r="G231" s="53"/>
      <c r="H231" s="76"/>
      <c r="I231" s="76"/>
      <c r="CB231" s="57" t="str">
        <f>'Price Matrix'!B232&amp;'Price Matrix'!D232&amp;'Price Matrix'!E232&amp;'Price Matrix'!F232&amp;'Price Matrix'!G232</f>
        <v>May 2017 StartNStar NEMA19, 80, 8330</v>
      </c>
    </row>
    <row r="232" spans="5:80" x14ac:dyDescent="0.25">
      <c r="E232" s="57" t="str">
        <f t="shared" si="52"/>
        <v>1_</v>
      </c>
      <c r="F232" s="57">
        <f>IF('Multi-Meter Calculator'!$D$8=H232,1,0)</f>
        <v>1</v>
      </c>
      <c r="G232" s="53"/>
      <c r="H232" s="76"/>
      <c r="I232" s="76"/>
      <c r="CB232" s="57" t="str">
        <f>'Price Matrix'!B233&amp;'Price Matrix'!D233&amp;'Price Matrix'!E233&amp;'Price Matrix'!F233&amp;'Price Matrix'!G233</f>
        <v>May 2017 StartNStar NEMA19, 80, 8336</v>
      </c>
    </row>
    <row r="233" spans="5:80" x14ac:dyDescent="0.25">
      <c r="E233" s="57" t="str">
        <f t="shared" si="52"/>
        <v>1_</v>
      </c>
      <c r="F233" s="57">
        <f>IF('Multi-Meter Calculator'!$D$8=H233,1,0)</f>
        <v>1</v>
      </c>
      <c r="G233" s="53"/>
      <c r="H233" s="76"/>
      <c r="I233" s="76"/>
      <c r="CB233" s="57" t="str">
        <f>'Price Matrix'!B234&amp;'Price Matrix'!D234&amp;'Price Matrix'!E234&amp;'Price Matrix'!F234&amp;'Price Matrix'!G234</f>
        <v>May 2017 StartNStar NEMA19, 80, 8342</v>
      </c>
    </row>
    <row r="234" spans="5:80" x14ac:dyDescent="0.25">
      <c r="E234" s="57" t="str">
        <f t="shared" si="52"/>
        <v>1_</v>
      </c>
      <c r="F234" s="57">
        <f>IF('Multi-Meter Calculator'!$D$8=H234,1,0)</f>
        <v>1</v>
      </c>
      <c r="G234" s="53"/>
      <c r="H234" s="76"/>
      <c r="I234" s="76"/>
      <c r="CB234" s="57" t="str">
        <f>'Price Matrix'!B235&amp;'Price Matrix'!D235&amp;'Price Matrix'!E235&amp;'Price Matrix'!F235&amp;'Price Matrix'!G235</f>
        <v>May 2017 StartNStar NEMA19, 80, 8348</v>
      </c>
    </row>
    <row r="235" spans="5:80" x14ac:dyDescent="0.25">
      <c r="E235" s="57" t="str">
        <f t="shared" si="52"/>
        <v>1_</v>
      </c>
      <c r="F235" s="57">
        <f>IF('Multi-Meter Calculator'!$D$8=H235,1,0)</f>
        <v>1</v>
      </c>
      <c r="G235" s="53"/>
      <c r="H235" s="76"/>
      <c r="I235" s="76"/>
      <c r="CB235" s="57" t="str">
        <f>'Price Matrix'!B236&amp;'Price Matrix'!D236&amp;'Price Matrix'!E236&amp;'Price Matrix'!F236&amp;'Price Matrix'!G236</f>
        <v>May 2016 StartNStar NEMA51, 546</v>
      </c>
    </row>
    <row r="236" spans="5:80" x14ac:dyDescent="0.25">
      <c r="E236" s="57" t="str">
        <f t="shared" si="52"/>
        <v>1_</v>
      </c>
      <c r="F236" s="57">
        <f>IF('Multi-Meter Calculator'!$D$8=H236,1,0)</f>
        <v>1</v>
      </c>
      <c r="G236" s="53"/>
      <c r="H236" s="76"/>
      <c r="I236" s="76"/>
      <c r="CB236" s="57" t="str">
        <f>'Price Matrix'!B237&amp;'Price Matrix'!D237&amp;'Price Matrix'!E237&amp;'Price Matrix'!F237&amp;'Price Matrix'!G237</f>
        <v>May 2016 StartNStar NEMA51, 5412</v>
      </c>
    </row>
    <row r="237" spans="5:80" x14ac:dyDescent="0.25">
      <c r="E237" s="57" t="str">
        <f t="shared" si="52"/>
        <v>1_</v>
      </c>
      <c r="F237" s="57">
        <f>IF('Multi-Meter Calculator'!$D$8=H237,1,0)</f>
        <v>1</v>
      </c>
      <c r="G237" s="53"/>
      <c r="H237" s="76"/>
      <c r="I237" s="76"/>
      <c r="CB237" s="57" t="str">
        <f>'Price Matrix'!B238&amp;'Price Matrix'!D238&amp;'Price Matrix'!E238&amp;'Price Matrix'!F238&amp;'Price Matrix'!G238</f>
        <v>May 2016 StartNStar NEMA51, 5418</v>
      </c>
    </row>
    <row r="238" spans="5:80" x14ac:dyDescent="0.25">
      <c r="E238" s="57" t="str">
        <f t="shared" si="52"/>
        <v>1_</v>
      </c>
      <c r="F238" s="57">
        <f>IF('Multi-Meter Calculator'!$D$8=H238,1,0)</f>
        <v>1</v>
      </c>
      <c r="G238" s="53"/>
      <c r="H238" s="76"/>
      <c r="I238" s="76"/>
      <c r="CB238" s="57" t="str">
        <f>'Price Matrix'!B239&amp;'Price Matrix'!D239&amp;'Price Matrix'!E239&amp;'Price Matrix'!F239&amp;'Price Matrix'!G239</f>
        <v>May 2016 StartNStar NEMA51, 5424</v>
      </c>
    </row>
    <row r="239" spans="5:80" x14ac:dyDescent="0.25">
      <c r="E239" s="57" t="str">
        <f t="shared" si="52"/>
        <v>1_</v>
      </c>
      <c r="F239" s="57">
        <f>IF('Multi-Meter Calculator'!$D$8=H239,1,0)</f>
        <v>1</v>
      </c>
      <c r="G239" s="53"/>
      <c r="H239" s="76"/>
      <c r="I239" s="76"/>
      <c r="CB239" s="57" t="str">
        <f>'Price Matrix'!B240&amp;'Price Matrix'!D240&amp;'Price Matrix'!E240&amp;'Price Matrix'!F240&amp;'Price Matrix'!G240</f>
        <v>May 2016 StartNStar NEMA51, 5430</v>
      </c>
    </row>
    <row r="240" spans="5:80" x14ac:dyDescent="0.25">
      <c r="E240" s="57" t="str">
        <f t="shared" si="52"/>
        <v>1_</v>
      </c>
      <c r="F240" s="57">
        <f>IF('Multi-Meter Calculator'!$D$8=H240,1,0)</f>
        <v>1</v>
      </c>
      <c r="G240" s="53"/>
      <c r="H240" s="76"/>
      <c r="I240" s="76"/>
      <c r="CB240" s="57" t="str">
        <f>'Price Matrix'!B241&amp;'Price Matrix'!D241&amp;'Price Matrix'!E241&amp;'Price Matrix'!F241&amp;'Price Matrix'!G241</f>
        <v>May 2016 StartNStar NEMA51, 5436</v>
      </c>
    </row>
    <row r="241" spans="5:80" x14ac:dyDescent="0.25">
      <c r="E241" s="57" t="str">
        <f t="shared" si="52"/>
        <v>1_</v>
      </c>
      <c r="F241" s="57">
        <f>IF('Multi-Meter Calculator'!$D$8=H241,1,0)</f>
        <v>1</v>
      </c>
      <c r="G241" s="53"/>
      <c r="H241" s="76"/>
      <c r="I241" s="76"/>
      <c r="CB241" s="57" t="str">
        <f>'Price Matrix'!B242&amp;'Price Matrix'!D242&amp;'Price Matrix'!E242&amp;'Price Matrix'!F242&amp;'Price Matrix'!G242</f>
        <v>May 2016 StartNStar NEMA51, 5442</v>
      </c>
    </row>
    <row r="242" spans="5:80" x14ac:dyDescent="0.25">
      <c r="E242" s="57" t="str">
        <f t="shared" si="52"/>
        <v>1_</v>
      </c>
      <c r="F242" s="57">
        <f>IF('Multi-Meter Calculator'!$D$8=H242,1,0)</f>
        <v>1</v>
      </c>
      <c r="G242" s="53"/>
      <c r="H242" s="76"/>
      <c r="I242" s="76"/>
      <c r="CB242" s="57" t="str">
        <f>'Price Matrix'!B243&amp;'Price Matrix'!D243&amp;'Price Matrix'!E243&amp;'Price Matrix'!F243&amp;'Price Matrix'!G243</f>
        <v>May 2016 StartNStar NEMA51, 5448</v>
      </c>
    </row>
    <row r="243" spans="5:80" x14ac:dyDescent="0.25">
      <c r="E243" s="57" t="str">
        <f t="shared" si="52"/>
        <v>1_</v>
      </c>
      <c r="F243" s="57">
        <f>IF('Multi-Meter Calculator'!$D$8=H243,1,0)</f>
        <v>1</v>
      </c>
      <c r="G243" s="53"/>
      <c r="H243" s="76"/>
      <c r="I243" s="76"/>
      <c r="CB243" s="57" t="str">
        <f>'Price Matrix'!B244&amp;'Price Matrix'!D244&amp;'Price Matrix'!E244&amp;'Price Matrix'!F244&amp;'Price Matrix'!G244</f>
        <v>May 2016 StartNStar NEMA51, 5454</v>
      </c>
    </row>
    <row r="244" spans="5:80" x14ac:dyDescent="0.25">
      <c r="E244" s="57" t="str">
        <f t="shared" si="52"/>
        <v>1_</v>
      </c>
      <c r="F244" s="57">
        <f>IF('Multi-Meter Calculator'!$D$8=H244,1,0)</f>
        <v>1</v>
      </c>
      <c r="G244" s="53"/>
      <c r="H244" s="76"/>
      <c r="I244" s="76"/>
      <c r="CB244" s="57" t="str">
        <f>'Price Matrix'!B245&amp;'Price Matrix'!D245&amp;'Price Matrix'!E245&amp;'Price Matrix'!F245&amp;'Price Matrix'!G245</f>
        <v>May 2016 StartNStar NEMA51, 5460</v>
      </c>
    </row>
    <row r="245" spans="5:80" x14ac:dyDescent="0.25">
      <c r="E245" s="57" t="str">
        <f t="shared" si="52"/>
        <v>1_</v>
      </c>
      <c r="F245" s="57">
        <f>IF('Multi-Meter Calculator'!$D$8=H245,1,0)</f>
        <v>1</v>
      </c>
      <c r="G245" s="53"/>
      <c r="H245" s="76"/>
      <c r="I245" s="76"/>
      <c r="CB245" s="57" t="str">
        <f>'Price Matrix'!B246&amp;'Price Matrix'!D246&amp;'Price Matrix'!E246&amp;'Price Matrix'!F246&amp;'Price Matrix'!G246</f>
        <v>June 2016 StartNStar NEMA51, 546</v>
      </c>
    </row>
    <row r="246" spans="5:80" x14ac:dyDescent="0.25">
      <c r="E246" s="57" t="str">
        <f t="shared" si="52"/>
        <v>1_</v>
      </c>
      <c r="F246" s="57">
        <f>IF('Multi-Meter Calculator'!$D$8=H246,1,0)</f>
        <v>1</v>
      </c>
      <c r="G246" s="53"/>
      <c r="H246" s="76"/>
      <c r="I246" s="76"/>
      <c r="CB246" s="57" t="str">
        <f>'Price Matrix'!B247&amp;'Price Matrix'!D247&amp;'Price Matrix'!E247&amp;'Price Matrix'!F247&amp;'Price Matrix'!G247</f>
        <v>June 2016 StartNStar NEMA51, 5412</v>
      </c>
    </row>
    <row r="247" spans="5:80" x14ac:dyDescent="0.25">
      <c r="E247" s="57" t="str">
        <f t="shared" si="52"/>
        <v>1_</v>
      </c>
      <c r="F247" s="57">
        <f>IF('Multi-Meter Calculator'!$D$8=H247,1,0)</f>
        <v>1</v>
      </c>
      <c r="G247" s="53"/>
      <c r="H247" s="76"/>
      <c r="I247" s="76"/>
      <c r="CB247" s="57" t="str">
        <f>'Price Matrix'!B248&amp;'Price Matrix'!D248&amp;'Price Matrix'!E248&amp;'Price Matrix'!F248&amp;'Price Matrix'!G248</f>
        <v>June 2016 StartNStar NEMA51, 5418</v>
      </c>
    </row>
    <row r="248" spans="5:80" x14ac:dyDescent="0.25">
      <c r="E248" s="57" t="str">
        <f t="shared" si="52"/>
        <v>1_</v>
      </c>
      <c r="F248" s="57">
        <f>IF('Multi-Meter Calculator'!$D$8=H248,1,0)</f>
        <v>1</v>
      </c>
      <c r="G248" s="53"/>
      <c r="H248" s="76"/>
      <c r="I248" s="76"/>
      <c r="CB248" s="57" t="str">
        <f>'Price Matrix'!B249&amp;'Price Matrix'!D249&amp;'Price Matrix'!E249&amp;'Price Matrix'!F249&amp;'Price Matrix'!G249</f>
        <v>June 2016 StartNStar NEMA51, 5424</v>
      </c>
    </row>
    <row r="249" spans="5:80" x14ac:dyDescent="0.25">
      <c r="E249" s="57" t="str">
        <f t="shared" si="52"/>
        <v>1_</v>
      </c>
      <c r="F249" s="57">
        <f>IF('Multi-Meter Calculator'!$D$8=H249,1,0)</f>
        <v>1</v>
      </c>
      <c r="G249" s="53"/>
      <c r="H249" s="76"/>
      <c r="I249" s="76"/>
      <c r="CB249" s="57" t="str">
        <f>'Price Matrix'!B250&amp;'Price Matrix'!D250&amp;'Price Matrix'!E250&amp;'Price Matrix'!F250&amp;'Price Matrix'!G250</f>
        <v>June 2016 StartNStar NEMA51, 5430</v>
      </c>
    </row>
    <row r="250" spans="5:80" x14ac:dyDescent="0.25">
      <c r="E250" s="57" t="str">
        <f t="shared" si="52"/>
        <v>1_</v>
      </c>
      <c r="F250" s="57">
        <f>IF('Multi-Meter Calculator'!$D$8=H250,1,0)</f>
        <v>1</v>
      </c>
      <c r="G250" s="53"/>
      <c r="H250" s="76"/>
      <c r="I250" s="76"/>
      <c r="CB250" s="57" t="str">
        <f>'Price Matrix'!B251&amp;'Price Matrix'!D251&amp;'Price Matrix'!E251&amp;'Price Matrix'!F251&amp;'Price Matrix'!G251</f>
        <v>June 2016 StartNStar NEMA51, 5436</v>
      </c>
    </row>
    <row r="251" spans="5:80" x14ac:dyDescent="0.25">
      <c r="E251" s="57" t="str">
        <f t="shared" si="52"/>
        <v>1_</v>
      </c>
      <c r="F251" s="57">
        <f>IF('Multi-Meter Calculator'!$D$8=H251,1,0)</f>
        <v>1</v>
      </c>
      <c r="G251" s="53"/>
      <c r="H251" s="76"/>
      <c r="I251" s="76"/>
      <c r="CB251" s="57" t="str">
        <f>'Price Matrix'!B252&amp;'Price Matrix'!D252&amp;'Price Matrix'!E252&amp;'Price Matrix'!F252&amp;'Price Matrix'!G252</f>
        <v>June 2016 StartNStar NEMA51, 5442</v>
      </c>
    </row>
    <row r="252" spans="5:80" x14ac:dyDescent="0.25">
      <c r="E252" s="57" t="str">
        <f t="shared" si="52"/>
        <v>1_</v>
      </c>
      <c r="F252" s="57">
        <f>IF('Multi-Meter Calculator'!$D$8=H252,1,0)</f>
        <v>1</v>
      </c>
      <c r="G252" s="53"/>
      <c r="H252" s="76"/>
      <c r="I252" s="76"/>
      <c r="CB252" s="57" t="str">
        <f>'Price Matrix'!B253&amp;'Price Matrix'!D253&amp;'Price Matrix'!E253&amp;'Price Matrix'!F253&amp;'Price Matrix'!G253</f>
        <v>June 2016 StartNStar NEMA51, 5448</v>
      </c>
    </row>
    <row r="253" spans="5:80" x14ac:dyDescent="0.25">
      <c r="E253" s="57" t="str">
        <f t="shared" si="52"/>
        <v>1_</v>
      </c>
      <c r="F253" s="57">
        <f>IF('Multi-Meter Calculator'!$D$8=H253,1,0)</f>
        <v>1</v>
      </c>
      <c r="G253" s="53"/>
      <c r="H253" s="76"/>
      <c r="I253" s="76"/>
      <c r="CB253" s="57" t="str">
        <f>'Price Matrix'!B254&amp;'Price Matrix'!D254&amp;'Price Matrix'!E254&amp;'Price Matrix'!F254&amp;'Price Matrix'!G254</f>
        <v>June 2016 StartNStar NEMA51, 5454</v>
      </c>
    </row>
    <row r="254" spans="5:80" x14ac:dyDescent="0.25">
      <c r="E254" s="57" t="str">
        <f t="shared" si="52"/>
        <v>1_</v>
      </c>
      <c r="F254" s="57">
        <f>IF('Multi-Meter Calculator'!$D$8=H254,1,0)</f>
        <v>1</v>
      </c>
      <c r="G254" s="53"/>
      <c r="H254" s="76"/>
      <c r="I254" s="76"/>
      <c r="CB254" s="57" t="str">
        <f>'Price Matrix'!B255&amp;'Price Matrix'!D255&amp;'Price Matrix'!E255&amp;'Price Matrix'!F255&amp;'Price Matrix'!G255</f>
        <v>June 2016 StartNStar NEMA51, 5460</v>
      </c>
    </row>
    <row r="255" spans="5:80" x14ac:dyDescent="0.25">
      <c r="E255" s="57" t="str">
        <f t="shared" si="52"/>
        <v>1_</v>
      </c>
      <c r="F255" s="57">
        <f>IF('Multi-Meter Calculator'!$D$8=H255,1,0)</f>
        <v>1</v>
      </c>
      <c r="G255" s="53"/>
      <c r="H255" s="76"/>
      <c r="I255" s="76"/>
      <c r="CB255" s="57" t="str">
        <f>'Price Matrix'!B256&amp;'Price Matrix'!D256&amp;'Price Matrix'!E256&amp;'Price Matrix'!F256&amp;'Price Matrix'!G256</f>
        <v>July 2016 StartNStar NEMA51, 546</v>
      </c>
    </row>
    <row r="256" spans="5:80" x14ac:dyDescent="0.25">
      <c r="E256" s="57" t="str">
        <f t="shared" si="52"/>
        <v>1_</v>
      </c>
      <c r="F256" s="57">
        <f>IF('Multi-Meter Calculator'!$D$8=H256,1,0)</f>
        <v>1</v>
      </c>
      <c r="G256" s="53"/>
      <c r="H256" s="76"/>
      <c r="I256" s="76"/>
      <c r="CB256" s="57" t="str">
        <f>'Price Matrix'!B257&amp;'Price Matrix'!D257&amp;'Price Matrix'!E257&amp;'Price Matrix'!F257&amp;'Price Matrix'!G257</f>
        <v>July 2016 StartNStar NEMA51, 5412</v>
      </c>
    </row>
    <row r="257" spans="5:80" x14ac:dyDescent="0.25">
      <c r="E257" s="57" t="str">
        <f t="shared" si="52"/>
        <v>1_</v>
      </c>
      <c r="F257" s="57">
        <f>IF('Multi-Meter Calculator'!$D$8=H257,1,0)</f>
        <v>1</v>
      </c>
      <c r="G257" s="53"/>
      <c r="H257" s="76"/>
      <c r="I257" s="76"/>
      <c r="CB257" s="57" t="str">
        <f>'Price Matrix'!B258&amp;'Price Matrix'!D258&amp;'Price Matrix'!E258&amp;'Price Matrix'!F258&amp;'Price Matrix'!G258</f>
        <v>July 2016 StartNStar NEMA51, 5418</v>
      </c>
    </row>
    <row r="258" spans="5:80" x14ac:dyDescent="0.25">
      <c r="E258" s="57" t="str">
        <f t="shared" si="52"/>
        <v>1_</v>
      </c>
      <c r="F258" s="57">
        <f>IF('Multi-Meter Calculator'!$D$8=H258,1,0)</f>
        <v>1</v>
      </c>
      <c r="G258" s="53"/>
      <c r="H258" s="76"/>
      <c r="I258" s="76"/>
      <c r="CB258" s="57" t="str">
        <f>'Price Matrix'!B259&amp;'Price Matrix'!D259&amp;'Price Matrix'!E259&amp;'Price Matrix'!F259&amp;'Price Matrix'!G259</f>
        <v>July 2016 StartNStar NEMA51, 5424</v>
      </c>
    </row>
    <row r="259" spans="5:80" x14ac:dyDescent="0.25">
      <c r="E259" s="57" t="str">
        <f t="shared" si="52"/>
        <v>1_</v>
      </c>
      <c r="F259" s="57">
        <f>IF('Multi-Meter Calculator'!$D$8=H259,1,0)</f>
        <v>1</v>
      </c>
      <c r="G259" s="53"/>
      <c r="H259" s="76"/>
      <c r="I259" s="76"/>
      <c r="CB259" s="57" t="str">
        <f>'Price Matrix'!B260&amp;'Price Matrix'!D260&amp;'Price Matrix'!E260&amp;'Price Matrix'!F260&amp;'Price Matrix'!G260</f>
        <v>July 2016 StartNStar NEMA51, 5430</v>
      </c>
    </row>
    <row r="260" spans="5:80" x14ac:dyDescent="0.25">
      <c r="E260" s="57" t="str">
        <f t="shared" si="52"/>
        <v>1_</v>
      </c>
      <c r="F260" s="57">
        <f>IF('Multi-Meter Calculator'!$D$8=H260,1,0)</f>
        <v>1</v>
      </c>
      <c r="G260" s="53"/>
      <c r="H260" s="76"/>
      <c r="I260" s="76"/>
      <c r="CB260" s="57" t="str">
        <f>'Price Matrix'!B261&amp;'Price Matrix'!D261&amp;'Price Matrix'!E261&amp;'Price Matrix'!F261&amp;'Price Matrix'!G261</f>
        <v>July 2016 StartNStar NEMA51, 5436</v>
      </c>
    </row>
    <row r="261" spans="5:80" x14ac:dyDescent="0.25">
      <c r="E261" s="57" t="str">
        <f t="shared" ref="E261:E324" si="53">IF(F261&gt;0,F261&amp;"_"&amp;G261,"")</f>
        <v>1_</v>
      </c>
      <c r="F261" s="57">
        <f>IF('Multi-Meter Calculator'!$D$8=H261,1,0)</f>
        <v>1</v>
      </c>
      <c r="G261" s="53"/>
      <c r="H261" s="76"/>
      <c r="I261" s="76"/>
      <c r="CB261" s="57" t="str">
        <f>'Price Matrix'!B262&amp;'Price Matrix'!D262&amp;'Price Matrix'!E262&amp;'Price Matrix'!F262&amp;'Price Matrix'!G262</f>
        <v>July 2016 StartNStar NEMA51, 5442</v>
      </c>
    </row>
    <row r="262" spans="5:80" x14ac:dyDescent="0.25">
      <c r="E262" s="57" t="str">
        <f t="shared" si="53"/>
        <v>1_</v>
      </c>
      <c r="F262" s="57">
        <f>IF('Multi-Meter Calculator'!$D$8=H262,1,0)</f>
        <v>1</v>
      </c>
      <c r="G262" s="53"/>
      <c r="H262" s="76"/>
      <c r="I262" s="76"/>
      <c r="CB262" s="57" t="str">
        <f>'Price Matrix'!B263&amp;'Price Matrix'!D263&amp;'Price Matrix'!E263&amp;'Price Matrix'!F263&amp;'Price Matrix'!G263</f>
        <v>July 2016 StartNStar NEMA51, 5448</v>
      </c>
    </row>
    <row r="263" spans="5:80" x14ac:dyDescent="0.25">
      <c r="E263" s="57" t="str">
        <f t="shared" si="53"/>
        <v>1_</v>
      </c>
      <c r="F263" s="57">
        <f>IF('Multi-Meter Calculator'!$D$8=H263,1,0)</f>
        <v>1</v>
      </c>
      <c r="G263" s="53"/>
      <c r="H263" s="76"/>
      <c r="I263" s="76"/>
      <c r="CB263" s="57" t="str">
        <f>'Price Matrix'!B264&amp;'Price Matrix'!D264&amp;'Price Matrix'!E264&amp;'Price Matrix'!F264&amp;'Price Matrix'!G264</f>
        <v>July 2016 StartNStar NEMA51, 5454</v>
      </c>
    </row>
    <row r="264" spans="5:80" x14ac:dyDescent="0.25">
      <c r="E264" s="57" t="str">
        <f t="shared" si="53"/>
        <v>1_</v>
      </c>
      <c r="F264" s="57">
        <f>IF('Multi-Meter Calculator'!$D$8=H264,1,0)</f>
        <v>1</v>
      </c>
      <c r="G264" s="53"/>
      <c r="H264" s="76"/>
      <c r="I264" s="76"/>
      <c r="CB264" s="57" t="str">
        <f>'Price Matrix'!B265&amp;'Price Matrix'!D265&amp;'Price Matrix'!E265&amp;'Price Matrix'!F265&amp;'Price Matrix'!G265</f>
        <v>July 2016 StartNStar NEMA51, 5460</v>
      </c>
    </row>
    <row r="265" spans="5:80" x14ac:dyDescent="0.25">
      <c r="E265" s="57" t="str">
        <f t="shared" si="53"/>
        <v>1_</v>
      </c>
      <c r="F265" s="57">
        <f>IF('Multi-Meter Calculator'!$D$8=H265,1,0)</f>
        <v>1</v>
      </c>
      <c r="G265" s="53"/>
      <c r="H265" s="76"/>
      <c r="I265" s="76"/>
      <c r="CB265" s="57" t="str">
        <f>'Price Matrix'!B266&amp;'Price Matrix'!D266&amp;'Price Matrix'!E266&amp;'Price Matrix'!F266&amp;'Price Matrix'!G266</f>
        <v>August 2016 StartNStar NEMA51, 546</v>
      </c>
    </row>
    <row r="266" spans="5:80" x14ac:dyDescent="0.25">
      <c r="E266" s="57" t="str">
        <f t="shared" si="53"/>
        <v>1_</v>
      </c>
      <c r="F266" s="57">
        <f>IF('Multi-Meter Calculator'!$D$8=H266,1,0)</f>
        <v>1</v>
      </c>
      <c r="G266" s="53"/>
      <c r="H266" s="76"/>
      <c r="I266" s="76"/>
      <c r="CB266" s="57" t="str">
        <f>'Price Matrix'!B267&amp;'Price Matrix'!D267&amp;'Price Matrix'!E267&amp;'Price Matrix'!F267&amp;'Price Matrix'!G267</f>
        <v>August 2016 StartNStar NEMA51, 5412</v>
      </c>
    </row>
    <row r="267" spans="5:80" x14ac:dyDescent="0.25">
      <c r="E267" s="57" t="str">
        <f t="shared" si="53"/>
        <v>1_</v>
      </c>
      <c r="F267" s="57">
        <f>IF('Multi-Meter Calculator'!$D$8=H267,1,0)</f>
        <v>1</v>
      </c>
      <c r="G267" s="53"/>
      <c r="H267" s="76"/>
      <c r="I267" s="76"/>
      <c r="CB267" s="57" t="str">
        <f>'Price Matrix'!B268&amp;'Price Matrix'!D268&amp;'Price Matrix'!E268&amp;'Price Matrix'!F268&amp;'Price Matrix'!G268</f>
        <v>August 2016 StartNStar NEMA51, 5418</v>
      </c>
    </row>
    <row r="268" spans="5:80" x14ac:dyDescent="0.25">
      <c r="E268" s="57" t="str">
        <f t="shared" si="53"/>
        <v>1_</v>
      </c>
      <c r="F268" s="57">
        <f>IF('Multi-Meter Calculator'!$D$8=H268,1,0)</f>
        <v>1</v>
      </c>
      <c r="G268" s="53"/>
      <c r="H268" s="76"/>
      <c r="I268" s="76"/>
      <c r="CB268" s="57" t="str">
        <f>'Price Matrix'!B269&amp;'Price Matrix'!D269&amp;'Price Matrix'!E269&amp;'Price Matrix'!F269&amp;'Price Matrix'!G269</f>
        <v>August 2016 StartNStar NEMA51, 5424</v>
      </c>
    </row>
    <row r="269" spans="5:80" x14ac:dyDescent="0.25">
      <c r="E269" s="57" t="str">
        <f t="shared" si="53"/>
        <v>1_</v>
      </c>
      <c r="F269" s="57">
        <f>IF('Multi-Meter Calculator'!$D$8=H269,1,0)</f>
        <v>1</v>
      </c>
      <c r="G269" s="53"/>
      <c r="H269" s="76"/>
      <c r="I269" s="76"/>
      <c r="CB269" s="57" t="str">
        <f>'Price Matrix'!B270&amp;'Price Matrix'!D270&amp;'Price Matrix'!E270&amp;'Price Matrix'!F270&amp;'Price Matrix'!G270</f>
        <v>August 2016 StartNStar NEMA51, 5430</v>
      </c>
    </row>
    <row r="270" spans="5:80" x14ac:dyDescent="0.25">
      <c r="E270" s="57" t="str">
        <f t="shared" si="53"/>
        <v>1_</v>
      </c>
      <c r="F270" s="57">
        <f>IF('Multi-Meter Calculator'!$D$8=H270,1,0)</f>
        <v>1</v>
      </c>
      <c r="G270" s="53"/>
      <c r="H270" s="76"/>
      <c r="I270" s="76"/>
      <c r="CB270" s="57" t="str">
        <f>'Price Matrix'!B271&amp;'Price Matrix'!D271&amp;'Price Matrix'!E271&amp;'Price Matrix'!F271&amp;'Price Matrix'!G271</f>
        <v>August 2016 StartNStar NEMA51, 5436</v>
      </c>
    </row>
    <row r="271" spans="5:80" x14ac:dyDescent="0.25">
      <c r="E271" s="57" t="str">
        <f t="shared" si="53"/>
        <v>1_</v>
      </c>
      <c r="F271" s="57">
        <f>IF('Multi-Meter Calculator'!$D$8=H271,1,0)</f>
        <v>1</v>
      </c>
      <c r="G271" s="53"/>
      <c r="H271" s="76"/>
      <c r="I271" s="76"/>
      <c r="CB271" s="57" t="str">
        <f>'Price Matrix'!B272&amp;'Price Matrix'!D272&amp;'Price Matrix'!E272&amp;'Price Matrix'!F272&amp;'Price Matrix'!G272</f>
        <v>August 2016 StartNStar NEMA51, 5442</v>
      </c>
    </row>
    <row r="272" spans="5:80" x14ac:dyDescent="0.25">
      <c r="E272" s="57" t="str">
        <f t="shared" si="53"/>
        <v>1_</v>
      </c>
      <c r="F272" s="57">
        <f>IF('Multi-Meter Calculator'!$D$8=H272,1,0)</f>
        <v>1</v>
      </c>
      <c r="G272" s="53"/>
      <c r="H272" s="76"/>
      <c r="I272" s="76"/>
      <c r="CB272" s="57" t="str">
        <f>'Price Matrix'!B273&amp;'Price Matrix'!D273&amp;'Price Matrix'!E273&amp;'Price Matrix'!F273&amp;'Price Matrix'!G273</f>
        <v>August 2016 StartNStar NEMA51, 5448</v>
      </c>
    </row>
    <row r="273" spans="5:80" x14ac:dyDescent="0.25">
      <c r="E273" s="57" t="str">
        <f t="shared" si="53"/>
        <v>1_</v>
      </c>
      <c r="F273" s="57">
        <f>IF('Multi-Meter Calculator'!$D$8=H273,1,0)</f>
        <v>1</v>
      </c>
      <c r="G273" s="53"/>
      <c r="H273" s="76"/>
      <c r="I273" s="76"/>
      <c r="CB273" s="57" t="str">
        <f>'Price Matrix'!B274&amp;'Price Matrix'!D274&amp;'Price Matrix'!E274&amp;'Price Matrix'!F274&amp;'Price Matrix'!G274</f>
        <v>August 2016 StartNStar NEMA51, 5454</v>
      </c>
    </row>
    <row r="274" spans="5:80" x14ac:dyDescent="0.25">
      <c r="E274" s="57" t="str">
        <f t="shared" si="53"/>
        <v>1_</v>
      </c>
      <c r="F274" s="57">
        <f>IF('Multi-Meter Calculator'!$D$8=H274,1,0)</f>
        <v>1</v>
      </c>
      <c r="G274" s="53"/>
      <c r="H274" s="76"/>
      <c r="I274" s="76"/>
      <c r="CB274" s="57" t="str">
        <f>'Price Matrix'!B275&amp;'Price Matrix'!D275&amp;'Price Matrix'!E275&amp;'Price Matrix'!F275&amp;'Price Matrix'!G275</f>
        <v>September 2016 StartNStar NEMA51, 546</v>
      </c>
    </row>
    <row r="275" spans="5:80" x14ac:dyDescent="0.25">
      <c r="E275" s="57" t="str">
        <f t="shared" si="53"/>
        <v>1_</v>
      </c>
      <c r="F275" s="57">
        <f>IF('Multi-Meter Calculator'!$D$8=H275,1,0)</f>
        <v>1</v>
      </c>
      <c r="G275" s="53"/>
      <c r="H275" s="76"/>
      <c r="I275" s="76"/>
      <c r="CB275" s="57" t="str">
        <f>'Price Matrix'!B276&amp;'Price Matrix'!D276&amp;'Price Matrix'!E276&amp;'Price Matrix'!F276&amp;'Price Matrix'!G276</f>
        <v>September 2016 StartNStar NEMA51, 5412</v>
      </c>
    </row>
    <row r="276" spans="5:80" x14ac:dyDescent="0.25">
      <c r="E276" s="57" t="str">
        <f t="shared" si="53"/>
        <v>1_</v>
      </c>
      <c r="F276" s="57">
        <f>IF('Multi-Meter Calculator'!$D$8=H276,1,0)</f>
        <v>1</v>
      </c>
      <c r="G276" s="53"/>
      <c r="H276" s="76"/>
      <c r="I276" s="76"/>
      <c r="CB276" s="57" t="str">
        <f>'Price Matrix'!B277&amp;'Price Matrix'!D277&amp;'Price Matrix'!E277&amp;'Price Matrix'!F277&amp;'Price Matrix'!G277</f>
        <v>September 2016 StartNStar NEMA51, 5418</v>
      </c>
    </row>
    <row r="277" spans="5:80" x14ac:dyDescent="0.25">
      <c r="E277" s="57" t="str">
        <f t="shared" si="53"/>
        <v>1_</v>
      </c>
      <c r="F277" s="57">
        <f>IF('Multi-Meter Calculator'!$D$8=H277,1,0)</f>
        <v>1</v>
      </c>
      <c r="G277" s="53"/>
      <c r="H277" s="76"/>
      <c r="I277" s="76"/>
      <c r="CB277" s="57" t="str">
        <f>'Price Matrix'!B278&amp;'Price Matrix'!D278&amp;'Price Matrix'!E278&amp;'Price Matrix'!F278&amp;'Price Matrix'!G278</f>
        <v>September 2016 StartNStar NEMA51, 5424</v>
      </c>
    </row>
    <row r="278" spans="5:80" x14ac:dyDescent="0.25">
      <c r="E278" s="57" t="str">
        <f t="shared" si="53"/>
        <v>1_</v>
      </c>
      <c r="F278" s="57">
        <f>IF('Multi-Meter Calculator'!$D$8=H278,1,0)</f>
        <v>1</v>
      </c>
      <c r="G278" s="53"/>
      <c r="H278" s="76"/>
      <c r="I278" s="76"/>
      <c r="CB278" s="57" t="str">
        <f>'Price Matrix'!B279&amp;'Price Matrix'!D279&amp;'Price Matrix'!E279&amp;'Price Matrix'!F279&amp;'Price Matrix'!G279</f>
        <v>September 2016 StartNStar NEMA51, 5430</v>
      </c>
    </row>
    <row r="279" spans="5:80" x14ac:dyDescent="0.25">
      <c r="E279" s="57" t="str">
        <f t="shared" si="53"/>
        <v>1_</v>
      </c>
      <c r="F279" s="57">
        <f>IF('Multi-Meter Calculator'!$D$8=H279,1,0)</f>
        <v>1</v>
      </c>
      <c r="G279" s="53"/>
      <c r="H279" s="76"/>
      <c r="I279" s="76"/>
      <c r="CB279" s="57" t="str">
        <f>'Price Matrix'!B280&amp;'Price Matrix'!D280&amp;'Price Matrix'!E280&amp;'Price Matrix'!F280&amp;'Price Matrix'!G280</f>
        <v>September 2016 StartNStar NEMA51, 5436</v>
      </c>
    </row>
    <row r="280" spans="5:80" x14ac:dyDescent="0.25">
      <c r="E280" s="57" t="str">
        <f t="shared" si="53"/>
        <v>1_</v>
      </c>
      <c r="F280" s="57">
        <f>IF('Multi-Meter Calculator'!$D$8=H280,1,0)</f>
        <v>1</v>
      </c>
      <c r="G280" s="53"/>
      <c r="H280" s="76"/>
      <c r="I280" s="76"/>
      <c r="CB280" s="57" t="str">
        <f>'Price Matrix'!B281&amp;'Price Matrix'!D281&amp;'Price Matrix'!E281&amp;'Price Matrix'!F281&amp;'Price Matrix'!G281</f>
        <v>September 2016 StartNStar NEMA51, 5442</v>
      </c>
    </row>
    <row r="281" spans="5:80" x14ac:dyDescent="0.25">
      <c r="E281" s="57" t="str">
        <f t="shared" si="53"/>
        <v>1_</v>
      </c>
      <c r="F281" s="57">
        <f>IF('Multi-Meter Calculator'!$D$8=H281,1,0)</f>
        <v>1</v>
      </c>
      <c r="G281" s="53"/>
      <c r="H281" s="76"/>
      <c r="I281" s="76"/>
      <c r="CB281" s="57" t="str">
        <f>'Price Matrix'!B282&amp;'Price Matrix'!D282&amp;'Price Matrix'!E282&amp;'Price Matrix'!F282&amp;'Price Matrix'!G282</f>
        <v>September 2016 StartNStar NEMA51, 5448</v>
      </c>
    </row>
    <row r="282" spans="5:80" x14ac:dyDescent="0.25">
      <c r="E282" s="57" t="str">
        <f t="shared" si="53"/>
        <v>1_</v>
      </c>
      <c r="F282" s="57">
        <f>IF('Multi-Meter Calculator'!$D$8=H282,1,0)</f>
        <v>1</v>
      </c>
      <c r="G282" s="53"/>
      <c r="H282" s="76"/>
      <c r="I282" s="76"/>
      <c r="CB282" s="57" t="str">
        <f>'Price Matrix'!B283&amp;'Price Matrix'!D283&amp;'Price Matrix'!E283&amp;'Price Matrix'!F283&amp;'Price Matrix'!G283</f>
        <v>September 2016 StartNStar NEMA51, 5454</v>
      </c>
    </row>
    <row r="283" spans="5:80" x14ac:dyDescent="0.25">
      <c r="E283" s="57" t="str">
        <f t="shared" si="53"/>
        <v>1_</v>
      </c>
      <c r="F283" s="57">
        <f>IF('Multi-Meter Calculator'!$D$8=H283,1,0)</f>
        <v>1</v>
      </c>
      <c r="G283" s="53"/>
      <c r="H283" s="76"/>
      <c r="I283" s="76"/>
      <c r="CB283" s="57" t="str">
        <f>'Price Matrix'!B284&amp;'Price Matrix'!D284&amp;'Price Matrix'!E284&amp;'Price Matrix'!F284&amp;'Price Matrix'!G284</f>
        <v>October 2016 StartNStar NEMA51, 546</v>
      </c>
    </row>
    <row r="284" spans="5:80" x14ac:dyDescent="0.25">
      <c r="E284" s="57" t="str">
        <f t="shared" si="53"/>
        <v>1_</v>
      </c>
      <c r="F284" s="57">
        <f>IF('Multi-Meter Calculator'!$D$8=H284,1,0)</f>
        <v>1</v>
      </c>
      <c r="G284" s="53"/>
      <c r="H284" s="76"/>
      <c r="I284" s="76"/>
      <c r="CB284" s="57" t="str">
        <f>'Price Matrix'!B285&amp;'Price Matrix'!D285&amp;'Price Matrix'!E285&amp;'Price Matrix'!F285&amp;'Price Matrix'!G285</f>
        <v>October 2016 StartNStar NEMA51, 5412</v>
      </c>
    </row>
    <row r="285" spans="5:80" x14ac:dyDescent="0.25">
      <c r="E285" s="57" t="str">
        <f t="shared" si="53"/>
        <v>1_</v>
      </c>
      <c r="F285" s="57">
        <f>IF('Multi-Meter Calculator'!$D$8=H285,1,0)</f>
        <v>1</v>
      </c>
      <c r="G285" s="53"/>
      <c r="H285" s="76"/>
      <c r="I285" s="76"/>
      <c r="CB285" s="57" t="str">
        <f>'Price Matrix'!B286&amp;'Price Matrix'!D286&amp;'Price Matrix'!E286&amp;'Price Matrix'!F286&amp;'Price Matrix'!G286</f>
        <v>October 2016 StartNStar NEMA51, 5418</v>
      </c>
    </row>
    <row r="286" spans="5:80" x14ac:dyDescent="0.25">
      <c r="E286" s="57" t="str">
        <f t="shared" si="53"/>
        <v>1_</v>
      </c>
      <c r="F286" s="57">
        <f>IF('Multi-Meter Calculator'!$D$8=H286,1,0)</f>
        <v>1</v>
      </c>
      <c r="G286" s="53"/>
      <c r="H286" s="76"/>
      <c r="I286" s="76"/>
      <c r="CB286" s="57" t="str">
        <f>'Price Matrix'!B287&amp;'Price Matrix'!D287&amp;'Price Matrix'!E287&amp;'Price Matrix'!F287&amp;'Price Matrix'!G287</f>
        <v>October 2016 StartNStar NEMA51, 5424</v>
      </c>
    </row>
    <row r="287" spans="5:80" x14ac:dyDescent="0.25">
      <c r="E287" s="57" t="str">
        <f t="shared" si="53"/>
        <v>1_</v>
      </c>
      <c r="F287" s="57">
        <f>IF('Multi-Meter Calculator'!$D$8=H287,1,0)</f>
        <v>1</v>
      </c>
      <c r="G287" s="53"/>
      <c r="H287" s="76"/>
      <c r="I287" s="76"/>
      <c r="CB287" s="57" t="str">
        <f>'Price Matrix'!B288&amp;'Price Matrix'!D288&amp;'Price Matrix'!E288&amp;'Price Matrix'!F288&amp;'Price Matrix'!G288</f>
        <v>October 2016 StartNStar NEMA51, 5430</v>
      </c>
    </row>
    <row r="288" spans="5:80" x14ac:dyDescent="0.25">
      <c r="E288" s="57" t="str">
        <f t="shared" si="53"/>
        <v>1_</v>
      </c>
      <c r="F288" s="57">
        <f>IF('Multi-Meter Calculator'!$D$8=H288,1,0)</f>
        <v>1</v>
      </c>
      <c r="G288" s="53"/>
      <c r="H288" s="76"/>
      <c r="I288" s="76"/>
      <c r="CB288" s="57" t="str">
        <f>'Price Matrix'!B289&amp;'Price Matrix'!D289&amp;'Price Matrix'!E289&amp;'Price Matrix'!F289&amp;'Price Matrix'!G289</f>
        <v>October 2016 StartNStar NEMA51, 5436</v>
      </c>
    </row>
    <row r="289" spans="5:80" x14ac:dyDescent="0.25">
      <c r="E289" s="57" t="str">
        <f t="shared" si="53"/>
        <v>1_</v>
      </c>
      <c r="F289" s="57">
        <f>IF('Multi-Meter Calculator'!$D$8=H289,1,0)</f>
        <v>1</v>
      </c>
      <c r="G289" s="53"/>
      <c r="H289" s="76"/>
      <c r="I289" s="76"/>
      <c r="CB289" s="57" t="str">
        <f>'Price Matrix'!B290&amp;'Price Matrix'!D290&amp;'Price Matrix'!E290&amp;'Price Matrix'!F290&amp;'Price Matrix'!G290</f>
        <v>October 2016 StartNStar NEMA51, 5442</v>
      </c>
    </row>
    <row r="290" spans="5:80" x14ac:dyDescent="0.25">
      <c r="E290" s="57" t="str">
        <f t="shared" si="53"/>
        <v>1_</v>
      </c>
      <c r="F290" s="57">
        <f>IF('Multi-Meter Calculator'!$D$8=H290,1,0)</f>
        <v>1</v>
      </c>
      <c r="G290" s="53"/>
      <c r="H290" s="76"/>
      <c r="I290" s="76"/>
      <c r="CB290" s="57" t="str">
        <f>'Price Matrix'!B291&amp;'Price Matrix'!D291&amp;'Price Matrix'!E291&amp;'Price Matrix'!F291&amp;'Price Matrix'!G291</f>
        <v>October 2016 StartNStar NEMA51, 5448</v>
      </c>
    </row>
    <row r="291" spans="5:80" x14ac:dyDescent="0.25">
      <c r="E291" s="57" t="str">
        <f t="shared" si="53"/>
        <v>1_</v>
      </c>
      <c r="F291" s="57">
        <f>IF('Multi-Meter Calculator'!$D$8=H291,1,0)</f>
        <v>1</v>
      </c>
      <c r="G291" s="53"/>
      <c r="H291" s="76"/>
      <c r="I291" s="76"/>
      <c r="CB291" s="57" t="str">
        <f>'Price Matrix'!B292&amp;'Price Matrix'!D292&amp;'Price Matrix'!E292&amp;'Price Matrix'!F292&amp;'Price Matrix'!G292</f>
        <v>October 2016 StartNStar NEMA51, 5454</v>
      </c>
    </row>
    <row r="292" spans="5:80" x14ac:dyDescent="0.25">
      <c r="E292" s="57" t="str">
        <f t="shared" si="53"/>
        <v>1_</v>
      </c>
      <c r="F292" s="57">
        <f>IF('Multi-Meter Calculator'!$D$8=H292,1,0)</f>
        <v>1</v>
      </c>
      <c r="G292" s="53"/>
      <c r="H292" s="76"/>
      <c r="I292" s="76"/>
      <c r="CB292" s="57" t="str">
        <f>'Price Matrix'!B293&amp;'Price Matrix'!D293&amp;'Price Matrix'!E293&amp;'Price Matrix'!F293&amp;'Price Matrix'!G293</f>
        <v>November 2016 StartNStar NEMA51, 546</v>
      </c>
    </row>
    <row r="293" spans="5:80" x14ac:dyDescent="0.25">
      <c r="E293" s="57" t="str">
        <f t="shared" si="53"/>
        <v>1_</v>
      </c>
      <c r="F293" s="57">
        <f>IF('Multi-Meter Calculator'!$D$8=H293,1,0)</f>
        <v>1</v>
      </c>
      <c r="G293" s="53"/>
      <c r="H293" s="76"/>
      <c r="I293" s="76"/>
      <c r="CB293" s="57" t="str">
        <f>'Price Matrix'!B294&amp;'Price Matrix'!D294&amp;'Price Matrix'!E294&amp;'Price Matrix'!F294&amp;'Price Matrix'!G294</f>
        <v>November 2016 StartNStar NEMA51, 5412</v>
      </c>
    </row>
    <row r="294" spans="5:80" x14ac:dyDescent="0.25">
      <c r="E294" s="57" t="str">
        <f t="shared" si="53"/>
        <v>1_</v>
      </c>
      <c r="F294" s="57">
        <f>IF('Multi-Meter Calculator'!$D$8=H294,1,0)</f>
        <v>1</v>
      </c>
      <c r="G294" s="53"/>
      <c r="H294" s="76"/>
      <c r="I294" s="76"/>
      <c r="CB294" s="57" t="str">
        <f>'Price Matrix'!B295&amp;'Price Matrix'!D295&amp;'Price Matrix'!E295&amp;'Price Matrix'!F295&amp;'Price Matrix'!G295</f>
        <v>November 2016 StartNStar NEMA51, 5418</v>
      </c>
    </row>
    <row r="295" spans="5:80" x14ac:dyDescent="0.25">
      <c r="E295" s="57" t="str">
        <f t="shared" si="53"/>
        <v>1_</v>
      </c>
      <c r="F295" s="57">
        <f>IF('Multi-Meter Calculator'!$D$8=H295,1,0)</f>
        <v>1</v>
      </c>
      <c r="G295" s="53"/>
      <c r="H295" s="76"/>
      <c r="I295" s="76"/>
      <c r="CB295" s="57" t="str">
        <f>'Price Matrix'!B296&amp;'Price Matrix'!D296&amp;'Price Matrix'!E296&amp;'Price Matrix'!F296&amp;'Price Matrix'!G296</f>
        <v>November 2016 StartNStar NEMA51, 5424</v>
      </c>
    </row>
    <row r="296" spans="5:80" x14ac:dyDescent="0.25">
      <c r="E296" s="57" t="str">
        <f t="shared" si="53"/>
        <v>1_</v>
      </c>
      <c r="F296" s="57">
        <f>IF('Multi-Meter Calculator'!$D$8=H296,1,0)</f>
        <v>1</v>
      </c>
      <c r="G296" s="53"/>
      <c r="H296" s="76"/>
      <c r="I296" s="76"/>
      <c r="CB296" s="57" t="str">
        <f>'Price Matrix'!B297&amp;'Price Matrix'!D297&amp;'Price Matrix'!E297&amp;'Price Matrix'!F297&amp;'Price Matrix'!G297</f>
        <v>November 2016 StartNStar NEMA51, 5430</v>
      </c>
    </row>
    <row r="297" spans="5:80" x14ac:dyDescent="0.25">
      <c r="E297" s="57" t="str">
        <f t="shared" si="53"/>
        <v>1_</v>
      </c>
      <c r="F297" s="57">
        <f>IF('Multi-Meter Calculator'!$D$8=H297,1,0)</f>
        <v>1</v>
      </c>
      <c r="G297" s="53"/>
      <c r="H297" s="76"/>
      <c r="I297" s="76"/>
      <c r="CB297" s="57" t="str">
        <f>'Price Matrix'!B298&amp;'Price Matrix'!D298&amp;'Price Matrix'!E298&amp;'Price Matrix'!F298&amp;'Price Matrix'!G298</f>
        <v>November 2016 StartNStar NEMA51, 5436</v>
      </c>
    </row>
    <row r="298" spans="5:80" x14ac:dyDescent="0.25">
      <c r="E298" s="57" t="str">
        <f t="shared" si="53"/>
        <v>1_</v>
      </c>
      <c r="F298" s="57">
        <f>IF('Multi-Meter Calculator'!$D$8=H298,1,0)</f>
        <v>1</v>
      </c>
      <c r="G298" s="53"/>
      <c r="H298" s="76"/>
      <c r="I298" s="76"/>
      <c r="CB298" s="57" t="str">
        <f>'Price Matrix'!B299&amp;'Price Matrix'!D299&amp;'Price Matrix'!E299&amp;'Price Matrix'!F299&amp;'Price Matrix'!G299</f>
        <v>November 2016 StartNStar NEMA51, 5442</v>
      </c>
    </row>
    <row r="299" spans="5:80" x14ac:dyDescent="0.25">
      <c r="E299" s="57" t="str">
        <f t="shared" si="53"/>
        <v>1_</v>
      </c>
      <c r="F299" s="57">
        <f>IF('Multi-Meter Calculator'!$D$8=H299,1,0)</f>
        <v>1</v>
      </c>
      <c r="G299" s="53"/>
      <c r="H299" s="76"/>
      <c r="I299" s="76"/>
      <c r="CB299" s="57" t="str">
        <f>'Price Matrix'!B300&amp;'Price Matrix'!D300&amp;'Price Matrix'!E300&amp;'Price Matrix'!F300&amp;'Price Matrix'!G300</f>
        <v>November 2016 StartNStar NEMA51, 5448</v>
      </c>
    </row>
    <row r="300" spans="5:80" x14ac:dyDescent="0.25">
      <c r="E300" s="57" t="str">
        <f t="shared" si="53"/>
        <v>1_</v>
      </c>
      <c r="F300" s="57">
        <f>IF('Multi-Meter Calculator'!$D$8=H300,1,0)</f>
        <v>1</v>
      </c>
      <c r="G300" s="53"/>
      <c r="H300" s="76"/>
      <c r="I300" s="76"/>
      <c r="CB300" s="57" t="str">
        <f>'Price Matrix'!B301&amp;'Price Matrix'!D301&amp;'Price Matrix'!E301&amp;'Price Matrix'!F301&amp;'Price Matrix'!G301</f>
        <v>November 2016 StartNStar NEMA51, 5454</v>
      </c>
    </row>
    <row r="301" spans="5:80" x14ac:dyDescent="0.25">
      <c r="E301" s="57" t="str">
        <f t="shared" si="53"/>
        <v>1_</v>
      </c>
      <c r="F301" s="57">
        <f>IF('Multi-Meter Calculator'!$D$8=H301,1,0)</f>
        <v>1</v>
      </c>
      <c r="G301" s="53"/>
      <c r="H301" s="76"/>
      <c r="I301" s="76"/>
      <c r="CB301" s="57" t="str">
        <f>'Price Matrix'!B302&amp;'Price Matrix'!D302&amp;'Price Matrix'!E302&amp;'Price Matrix'!F302&amp;'Price Matrix'!G302</f>
        <v>December 2016 StartNStar NEMA51, 546</v>
      </c>
    </row>
    <row r="302" spans="5:80" x14ac:dyDescent="0.25">
      <c r="E302" s="57" t="str">
        <f t="shared" si="53"/>
        <v>1_</v>
      </c>
      <c r="F302" s="57">
        <f>IF('Multi-Meter Calculator'!$D$8=H302,1,0)</f>
        <v>1</v>
      </c>
      <c r="G302" s="53"/>
      <c r="H302" s="76"/>
      <c r="I302" s="76"/>
      <c r="CB302" s="57" t="str">
        <f>'Price Matrix'!B303&amp;'Price Matrix'!D303&amp;'Price Matrix'!E303&amp;'Price Matrix'!F303&amp;'Price Matrix'!G303</f>
        <v>December 2016 StartNStar NEMA51, 5412</v>
      </c>
    </row>
    <row r="303" spans="5:80" x14ac:dyDescent="0.25">
      <c r="E303" s="57" t="str">
        <f t="shared" si="53"/>
        <v>1_</v>
      </c>
      <c r="F303" s="57">
        <f>IF('Multi-Meter Calculator'!$D$8=H303,1,0)</f>
        <v>1</v>
      </c>
      <c r="G303" s="53"/>
      <c r="H303" s="76"/>
      <c r="I303" s="76"/>
      <c r="CB303" s="57" t="str">
        <f>'Price Matrix'!B304&amp;'Price Matrix'!D304&amp;'Price Matrix'!E304&amp;'Price Matrix'!F304&amp;'Price Matrix'!G304</f>
        <v>December 2016 StartNStar NEMA51, 5418</v>
      </c>
    </row>
    <row r="304" spans="5:80" x14ac:dyDescent="0.25">
      <c r="E304" s="57" t="str">
        <f t="shared" si="53"/>
        <v>1_</v>
      </c>
      <c r="F304" s="57">
        <f>IF('Multi-Meter Calculator'!$D$8=H304,1,0)</f>
        <v>1</v>
      </c>
      <c r="G304" s="53"/>
      <c r="H304" s="76"/>
      <c r="I304" s="76"/>
      <c r="CB304" s="57" t="str">
        <f>'Price Matrix'!B305&amp;'Price Matrix'!D305&amp;'Price Matrix'!E305&amp;'Price Matrix'!F305&amp;'Price Matrix'!G305</f>
        <v>December 2016 StartNStar NEMA51, 5424</v>
      </c>
    </row>
    <row r="305" spans="5:80" x14ac:dyDescent="0.25">
      <c r="E305" s="57" t="str">
        <f t="shared" si="53"/>
        <v>1_</v>
      </c>
      <c r="F305" s="57">
        <f>IF('Multi-Meter Calculator'!$D$8=H305,1,0)</f>
        <v>1</v>
      </c>
      <c r="G305" s="53"/>
      <c r="H305" s="76"/>
      <c r="I305" s="76"/>
      <c r="CB305" s="57" t="str">
        <f>'Price Matrix'!B306&amp;'Price Matrix'!D306&amp;'Price Matrix'!E306&amp;'Price Matrix'!F306&amp;'Price Matrix'!G306</f>
        <v>December 2016 StartNStar NEMA51, 5430</v>
      </c>
    </row>
    <row r="306" spans="5:80" x14ac:dyDescent="0.25">
      <c r="E306" s="57" t="str">
        <f t="shared" si="53"/>
        <v>1_</v>
      </c>
      <c r="F306" s="57">
        <f>IF('Multi-Meter Calculator'!$D$8=H306,1,0)</f>
        <v>1</v>
      </c>
      <c r="G306" s="53"/>
      <c r="H306" s="76"/>
      <c r="I306" s="76"/>
      <c r="CB306" s="57" t="str">
        <f>'Price Matrix'!B307&amp;'Price Matrix'!D307&amp;'Price Matrix'!E307&amp;'Price Matrix'!F307&amp;'Price Matrix'!G307</f>
        <v>December 2016 StartNStar NEMA51, 5436</v>
      </c>
    </row>
    <row r="307" spans="5:80" x14ac:dyDescent="0.25">
      <c r="E307" s="57" t="str">
        <f t="shared" si="53"/>
        <v>1_</v>
      </c>
      <c r="F307" s="57">
        <f>IF('Multi-Meter Calculator'!$D$8=H307,1,0)</f>
        <v>1</v>
      </c>
      <c r="G307" s="53"/>
      <c r="H307" s="76"/>
      <c r="I307" s="76"/>
      <c r="CB307" s="57" t="str">
        <f>'Price Matrix'!B308&amp;'Price Matrix'!D308&amp;'Price Matrix'!E308&amp;'Price Matrix'!F308&amp;'Price Matrix'!G308</f>
        <v>December 2016 StartNStar NEMA51, 5442</v>
      </c>
    </row>
    <row r="308" spans="5:80" x14ac:dyDescent="0.25">
      <c r="E308" s="57" t="str">
        <f t="shared" si="53"/>
        <v>1_</v>
      </c>
      <c r="F308" s="57">
        <f>IF('Multi-Meter Calculator'!$D$8=H308,1,0)</f>
        <v>1</v>
      </c>
      <c r="G308" s="53"/>
      <c r="H308" s="76"/>
      <c r="I308" s="76"/>
      <c r="CB308" s="57" t="str">
        <f>'Price Matrix'!B309&amp;'Price Matrix'!D309&amp;'Price Matrix'!E309&amp;'Price Matrix'!F309&amp;'Price Matrix'!G309</f>
        <v>December 2016 StartNStar NEMA51, 5448</v>
      </c>
    </row>
    <row r="309" spans="5:80" x14ac:dyDescent="0.25">
      <c r="E309" s="57" t="str">
        <f t="shared" si="53"/>
        <v>1_</v>
      </c>
      <c r="F309" s="57">
        <f>IF('Multi-Meter Calculator'!$D$8=H309,1,0)</f>
        <v>1</v>
      </c>
      <c r="G309" s="53"/>
      <c r="H309" s="76"/>
      <c r="I309" s="76"/>
      <c r="CB309" s="57" t="str">
        <f>'Price Matrix'!B310&amp;'Price Matrix'!D310&amp;'Price Matrix'!E310&amp;'Price Matrix'!F310&amp;'Price Matrix'!G310</f>
        <v>December 2016 StartNStar NEMA51, 5454</v>
      </c>
    </row>
    <row r="310" spans="5:80" x14ac:dyDescent="0.25">
      <c r="E310" s="57" t="str">
        <f t="shared" si="53"/>
        <v>1_</v>
      </c>
      <c r="F310" s="57">
        <f>IF('Multi-Meter Calculator'!$D$8=H310,1,0)</f>
        <v>1</v>
      </c>
      <c r="G310" s="53"/>
      <c r="H310" s="76"/>
      <c r="I310" s="76"/>
      <c r="CB310" s="57" t="str">
        <f>'Price Matrix'!B311&amp;'Price Matrix'!D311&amp;'Price Matrix'!E311&amp;'Price Matrix'!F311&amp;'Price Matrix'!G311</f>
        <v>January 2017 StartNStar NEMA51, 546</v>
      </c>
    </row>
    <row r="311" spans="5:80" x14ac:dyDescent="0.25">
      <c r="E311" s="57" t="str">
        <f t="shared" si="53"/>
        <v>1_</v>
      </c>
      <c r="F311" s="57">
        <f>IF('Multi-Meter Calculator'!$D$8=H311,1,0)</f>
        <v>1</v>
      </c>
      <c r="G311" s="53"/>
      <c r="H311" s="76"/>
      <c r="I311" s="76"/>
      <c r="CB311" s="57" t="str">
        <f>'Price Matrix'!B312&amp;'Price Matrix'!D312&amp;'Price Matrix'!E312&amp;'Price Matrix'!F312&amp;'Price Matrix'!G312</f>
        <v>January 2017 StartNStar NEMA51, 5412</v>
      </c>
    </row>
    <row r="312" spans="5:80" x14ac:dyDescent="0.25">
      <c r="E312" s="57" t="str">
        <f t="shared" si="53"/>
        <v>1_</v>
      </c>
      <c r="F312" s="57">
        <f>IF('Multi-Meter Calculator'!$D$8=H312,1,0)</f>
        <v>1</v>
      </c>
      <c r="G312" s="53"/>
      <c r="H312" s="76"/>
      <c r="I312" s="76"/>
      <c r="CB312" s="57" t="str">
        <f>'Price Matrix'!B313&amp;'Price Matrix'!D313&amp;'Price Matrix'!E313&amp;'Price Matrix'!F313&amp;'Price Matrix'!G313</f>
        <v>January 2017 StartNStar NEMA51, 5418</v>
      </c>
    </row>
    <row r="313" spans="5:80" x14ac:dyDescent="0.25">
      <c r="E313" s="57" t="str">
        <f t="shared" si="53"/>
        <v>1_</v>
      </c>
      <c r="F313" s="57">
        <f>IF('Multi-Meter Calculator'!$D$8=H313,1,0)</f>
        <v>1</v>
      </c>
      <c r="G313" s="53"/>
      <c r="H313" s="76"/>
      <c r="I313" s="76"/>
      <c r="CB313" s="57" t="str">
        <f>'Price Matrix'!B314&amp;'Price Matrix'!D314&amp;'Price Matrix'!E314&amp;'Price Matrix'!F314&amp;'Price Matrix'!G314</f>
        <v>January 2017 StartNStar NEMA51, 5424</v>
      </c>
    </row>
    <row r="314" spans="5:80" x14ac:dyDescent="0.25">
      <c r="E314" s="57" t="str">
        <f t="shared" si="53"/>
        <v>1_</v>
      </c>
      <c r="F314" s="57">
        <f>IF('Multi-Meter Calculator'!$D$8=H314,1,0)</f>
        <v>1</v>
      </c>
      <c r="G314" s="53"/>
      <c r="H314" s="76"/>
      <c r="I314" s="76"/>
      <c r="CB314" s="57" t="str">
        <f>'Price Matrix'!B315&amp;'Price Matrix'!D315&amp;'Price Matrix'!E315&amp;'Price Matrix'!F315&amp;'Price Matrix'!G315</f>
        <v>January 2017 StartNStar NEMA51, 5430</v>
      </c>
    </row>
    <row r="315" spans="5:80" x14ac:dyDescent="0.25">
      <c r="E315" s="57" t="str">
        <f t="shared" si="53"/>
        <v>1_</v>
      </c>
      <c r="F315" s="57">
        <f>IF('Multi-Meter Calculator'!$D$8=H315,1,0)</f>
        <v>1</v>
      </c>
      <c r="G315" s="53"/>
      <c r="H315" s="76"/>
      <c r="I315" s="76"/>
      <c r="CB315" s="57" t="str">
        <f>'Price Matrix'!B316&amp;'Price Matrix'!D316&amp;'Price Matrix'!E316&amp;'Price Matrix'!F316&amp;'Price Matrix'!G316</f>
        <v>January 2017 StartNStar NEMA51, 5436</v>
      </c>
    </row>
    <row r="316" spans="5:80" x14ac:dyDescent="0.25">
      <c r="E316" s="57" t="str">
        <f t="shared" si="53"/>
        <v>1_</v>
      </c>
      <c r="F316" s="57">
        <f>IF('Multi-Meter Calculator'!$D$8=H316,1,0)</f>
        <v>1</v>
      </c>
      <c r="G316" s="53"/>
      <c r="H316" s="76"/>
      <c r="I316" s="76"/>
      <c r="CB316" s="57" t="str">
        <f>'Price Matrix'!B317&amp;'Price Matrix'!D317&amp;'Price Matrix'!E317&amp;'Price Matrix'!F317&amp;'Price Matrix'!G317</f>
        <v>January 2017 StartNStar NEMA51, 5442</v>
      </c>
    </row>
    <row r="317" spans="5:80" x14ac:dyDescent="0.25">
      <c r="E317" s="57" t="str">
        <f t="shared" si="53"/>
        <v>1_</v>
      </c>
      <c r="F317" s="57">
        <f>IF('Multi-Meter Calculator'!$D$8=H317,1,0)</f>
        <v>1</v>
      </c>
      <c r="G317" s="53"/>
      <c r="H317" s="76"/>
      <c r="I317" s="76"/>
      <c r="CB317" s="57" t="str">
        <f>'Price Matrix'!B318&amp;'Price Matrix'!D318&amp;'Price Matrix'!E318&amp;'Price Matrix'!F318&amp;'Price Matrix'!G318</f>
        <v>January 2017 StartNStar NEMA51, 5448</v>
      </c>
    </row>
    <row r="318" spans="5:80" x14ac:dyDescent="0.25">
      <c r="E318" s="57" t="str">
        <f t="shared" si="53"/>
        <v>1_</v>
      </c>
      <c r="F318" s="57">
        <f>IF('Multi-Meter Calculator'!$D$8=H318,1,0)</f>
        <v>1</v>
      </c>
      <c r="G318" s="53"/>
      <c r="H318" s="76"/>
      <c r="I318" s="76"/>
      <c r="CB318" s="57" t="str">
        <f>'Price Matrix'!B319&amp;'Price Matrix'!D319&amp;'Price Matrix'!E319&amp;'Price Matrix'!F319&amp;'Price Matrix'!G319</f>
        <v>January 2017 StartNStar NEMA51, 5454</v>
      </c>
    </row>
    <row r="319" spans="5:80" x14ac:dyDescent="0.25">
      <c r="E319" s="57" t="str">
        <f t="shared" si="53"/>
        <v>1_</v>
      </c>
      <c r="F319" s="57">
        <f>IF('Multi-Meter Calculator'!$D$8=H319,1,0)</f>
        <v>1</v>
      </c>
      <c r="G319" s="53"/>
      <c r="H319" s="76"/>
      <c r="I319" s="76"/>
      <c r="CB319" s="57" t="str">
        <f>'Price Matrix'!B320&amp;'Price Matrix'!D320&amp;'Price Matrix'!E320&amp;'Price Matrix'!F320&amp;'Price Matrix'!G320</f>
        <v>February 2017 StartNStar NEMA51, 546</v>
      </c>
    </row>
    <row r="320" spans="5:80" x14ac:dyDescent="0.25">
      <c r="E320" s="57" t="str">
        <f t="shared" si="53"/>
        <v>1_</v>
      </c>
      <c r="F320" s="57">
        <f>IF('Multi-Meter Calculator'!$D$8=H320,1,0)</f>
        <v>1</v>
      </c>
      <c r="G320" s="53"/>
      <c r="H320" s="76"/>
      <c r="I320" s="76"/>
      <c r="CB320" s="57" t="str">
        <f>'Price Matrix'!B321&amp;'Price Matrix'!D321&amp;'Price Matrix'!E321&amp;'Price Matrix'!F321&amp;'Price Matrix'!G321</f>
        <v>February 2017 StartNStar NEMA51, 5412</v>
      </c>
    </row>
    <row r="321" spans="5:80" x14ac:dyDescent="0.25">
      <c r="E321" s="57" t="str">
        <f t="shared" si="53"/>
        <v>1_</v>
      </c>
      <c r="F321" s="57">
        <f>IF('Multi-Meter Calculator'!$D$8=H321,1,0)</f>
        <v>1</v>
      </c>
      <c r="G321" s="53"/>
      <c r="H321" s="76"/>
      <c r="I321" s="76"/>
      <c r="CB321" s="57" t="str">
        <f>'Price Matrix'!B322&amp;'Price Matrix'!D322&amp;'Price Matrix'!E322&amp;'Price Matrix'!F322&amp;'Price Matrix'!G322</f>
        <v>February 2017 StartNStar NEMA51, 5418</v>
      </c>
    </row>
    <row r="322" spans="5:80" x14ac:dyDescent="0.25">
      <c r="E322" s="57" t="str">
        <f t="shared" si="53"/>
        <v>1_</v>
      </c>
      <c r="F322" s="57">
        <f>IF('Multi-Meter Calculator'!$D$8=H322,1,0)</f>
        <v>1</v>
      </c>
      <c r="G322" s="53"/>
      <c r="H322" s="76"/>
      <c r="I322" s="76"/>
      <c r="CB322" s="57" t="str">
        <f>'Price Matrix'!B323&amp;'Price Matrix'!D323&amp;'Price Matrix'!E323&amp;'Price Matrix'!F323&amp;'Price Matrix'!G323</f>
        <v>February 2017 StartNStar NEMA51, 5424</v>
      </c>
    </row>
    <row r="323" spans="5:80" x14ac:dyDescent="0.25">
      <c r="E323" s="57" t="str">
        <f t="shared" si="53"/>
        <v>1_</v>
      </c>
      <c r="F323" s="57">
        <f>IF('Multi-Meter Calculator'!$D$8=H323,1,0)</f>
        <v>1</v>
      </c>
      <c r="G323" s="53"/>
      <c r="H323" s="76"/>
      <c r="I323" s="76"/>
      <c r="CB323" s="57" t="str">
        <f>'Price Matrix'!B324&amp;'Price Matrix'!D324&amp;'Price Matrix'!E324&amp;'Price Matrix'!F324&amp;'Price Matrix'!G324</f>
        <v>February 2017 StartNStar NEMA51, 5430</v>
      </c>
    </row>
    <row r="324" spans="5:80" x14ac:dyDescent="0.25">
      <c r="E324" s="57" t="str">
        <f t="shared" si="53"/>
        <v>1_</v>
      </c>
      <c r="F324" s="57">
        <f>IF('Multi-Meter Calculator'!$D$8=H324,1,0)</f>
        <v>1</v>
      </c>
      <c r="G324" s="53"/>
      <c r="H324" s="76"/>
      <c r="I324" s="76"/>
      <c r="CB324" s="57" t="str">
        <f>'Price Matrix'!B325&amp;'Price Matrix'!D325&amp;'Price Matrix'!E325&amp;'Price Matrix'!F325&amp;'Price Matrix'!G325</f>
        <v>February 2017 StartNStar NEMA51, 5436</v>
      </c>
    </row>
    <row r="325" spans="5:80" x14ac:dyDescent="0.25">
      <c r="E325" s="57" t="str">
        <f t="shared" ref="E325:E388" si="54">IF(F325&gt;0,F325&amp;"_"&amp;G325,"")</f>
        <v>1_</v>
      </c>
      <c r="F325" s="57">
        <f>IF('Multi-Meter Calculator'!$D$8=H325,1,0)</f>
        <v>1</v>
      </c>
      <c r="G325" s="53"/>
      <c r="H325" s="76"/>
      <c r="I325" s="76"/>
      <c r="CB325" s="57" t="str">
        <f>'Price Matrix'!B326&amp;'Price Matrix'!D326&amp;'Price Matrix'!E326&amp;'Price Matrix'!F326&amp;'Price Matrix'!G326</f>
        <v>February 2017 StartNStar NEMA51, 5442</v>
      </c>
    </row>
    <row r="326" spans="5:80" x14ac:dyDescent="0.25">
      <c r="E326" s="57" t="str">
        <f t="shared" si="54"/>
        <v>1_</v>
      </c>
      <c r="F326" s="57">
        <f>IF('Multi-Meter Calculator'!$D$8=H326,1,0)</f>
        <v>1</v>
      </c>
      <c r="G326" s="53"/>
      <c r="H326" s="76"/>
      <c r="I326" s="76"/>
      <c r="CB326" s="57" t="str">
        <f>'Price Matrix'!B327&amp;'Price Matrix'!D327&amp;'Price Matrix'!E327&amp;'Price Matrix'!F327&amp;'Price Matrix'!G327</f>
        <v>February 2017 StartNStar NEMA51, 5448</v>
      </c>
    </row>
    <row r="327" spans="5:80" x14ac:dyDescent="0.25">
      <c r="E327" s="57" t="str">
        <f t="shared" si="54"/>
        <v>1_</v>
      </c>
      <c r="F327" s="57">
        <f>IF('Multi-Meter Calculator'!$D$8=H327,1,0)</f>
        <v>1</v>
      </c>
      <c r="G327" s="53"/>
      <c r="H327" s="76"/>
      <c r="I327" s="76"/>
      <c r="CB327" s="57" t="str">
        <f>'Price Matrix'!B328&amp;'Price Matrix'!D328&amp;'Price Matrix'!E328&amp;'Price Matrix'!F328&amp;'Price Matrix'!G328</f>
        <v>March 2017 StartNStar NEMA51, 546</v>
      </c>
    </row>
    <row r="328" spans="5:80" x14ac:dyDescent="0.25">
      <c r="E328" s="57" t="str">
        <f t="shared" si="54"/>
        <v>1_</v>
      </c>
      <c r="F328" s="57">
        <f>IF('Multi-Meter Calculator'!$D$8=H328,1,0)</f>
        <v>1</v>
      </c>
      <c r="G328" s="53"/>
      <c r="H328" s="76"/>
      <c r="I328" s="76"/>
      <c r="CB328" s="57" t="str">
        <f>'Price Matrix'!B329&amp;'Price Matrix'!D329&amp;'Price Matrix'!E329&amp;'Price Matrix'!F329&amp;'Price Matrix'!G329</f>
        <v>March 2017 StartNStar NEMA51, 5412</v>
      </c>
    </row>
    <row r="329" spans="5:80" x14ac:dyDescent="0.25">
      <c r="E329" s="57" t="str">
        <f t="shared" si="54"/>
        <v>1_</v>
      </c>
      <c r="F329" s="57">
        <f>IF('Multi-Meter Calculator'!$D$8=H329,1,0)</f>
        <v>1</v>
      </c>
      <c r="G329" s="53"/>
      <c r="H329" s="76"/>
      <c r="I329" s="76"/>
      <c r="CB329" s="57" t="str">
        <f>'Price Matrix'!B330&amp;'Price Matrix'!D330&amp;'Price Matrix'!E330&amp;'Price Matrix'!F330&amp;'Price Matrix'!G330</f>
        <v>March 2017 StartNStar NEMA51, 5418</v>
      </c>
    </row>
    <row r="330" spans="5:80" x14ac:dyDescent="0.25">
      <c r="E330" s="57" t="str">
        <f t="shared" si="54"/>
        <v>1_</v>
      </c>
      <c r="F330" s="57">
        <f>IF('Multi-Meter Calculator'!$D$8=H330,1,0)</f>
        <v>1</v>
      </c>
      <c r="G330" s="53"/>
      <c r="H330" s="76"/>
      <c r="I330" s="76"/>
      <c r="CB330" s="57" t="str">
        <f>'Price Matrix'!B331&amp;'Price Matrix'!D331&amp;'Price Matrix'!E331&amp;'Price Matrix'!F331&amp;'Price Matrix'!G331</f>
        <v>March 2017 StartNStar NEMA51, 5424</v>
      </c>
    </row>
    <row r="331" spans="5:80" x14ac:dyDescent="0.25">
      <c r="E331" s="57" t="str">
        <f t="shared" si="54"/>
        <v>1_</v>
      </c>
      <c r="F331" s="57">
        <f>IF('Multi-Meter Calculator'!$D$8=H331,1,0)</f>
        <v>1</v>
      </c>
      <c r="G331" s="53"/>
      <c r="H331" s="76"/>
      <c r="I331" s="76"/>
      <c r="CB331" s="57" t="str">
        <f>'Price Matrix'!B332&amp;'Price Matrix'!D332&amp;'Price Matrix'!E332&amp;'Price Matrix'!F332&amp;'Price Matrix'!G332</f>
        <v>March 2017 StartNStar NEMA51, 5430</v>
      </c>
    </row>
    <row r="332" spans="5:80" x14ac:dyDescent="0.25">
      <c r="E332" s="57" t="str">
        <f t="shared" si="54"/>
        <v>1_</v>
      </c>
      <c r="F332" s="57">
        <f>IF('Multi-Meter Calculator'!$D$8=H332,1,0)</f>
        <v>1</v>
      </c>
      <c r="G332" s="53"/>
      <c r="H332" s="76"/>
      <c r="I332" s="76"/>
      <c r="CB332" s="57" t="str">
        <f>'Price Matrix'!B333&amp;'Price Matrix'!D333&amp;'Price Matrix'!E333&amp;'Price Matrix'!F333&amp;'Price Matrix'!G333</f>
        <v>March 2017 StartNStar NEMA51, 5436</v>
      </c>
    </row>
    <row r="333" spans="5:80" x14ac:dyDescent="0.25">
      <c r="E333" s="57" t="str">
        <f t="shared" si="54"/>
        <v>1_</v>
      </c>
      <c r="F333" s="57">
        <f>IF('Multi-Meter Calculator'!$D$8=H333,1,0)</f>
        <v>1</v>
      </c>
      <c r="G333" s="53"/>
      <c r="H333" s="76"/>
      <c r="I333" s="76"/>
      <c r="CB333" s="57" t="str">
        <f>'Price Matrix'!B334&amp;'Price Matrix'!D334&amp;'Price Matrix'!E334&amp;'Price Matrix'!F334&amp;'Price Matrix'!G334</f>
        <v>March 2017 StartNStar NEMA51, 5442</v>
      </c>
    </row>
    <row r="334" spans="5:80" x14ac:dyDescent="0.25">
      <c r="E334" s="57" t="str">
        <f t="shared" si="54"/>
        <v>1_</v>
      </c>
      <c r="F334" s="57">
        <f>IF('Multi-Meter Calculator'!$D$8=H334,1,0)</f>
        <v>1</v>
      </c>
      <c r="G334" s="53"/>
      <c r="H334" s="76"/>
      <c r="I334" s="76"/>
      <c r="CB334" s="57" t="str">
        <f>'Price Matrix'!B335&amp;'Price Matrix'!D335&amp;'Price Matrix'!E335&amp;'Price Matrix'!F335&amp;'Price Matrix'!G335</f>
        <v>March 2017 StartNStar NEMA51, 5448</v>
      </c>
    </row>
    <row r="335" spans="5:80" x14ac:dyDescent="0.25">
      <c r="E335" s="57" t="str">
        <f t="shared" si="54"/>
        <v>1_</v>
      </c>
      <c r="F335" s="57">
        <f>IF('Multi-Meter Calculator'!$D$8=H335,1,0)</f>
        <v>1</v>
      </c>
      <c r="G335" s="53"/>
      <c r="H335" s="76"/>
      <c r="I335" s="76"/>
      <c r="CB335" s="57" t="str">
        <f>'Price Matrix'!B336&amp;'Price Matrix'!D336&amp;'Price Matrix'!E336&amp;'Price Matrix'!F336&amp;'Price Matrix'!G336</f>
        <v>April 2017 StartNStar NEMA51, 546</v>
      </c>
    </row>
    <row r="336" spans="5:80" x14ac:dyDescent="0.25">
      <c r="E336" s="57" t="str">
        <f t="shared" si="54"/>
        <v>1_</v>
      </c>
      <c r="F336" s="57">
        <f>IF('Multi-Meter Calculator'!$D$8=H336,1,0)</f>
        <v>1</v>
      </c>
      <c r="G336" s="53"/>
      <c r="H336" s="76"/>
      <c r="I336" s="76"/>
      <c r="CB336" s="57" t="str">
        <f>'Price Matrix'!B337&amp;'Price Matrix'!D337&amp;'Price Matrix'!E337&amp;'Price Matrix'!F337&amp;'Price Matrix'!G337</f>
        <v>April 2017 StartNStar NEMA51, 5412</v>
      </c>
    </row>
    <row r="337" spans="5:80" x14ac:dyDescent="0.25">
      <c r="E337" s="57" t="str">
        <f t="shared" si="54"/>
        <v>1_</v>
      </c>
      <c r="F337" s="57">
        <f>IF('Multi-Meter Calculator'!$D$8=H337,1,0)</f>
        <v>1</v>
      </c>
      <c r="G337" s="53"/>
      <c r="H337" s="76"/>
      <c r="I337" s="76"/>
      <c r="CB337" s="57" t="str">
        <f>'Price Matrix'!B338&amp;'Price Matrix'!D338&amp;'Price Matrix'!E338&amp;'Price Matrix'!F338&amp;'Price Matrix'!G338</f>
        <v>April 2017 StartNStar NEMA51, 5418</v>
      </c>
    </row>
    <row r="338" spans="5:80" x14ac:dyDescent="0.25">
      <c r="E338" s="57" t="str">
        <f t="shared" si="54"/>
        <v>1_</v>
      </c>
      <c r="F338" s="57">
        <f>IF('Multi-Meter Calculator'!$D$8=H338,1,0)</f>
        <v>1</v>
      </c>
      <c r="G338" s="53"/>
      <c r="H338" s="76"/>
      <c r="I338" s="76"/>
      <c r="CB338" s="57" t="str">
        <f>'Price Matrix'!B339&amp;'Price Matrix'!D339&amp;'Price Matrix'!E339&amp;'Price Matrix'!F339&amp;'Price Matrix'!G339</f>
        <v>April 2017 StartNStar NEMA51, 5424</v>
      </c>
    </row>
    <row r="339" spans="5:80" x14ac:dyDescent="0.25">
      <c r="E339" s="57" t="str">
        <f t="shared" si="54"/>
        <v>1_</v>
      </c>
      <c r="F339" s="57">
        <f>IF('Multi-Meter Calculator'!$D$8=H339,1,0)</f>
        <v>1</v>
      </c>
      <c r="G339" s="53"/>
      <c r="H339" s="76"/>
      <c r="I339" s="76"/>
      <c r="CB339" s="57" t="str">
        <f>'Price Matrix'!B340&amp;'Price Matrix'!D340&amp;'Price Matrix'!E340&amp;'Price Matrix'!F340&amp;'Price Matrix'!G340</f>
        <v>April 2017 StartNStar NEMA51, 5430</v>
      </c>
    </row>
    <row r="340" spans="5:80" x14ac:dyDescent="0.25">
      <c r="E340" s="57" t="str">
        <f t="shared" si="54"/>
        <v>1_</v>
      </c>
      <c r="F340" s="57">
        <f>IF('Multi-Meter Calculator'!$D$8=H340,1,0)</f>
        <v>1</v>
      </c>
      <c r="G340" s="53"/>
      <c r="H340" s="76"/>
      <c r="I340" s="76"/>
      <c r="CB340" s="57" t="str">
        <f>'Price Matrix'!B341&amp;'Price Matrix'!D341&amp;'Price Matrix'!E341&amp;'Price Matrix'!F341&amp;'Price Matrix'!G341</f>
        <v>April 2017 StartNStar NEMA51, 5436</v>
      </c>
    </row>
    <row r="341" spans="5:80" x14ac:dyDescent="0.25">
      <c r="E341" s="57" t="str">
        <f t="shared" si="54"/>
        <v>1_</v>
      </c>
      <c r="F341" s="57">
        <f>IF('Multi-Meter Calculator'!$D$8=H341,1,0)</f>
        <v>1</v>
      </c>
      <c r="G341" s="53"/>
      <c r="H341" s="76"/>
      <c r="I341" s="76"/>
      <c r="CB341" s="57" t="str">
        <f>'Price Matrix'!B342&amp;'Price Matrix'!D342&amp;'Price Matrix'!E342&amp;'Price Matrix'!F342&amp;'Price Matrix'!G342</f>
        <v>April 2017 StartNStar NEMA51, 5442</v>
      </c>
    </row>
    <row r="342" spans="5:80" x14ac:dyDescent="0.25">
      <c r="E342" s="57" t="str">
        <f t="shared" si="54"/>
        <v>1_</v>
      </c>
      <c r="F342" s="57">
        <f>IF('Multi-Meter Calculator'!$D$8=H342,1,0)</f>
        <v>1</v>
      </c>
      <c r="G342" s="53"/>
      <c r="H342" s="76"/>
      <c r="I342" s="76"/>
      <c r="CB342" s="57" t="str">
        <f>'Price Matrix'!B343&amp;'Price Matrix'!D343&amp;'Price Matrix'!E343&amp;'Price Matrix'!F343&amp;'Price Matrix'!G343</f>
        <v>April 2017 StartNStar NEMA51, 5448</v>
      </c>
    </row>
    <row r="343" spans="5:80" x14ac:dyDescent="0.25">
      <c r="E343" s="57" t="str">
        <f t="shared" si="54"/>
        <v>1_</v>
      </c>
      <c r="F343" s="57">
        <f>IF('Multi-Meter Calculator'!$D$8=H343,1,0)</f>
        <v>1</v>
      </c>
      <c r="G343" s="53"/>
      <c r="H343" s="76"/>
      <c r="I343" s="76"/>
      <c r="CB343" s="57" t="str">
        <f>'Price Matrix'!B344&amp;'Price Matrix'!D344&amp;'Price Matrix'!E344&amp;'Price Matrix'!F344&amp;'Price Matrix'!G344</f>
        <v>May 2017 StartNStar NEMA51, 546</v>
      </c>
    </row>
    <row r="344" spans="5:80" x14ac:dyDescent="0.25">
      <c r="E344" s="57" t="str">
        <f t="shared" si="54"/>
        <v>1_</v>
      </c>
      <c r="F344" s="57">
        <f>IF('Multi-Meter Calculator'!$D$8=H344,1,0)</f>
        <v>1</v>
      </c>
      <c r="G344" s="53"/>
      <c r="H344" s="76"/>
      <c r="I344" s="76"/>
      <c r="CB344" s="57" t="str">
        <f>'Price Matrix'!B345&amp;'Price Matrix'!D345&amp;'Price Matrix'!E345&amp;'Price Matrix'!F345&amp;'Price Matrix'!G345</f>
        <v>May 2017 StartNStar NEMA51, 5412</v>
      </c>
    </row>
    <row r="345" spans="5:80" x14ac:dyDescent="0.25">
      <c r="E345" s="57" t="str">
        <f t="shared" si="54"/>
        <v>1_</v>
      </c>
      <c r="F345" s="57">
        <f>IF('Multi-Meter Calculator'!$D$8=H345,1,0)</f>
        <v>1</v>
      </c>
      <c r="G345" s="53"/>
      <c r="H345" s="76"/>
      <c r="I345" s="76"/>
      <c r="CB345" s="57" t="str">
        <f>'Price Matrix'!B346&amp;'Price Matrix'!D346&amp;'Price Matrix'!E346&amp;'Price Matrix'!F346&amp;'Price Matrix'!G346</f>
        <v>May 2017 StartNStar NEMA51, 5418</v>
      </c>
    </row>
    <row r="346" spans="5:80" x14ac:dyDescent="0.25">
      <c r="E346" s="57" t="str">
        <f t="shared" si="54"/>
        <v>1_</v>
      </c>
      <c r="F346" s="57">
        <f>IF('Multi-Meter Calculator'!$D$8=H346,1,0)</f>
        <v>1</v>
      </c>
      <c r="G346" s="53"/>
      <c r="H346" s="76"/>
      <c r="I346" s="76"/>
      <c r="CB346" s="57" t="str">
        <f>'Price Matrix'!B347&amp;'Price Matrix'!D347&amp;'Price Matrix'!E347&amp;'Price Matrix'!F347&amp;'Price Matrix'!G347</f>
        <v>May 2017 StartNStar NEMA51, 5424</v>
      </c>
    </row>
    <row r="347" spans="5:80" x14ac:dyDescent="0.25">
      <c r="E347" s="57" t="str">
        <f t="shared" si="54"/>
        <v>1_</v>
      </c>
      <c r="F347" s="57">
        <f>IF('Multi-Meter Calculator'!$D$8=H347,1,0)</f>
        <v>1</v>
      </c>
      <c r="G347" s="53"/>
      <c r="H347" s="76"/>
      <c r="I347" s="76"/>
      <c r="CB347" s="57" t="str">
        <f>'Price Matrix'!B348&amp;'Price Matrix'!D348&amp;'Price Matrix'!E348&amp;'Price Matrix'!F348&amp;'Price Matrix'!G348</f>
        <v>May 2017 StartNStar NEMA51, 5430</v>
      </c>
    </row>
    <row r="348" spans="5:80" x14ac:dyDescent="0.25">
      <c r="E348" s="57" t="str">
        <f t="shared" si="54"/>
        <v>1_</v>
      </c>
      <c r="F348" s="57">
        <f>IF('Multi-Meter Calculator'!$D$8=H348,1,0)</f>
        <v>1</v>
      </c>
      <c r="G348" s="53"/>
      <c r="H348" s="76"/>
      <c r="I348" s="76"/>
      <c r="CB348" s="57" t="str">
        <f>'Price Matrix'!B349&amp;'Price Matrix'!D349&amp;'Price Matrix'!E349&amp;'Price Matrix'!F349&amp;'Price Matrix'!G349</f>
        <v>May 2017 StartNStar NEMA51, 5436</v>
      </c>
    </row>
    <row r="349" spans="5:80" x14ac:dyDescent="0.25">
      <c r="E349" s="57" t="str">
        <f t="shared" si="54"/>
        <v>1_</v>
      </c>
      <c r="F349" s="57">
        <f>IF('Multi-Meter Calculator'!$D$8=H349,1,0)</f>
        <v>1</v>
      </c>
      <c r="G349" s="53"/>
      <c r="H349" s="76"/>
      <c r="I349" s="76"/>
      <c r="CB349" s="57" t="str">
        <f>'Price Matrix'!B350&amp;'Price Matrix'!D350&amp;'Price Matrix'!E350&amp;'Price Matrix'!F350&amp;'Price Matrix'!G350</f>
        <v>May 2017 StartNStar NEMA51, 5442</v>
      </c>
    </row>
    <row r="350" spans="5:80" x14ac:dyDescent="0.25">
      <c r="E350" s="57" t="str">
        <f t="shared" si="54"/>
        <v>1_</v>
      </c>
      <c r="F350" s="57">
        <f>IF('Multi-Meter Calculator'!$D$8=H350,1,0)</f>
        <v>1</v>
      </c>
      <c r="G350" s="53"/>
      <c r="H350" s="76"/>
      <c r="I350" s="76"/>
      <c r="CB350" s="57" t="str">
        <f>'Price Matrix'!B351&amp;'Price Matrix'!D351&amp;'Price Matrix'!E351&amp;'Price Matrix'!F351&amp;'Price Matrix'!G351</f>
        <v>May 2017 StartNStar NEMA51, 5448</v>
      </c>
    </row>
    <row r="351" spans="5:80" x14ac:dyDescent="0.25">
      <c r="E351" s="57" t="str">
        <f t="shared" si="54"/>
        <v>1_</v>
      </c>
      <c r="F351" s="57">
        <f>IF('Multi-Meter Calculator'!$D$8=H351,1,0)</f>
        <v>1</v>
      </c>
      <c r="G351" s="53"/>
      <c r="H351" s="76"/>
      <c r="I351" s="76"/>
      <c r="CB351" s="57" t="str">
        <f>'Price Matrix'!B352&amp;'Price Matrix'!D352&amp;'Price Matrix'!E352&amp;'Price Matrix'!F352&amp;'Price Matrix'!G352</f>
        <v>May 2016 StartNStar NEMA52, 536</v>
      </c>
    </row>
    <row r="352" spans="5:80" x14ac:dyDescent="0.25">
      <c r="E352" s="57" t="str">
        <f t="shared" si="54"/>
        <v>1_</v>
      </c>
      <c r="F352" s="57">
        <f>IF('Multi-Meter Calculator'!$D$8=H352,1,0)</f>
        <v>1</v>
      </c>
      <c r="G352" s="53"/>
      <c r="H352" s="76"/>
      <c r="I352" s="76"/>
      <c r="CB352" s="57" t="str">
        <f>'Price Matrix'!B353&amp;'Price Matrix'!D353&amp;'Price Matrix'!E353&amp;'Price Matrix'!F353&amp;'Price Matrix'!G353</f>
        <v>May 2016 StartNStar NEMA52, 5312</v>
      </c>
    </row>
    <row r="353" spans="5:80" x14ac:dyDescent="0.25">
      <c r="E353" s="57" t="str">
        <f t="shared" si="54"/>
        <v>1_</v>
      </c>
      <c r="F353" s="57">
        <f>IF('Multi-Meter Calculator'!$D$8=H353,1,0)</f>
        <v>1</v>
      </c>
      <c r="G353" s="53"/>
      <c r="H353" s="76"/>
      <c r="I353" s="76"/>
      <c r="CB353" s="57" t="str">
        <f>'Price Matrix'!B354&amp;'Price Matrix'!D354&amp;'Price Matrix'!E354&amp;'Price Matrix'!F354&amp;'Price Matrix'!G354</f>
        <v>May 2016 StartNStar NEMA52, 5318</v>
      </c>
    </row>
    <row r="354" spans="5:80" x14ac:dyDescent="0.25">
      <c r="E354" s="57" t="str">
        <f t="shared" si="54"/>
        <v>1_</v>
      </c>
      <c r="F354" s="57">
        <f>IF('Multi-Meter Calculator'!$D$8=H354,1,0)</f>
        <v>1</v>
      </c>
      <c r="G354" s="53"/>
      <c r="H354" s="76"/>
      <c r="I354" s="76"/>
      <c r="CB354" s="57" t="str">
        <f>'Price Matrix'!B355&amp;'Price Matrix'!D355&amp;'Price Matrix'!E355&amp;'Price Matrix'!F355&amp;'Price Matrix'!G355</f>
        <v>May 2016 StartNStar NEMA52, 5324</v>
      </c>
    </row>
    <row r="355" spans="5:80" x14ac:dyDescent="0.25">
      <c r="E355" s="57" t="str">
        <f t="shared" si="54"/>
        <v>1_</v>
      </c>
      <c r="F355" s="57">
        <f>IF('Multi-Meter Calculator'!$D$8=H355,1,0)</f>
        <v>1</v>
      </c>
      <c r="G355" s="53"/>
      <c r="H355" s="76"/>
      <c r="I355" s="76"/>
      <c r="CB355" s="57" t="str">
        <f>'Price Matrix'!B356&amp;'Price Matrix'!D356&amp;'Price Matrix'!E356&amp;'Price Matrix'!F356&amp;'Price Matrix'!G356</f>
        <v>May 2016 StartNStar NEMA52, 5330</v>
      </c>
    </row>
    <row r="356" spans="5:80" x14ac:dyDescent="0.25">
      <c r="E356" s="57" t="str">
        <f t="shared" si="54"/>
        <v>1_</v>
      </c>
      <c r="F356" s="57">
        <f>IF('Multi-Meter Calculator'!$D$8=H356,1,0)</f>
        <v>1</v>
      </c>
      <c r="G356" s="53"/>
      <c r="H356" s="76"/>
      <c r="I356" s="76"/>
      <c r="CB356" s="57" t="str">
        <f>'Price Matrix'!B357&amp;'Price Matrix'!D357&amp;'Price Matrix'!E357&amp;'Price Matrix'!F357&amp;'Price Matrix'!G357</f>
        <v>May 2016 StartNStar NEMA52, 5336</v>
      </c>
    </row>
    <row r="357" spans="5:80" x14ac:dyDescent="0.25">
      <c r="E357" s="57" t="str">
        <f t="shared" si="54"/>
        <v>1_</v>
      </c>
      <c r="F357" s="57">
        <f>IF('Multi-Meter Calculator'!$D$8=H357,1,0)</f>
        <v>1</v>
      </c>
      <c r="G357" s="53"/>
      <c r="H357" s="76"/>
      <c r="I357" s="76"/>
      <c r="CB357" s="57" t="str">
        <f>'Price Matrix'!B358&amp;'Price Matrix'!D358&amp;'Price Matrix'!E358&amp;'Price Matrix'!F358&amp;'Price Matrix'!G358</f>
        <v>May 2016 StartNStar NEMA52, 5342</v>
      </c>
    </row>
    <row r="358" spans="5:80" x14ac:dyDescent="0.25">
      <c r="E358" s="57" t="str">
        <f t="shared" si="54"/>
        <v>1_</v>
      </c>
      <c r="F358" s="57">
        <f>IF('Multi-Meter Calculator'!$D$8=H358,1,0)</f>
        <v>1</v>
      </c>
      <c r="G358" s="53"/>
      <c r="H358" s="76"/>
      <c r="I358" s="76"/>
      <c r="CB358" s="57" t="str">
        <f>'Price Matrix'!B359&amp;'Price Matrix'!D359&amp;'Price Matrix'!E359&amp;'Price Matrix'!F359&amp;'Price Matrix'!G359</f>
        <v>May 2016 StartNStar NEMA52, 5348</v>
      </c>
    </row>
    <row r="359" spans="5:80" x14ac:dyDescent="0.25">
      <c r="E359" s="57" t="str">
        <f t="shared" si="54"/>
        <v>1_</v>
      </c>
      <c r="F359" s="57">
        <f>IF('Multi-Meter Calculator'!$D$8=H359,1,0)</f>
        <v>1</v>
      </c>
      <c r="G359" s="53"/>
      <c r="H359" s="76"/>
      <c r="I359" s="76"/>
      <c r="CB359" s="57" t="str">
        <f>'Price Matrix'!B360&amp;'Price Matrix'!D360&amp;'Price Matrix'!E360&amp;'Price Matrix'!F360&amp;'Price Matrix'!G360</f>
        <v>May 2016 StartNStar NEMA52, 5354</v>
      </c>
    </row>
    <row r="360" spans="5:80" x14ac:dyDescent="0.25">
      <c r="E360" s="57" t="str">
        <f t="shared" si="54"/>
        <v>1_</v>
      </c>
      <c r="F360" s="57">
        <f>IF('Multi-Meter Calculator'!$D$8=H360,1,0)</f>
        <v>1</v>
      </c>
      <c r="G360" s="53"/>
      <c r="H360" s="76"/>
      <c r="I360" s="76"/>
      <c r="CB360" s="57" t="str">
        <f>'Price Matrix'!B361&amp;'Price Matrix'!D361&amp;'Price Matrix'!E361&amp;'Price Matrix'!F361&amp;'Price Matrix'!G361</f>
        <v>May 2016 StartNStar NEMA52, 5360</v>
      </c>
    </row>
    <row r="361" spans="5:80" x14ac:dyDescent="0.25">
      <c r="E361" s="57" t="str">
        <f t="shared" si="54"/>
        <v>1_</v>
      </c>
      <c r="F361" s="57">
        <f>IF('Multi-Meter Calculator'!$D$8=H361,1,0)</f>
        <v>1</v>
      </c>
      <c r="G361" s="53"/>
      <c r="H361" s="76"/>
      <c r="I361" s="76"/>
      <c r="CB361" s="57" t="str">
        <f>'Price Matrix'!B362&amp;'Price Matrix'!D362&amp;'Price Matrix'!E362&amp;'Price Matrix'!F362&amp;'Price Matrix'!G362</f>
        <v>June 2016 StartNStar NEMA52, 536</v>
      </c>
    </row>
    <row r="362" spans="5:80" x14ac:dyDescent="0.25">
      <c r="E362" s="57" t="str">
        <f t="shared" si="54"/>
        <v>1_</v>
      </c>
      <c r="F362" s="57">
        <f>IF('Multi-Meter Calculator'!$D$8=H362,1,0)</f>
        <v>1</v>
      </c>
      <c r="G362" s="53"/>
      <c r="H362" s="76"/>
      <c r="I362" s="76"/>
      <c r="CB362" s="57" t="str">
        <f>'Price Matrix'!B363&amp;'Price Matrix'!D363&amp;'Price Matrix'!E363&amp;'Price Matrix'!F363&amp;'Price Matrix'!G363</f>
        <v>June 2016 StartNStar NEMA52, 5312</v>
      </c>
    </row>
    <row r="363" spans="5:80" x14ac:dyDescent="0.25">
      <c r="E363" s="57" t="str">
        <f t="shared" si="54"/>
        <v>1_</v>
      </c>
      <c r="F363" s="57">
        <f>IF('Multi-Meter Calculator'!$D$8=H363,1,0)</f>
        <v>1</v>
      </c>
      <c r="G363" s="53"/>
      <c r="H363" s="76"/>
      <c r="I363" s="76"/>
      <c r="CB363" s="57" t="str">
        <f>'Price Matrix'!B364&amp;'Price Matrix'!D364&amp;'Price Matrix'!E364&amp;'Price Matrix'!F364&amp;'Price Matrix'!G364</f>
        <v>June 2016 StartNStar NEMA52, 5318</v>
      </c>
    </row>
    <row r="364" spans="5:80" x14ac:dyDescent="0.25">
      <c r="E364" s="57" t="str">
        <f t="shared" si="54"/>
        <v>1_</v>
      </c>
      <c r="F364" s="57">
        <f>IF('Multi-Meter Calculator'!$D$8=H364,1,0)</f>
        <v>1</v>
      </c>
      <c r="G364" s="53"/>
      <c r="H364" s="76"/>
      <c r="I364" s="76"/>
      <c r="CB364" s="57" t="str">
        <f>'Price Matrix'!B365&amp;'Price Matrix'!D365&amp;'Price Matrix'!E365&amp;'Price Matrix'!F365&amp;'Price Matrix'!G365</f>
        <v>June 2016 StartNStar NEMA52, 5324</v>
      </c>
    </row>
    <row r="365" spans="5:80" x14ac:dyDescent="0.25">
      <c r="E365" s="57" t="str">
        <f t="shared" si="54"/>
        <v>1_</v>
      </c>
      <c r="F365" s="57">
        <f>IF('Multi-Meter Calculator'!$D$8=H365,1,0)</f>
        <v>1</v>
      </c>
      <c r="G365" s="53"/>
      <c r="H365" s="76"/>
      <c r="I365" s="76"/>
      <c r="CB365" s="57" t="str">
        <f>'Price Matrix'!B366&amp;'Price Matrix'!D366&amp;'Price Matrix'!E366&amp;'Price Matrix'!F366&amp;'Price Matrix'!G366</f>
        <v>June 2016 StartNStar NEMA52, 5330</v>
      </c>
    </row>
    <row r="366" spans="5:80" x14ac:dyDescent="0.25">
      <c r="E366" s="57" t="str">
        <f t="shared" si="54"/>
        <v>1_</v>
      </c>
      <c r="F366" s="57">
        <f>IF('Multi-Meter Calculator'!$D$8=H366,1,0)</f>
        <v>1</v>
      </c>
      <c r="G366" s="53"/>
      <c r="H366" s="76"/>
      <c r="I366" s="76"/>
      <c r="CB366" s="57" t="str">
        <f>'Price Matrix'!B367&amp;'Price Matrix'!D367&amp;'Price Matrix'!E367&amp;'Price Matrix'!F367&amp;'Price Matrix'!G367</f>
        <v>June 2016 StartNStar NEMA52, 5336</v>
      </c>
    </row>
    <row r="367" spans="5:80" x14ac:dyDescent="0.25">
      <c r="E367" s="57" t="str">
        <f t="shared" si="54"/>
        <v>1_</v>
      </c>
      <c r="F367" s="57">
        <f>IF('Multi-Meter Calculator'!$D$8=H367,1,0)</f>
        <v>1</v>
      </c>
      <c r="G367" s="53"/>
      <c r="H367" s="76"/>
      <c r="I367" s="76"/>
      <c r="CB367" s="57" t="str">
        <f>'Price Matrix'!B368&amp;'Price Matrix'!D368&amp;'Price Matrix'!E368&amp;'Price Matrix'!F368&amp;'Price Matrix'!G368</f>
        <v>June 2016 StartNStar NEMA52, 5342</v>
      </c>
    </row>
    <row r="368" spans="5:80" x14ac:dyDescent="0.25">
      <c r="E368" s="57" t="str">
        <f t="shared" si="54"/>
        <v>1_</v>
      </c>
      <c r="F368" s="57">
        <f>IF('Multi-Meter Calculator'!$D$8=H368,1,0)</f>
        <v>1</v>
      </c>
      <c r="G368" s="53"/>
      <c r="H368" s="76"/>
      <c r="I368" s="76"/>
      <c r="CB368" s="57" t="str">
        <f>'Price Matrix'!B369&amp;'Price Matrix'!D369&amp;'Price Matrix'!E369&amp;'Price Matrix'!F369&amp;'Price Matrix'!G369</f>
        <v>June 2016 StartNStar NEMA52, 5348</v>
      </c>
    </row>
    <row r="369" spans="5:80" x14ac:dyDescent="0.25">
      <c r="E369" s="57" t="str">
        <f t="shared" si="54"/>
        <v>1_</v>
      </c>
      <c r="F369" s="57">
        <f>IF('Multi-Meter Calculator'!$D$8=H369,1,0)</f>
        <v>1</v>
      </c>
      <c r="G369" s="53"/>
      <c r="H369" s="76"/>
      <c r="I369" s="76"/>
      <c r="CB369" s="57" t="str">
        <f>'Price Matrix'!B370&amp;'Price Matrix'!D370&amp;'Price Matrix'!E370&amp;'Price Matrix'!F370&amp;'Price Matrix'!G370</f>
        <v>June 2016 StartNStar NEMA52, 5354</v>
      </c>
    </row>
    <row r="370" spans="5:80" x14ac:dyDescent="0.25">
      <c r="E370" s="57" t="str">
        <f t="shared" si="54"/>
        <v>1_</v>
      </c>
      <c r="F370" s="57">
        <f>IF('Multi-Meter Calculator'!$D$8=H370,1,0)</f>
        <v>1</v>
      </c>
      <c r="G370" s="53"/>
      <c r="H370" s="76"/>
      <c r="I370" s="76"/>
      <c r="CB370" s="57" t="str">
        <f>'Price Matrix'!B371&amp;'Price Matrix'!D371&amp;'Price Matrix'!E371&amp;'Price Matrix'!F371&amp;'Price Matrix'!G371</f>
        <v>June 2016 StartNStar NEMA52, 5360</v>
      </c>
    </row>
    <row r="371" spans="5:80" x14ac:dyDescent="0.25">
      <c r="E371" s="57" t="str">
        <f t="shared" si="54"/>
        <v>1_</v>
      </c>
      <c r="F371" s="57">
        <f>IF('Multi-Meter Calculator'!$D$8=H371,1,0)</f>
        <v>1</v>
      </c>
      <c r="G371" s="53"/>
      <c r="H371" s="76"/>
      <c r="I371" s="76"/>
      <c r="CB371" s="57" t="str">
        <f>'Price Matrix'!B372&amp;'Price Matrix'!D372&amp;'Price Matrix'!E372&amp;'Price Matrix'!F372&amp;'Price Matrix'!G372</f>
        <v>July 2016 StartNStar NEMA52, 536</v>
      </c>
    </row>
    <row r="372" spans="5:80" x14ac:dyDescent="0.25">
      <c r="E372" s="57" t="str">
        <f t="shared" si="54"/>
        <v>1_</v>
      </c>
      <c r="F372" s="57">
        <f>IF('Multi-Meter Calculator'!$D$8=H372,1,0)</f>
        <v>1</v>
      </c>
      <c r="G372" s="53"/>
      <c r="H372" s="76"/>
      <c r="I372" s="76"/>
      <c r="CB372" s="57" t="str">
        <f>'Price Matrix'!B373&amp;'Price Matrix'!D373&amp;'Price Matrix'!E373&amp;'Price Matrix'!F373&amp;'Price Matrix'!G373</f>
        <v>July 2016 StartNStar NEMA52, 5312</v>
      </c>
    </row>
    <row r="373" spans="5:80" x14ac:dyDescent="0.25">
      <c r="E373" s="57" t="str">
        <f t="shared" si="54"/>
        <v>1_</v>
      </c>
      <c r="F373" s="57">
        <f>IF('Multi-Meter Calculator'!$D$8=H373,1,0)</f>
        <v>1</v>
      </c>
      <c r="G373" s="53"/>
      <c r="H373" s="76"/>
      <c r="I373" s="76"/>
      <c r="CB373" s="57" t="str">
        <f>'Price Matrix'!B374&amp;'Price Matrix'!D374&amp;'Price Matrix'!E374&amp;'Price Matrix'!F374&amp;'Price Matrix'!G374</f>
        <v>July 2016 StartNStar NEMA52, 5318</v>
      </c>
    </row>
    <row r="374" spans="5:80" x14ac:dyDescent="0.25">
      <c r="E374" s="57" t="str">
        <f t="shared" si="54"/>
        <v>1_</v>
      </c>
      <c r="F374" s="57">
        <f>IF('Multi-Meter Calculator'!$D$8=H374,1,0)</f>
        <v>1</v>
      </c>
      <c r="G374" s="53"/>
      <c r="H374" s="76"/>
      <c r="I374" s="76"/>
      <c r="CB374" s="57" t="str">
        <f>'Price Matrix'!B375&amp;'Price Matrix'!D375&amp;'Price Matrix'!E375&amp;'Price Matrix'!F375&amp;'Price Matrix'!G375</f>
        <v>July 2016 StartNStar NEMA52, 5324</v>
      </c>
    </row>
    <row r="375" spans="5:80" x14ac:dyDescent="0.25">
      <c r="E375" s="57" t="str">
        <f t="shared" si="54"/>
        <v>1_</v>
      </c>
      <c r="F375" s="57">
        <f>IF('Multi-Meter Calculator'!$D$8=H375,1,0)</f>
        <v>1</v>
      </c>
      <c r="G375" s="53"/>
      <c r="H375" s="76"/>
      <c r="I375" s="76"/>
      <c r="CB375" s="57" t="str">
        <f>'Price Matrix'!B376&amp;'Price Matrix'!D376&amp;'Price Matrix'!E376&amp;'Price Matrix'!F376&amp;'Price Matrix'!G376</f>
        <v>July 2016 StartNStar NEMA52, 5330</v>
      </c>
    </row>
    <row r="376" spans="5:80" x14ac:dyDescent="0.25">
      <c r="E376" s="57" t="str">
        <f t="shared" si="54"/>
        <v>1_</v>
      </c>
      <c r="F376" s="57">
        <f>IF('Multi-Meter Calculator'!$D$8=H376,1,0)</f>
        <v>1</v>
      </c>
      <c r="G376" s="53"/>
      <c r="H376" s="76"/>
      <c r="I376" s="76"/>
      <c r="CB376" s="57" t="str">
        <f>'Price Matrix'!B377&amp;'Price Matrix'!D377&amp;'Price Matrix'!E377&amp;'Price Matrix'!F377&amp;'Price Matrix'!G377</f>
        <v>July 2016 StartNStar NEMA52, 5336</v>
      </c>
    </row>
    <row r="377" spans="5:80" x14ac:dyDescent="0.25">
      <c r="E377" s="57" t="str">
        <f t="shared" si="54"/>
        <v>1_</v>
      </c>
      <c r="F377" s="57">
        <f>IF('Multi-Meter Calculator'!$D$8=H377,1,0)</f>
        <v>1</v>
      </c>
      <c r="G377" s="53"/>
      <c r="H377" s="76"/>
      <c r="I377" s="76"/>
      <c r="CB377" s="57" t="str">
        <f>'Price Matrix'!B378&amp;'Price Matrix'!D378&amp;'Price Matrix'!E378&amp;'Price Matrix'!F378&amp;'Price Matrix'!G378</f>
        <v>July 2016 StartNStar NEMA52, 5342</v>
      </c>
    </row>
    <row r="378" spans="5:80" x14ac:dyDescent="0.25">
      <c r="E378" s="57" t="str">
        <f t="shared" si="54"/>
        <v>1_</v>
      </c>
      <c r="F378" s="57">
        <f>IF('Multi-Meter Calculator'!$D$8=H378,1,0)</f>
        <v>1</v>
      </c>
      <c r="G378" s="53"/>
      <c r="H378" s="76"/>
      <c r="I378" s="76"/>
      <c r="CB378" s="57" t="str">
        <f>'Price Matrix'!B379&amp;'Price Matrix'!D379&amp;'Price Matrix'!E379&amp;'Price Matrix'!F379&amp;'Price Matrix'!G379</f>
        <v>July 2016 StartNStar NEMA52, 5348</v>
      </c>
    </row>
    <row r="379" spans="5:80" x14ac:dyDescent="0.25">
      <c r="E379" s="57" t="str">
        <f t="shared" si="54"/>
        <v>1_</v>
      </c>
      <c r="F379" s="57">
        <f>IF('Multi-Meter Calculator'!$D$8=H379,1,0)</f>
        <v>1</v>
      </c>
      <c r="G379" s="53"/>
      <c r="H379" s="76"/>
      <c r="I379" s="76"/>
      <c r="CB379" s="57" t="str">
        <f>'Price Matrix'!B380&amp;'Price Matrix'!D380&amp;'Price Matrix'!E380&amp;'Price Matrix'!F380&amp;'Price Matrix'!G380</f>
        <v>July 2016 StartNStar NEMA52, 5354</v>
      </c>
    </row>
    <row r="380" spans="5:80" x14ac:dyDescent="0.25">
      <c r="E380" s="57" t="str">
        <f t="shared" si="54"/>
        <v>1_</v>
      </c>
      <c r="F380" s="57">
        <f>IF('Multi-Meter Calculator'!$D$8=H380,1,0)</f>
        <v>1</v>
      </c>
      <c r="G380" s="53"/>
      <c r="H380" s="76"/>
      <c r="I380" s="76"/>
      <c r="CB380" s="57" t="str">
        <f>'Price Matrix'!B381&amp;'Price Matrix'!D381&amp;'Price Matrix'!E381&amp;'Price Matrix'!F381&amp;'Price Matrix'!G381</f>
        <v>July 2016 StartNStar NEMA52, 5360</v>
      </c>
    </row>
    <row r="381" spans="5:80" x14ac:dyDescent="0.25">
      <c r="E381" s="57" t="str">
        <f t="shared" si="54"/>
        <v>1_</v>
      </c>
      <c r="F381" s="57">
        <f>IF('Multi-Meter Calculator'!$D$8=H381,1,0)</f>
        <v>1</v>
      </c>
      <c r="G381" s="53"/>
      <c r="H381" s="76"/>
      <c r="I381" s="76"/>
      <c r="CB381" s="57" t="str">
        <f>'Price Matrix'!B382&amp;'Price Matrix'!D382&amp;'Price Matrix'!E382&amp;'Price Matrix'!F382&amp;'Price Matrix'!G382</f>
        <v>August 2016 StartNStar NEMA52, 536</v>
      </c>
    </row>
    <row r="382" spans="5:80" x14ac:dyDescent="0.25">
      <c r="E382" s="57" t="str">
        <f t="shared" si="54"/>
        <v>1_</v>
      </c>
      <c r="F382" s="57">
        <f>IF('Multi-Meter Calculator'!$D$8=H382,1,0)</f>
        <v>1</v>
      </c>
      <c r="G382" s="53"/>
      <c r="H382" s="76"/>
      <c r="I382" s="76"/>
      <c r="CB382" s="57" t="str">
        <f>'Price Matrix'!B383&amp;'Price Matrix'!D383&amp;'Price Matrix'!E383&amp;'Price Matrix'!F383&amp;'Price Matrix'!G383</f>
        <v>August 2016 StartNStar NEMA52, 5312</v>
      </c>
    </row>
    <row r="383" spans="5:80" x14ac:dyDescent="0.25">
      <c r="E383" s="57" t="str">
        <f t="shared" si="54"/>
        <v>1_</v>
      </c>
      <c r="F383" s="57">
        <f>IF('Multi-Meter Calculator'!$D$8=H383,1,0)</f>
        <v>1</v>
      </c>
      <c r="G383" s="53"/>
      <c r="H383" s="76"/>
      <c r="I383" s="76"/>
      <c r="CB383" s="57" t="str">
        <f>'Price Matrix'!B384&amp;'Price Matrix'!D384&amp;'Price Matrix'!E384&amp;'Price Matrix'!F384&amp;'Price Matrix'!G384</f>
        <v>August 2016 StartNStar NEMA52, 5318</v>
      </c>
    </row>
    <row r="384" spans="5:80" x14ac:dyDescent="0.25">
      <c r="E384" s="57" t="str">
        <f t="shared" si="54"/>
        <v>1_</v>
      </c>
      <c r="F384" s="57">
        <f>IF('Multi-Meter Calculator'!$D$8=H384,1,0)</f>
        <v>1</v>
      </c>
      <c r="G384" s="53"/>
      <c r="H384" s="76"/>
      <c r="I384" s="76"/>
      <c r="CB384" s="57" t="str">
        <f>'Price Matrix'!B385&amp;'Price Matrix'!D385&amp;'Price Matrix'!E385&amp;'Price Matrix'!F385&amp;'Price Matrix'!G385</f>
        <v>August 2016 StartNStar NEMA52, 5324</v>
      </c>
    </row>
    <row r="385" spans="5:80" x14ac:dyDescent="0.25">
      <c r="E385" s="57" t="str">
        <f t="shared" si="54"/>
        <v>1_</v>
      </c>
      <c r="F385" s="57">
        <f>IF('Multi-Meter Calculator'!$D$8=H385,1,0)</f>
        <v>1</v>
      </c>
      <c r="G385" s="53"/>
      <c r="H385" s="76"/>
      <c r="I385" s="76"/>
      <c r="CB385" s="57" t="str">
        <f>'Price Matrix'!B386&amp;'Price Matrix'!D386&amp;'Price Matrix'!E386&amp;'Price Matrix'!F386&amp;'Price Matrix'!G386</f>
        <v>August 2016 StartNStar NEMA52, 5330</v>
      </c>
    </row>
    <row r="386" spans="5:80" x14ac:dyDescent="0.25">
      <c r="E386" s="57" t="str">
        <f t="shared" si="54"/>
        <v>1_</v>
      </c>
      <c r="F386" s="57">
        <f>IF('Multi-Meter Calculator'!$D$8=H386,1,0)</f>
        <v>1</v>
      </c>
      <c r="G386" s="53"/>
      <c r="H386" s="76"/>
      <c r="I386" s="76"/>
      <c r="CB386" s="57" t="str">
        <f>'Price Matrix'!B387&amp;'Price Matrix'!D387&amp;'Price Matrix'!E387&amp;'Price Matrix'!F387&amp;'Price Matrix'!G387</f>
        <v>August 2016 StartNStar NEMA52, 5336</v>
      </c>
    </row>
    <row r="387" spans="5:80" x14ac:dyDescent="0.25">
      <c r="E387" s="57" t="str">
        <f t="shared" si="54"/>
        <v>1_</v>
      </c>
      <c r="F387" s="57">
        <f>IF('Multi-Meter Calculator'!$D$8=H387,1,0)</f>
        <v>1</v>
      </c>
      <c r="G387" s="53"/>
      <c r="H387" s="76"/>
      <c r="I387" s="76"/>
      <c r="CB387" s="57" t="str">
        <f>'Price Matrix'!B388&amp;'Price Matrix'!D388&amp;'Price Matrix'!E388&amp;'Price Matrix'!F388&amp;'Price Matrix'!G388</f>
        <v>August 2016 StartNStar NEMA52, 5342</v>
      </c>
    </row>
    <row r="388" spans="5:80" x14ac:dyDescent="0.25">
      <c r="E388" s="57" t="str">
        <f t="shared" si="54"/>
        <v>1_</v>
      </c>
      <c r="F388" s="57">
        <f>IF('Multi-Meter Calculator'!$D$8=H388,1,0)</f>
        <v>1</v>
      </c>
      <c r="G388" s="53"/>
      <c r="H388" s="76"/>
      <c r="I388" s="76"/>
      <c r="CB388" s="57" t="str">
        <f>'Price Matrix'!B389&amp;'Price Matrix'!D389&amp;'Price Matrix'!E389&amp;'Price Matrix'!F389&amp;'Price Matrix'!G389</f>
        <v>August 2016 StartNStar NEMA52, 5348</v>
      </c>
    </row>
    <row r="389" spans="5:80" x14ac:dyDescent="0.25">
      <c r="E389" s="57" t="str">
        <f t="shared" ref="E389:E400" si="55">IF(F389&gt;0,F389&amp;"_"&amp;G389,"")</f>
        <v>1_</v>
      </c>
      <c r="F389" s="57">
        <f>IF('Multi-Meter Calculator'!$D$8=H389,1,0)</f>
        <v>1</v>
      </c>
      <c r="G389" s="53"/>
      <c r="H389" s="76"/>
      <c r="I389" s="76"/>
      <c r="CB389" s="57" t="str">
        <f>'Price Matrix'!B390&amp;'Price Matrix'!D390&amp;'Price Matrix'!E390&amp;'Price Matrix'!F390&amp;'Price Matrix'!G390</f>
        <v>August 2016 StartNStar NEMA52, 5354</v>
      </c>
    </row>
    <row r="390" spans="5:80" x14ac:dyDescent="0.25">
      <c r="E390" s="57" t="str">
        <f t="shared" si="55"/>
        <v>1_</v>
      </c>
      <c r="F390" s="57">
        <f>IF('Multi-Meter Calculator'!$D$8=H390,1,0)</f>
        <v>1</v>
      </c>
      <c r="G390" s="53"/>
      <c r="H390" s="76"/>
      <c r="I390" s="76"/>
      <c r="CB390" s="57" t="str">
        <f>'Price Matrix'!B391&amp;'Price Matrix'!D391&amp;'Price Matrix'!E391&amp;'Price Matrix'!F391&amp;'Price Matrix'!G391</f>
        <v>September 2016 StartNStar NEMA52, 536</v>
      </c>
    </row>
    <row r="391" spans="5:80" x14ac:dyDescent="0.25">
      <c r="E391" s="57" t="str">
        <f t="shared" si="55"/>
        <v>1_</v>
      </c>
      <c r="F391" s="57">
        <f>IF('Multi-Meter Calculator'!$D$8=H391,1,0)</f>
        <v>1</v>
      </c>
      <c r="G391" s="53"/>
      <c r="H391" s="76"/>
      <c r="I391" s="76"/>
      <c r="CB391" s="57" t="str">
        <f>'Price Matrix'!B392&amp;'Price Matrix'!D392&amp;'Price Matrix'!E392&amp;'Price Matrix'!F392&amp;'Price Matrix'!G392</f>
        <v>September 2016 StartNStar NEMA52, 5312</v>
      </c>
    </row>
    <row r="392" spans="5:80" x14ac:dyDescent="0.25">
      <c r="E392" s="57" t="str">
        <f t="shared" si="55"/>
        <v>1_</v>
      </c>
      <c r="F392" s="57">
        <f>IF('Multi-Meter Calculator'!$D$8=H392,1,0)</f>
        <v>1</v>
      </c>
      <c r="G392" s="53"/>
      <c r="H392" s="76"/>
      <c r="I392" s="76"/>
      <c r="CB392" s="57" t="str">
        <f>'Price Matrix'!B393&amp;'Price Matrix'!D393&amp;'Price Matrix'!E393&amp;'Price Matrix'!F393&amp;'Price Matrix'!G393</f>
        <v>September 2016 StartNStar NEMA52, 5318</v>
      </c>
    </row>
    <row r="393" spans="5:80" x14ac:dyDescent="0.25">
      <c r="E393" s="57" t="str">
        <f t="shared" si="55"/>
        <v>1_</v>
      </c>
      <c r="F393" s="57">
        <f>IF('Multi-Meter Calculator'!$D$8=H393,1,0)</f>
        <v>1</v>
      </c>
      <c r="G393" s="53"/>
      <c r="H393" s="76"/>
      <c r="I393" s="76"/>
      <c r="CB393" s="57" t="str">
        <f>'Price Matrix'!B394&amp;'Price Matrix'!D394&amp;'Price Matrix'!E394&amp;'Price Matrix'!F394&amp;'Price Matrix'!G394</f>
        <v>September 2016 StartNStar NEMA52, 5324</v>
      </c>
    </row>
    <row r="394" spans="5:80" x14ac:dyDescent="0.25">
      <c r="E394" s="57" t="str">
        <f t="shared" si="55"/>
        <v>1_</v>
      </c>
      <c r="F394" s="57">
        <f>IF('Multi-Meter Calculator'!$D$8=H394,1,0)</f>
        <v>1</v>
      </c>
      <c r="G394" s="53"/>
      <c r="H394" s="76"/>
      <c r="I394" s="76"/>
      <c r="CB394" s="57" t="str">
        <f>'Price Matrix'!B395&amp;'Price Matrix'!D395&amp;'Price Matrix'!E395&amp;'Price Matrix'!F395&amp;'Price Matrix'!G395</f>
        <v>September 2016 StartNStar NEMA52, 5330</v>
      </c>
    </row>
    <row r="395" spans="5:80" x14ac:dyDescent="0.25">
      <c r="E395" s="57" t="str">
        <f t="shared" si="55"/>
        <v>1_</v>
      </c>
      <c r="F395" s="57">
        <f>IF('Multi-Meter Calculator'!$D$8=H395,1,0)</f>
        <v>1</v>
      </c>
      <c r="G395" s="53"/>
      <c r="H395" s="76"/>
      <c r="I395" s="76"/>
      <c r="CB395" s="57" t="str">
        <f>'Price Matrix'!B396&amp;'Price Matrix'!D396&amp;'Price Matrix'!E396&amp;'Price Matrix'!F396&amp;'Price Matrix'!G396</f>
        <v>September 2016 StartNStar NEMA52, 5336</v>
      </c>
    </row>
    <row r="396" spans="5:80" x14ac:dyDescent="0.25">
      <c r="E396" s="57" t="str">
        <f t="shared" si="55"/>
        <v>1_</v>
      </c>
      <c r="F396" s="57">
        <f>IF('Multi-Meter Calculator'!$D$8=H396,1,0)</f>
        <v>1</v>
      </c>
      <c r="G396" s="53"/>
      <c r="H396" s="76"/>
      <c r="I396" s="76"/>
      <c r="CB396" s="57" t="str">
        <f>'Price Matrix'!B397&amp;'Price Matrix'!D397&amp;'Price Matrix'!E397&amp;'Price Matrix'!F397&amp;'Price Matrix'!G397</f>
        <v>September 2016 StartNStar NEMA52, 5342</v>
      </c>
    </row>
    <row r="397" spans="5:80" x14ac:dyDescent="0.25">
      <c r="E397" s="57" t="str">
        <f t="shared" si="55"/>
        <v>1_</v>
      </c>
      <c r="F397" s="57">
        <f>IF('Multi-Meter Calculator'!$D$8=H397,1,0)</f>
        <v>1</v>
      </c>
      <c r="G397" s="53"/>
      <c r="H397" s="76"/>
      <c r="I397" s="76"/>
      <c r="CB397" s="57" t="str">
        <f>'Price Matrix'!B398&amp;'Price Matrix'!D398&amp;'Price Matrix'!E398&amp;'Price Matrix'!F398&amp;'Price Matrix'!G398</f>
        <v>September 2016 StartNStar NEMA52, 5348</v>
      </c>
    </row>
    <row r="398" spans="5:80" x14ac:dyDescent="0.25">
      <c r="E398" s="57" t="str">
        <f t="shared" si="55"/>
        <v>1_</v>
      </c>
      <c r="F398" s="57">
        <f>IF('Multi-Meter Calculator'!$D$8=H398,1,0)</f>
        <v>1</v>
      </c>
      <c r="G398" s="53"/>
      <c r="H398" s="76"/>
      <c r="I398" s="76"/>
      <c r="CB398" s="57" t="str">
        <f>'Price Matrix'!B399&amp;'Price Matrix'!D399&amp;'Price Matrix'!E399&amp;'Price Matrix'!F399&amp;'Price Matrix'!G399</f>
        <v>September 2016 StartNStar NEMA52, 5354</v>
      </c>
    </row>
    <row r="399" spans="5:80" x14ac:dyDescent="0.25">
      <c r="E399" s="57" t="str">
        <f t="shared" si="55"/>
        <v>1_</v>
      </c>
      <c r="F399" s="57">
        <f>IF('Multi-Meter Calculator'!$D$8=H399,1,0)</f>
        <v>1</v>
      </c>
      <c r="G399" s="53"/>
      <c r="H399" s="76"/>
      <c r="I399" s="76"/>
      <c r="CB399" s="57" t="str">
        <f>'Price Matrix'!B400&amp;'Price Matrix'!D400&amp;'Price Matrix'!E400&amp;'Price Matrix'!F400&amp;'Price Matrix'!G400</f>
        <v>October 2016 StartNStar NEMA52, 536</v>
      </c>
    </row>
    <row r="400" spans="5:80" x14ac:dyDescent="0.25">
      <c r="E400" s="57" t="str">
        <f t="shared" si="55"/>
        <v>1_</v>
      </c>
      <c r="F400" s="57">
        <f>IF('Multi-Meter Calculator'!$D$8=H400,1,0)</f>
        <v>1</v>
      </c>
      <c r="G400" s="53"/>
      <c r="H400" s="76"/>
      <c r="I400" s="76"/>
      <c r="CB400" s="57" t="str">
        <f>'Price Matrix'!B401&amp;'Price Matrix'!D401&amp;'Price Matrix'!E401&amp;'Price Matrix'!F401&amp;'Price Matrix'!G401</f>
        <v>October 2016 StartNStar NEMA52, 5312</v>
      </c>
    </row>
    <row r="401" spans="80:80" x14ac:dyDescent="0.25">
      <c r="CB401" s="57" t="str">
        <f>'Price Matrix'!B402&amp;'Price Matrix'!D402&amp;'Price Matrix'!E402&amp;'Price Matrix'!F402&amp;'Price Matrix'!G402</f>
        <v>October 2016 StartNStar NEMA52, 5318</v>
      </c>
    </row>
    <row r="402" spans="80:80" x14ac:dyDescent="0.25">
      <c r="CB402" s="57" t="str">
        <f>'Price Matrix'!B403&amp;'Price Matrix'!D403&amp;'Price Matrix'!E403&amp;'Price Matrix'!F403&amp;'Price Matrix'!G403</f>
        <v>October 2016 StartNStar NEMA52, 5324</v>
      </c>
    </row>
    <row r="403" spans="80:80" x14ac:dyDescent="0.25">
      <c r="CB403" s="57" t="str">
        <f>'Price Matrix'!B404&amp;'Price Matrix'!D404&amp;'Price Matrix'!E404&amp;'Price Matrix'!F404&amp;'Price Matrix'!G404</f>
        <v>October 2016 StartNStar NEMA52, 5330</v>
      </c>
    </row>
    <row r="404" spans="80:80" x14ac:dyDescent="0.25">
      <c r="CB404" s="57" t="str">
        <f>'Price Matrix'!B405&amp;'Price Matrix'!D405&amp;'Price Matrix'!E405&amp;'Price Matrix'!F405&amp;'Price Matrix'!G405</f>
        <v>October 2016 StartNStar NEMA52, 5336</v>
      </c>
    </row>
    <row r="405" spans="80:80" x14ac:dyDescent="0.25">
      <c r="CB405" s="57" t="str">
        <f>'Price Matrix'!B406&amp;'Price Matrix'!D406&amp;'Price Matrix'!E406&amp;'Price Matrix'!F406&amp;'Price Matrix'!G406</f>
        <v>October 2016 StartNStar NEMA52, 5342</v>
      </c>
    </row>
    <row r="406" spans="80:80" x14ac:dyDescent="0.25">
      <c r="CB406" s="57" t="str">
        <f>'Price Matrix'!B407&amp;'Price Matrix'!D407&amp;'Price Matrix'!E407&amp;'Price Matrix'!F407&amp;'Price Matrix'!G407</f>
        <v>October 2016 StartNStar NEMA52, 5348</v>
      </c>
    </row>
    <row r="407" spans="80:80" x14ac:dyDescent="0.25">
      <c r="CB407" s="57" t="str">
        <f>'Price Matrix'!B408&amp;'Price Matrix'!D408&amp;'Price Matrix'!E408&amp;'Price Matrix'!F408&amp;'Price Matrix'!G408</f>
        <v>October 2016 StartNStar NEMA52, 5354</v>
      </c>
    </row>
    <row r="408" spans="80:80" x14ac:dyDescent="0.25">
      <c r="CB408" s="57" t="str">
        <f>'Price Matrix'!B409&amp;'Price Matrix'!D409&amp;'Price Matrix'!E409&amp;'Price Matrix'!F409&amp;'Price Matrix'!G409</f>
        <v>November 2016 StartNStar NEMA52, 536</v>
      </c>
    </row>
    <row r="409" spans="80:80" x14ac:dyDescent="0.25">
      <c r="CB409" s="57" t="str">
        <f>'Price Matrix'!B410&amp;'Price Matrix'!D410&amp;'Price Matrix'!E410&amp;'Price Matrix'!F410&amp;'Price Matrix'!G410</f>
        <v>November 2016 StartNStar NEMA52, 5312</v>
      </c>
    </row>
    <row r="410" spans="80:80" x14ac:dyDescent="0.25">
      <c r="CB410" s="57" t="str">
        <f>'Price Matrix'!B411&amp;'Price Matrix'!D411&amp;'Price Matrix'!E411&amp;'Price Matrix'!F411&amp;'Price Matrix'!G411</f>
        <v>November 2016 StartNStar NEMA52, 5318</v>
      </c>
    </row>
    <row r="411" spans="80:80" x14ac:dyDescent="0.25">
      <c r="CB411" s="57" t="str">
        <f>'Price Matrix'!B412&amp;'Price Matrix'!D412&amp;'Price Matrix'!E412&amp;'Price Matrix'!F412&amp;'Price Matrix'!G412</f>
        <v>November 2016 StartNStar NEMA52, 5324</v>
      </c>
    </row>
    <row r="412" spans="80:80" x14ac:dyDescent="0.25">
      <c r="CB412" s="57" t="str">
        <f>'Price Matrix'!B413&amp;'Price Matrix'!D413&amp;'Price Matrix'!E413&amp;'Price Matrix'!F413&amp;'Price Matrix'!G413</f>
        <v>November 2016 StartNStar NEMA52, 5330</v>
      </c>
    </row>
    <row r="413" spans="80:80" x14ac:dyDescent="0.25">
      <c r="CB413" s="57" t="str">
        <f>'Price Matrix'!B414&amp;'Price Matrix'!D414&amp;'Price Matrix'!E414&amp;'Price Matrix'!F414&amp;'Price Matrix'!G414</f>
        <v>November 2016 StartNStar NEMA52, 5336</v>
      </c>
    </row>
    <row r="414" spans="80:80" x14ac:dyDescent="0.25">
      <c r="CB414" s="57" t="str">
        <f>'Price Matrix'!B415&amp;'Price Matrix'!D415&amp;'Price Matrix'!E415&amp;'Price Matrix'!F415&amp;'Price Matrix'!G415</f>
        <v>November 2016 StartNStar NEMA52, 5342</v>
      </c>
    </row>
    <row r="415" spans="80:80" x14ac:dyDescent="0.25">
      <c r="CB415" s="57" t="str">
        <f>'Price Matrix'!B416&amp;'Price Matrix'!D416&amp;'Price Matrix'!E416&amp;'Price Matrix'!F416&amp;'Price Matrix'!G416</f>
        <v>November 2016 StartNStar NEMA52, 5348</v>
      </c>
    </row>
    <row r="416" spans="80:80" x14ac:dyDescent="0.25">
      <c r="CB416" s="57" t="str">
        <f>'Price Matrix'!B417&amp;'Price Matrix'!D417&amp;'Price Matrix'!E417&amp;'Price Matrix'!F417&amp;'Price Matrix'!G417</f>
        <v>November 2016 StartNStar NEMA52, 5354</v>
      </c>
    </row>
    <row r="417" spans="80:80" x14ac:dyDescent="0.25">
      <c r="CB417" s="57" t="str">
        <f>'Price Matrix'!B418&amp;'Price Matrix'!D418&amp;'Price Matrix'!E418&amp;'Price Matrix'!F418&amp;'Price Matrix'!G418</f>
        <v>December 2016 StartNStar NEMA52, 536</v>
      </c>
    </row>
    <row r="418" spans="80:80" x14ac:dyDescent="0.25">
      <c r="CB418" s="57" t="str">
        <f>'Price Matrix'!B419&amp;'Price Matrix'!D419&amp;'Price Matrix'!E419&amp;'Price Matrix'!F419&amp;'Price Matrix'!G419</f>
        <v>December 2016 StartNStar NEMA52, 5312</v>
      </c>
    </row>
    <row r="419" spans="80:80" x14ac:dyDescent="0.25">
      <c r="CB419" s="57" t="str">
        <f>'Price Matrix'!B420&amp;'Price Matrix'!D420&amp;'Price Matrix'!E420&amp;'Price Matrix'!F420&amp;'Price Matrix'!G420</f>
        <v>December 2016 StartNStar NEMA52, 5318</v>
      </c>
    </row>
    <row r="420" spans="80:80" x14ac:dyDescent="0.25">
      <c r="CB420" s="57" t="str">
        <f>'Price Matrix'!B421&amp;'Price Matrix'!D421&amp;'Price Matrix'!E421&amp;'Price Matrix'!F421&amp;'Price Matrix'!G421</f>
        <v>December 2016 StartNStar NEMA52, 5324</v>
      </c>
    </row>
    <row r="421" spans="80:80" x14ac:dyDescent="0.25">
      <c r="CB421" s="57" t="str">
        <f>'Price Matrix'!B422&amp;'Price Matrix'!D422&amp;'Price Matrix'!E422&amp;'Price Matrix'!F422&amp;'Price Matrix'!G422</f>
        <v>December 2016 StartNStar NEMA52, 5330</v>
      </c>
    </row>
    <row r="422" spans="80:80" x14ac:dyDescent="0.25">
      <c r="CB422" s="57" t="str">
        <f>'Price Matrix'!B423&amp;'Price Matrix'!D423&amp;'Price Matrix'!E423&amp;'Price Matrix'!F423&amp;'Price Matrix'!G423</f>
        <v>December 2016 StartNStar NEMA52, 5336</v>
      </c>
    </row>
    <row r="423" spans="80:80" x14ac:dyDescent="0.25">
      <c r="CB423" s="57" t="str">
        <f>'Price Matrix'!B424&amp;'Price Matrix'!D424&amp;'Price Matrix'!E424&amp;'Price Matrix'!F424&amp;'Price Matrix'!G424</f>
        <v>December 2016 StartNStar NEMA52, 5342</v>
      </c>
    </row>
    <row r="424" spans="80:80" x14ac:dyDescent="0.25">
      <c r="CB424" s="57" t="str">
        <f>'Price Matrix'!B425&amp;'Price Matrix'!D425&amp;'Price Matrix'!E425&amp;'Price Matrix'!F425&amp;'Price Matrix'!G425</f>
        <v>December 2016 StartNStar NEMA52, 5348</v>
      </c>
    </row>
    <row r="425" spans="80:80" x14ac:dyDescent="0.25">
      <c r="CB425" s="57" t="str">
        <f>'Price Matrix'!B426&amp;'Price Matrix'!D426&amp;'Price Matrix'!E426&amp;'Price Matrix'!F426&amp;'Price Matrix'!G426</f>
        <v>December 2016 StartNStar NEMA52, 5354</v>
      </c>
    </row>
    <row r="426" spans="80:80" x14ac:dyDescent="0.25">
      <c r="CB426" s="57" t="str">
        <f>'Price Matrix'!B427&amp;'Price Matrix'!D427&amp;'Price Matrix'!E427&amp;'Price Matrix'!F427&amp;'Price Matrix'!G427</f>
        <v>January 2017 StartNStar NEMA52, 536</v>
      </c>
    </row>
    <row r="427" spans="80:80" x14ac:dyDescent="0.25">
      <c r="CB427" s="57" t="str">
        <f>'Price Matrix'!B428&amp;'Price Matrix'!D428&amp;'Price Matrix'!E428&amp;'Price Matrix'!F428&amp;'Price Matrix'!G428</f>
        <v>January 2017 StartNStar NEMA52, 5312</v>
      </c>
    </row>
    <row r="428" spans="80:80" x14ac:dyDescent="0.25">
      <c r="CB428" s="57" t="str">
        <f>'Price Matrix'!B429&amp;'Price Matrix'!D429&amp;'Price Matrix'!E429&amp;'Price Matrix'!F429&amp;'Price Matrix'!G429</f>
        <v>January 2017 StartNStar NEMA52, 5318</v>
      </c>
    </row>
    <row r="429" spans="80:80" x14ac:dyDescent="0.25">
      <c r="CB429" s="57" t="str">
        <f>'Price Matrix'!B430&amp;'Price Matrix'!D430&amp;'Price Matrix'!E430&amp;'Price Matrix'!F430&amp;'Price Matrix'!G430</f>
        <v>January 2017 StartNStar NEMA52, 5324</v>
      </c>
    </row>
    <row r="430" spans="80:80" x14ac:dyDescent="0.25">
      <c r="CB430" s="57" t="str">
        <f>'Price Matrix'!B431&amp;'Price Matrix'!D431&amp;'Price Matrix'!E431&amp;'Price Matrix'!F431&amp;'Price Matrix'!G431</f>
        <v>January 2017 StartNStar NEMA52, 5330</v>
      </c>
    </row>
    <row r="431" spans="80:80" x14ac:dyDescent="0.25">
      <c r="CB431" s="57" t="str">
        <f>'Price Matrix'!B432&amp;'Price Matrix'!D432&amp;'Price Matrix'!E432&amp;'Price Matrix'!F432&amp;'Price Matrix'!G432</f>
        <v>January 2017 StartNStar NEMA52, 5336</v>
      </c>
    </row>
    <row r="432" spans="80:80" x14ac:dyDescent="0.25">
      <c r="CB432" s="57" t="str">
        <f>'Price Matrix'!B433&amp;'Price Matrix'!D433&amp;'Price Matrix'!E433&amp;'Price Matrix'!F433&amp;'Price Matrix'!G433</f>
        <v>January 2017 StartNStar NEMA52, 5342</v>
      </c>
    </row>
    <row r="433" spans="80:80" x14ac:dyDescent="0.25">
      <c r="CB433" s="57" t="str">
        <f>'Price Matrix'!B434&amp;'Price Matrix'!D434&amp;'Price Matrix'!E434&amp;'Price Matrix'!F434&amp;'Price Matrix'!G434</f>
        <v>January 2017 StartNStar NEMA52, 5348</v>
      </c>
    </row>
    <row r="434" spans="80:80" x14ac:dyDescent="0.25">
      <c r="CB434" s="57" t="str">
        <f>'Price Matrix'!B435&amp;'Price Matrix'!D435&amp;'Price Matrix'!E435&amp;'Price Matrix'!F435&amp;'Price Matrix'!G435</f>
        <v>January 2017 StartNStar NEMA52, 5354</v>
      </c>
    </row>
    <row r="435" spans="80:80" x14ac:dyDescent="0.25">
      <c r="CB435" s="57" t="str">
        <f>'Price Matrix'!B436&amp;'Price Matrix'!D436&amp;'Price Matrix'!E436&amp;'Price Matrix'!F436&amp;'Price Matrix'!G436</f>
        <v>February 2017 StartNStar NEMA52, 536</v>
      </c>
    </row>
    <row r="436" spans="80:80" x14ac:dyDescent="0.25">
      <c r="CB436" s="57" t="str">
        <f>'Price Matrix'!B437&amp;'Price Matrix'!D437&amp;'Price Matrix'!E437&amp;'Price Matrix'!F437&amp;'Price Matrix'!G437</f>
        <v>February 2017 StartNStar NEMA52, 5312</v>
      </c>
    </row>
    <row r="437" spans="80:80" x14ac:dyDescent="0.25">
      <c r="CB437" s="57" t="str">
        <f>'Price Matrix'!B438&amp;'Price Matrix'!D438&amp;'Price Matrix'!E438&amp;'Price Matrix'!F438&amp;'Price Matrix'!G438</f>
        <v>February 2017 StartNStar NEMA52, 5318</v>
      </c>
    </row>
    <row r="438" spans="80:80" x14ac:dyDescent="0.25">
      <c r="CB438" s="57" t="str">
        <f>'Price Matrix'!B439&amp;'Price Matrix'!D439&amp;'Price Matrix'!E439&amp;'Price Matrix'!F439&amp;'Price Matrix'!G439</f>
        <v>February 2017 StartNStar NEMA52, 5324</v>
      </c>
    </row>
    <row r="439" spans="80:80" x14ac:dyDescent="0.25">
      <c r="CB439" s="57" t="str">
        <f>'Price Matrix'!B440&amp;'Price Matrix'!D440&amp;'Price Matrix'!E440&amp;'Price Matrix'!F440&amp;'Price Matrix'!G440</f>
        <v>February 2017 StartNStar NEMA52, 5330</v>
      </c>
    </row>
    <row r="440" spans="80:80" x14ac:dyDescent="0.25">
      <c r="CB440" s="57" t="str">
        <f>'Price Matrix'!B441&amp;'Price Matrix'!D441&amp;'Price Matrix'!E441&amp;'Price Matrix'!F441&amp;'Price Matrix'!G441</f>
        <v>February 2017 StartNStar NEMA52, 5336</v>
      </c>
    </row>
    <row r="441" spans="80:80" x14ac:dyDescent="0.25">
      <c r="CB441" s="57" t="str">
        <f>'Price Matrix'!B442&amp;'Price Matrix'!D442&amp;'Price Matrix'!E442&amp;'Price Matrix'!F442&amp;'Price Matrix'!G442</f>
        <v>February 2017 StartNStar NEMA52, 5342</v>
      </c>
    </row>
    <row r="442" spans="80:80" x14ac:dyDescent="0.25">
      <c r="CB442" s="57" t="str">
        <f>'Price Matrix'!B443&amp;'Price Matrix'!D443&amp;'Price Matrix'!E443&amp;'Price Matrix'!F443&amp;'Price Matrix'!G443</f>
        <v>February 2017 StartNStar NEMA52, 5348</v>
      </c>
    </row>
    <row r="443" spans="80:80" x14ac:dyDescent="0.25">
      <c r="CB443" s="57" t="str">
        <f>'Price Matrix'!B444&amp;'Price Matrix'!D444&amp;'Price Matrix'!E444&amp;'Price Matrix'!F444&amp;'Price Matrix'!G444</f>
        <v>March 2017 StartNStar NEMA52, 536</v>
      </c>
    </row>
    <row r="444" spans="80:80" x14ac:dyDescent="0.25">
      <c r="CB444" s="57" t="str">
        <f>'Price Matrix'!B445&amp;'Price Matrix'!D445&amp;'Price Matrix'!E445&amp;'Price Matrix'!F445&amp;'Price Matrix'!G445</f>
        <v>March 2017 StartNStar NEMA52, 5312</v>
      </c>
    </row>
    <row r="445" spans="80:80" x14ac:dyDescent="0.25">
      <c r="CB445" s="57" t="str">
        <f>'Price Matrix'!B446&amp;'Price Matrix'!D446&amp;'Price Matrix'!E446&amp;'Price Matrix'!F446&amp;'Price Matrix'!G446</f>
        <v>March 2017 StartNStar NEMA52, 5318</v>
      </c>
    </row>
    <row r="446" spans="80:80" x14ac:dyDescent="0.25">
      <c r="CB446" s="57" t="str">
        <f>'Price Matrix'!B447&amp;'Price Matrix'!D447&amp;'Price Matrix'!E447&amp;'Price Matrix'!F447&amp;'Price Matrix'!G447</f>
        <v>March 2017 StartNStar NEMA52, 5324</v>
      </c>
    </row>
    <row r="447" spans="80:80" x14ac:dyDescent="0.25">
      <c r="CB447" s="57" t="str">
        <f>'Price Matrix'!B448&amp;'Price Matrix'!D448&amp;'Price Matrix'!E448&amp;'Price Matrix'!F448&amp;'Price Matrix'!G448</f>
        <v>March 2017 StartNStar NEMA52, 5330</v>
      </c>
    </row>
    <row r="448" spans="80:80" x14ac:dyDescent="0.25">
      <c r="CB448" s="57" t="str">
        <f>'Price Matrix'!B449&amp;'Price Matrix'!D449&amp;'Price Matrix'!E449&amp;'Price Matrix'!F449&amp;'Price Matrix'!G449</f>
        <v>March 2017 StartNStar NEMA52, 5336</v>
      </c>
    </row>
    <row r="449" spans="80:80" x14ac:dyDescent="0.25">
      <c r="CB449" s="57" t="str">
        <f>'Price Matrix'!B450&amp;'Price Matrix'!D450&amp;'Price Matrix'!E450&amp;'Price Matrix'!F450&amp;'Price Matrix'!G450</f>
        <v>March 2017 StartNStar NEMA52, 5342</v>
      </c>
    </row>
    <row r="450" spans="80:80" x14ac:dyDescent="0.25">
      <c r="CB450" s="57" t="str">
        <f>'Price Matrix'!B451&amp;'Price Matrix'!D451&amp;'Price Matrix'!E451&amp;'Price Matrix'!F451&amp;'Price Matrix'!G451</f>
        <v>March 2017 StartNStar NEMA52, 5348</v>
      </c>
    </row>
    <row r="451" spans="80:80" x14ac:dyDescent="0.25">
      <c r="CB451" s="57" t="str">
        <f>'Price Matrix'!B452&amp;'Price Matrix'!D452&amp;'Price Matrix'!E452&amp;'Price Matrix'!F452&amp;'Price Matrix'!G452</f>
        <v>April 2017 StartNStar NEMA52, 536</v>
      </c>
    </row>
    <row r="452" spans="80:80" x14ac:dyDescent="0.25">
      <c r="CB452" s="57" t="str">
        <f>'Price Matrix'!B453&amp;'Price Matrix'!D453&amp;'Price Matrix'!E453&amp;'Price Matrix'!F453&amp;'Price Matrix'!G453</f>
        <v>April 2017 StartNStar NEMA52, 5312</v>
      </c>
    </row>
    <row r="453" spans="80:80" x14ac:dyDescent="0.25">
      <c r="CB453" s="57" t="str">
        <f>'Price Matrix'!B454&amp;'Price Matrix'!D454&amp;'Price Matrix'!E454&amp;'Price Matrix'!F454&amp;'Price Matrix'!G454</f>
        <v>April 2017 StartNStar NEMA52, 5318</v>
      </c>
    </row>
    <row r="454" spans="80:80" x14ac:dyDescent="0.25">
      <c r="CB454" s="57" t="str">
        <f>'Price Matrix'!B455&amp;'Price Matrix'!D455&amp;'Price Matrix'!E455&amp;'Price Matrix'!F455&amp;'Price Matrix'!G455</f>
        <v>April 2017 StartNStar NEMA52, 5324</v>
      </c>
    </row>
    <row r="455" spans="80:80" x14ac:dyDescent="0.25">
      <c r="CB455" s="57" t="str">
        <f>'Price Matrix'!B456&amp;'Price Matrix'!D456&amp;'Price Matrix'!E456&amp;'Price Matrix'!F456&amp;'Price Matrix'!G456</f>
        <v>April 2017 StartNStar NEMA52, 5330</v>
      </c>
    </row>
    <row r="456" spans="80:80" x14ac:dyDescent="0.25">
      <c r="CB456" s="57" t="str">
        <f>'Price Matrix'!B457&amp;'Price Matrix'!D457&amp;'Price Matrix'!E457&amp;'Price Matrix'!F457&amp;'Price Matrix'!G457</f>
        <v>April 2017 StartNStar NEMA52, 5336</v>
      </c>
    </row>
    <row r="457" spans="80:80" x14ac:dyDescent="0.25">
      <c r="CB457" s="57" t="str">
        <f>'Price Matrix'!B458&amp;'Price Matrix'!D458&amp;'Price Matrix'!E458&amp;'Price Matrix'!F458&amp;'Price Matrix'!G458</f>
        <v>April 2017 StartNStar NEMA52, 5342</v>
      </c>
    </row>
    <row r="458" spans="80:80" x14ac:dyDescent="0.25">
      <c r="CB458" s="57" t="str">
        <f>'Price Matrix'!B459&amp;'Price Matrix'!D459&amp;'Price Matrix'!E459&amp;'Price Matrix'!F459&amp;'Price Matrix'!G459</f>
        <v>April 2017 StartNStar NEMA52, 5348</v>
      </c>
    </row>
    <row r="459" spans="80:80" x14ac:dyDescent="0.25">
      <c r="CB459" s="57" t="str">
        <f>'Price Matrix'!B460&amp;'Price Matrix'!D460&amp;'Price Matrix'!E460&amp;'Price Matrix'!F460&amp;'Price Matrix'!G460</f>
        <v>May 2017 StartNStar NEMA52, 536</v>
      </c>
    </row>
    <row r="460" spans="80:80" x14ac:dyDescent="0.25">
      <c r="CB460" s="57" t="str">
        <f>'Price Matrix'!B461&amp;'Price Matrix'!D461&amp;'Price Matrix'!E461&amp;'Price Matrix'!F461&amp;'Price Matrix'!G461</f>
        <v>May 2017 StartNStar NEMA52, 5312</v>
      </c>
    </row>
    <row r="461" spans="80:80" x14ac:dyDescent="0.25">
      <c r="CB461" s="57" t="str">
        <f>'Price Matrix'!B462&amp;'Price Matrix'!D462&amp;'Price Matrix'!E462&amp;'Price Matrix'!F462&amp;'Price Matrix'!G462</f>
        <v>May 2017 StartNStar NEMA52, 5318</v>
      </c>
    </row>
    <row r="462" spans="80:80" x14ac:dyDescent="0.25">
      <c r="CB462" s="57" t="str">
        <f>'Price Matrix'!B463&amp;'Price Matrix'!D463&amp;'Price Matrix'!E463&amp;'Price Matrix'!F463&amp;'Price Matrix'!G463</f>
        <v>May 2017 StartNStar NEMA52, 5324</v>
      </c>
    </row>
    <row r="463" spans="80:80" x14ac:dyDescent="0.25">
      <c r="CB463" s="57" t="str">
        <f>'Price Matrix'!B464&amp;'Price Matrix'!D464&amp;'Price Matrix'!E464&amp;'Price Matrix'!F464&amp;'Price Matrix'!G464</f>
        <v>May 2017 StartNStar NEMA52, 5330</v>
      </c>
    </row>
    <row r="464" spans="80:80" x14ac:dyDescent="0.25">
      <c r="CB464" s="57" t="str">
        <f>'Price Matrix'!B465&amp;'Price Matrix'!D465&amp;'Price Matrix'!E465&amp;'Price Matrix'!F465&amp;'Price Matrix'!G465</f>
        <v>May 2017 StartNStar NEMA52, 5336</v>
      </c>
    </row>
    <row r="465" spans="80:80" x14ac:dyDescent="0.25">
      <c r="CB465" s="57" t="str">
        <f>'Price Matrix'!B466&amp;'Price Matrix'!D466&amp;'Price Matrix'!E466&amp;'Price Matrix'!F466&amp;'Price Matrix'!G466</f>
        <v>May 2017 StartNStar NEMA52, 5342</v>
      </c>
    </row>
    <row r="466" spans="80:80" x14ac:dyDescent="0.25">
      <c r="CB466" s="57" t="str">
        <f>'Price Matrix'!B467&amp;'Price Matrix'!D467&amp;'Price Matrix'!E467&amp;'Price Matrix'!F467&amp;'Price Matrix'!G467</f>
        <v>May 2017 StartNStar NEMA52, 5348</v>
      </c>
    </row>
    <row r="467" spans="80:80" x14ac:dyDescent="0.25">
      <c r="CB467" s="57" t="str">
        <f>'Price Matrix'!B468&amp;'Price Matrix'!D468&amp;'Price Matrix'!E468&amp;'Price Matrix'!F468&amp;'Price Matrix'!G468</f>
        <v>May 2016 StartNStar NEMA62, 63, 646</v>
      </c>
    </row>
    <row r="468" spans="80:80" x14ac:dyDescent="0.25">
      <c r="CB468" s="57" t="str">
        <f>'Price Matrix'!B469&amp;'Price Matrix'!D469&amp;'Price Matrix'!E469&amp;'Price Matrix'!F469&amp;'Price Matrix'!G469</f>
        <v>May 2016 StartNStar NEMA62, 63, 6412</v>
      </c>
    </row>
    <row r="469" spans="80:80" x14ac:dyDescent="0.25">
      <c r="CB469" s="57" t="str">
        <f>'Price Matrix'!B470&amp;'Price Matrix'!D470&amp;'Price Matrix'!E470&amp;'Price Matrix'!F470&amp;'Price Matrix'!G470</f>
        <v>May 2016 StartNStar NEMA62, 63, 6418</v>
      </c>
    </row>
    <row r="470" spans="80:80" x14ac:dyDescent="0.25">
      <c r="CB470" s="57" t="str">
        <f>'Price Matrix'!B471&amp;'Price Matrix'!D471&amp;'Price Matrix'!E471&amp;'Price Matrix'!F471&amp;'Price Matrix'!G471</f>
        <v>May 2016 StartNStar NEMA62, 63, 6424</v>
      </c>
    </row>
    <row r="471" spans="80:80" x14ac:dyDescent="0.25">
      <c r="CB471" s="57" t="str">
        <f>'Price Matrix'!B472&amp;'Price Matrix'!D472&amp;'Price Matrix'!E472&amp;'Price Matrix'!F472&amp;'Price Matrix'!G472</f>
        <v>May 2016 StartNStar NEMA62, 63, 6430</v>
      </c>
    </row>
    <row r="472" spans="80:80" x14ac:dyDescent="0.25">
      <c r="CB472" s="57" t="str">
        <f>'Price Matrix'!B473&amp;'Price Matrix'!D473&amp;'Price Matrix'!E473&amp;'Price Matrix'!F473&amp;'Price Matrix'!G473</f>
        <v>May 2016 StartNStar NEMA62, 63, 6436</v>
      </c>
    </row>
    <row r="473" spans="80:80" x14ac:dyDescent="0.25">
      <c r="CB473" s="57" t="str">
        <f>'Price Matrix'!B474&amp;'Price Matrix'!D474&amp;'Price Matrix'!E474&amp;'Price Matrix'!F474&amp;'Price Matrix'!G474</f>
        <v>May 2016 StartNStar NEMA62, 63, 6442</v>
      </c>
    </row>
    <row r="474" spans="80:80" x14ac:dyDescent="0.25">
      <c r="CB474" s="57" t="str">
        <f>'Price Matrix'!B475&amp;'Price Matrix'!D475&amp;'Price Matrix'!E475&amp;'Price Matrix'!F475&amp;'Price Matrix'!G475</f>
        <v>May 2016 StartNStar NEMA62, 63, 6448</v>
      </c>
    </row>
    <row r="475" spans="80:80" x14ac:dyDescent="0.25">
      <c r="CB475" s="57" t="str">
        <f>'Price Matrix'!B476&amp;'Price Matrix'!D476&amp;'Price Matrix'!E476&amp;'Price Matrix'!F476&amp;'Price Matrix'!G476</f>
        <v>May 2016 StartNStar NEMA62, 63, 6454</v>
      </c>
    </row>
    <row r="476" spans="80:80" x14ac:dyDescent="0.25">
      <c r="CB476" s="57" t="str">
        <f>'Price Matrix'!B477&amp;'Price Matrix'!D477&amp;'Price Matrix'!E477&amp;'Price Matrix'!F477&amp;'Price Matrix'!G477</f>
        <v>May 2016 StartNStar NEMA62, 63, 6460</v>
      </c>
    </row>
    <row r="477" spans="80:80" x14ac:dyDescent="0.25">
      <c r="CB477" s="57" t="str">
        <f>'Price Matrix'!B478&amp;'Price Matrix'!D478&amp;'Price Matrix'!E478&amp;'Price Matrix'!F478&amp;'Price Matrix'!G478</f>
        <v>June 2016 StartNStar NEMA62, 63, 646</v>
      </c>
    </row>
    <row r="478" spans="80:80" x14ac:dyDescent="0.25">
      <c r="CB478" s="57" t="str">
        <f>'Price Matrix'!B479&amp;'Price Matrix'!D479&amp;'Price Matrix'!E479&amp;'Price Matrix'!F479&amp;'Price Matrix'!G479</f>
        <v>June 2016 StartNStar NEMA62, 63, 6412</v>
      </c>
    </row>
    <row r="479" spans="80:80" x14ac:dyDescent="0.25">
      <c r="CB479" s="57" t="str">
        <f>'Price Matrix'!B480&amp;'Price Matrix'!D480&amp;'Price Matrix'!E480&amp;'Price Matrix'!F480&amp;'Price Matrix'!G480</f>
        <v>June 2016 StartNStar NEMA62, 63, 6418</v>
      </c>
    </row>
    <row r="480" spans="80:80" x14ac:dyDescent="0.25">
      <c r="CB480" s="57" t="str">
        <f>'Price Matrix'!B481&amp;'Price Matrix'!D481&amp;'Price Matrix'!E481&amp;'Price Matrix'!F481&amp;'Price Matrix'!G481</f>
        <v>June 2016 StartNStar NEMA62, 63, 6424</v>
      </c>
    </row>
    <row r="481" spans="80:80" x14ac:dyDescent="0.25">
      <c r="CB481" s="57" t="str">
        <f>'Price Matrix'!B482&amp;'Price Matrix'!D482&amp;'Price Matrix'!E482&amp;'Price Matrix'!F482&amp;'Price Matrix'!G482</f>
        <v>June 2016 StartNStar NEMA62, 63, 6430</v>
      </c>
    </row>
    <row r="482" spans="80:80" x14ac:dyDescent="0.25">
      <c r="CB482" s="57" t="str">
        <f>'Price Matrix'!B483&amp;'Price Matrix'!D483&amp;'Price Matrix'!E483&amp;'Price Matrix'!F483&amp;'Price Matrix'!G483</f>
        <v>June 2016 StartNStar NEMA62, 63, 6436</v>
      </c>
    </row>
    <row r="483" spans="80:80" x14ac:dyDescent="0.25">
      <c r="CB483" s="57" t="str">
        <f>'Price Matrix'!B484&amp;'Price Matrix'!D484&amp;'Price Matrix'!E484&amp;'Price Matrix'!F484&amp;'Price Matrix'!G484</f>
        <v>June 2016 StartNStar NEMA62, 63, 6442</v>
      </c>
    </row>
    <row r="484" spans="80:80" x14ac:dyDescent="0.25">
      <c r="CB484" s="57" t="str">
        <f>'Price Matrix'!B485&amp;'Price Matrix'!D485&amp;'Price Matrix'!E485&amp;'Price Matrix'!F485&amp;'Price Matrix'!G485</f>
        <v>June 2016 StartNStar NEMA62, 63, 6448</v>
      </c>
    </row>
    <row r="485" spans="80:80" x14ac:dyDescent="0.25">
      <c r="CB485" s="57" t="str">
        <f>'Price Matrix'!B486&amp;'Price Matrix'!D486&amp;'Price Matrix'!E486&amp;'Price Matrix'!F486&amp;'Price Matrix'!G486</f>
        <v>June 2016 StartNStar NEMA62, 63, 6454</v>
      </c>
    </row>
    <row r="486" spans="80:80" x14ac:dyDescent="0.25">
      <c r="CB486" s="57" t="str">
        <f>'Price Matrix'!B487&amp;'Price Matrix'!D487&amp;'Price Matrix'!E487&amp;'Price Matrix'!F487&amp;'Price Matrix'!G487</f>
        <v>June 2016 StartNStar NEMA62, 63, 6460</v>
      </c>
    </row>
    <row r="487" spans="80:80" x14ac:dyDescent="0.25">
      <c r="CB487" s="57" t="str">
        <f>'Price Matrix'!B488&amp;'Price Matrix'!D488&amp;'Price Matrix'!E488&amp;'Price Matrix'!F488&amp;'Price Matrix'!G488</f>
        <v>July 2016 StartNStar NEMA62, 63, 646</v>
      </c>
    </row>
    <row r="488" spans="80:80" x14ac:dyDescent="0.25">
      <c r="CB488" s="57" t="str">
        <f>'Price Matrix'!B489&amp;'Price Matrix'!D489&amp;'Price Matrix'!E489&amp;'Price Matrix'!F489&amp;'Price Matrix'!G489</f>
        <v>July 2016 StartNStar NEMA62, 63, 6412</v>
      </c>
    </row>
    <row r="489" spans="80:80" x14ac:dyDescent="0.25">
      <c r="CB489" s="57" t="str">
        <f>'Price Matrix'!B490&amp;'Price Matrix'!D490&amp;'Price Matrix'!E490&amp;'Price Matrix'!F490&amp;'Price Matrix'!G490</f>
        <v>July 2016 StartNStar NEMA62, 63, 6418</v>
      </c>
    </row>
    <row r="490" spans="80:80" x14ac:dyDescent="0.25">
      <c r="CB490" s="57" t="str">
        <f>'Price Matrix'!B491&amp;'Price Matrix'!D491&amp;'Price Matrix'!E491&amp;'Price Matrix'!F491&amp;'Price Matrix'!G491</f>
        <v>July 2016 StartNStar NEMA62, 63, 6424</v>
      </c>
    </row>
    <row r="491" spans="80:80" x14ac:dyDescent="0.25">
      <c r="CB491" s="57" t="str">
        <f>'Price Matrix'!B492&amp;'Price Matrix'!D492&amp;'Price Matrix'!E492&amp;'Price Matrix'!F492&amp;'Price Matrix'!G492</f>
        <v>July 2016 StartNStar NEMA62, 63, 6430</v>
      </c>
    </row>
    <row r="492" spans="80:80" x14ac:dyDescent="0.25">
      <c r="CB492" s="57" t="str">
        <f>'Price Matrix'!B493&amp;'Price Matrix'!D493&amp;'Price Matrix'!E493&amp;'Price Matrix'!F493&amp;'Price Matrix'!G493</f>
        <v>July 2016 StartNStar NEMA62, 63, 6436</v>
      </c>
    </row>
    <row r="493" spans="80:80" x14ac:dyDescent="0.25">
      <c r="CB493" s="57" t="str">
        <f>'Price Matrix'!B494&amp;'Price Matrix'!D494&amp;'Price Matrix'!E494&amp;'Price Matrix'!F494&amp;'Price Matrix'!G494</f>
        <v>July 2016 StartNStar NEMA62, 63, 6442</v>
      </c>
    </row>
    <row r="494" spans="80:80" x14ac:dyDescent="0.25">
      <c r="CB494" s="57" t="str">
        <f>'Price Matrix'!B495&amp;'Price Matrix'!D495&amp;'Price Matrix'!E495&amp;'Price Matrix'!F495&amp;'Price Matrix'!G495</f>
        <v>July 2016 StartNStar NEMA62, 63, 6448</v>
      </c>
    </row>
    <row r="495" spans="80:80" x14ac:dyDescent="0.25">
      <c r="CB495" s="57" t="str">
        <f>'Price Matrix'!B496&amp;'Price Matrix'!D496&amp;'Price Matrix'!E496&amp;'Price Matrix'!F496&amp;'Price Matrix'!G496</f>
        <v>July 2016 StartNStar NEMA62, 63, 6454</v>
      </c>
    </row>
    <row r="496" spans="80:80" x14ac:dyDescent="0.25">
      <c r="CB496" s="57" t="str">
        <f>'Price Matrix'!B497&amp;'Price Matrix'!D497&amp;'Price Matrix'!E497&amp;'Price Matrix'!F497&amp;'Price Matrix'!G497</f>
        <v>July 2016 StartNStar NEMA62, 63, 6460</v>
      </c>
    </row>
    <row r="497" spans="80:80" x14ac:dyDescent="0.25">
      <c r="CB497" s="57" t="str">
        <f>'Price Matrix'!B498&amp;'Price Matrix'!D498&amp;'Price Matrix'!E498&amp;'Price Matrix'!F498&amp;'Price Matrix'!G498</f>
        <v>August 2016 StartNStar NEMA62, 63, 646</v>
      </c>
    </row>
    <row r="498" spans="80:80" x14ac:dyDescent="0.25">
      <c r="CB498" s="57" t="str">
        <f>'Price Matrix'!B499&amp;'Price Matrix'!D499&amp;'Price Matrix'!E499&amp;'Price Matrix'!F499&amp;'Price Matrix'!G499</f>
        <v>August 2016 StartNStar NEMA62, 63, 6412</v>
      </c>
    </row>
    <row r="499" spans="80:80" x14ac:dyDescent="0.25">
      <c r="CB499" s="57" t="str">
        <f>'Price Matrix'!B500&amp;'Price Matrix'!D500&amp;'Price Matrix'!E500&amp;'Price Matrix'!F500&amp;'Price Matrix'!G500</f>
        <v>August 2016 StartNStar NEMA62, 63, 6418</v>
      </c>
    </row>
    <row r="500" spans="80:80" x14ac:dyDescent="0.25">
      <c r="CB500" s="57" t="str">
        <f>'Price Matrix'!B501&amp;'Price Matrix'!D501&amp;'Price Matrix'!E501&amp;'Price Matrix'!F501&amp;'Price Matrix'!G501</f>
        <v>August 2016 StartNStar NEMA62, 63, 6424</v>
      </c>
    </row>
    <row r="501" spans="80:80" x14ac:dyDescent="0.25">
      <c r="CB501" s="57" t="str">
        <f>'Price Matrix'!B502&amp;'Price Matrix'!D502&amp;'Price Matrix'!E502&amp;'Price Matrix'!F502&amp;'Price Matrix'!G502</f>
        <v>August 2016 StartNStar NEMA62, 63, 6430</v>
      </c>
    </row>
    <row r="502" spans="80:80" x14ac:dyDescent="0.25">
      <c r="CB502" s="57" t="str">
        <f>'Price Matrix'!B503&amp;'Price Matrix'!D503&amp;'Price Matrix'!E503&amp;'Price Matrix'!F503&amp;'Price Matrix'!G503</f>
        <v>August 2016 StartNStar NEMA62, 63, 6436</v>
      </c>
    </row>
    <row r="503" spans="80:80" x14ac:dyDescent="0.25">
      <c r="CB503" s="57" t="str">
        <f>'Price Matrix'!B504&amp;'Price Matrix'!D504&amp;'Price Matrix'!E504&amp;'Price Matrix'!F504&amp;'Price Matrix'!G504</f>
        <v>August 2016 StartNStar NEMA62, 63, 6442</v>
      </c>
    </row>
    <row r="504" spans="80:80" x14ac:dyDescent="0.25">
      <c r="CB504" s="57" t="str">
        <f>'Price Matrix'!B505&amp;'Price Matrix'!D505&amp;'Price Matrix'!E505&amp;'Price Matrix'!F505&amp;'Price Matrix'!G505</f>
        <v>August 2016 StartNStar NEMA62, 63, 6448</v>
      </c>
    </row>
    <row r="505" spans="80:80" x14ac:dyDescent="0.25">
      <c r="CB505" s="57" t="str">
        <f>'Price Matrix'!B506&amp;'Price Matrix'!D506&amp;'Price Matrix'!E506&amp;'Price Matrix'!F506&amp;'Price Matrix'!G506</f>
        <v>August 2016 StartNStar NEMA62, 63, 6454</v>
      </c>
    </row>
    <row r="506" spans="80:80" x14ac:dyDescent="0.25">
      <c r="CB506" s="57" t="str">
        <f>'Price Matrix'!B507&amp;'Price Matrix'!D507&amp;'Price Matrix'!E507&amp;'Price Matrix'!F507&amp;'Price Matrix'!G507</f>
        <v>September 2016 StartNStar NEMA62, 63, 646</v>
      </c>
    </row>
    <row r="507" spans="80:80" x14ac:dyDescent="0.25">
      <c r="CB507" s="57" t="str">
        <f>'Price Matrix'!B508&amp;'Price Matrix'!D508&amp;'Price Matrix'!E508&amp;'Price Matrix'!F508&amp;'Price Matrix'!G508</f>
        <v>September 2016 StartNStar NEMA62, 63, 6412</v>
      </c>
    </row>
    <row r="508" spans="80:80" x14ac:dyDescent="0.25">
      <c r="CB508" s="57" t="str">
        <f>'Price Matrix'!B509&amp;'Price Matrix'!D509&amp;'Price Matrix'!E509&amp;'Price Matrix'!F509&amp;'Price Matrix'!G509</f>
        <v>September 2016 StartNStar NEMA62, 63, 6418</v>
      </c>
    </row>
    <row r="509" spans="80:80" x14ac:dyDescent="0.25">
      <c r="CB509" s="57" t="str">
        <f>'Price Matrix'!B510&amp;'Price Matrix'!D510&amp;'Price Matrix'!E510&amp;'Price Matrix'!F510&amp;'Price Matrix'!G510</f>
        <v>September 2016 StartNStar NEMA62, 63, 6424</v>
      </c>
    </row>
    <row r="510" spans="80:80" x14ac:dyDescent="0.25">
      <c r="CB510" s="57" t="str">
        <f>'Price Matrix'!B511&amp;'Price Matrix'!D511&amp;'Price Matrix'!E511&amp;'Price Matrix'!F511&amp;'Price Matrix'!G511</f>
        <v>September 2016 StartNStar NEMA62, 63, 6430</v>
      </c>
    </row>
    <row r="511" spans="80:80" x14ac:dyDescent="0.25">
      <c r="CB511" s="57" t="str">
        <f>'Price Matrix'!B512&amp;'Price Matrix'!D512&amp;'Price Matrix'!E512&amp;'Price Matrix'!F512&amp;'Price Matrix'!G512</f>
        <v>September 2016 StartNStar NEMA62, 63, 6436</v>
      </c>
    </row>
    <row r="512" spans="80:80" x14ac:dyDescent="0.25">
      <c r="CB512" s="57" t="str">
        <f>'Price Matrix'!B513&amp;'Price Matrix'!D513&amp;'Price Matrix'!E513&amp;'Price Matrix'!F513&amp;'Price Matrix'!G513</f>
        <v>September 2016 StartNStar NEMA62, 63, 6442</v>
      </c>
    </row>
    <row r="513" spans="80:80" x14ac:dyDescent="0.25">
      <c r="CB513" s="57" t="str">
        <f>'Price Matrix'!B514&amp;'Price Matrix'!D514&amp;'Price Matrix'!E514&amp;'Price Matrix'!F514&amp;'Price Matrix'!G514</f>
        <v>September 2016 StartNStar NEMA62, 63, 6448</v>
      </c>
    </row>
    <row r="514" spans="80:80" x14ac:dyDescent="0.25">
      <c r="CB514" s="57" t="str">
        <f>'Price Matrix'!B515&amp;'Price Matrix'!D515&amp;'Price Matrix'!E515&amp;'Price Matrix'!F515&amp;'Price Matrix'!G515</f>
        <v>September 2016 StartNStar NEMA62, 63, 6454</v>
      </c>
    </row>
    <row r="515" spans="80:80" x14ac:dyDescent="0.25">
      <c r="CB515" s="57" t="str">
        <f>'Price Matrix'!B516&amp;'Price Matrix'!D516&amp;'Price Matrix'!E516&amp;'Price Matrix'!F516&amp;'Price Matrix'!G516</f>
        <v>October 2016 StartNStar NEMA62, 63, 646</v>
      </c>
    </row>
    <row r="516" spans="80:80" x14ac:dyDescent="0.25">
      <c r="CB516" s="57" t="str">
        <f>'Price Matrix'!B517&amp;'Price Matrix'!D517&amp;'Price Matrix'!E517&amp;'Price Matrix'!F517&amp;'Price Matrix'!G517</f>
        <v>October 2016 StartNStar NEMA62, 63, 6412</v>
      </c>
    </row>
    <row r="517" spans="80:80" x14ac:dyDescent="0.25">
      <c r="CB517" s="57" t="str">
        <f>'Price Matrix'!B518&amp;'Price Matrix'!D518&amp;'Price Matrix'!E518&amp;'Price Matrix'!F518&amp;'Price Matrix'!G518</f>
        <v>October 2016 StartNStar NEMA62, 63, 6418</v>
      </c>
    </row>
    <row r="518" spans="80:80" x14ac:dyDescent="0.25">
      <c r="CB518" s="57" t="str">
        <f>'Price Matrix'!B519&amp;'Price Matrix'!D519&amp;'Price Matrix'!E519&amp;'Price Matrix'!F519&amp;'Price Matrix'!G519</f>
        <v>October 2016 StartNStar NEMA62, 63, 6424</v>
      </c>
    </row>
    <row r="519" spans="80:80" x14ac:dyDescent="0.25">
      <c r="CB519" s="57" t="str">
        <f>'Price Matrix'!B520&amp;'Price Matrix'!D520&amp;'Price Matrix'!E520&amp;'Price Matrix'!F520&amp;'Price Matrix'!G520</f>
        <v>October 2016 StartNStar NEMA62, 63, 6430</v>
      </c>
    </row>
    <row r="520" spans="80:80" x14ac:dyDescent="0.25">
      <c r="CB520" s="57" t="str">
        <f>'Price Matrix'!B521&amp;'Price Matrix'!D521&amp;'Price Matrix'!E521&amp;'Price Matrix'!F521&amp;'Price Matrix'!G521</f>
        <v>October 2016 StartNStar NEMA62, 63, 6436</v>
      </c>
    </row>
    <row r="521" spans="80:80" x14ac:dyDescent="0.25">
      <c r="CB521" s="57" t="str">
        <f>'Price Matrix'!B522&amp;'Price Matrix'!D522&amp;'Price Matrix'!E522&amp;'Price Matrix'!F522&amp;'Price Matrix'!G522</f>
        <v>October 2016 StartNStar NEMA62, 63, 6442</v>
      </c>
    </row>
    <row r="522" spans="80:80" x14ac:dyDescent="0.25">
      <c r="CB522" s="57" t="str">
        <f>'Price Matrix'!B523&amp;'Price Matrix'!D523&amp;'Price Matrix'!E523&amp;'Price Matrix'!F523&amp;'Price Matrix'!G523</f>
        <v>October 2016 StartNStar NEMA62, 63, 6448</v>
      </c>
    </row>
    <row r="523" spans="80:80" x14ac:dyDescent="0.25">
      <c r="CB523" s="57" t="str">
        <f>'Price Matrix'!B524&amp;'Price Matrix'!D524&amp;'Price Matrix'!E524&amp;'Price Matrix'!F524&amp;'Price Matrix'!G524</f>
        <v>October 2016 StartNStar NEMA62, 63, 6454</v>
      </c>
    </row>
    <row r="524" spans="80:80" x14ac:dyDescent="0.25">
      <c r="CB524" s="57" t="str">
        <f>'Price Matrix'!B525&amp;'Price Matrix'!D525&amp;'Price Matrix'!E525&amp;'Price Matrix'!F525&amp;'Price Matrix'!G525</f>
        <v>November 2016 StartNStar NEMA62, 63, 646</v>
      </c>
    </row>
    <row r="525" spans="80:80" x14ac:dyDescent="0.25">
      <c r="CB525" s="57" t="str">
        <f>'Price Matrix'!B526&amp;'Price Matrix'!D526&amp;'Price Matrix'!E526&amp;'Price Matrix'!F526&amp;'Price Matrix'!G526</f>
        <v>November 2016 StartNStar NEMA62, 63, 6412</v>
      </c>
    </row>
    <row r="526" spans="80:80" x14ac:dyDescent="0.25">
      <c r="CB526" s="57" t="str">
        <f>'Price Matrix'!B527&amp;'Price Matrix'!D527&amp;'Price Matrix'!E527&amp;'Price Matrix'!F527&amp;'Price Matrix'!G527</f>
        <v>November 2016 StartNStar NEMA62, 63, 6418</v>
      </c>
    </row>
    <row r="527" spans="80:80" x14ac:dyDescent="0.25">
      <c r="CB527" s="57" t="str">
        <f>'Price Matrix'!B528&amp;'Price Matrix'!D528&amp;'Price Matrix'!E528&amp;'Price Matrix'!F528&amp;'Price Matrix'!G528</f>
        <v>November 2016 StartNStar NEMA62, 63, 6424</v>
      </c>
    </row>
    <row r="528" spans="80:80" x14ac:dyDescent="0.25">
      <c r="CB528" s="57" t="str">
        <f>'Price Matrix'!B529&amp;'Price Matrix'!D529&amp;'Price Matrix'!E529&amp;'Price Matrix'!F529&amp;'Price Matrix'!G529</f>
        <v>November 2016 StartNStar NEMA62, 63, 6430</v>
      </c>
    </row>
    <row r="529" spans="80:80" x14ac:dyDescent="0.25">
      <c r="CB529" s="57" t="str">
        <f>'Price Matrix'!B530&amp;'Price Matrix'!D530&amp;'Price Matrix'!E530&amp;'Price Matrix'!F530&amp;'Price Matrix'!G530</f>
        <v>November 2016 StartNStar NEMA62, 63, 6436</v>
      </c>
    </row>
    <row r="530" spans="80:80" x14ac:dyDescent="0.25">
      <c r="CB530" s="57" t="str">
        <f>'Price Matrix'!B531&amp;'Price Matrix'!D531&amp;'Price Matrix'!E531&amp;'Price Matrix'!F531&amp;'Price Matrix'!G531</f>
        <v>November 2016 StartNStar NEMA62, 63, 6442</v>
      </c>
    </row>
    <row r="531" spans="80:80" x14ac:dyDescent="0.25">
      <c r="CB531" s="57" t="str">
        <f>'Price Matrix'!B532&amp;'Price Matrix'!D532&amp;'Price Matrix'!E532&amp;'Price Matrix'!F532&amp;'Price Matrix'!G532</f>
        <v>November 2016 StartNStar NEMA62, 63, 6448</v>
      </c>
    </row>
    <row r="532" spans="80:80" x14ac:dyDescent="0.25">
      <c r="CB532" s="57" t="str">
        <f>'Price Matrix'!B533&amp;'Price Matrix'!D533&amp;'Price Matrix'!E533&amp;'Price Matrix'!F533&amp;'Price Matrix'!G533</f>
        <v>November 2016 StartNStar NEMA62, 63, 6454</v>
      </c>
    </row>
    <row r="533" spans="80:80" x14ac:dyDescent="0.25">
      <c r="CB533" s="57" t="str">
        <f>'Price Matrix'!B534&amp;'Price Matrix'!D534&amp;'Price Matrix'!E534&amp;'Price Matrix'!F534&amp;'Price Matrix'!G534</f>
        <v>December 2016 StartNStar NEMA62, 63, 646</v>
      </c>
    </row>
    <row r="534" spans="80:80" x14ac:dyDescent="0.25">
      <c r="CB534" s="57" t="str">
        <f>'Price Matrix'!B535&amp;'Price Matrix'!D535&amp;'Price Matrix'!E535&amp;'Price Matrix'!F535&amp;'Price Matrix'!G535</f>
        <v>December 2016 StartNStar NEMA62, 63, 6412</v>
      </c>
    </row>
    <row r="535" spans="80:80" x14ac:dyDescent="0.25">
      <c r="CB535" s="57" t="str">
        <f>'Price Matrix'!B536&amp;'Price Matrix'!D536&amp;'Price Matrix'!E536&amp;'Price Matrix'!F536&amp;'Price Matrix'!G536</f>
        <v>December 2016 StartNStar NEMA62, 63, 6418</v>
      </c>
    </row>
    <row r="536" spans="80:80" x14ac:dyDescent="0.25">
      <c r="CB536" s="57" t="str">
        <f>'Price Matrix'!B537&amp;'Price Matrix'!D537&amp;'Price Matrix'!E537&amp;'Price Matrix'!F537&amp;'Price Matrix'!G537</f>
        <v>December 2016 StartNStar NEMA62, 63, 6424</v>
      </c>
    </row>
    <row r="537" spans="80:80" x14ac:dyDescent="0.25">
      <c r="CB537" s="57" t="str">
        <f>'Price Matrix'!B538&amp;'Price Matrix'!D538&amp;'Price Matrix'!E538&amp;'Price Matrix'!F538&amp;'Price Matrix'!G538</f>
        <v>December 2016 StartNStar NEMA62, 63, 6430</v>
      </c>
    </row>
    <row r="538" spans="80:80" x14ac:dyDescent="0.25">
      <c r="CB538" s="57" t="str">
        <f>'Price Matrix'!B539&amp;'Price Matrix'!D539&amp;'Price Matrix'!E539&amp;'Price Matrix'!F539&amp;'Price Matrix'!G539</f>
        <v>December 2016 StartNStar NEMA62, 63, 6436</v>
      </c>
    </row>
    <row r="539" spans="80:80" x14ac:dyDescent="0.25">
      <c r="CB539" s="57" t="str">
        <f>'Price Matrix'!B540&amp;'Price Matrix'!D540&amp;'Price Matrix'!E540&amp;'Price Matrix'!F540&amp;'Price Matrix'!G540</f>
        <v>December 2016 StartNStar NEMA62, 63, 6442</v>
      </c>
    </row>
    <row r="540" spans="80:80" x14ac:dyDescent="0.25">
      <c r="CB540" s="57" t="str">
        <f>'Price Matrix'!B541&amp;'Price Matrix'!D541&amp;'Price Matrix'!E541&amp;'Price Matrix'!F541&amp;'Price Matrix'!G541</f>
        <v>December 2016 StartNStar NEMA62, 63, 6448</v>
      </c>
    </row>
    <row r="541" spans="80:80" x14ac:dyDescent="0.25">
      <c r="CB541" s="57" t="str">
        <f>'Price Matrix'!B542&amp;'Price Matrix'!D542&amp;'Price Matrix'!E542&amp;'Price Matrix'!F542&amp;'Price Matrix'!G542</f>
        <v>December 2016 StartNStar NEMA62, 63, 6454</v>
      </c>
    </row>
    <row r="542" spans="80:80" x14ac:dyDescent="0.25">
      <c r="CB542" s="57" t="str">
        <f>'Price Matrix'!B543&amp;'Price Matrix'!D543&amp;'Price Matrix'!E543&amp;'Price Matrix'!F543&amp;'Price Matrix'!G543</f>
        <v>January 2017 StartNStar NEMA62, 63, 646</v>
      </c>
    </row>
    <row r="543" spans="80:80" x14ac:dyDescent="0.25">
      <c r="CB543" s="57" t="str">
        <f>'Price Matrix'!B544&amp;'Price Matrix'!D544&amp;'Price Matrix'!E544&amp;'Price Matrix'!F544&amp;'Price Matrix'!G544</f>
        <v>January 2017 StartNStar NEMA62, 63, 6412</v>
      </c>
    </row>
    <row r="544" spans="80:80" x14ac:dyDescent="0.25">
      <c r="CB544" s="57" t="str">
        <f>'Price Matrix'!B545&amp;'Price Matrix'!D545&amp;'Price Matrix'!E545&amp;'Price Matrix'!F545&amp;'Price Matrix'!G545</f>
        <v>January 2017 StartNStar NEMA62, 63, 6418</v>
      </c>
    </row>
    <row r="545" spans="80:80" x14ac:dyDescent="0.25">
      <c r="CB545" s="57" t="str">
        <f>'Price Matrix'!B546&amp;'Price Matrix'!D546&amp;'Price Matrix'!E546&amp;'Price Matrix'!F546&amp;'Price Matrix'!G546</f>
        <v>January 2017 StartNStar NEMA62, 63, 6424</v>
      </c>
    </row>
    <row r="546" spans="80:80" x14ac:dyDescent="0.25">
      <c r="CB546" s="57" t="str">
        <f>'Price Matrix'!B547&amp;'Price Matrix'!D547&amp;'Price Matrix'!E547&amp;'Price Matrix'!F547&amp;'Price Matrix'!G547</f>
        <v>January 2017 StartNStar NEMA62, 63, 6430</v>
      </c>
    </row>
    <row r="547" spans="80:80" x14ac:dyDescent="0.25">
      <c r="CB547" s="57" t="str">
        <f>'Price Matrix'!B548&amp;'Price Matrix'!D548&amp;'Price Matrix'!E548&amp;'Price Matrix'!F548&amp;'Price Matrix'!G548</f>
        <v>January 2017 StartNStar NEMA62, 63, 6436</v>
      </c>
    </row>
    <row r="548" spans="80:80" x14ac:dyDescent="0.25">
      <c r="CB548" s="57" t="str">
        <f>'Price Matrix'!B549&amp;'Price Matrix'!D549&amp;'Price Matrix'!E549&amp;'Price Matrix'!F549&amp;'Price Matrix'!G549</f>
        <v>January 2017 StartNStar NEMA62, 63, 6442</v>
      </c>
    </row>
    <row r="549" spans="80:80" x14ac:dyDescent="0.25">
      <c r="CB549" s="57" t="str">
        <f>'Price Matrix'!B550&amp;'Price Matrix'!D550&amp;'Price Matrix'!E550&amp;'Price Matrix'!F550&amp;'Price Matrix'!G550</f>
        <v>January 2017 StartNStar NEMA62, 63, 6448</v>
      </c>
    </row>
    <row r="550" spans="80:80" x14ac:dyDescent="0.25">
      <c r="CB550" s="57" t="str">
        <f>'Price Matrix'!B551&amp;'Price Matrix'!D551&amp;'Price Matrix'!E551&amp;'Price Matrix'!F551&amp;'Price Matrix'!G551</f>
        <v>January 2017 StartNStar NEMA62, 63, 6454</v>
      </c>
    </row>
    <row r="551" spans="80:80" x14ac:dyDescent="0.25">
      <c r="CB551" s="57" t="str">
        <f>'Price Matrix'!B552&amp;'Price Matrix'!D552&amp;'Price Matrix'!E552&amp;'Price Matrix'!F552&amp;'Price Matrix'!G552</f>
        <v>February 2017 StartNStar NEMA62, 63, 646</v>
      </c>
    </row>
    <row r="552" spans="80:80" x14ac:dyDescent="0.25">
      <c r="CB552" s="57" t="str">
        <f>'Price Matrix'!B553&amp;'Price Matrix'!D553&amp;'Price Matrix'!E553&amp;'Price Matrix'!F553&amp;'Price Matrix'!G553</f>
        <v>February 2017 StartNStar NEMA62, 63, 6412</v>
      </c>
    </row>
    <row r="553" spans="80:80" x14ac:dyDescent="0.25">
      <c r="CB553" s="57" t="str">
        <f>'Price Matrix'!B554&amp;'Price Matrix'!D554&amp;'Price Matrix'!E554&amp;'Price Matrix'!F554&amp;'Price Matrix'!G554</f>
        <v>February 2017 StartNStar NEMA62, 63, 6418</v>
      </c>
    </row>
    <row r="554" spans="80:80" x14ac:dyDescent="0.25">
      <c r="CB554" s="57" t="str">
        <f>'Price Matrix'!B555&amp;'Price Matrix'!D555&amp;'Price Matrix'!E555&amp;'Price Matrix'!F555&amp;'Price Matrix'!G555</f>
        <v>February 2017 StartNStar NEMA62, 63, 6424</v>
      </c>
    </row>
    <row r="555" spans="80:80" x14ac:dyDescent="0.25">
      <c r="CB555" s="57" t="str">
        <f>'Price Matrix'!B556&amp;'Price Matrix'!D556&amp;'Price Matrix'!E556&amp;'Price Matrix'!F556&amp;'Price Matrix'!G556</f>
        <v>February 2017 StartNStar NEMA62, 63, 6430</v>
      </c>
    </row>
    <row r="556" spans="80:80" x14ac:dyDescent="0.25">
      <c r="CB556" s="57" t="str">
        <f>'Price Matrix'!B557&amp;'Price Matrix'!D557&amp;'Price Matrix'!E557&amp;'Price Matrix'!F557&amp;'Price Matrix'!G557</f>
        <v>February 2017 StartNStar NEMA62, 63, 6436</v>
      </c>
    </row>
    <row r="557" spans="80:80" x14ac:dyDescent="0.25">
      <c r="CB557" s="57" t="str">
        <f>'Price Matrix'!B558&amp;'Price Matrix'!D558&amp;'Price Matrix'!E558&amp;'Price Matrix'!F558&amp;'Price Matrix'!G558</f>
        <v>February 2017 StartNStar NEMA62, 63, 6442</v>
      </c>
    </row>
    <row r="558" spans="80:80" x14ac:dyDescent="0.25">
      <c r="CB558" s="57" t="str">
        <f>'Price Matrix'!B559&amp;'Price Matrix'!D559&amp;'Price Matrix'!E559&amp;'Price Matrix'!F559&amp;'Price Matrix'!G559</f>
        <v>February 2017 StartNStar NEMA62, 63, 6448</v>
      </c>
    </row>
    <row r="559" spans="80:80" x14ac:dyDescent="0.25">
      <c r="CB559" s="57" t="str">
        <f>'Price Matrix'!B560&amp;'Price Matrix'!D560&amp;'Price Matrix'!E560&amp;'Price Matrix'!F560&amp;'Price Matrix'!G560</f>
        <v>March 2017 StartNStar NEMA62, 63, 646</v>
      </c>
    </row>
    <row r="560" spans="80:80" x14ac:dyDescent="0.25">
      <c r="CB560" s="57" t="str">
        <f>'Price Matrix'!B561&amp;'Price Matrix'!D561&amp;'Price Matrix'!E561&amp;'Price Matrix'!F561&amp;'Price Matrix'!G561</f>
        <v>March 2017 StartNStar NEMA62, 63, 6412</v>
      </c>
    </row>
    <row r="561" spans="80:80" x14ac:dyDescent="0.25">
      <c r="CB561" s="57" t="str">
        <f>'Price Matrix'!B562&amp;'Price Matrix'!D562&amp;'Price Matrix'!E562&amp;'Price Matrix'!F562&amp;'Price Matrix'!G562</f>
        <v>March 2017 StartNStar NEMA62, 63, 6418</v>
      </c>
    </row>
    <row r="562" spans="80:80" x14ac:dyDescent="0.25">
      <c r="CB562" s="57" t="str">
        <f>'Price Matrix'!B563&amp;'Price Matrix'!D563&amp;'Price Matrix'!E563&amp;'Price Matrix'!F563&amp;'Price Matrix'!G563</f>
        <v>March 2017 StartNStar NEMA62, 63, 6424</v>
      </c>
    </row>
    <row r="563" spans="80:80" x14ac:dyDescent="0.25">
      <c r="CB563" s="57" t="str">
        <f>'Price Matrix'!B564&amp;'Price Matrix'!D564&amp;'Price Matrix'!E564&amp;'Price Matrix'!F564&amp;'Price Matrix'!G564</f>
        <v>March 2017 StartNStar NEMA62, 63, 6430</v>
      </c>
    </row>
    <row r="564" spans="80:80" x14ac:dyDescent="0.25">
      <c r="CB564" s="57" t="str">
        <f>'Price Matrix'!B565&amp;'Price Matrix'!D565&amp;'Price Matrix'!E565&amp;'Price Matrix'!F565&amp;'Price Matrix'!G565</f>
        <v>March 2017 StartNStar NEMA62, 63, 6436</v>
      </c>
    </row>
    <row r="565" spans="80:80" x14ac:dyDescent="0.25">
      <c r="CB565" s="57" t="str">
        <f>'Price Matrix'!B566&amp;'Price Matrix'!D566&amp;'Price Matrix'!E566&amp;'Price Matrix'!F566&amp;'Price Matrix'!G566</f>
        <v>March 2017 StartNStar NEMA62, 63, 6442</v>
      </c>
    </row>
    <row r="566" spans="80:80" x14ac:dyDescent="0.25">
      <c r="CB566" s="57" t="str">
        <f>'Price Matrix'!B567&amp;'Price Matrix'!D567&amp;'Price Matrix'!E567&amp;'Price Matrix'!F567&amp;'Price Matrix'!G567</f>
        <v>March 2017 StartNStar NEMA62, 63, 6448</v>
      </c>
    </row>
    <row r="567" spans="80:80" x14ac:dyDescent="0.25">
      <c r="CB567" s="57" t="str">
        <f>'Price Matrix'!B568&amp;'Price Matrix'!D568&amp;'Price Matrix'!E568&amp;'Price Matrix'!F568&amp;'Price Matrix'!G568</f>
        <v>April 2017 StartNStar NEMA62, 63, 646</v>
      </c>
    </row>
    <row r="568" spans="80:80" x14ac:dyDescent="0.25">
      <c r="CB568" s="57" t="str">
        <f>'Price Matrix'!B569&amp;'Price Matrix'!D569&amp;'Price Matrix'!E569&amp;'Price Matrix'!F569&amp;'Price Matrix'!G569</f>
        <v>April 2017 StartNStar NEMA62, 63, 6412</v>
      </c>
    </row>
    <row r="569" spans="80:80" x14ac:dyDescent="0.25">
      <c r="CB569" s="57" t="str">
        <f>'Price Matrix'!B570&amp;'Price Matrix'!D570&amp;'Price Matrix'!E570&amp;'Price Matrix'!F570&amp;'Price Matrix'!G570</f>
        <v>April 2017 StartNStar NEMA62, 63, 6418</v>
      </c>
    </row>
    <row r="570" spans="80:80" x14ac:dyDescent="0.25">
      <c r="CB570" s="57" t="str">
        <f>'Price Matrix'!B571&amp;'Price Matrix'!D571&amp;'Price Matrix'!E571&amp;'Price Matrix'!F571&amp;'Price Matrix'!G571</f>
        <v>April 2017 StartNStar NEMA62, 63, 6424</v>
      </c>
    </row>
    <row r="571" spans="80:80" x14ac:dyDescent="0.25">
      <c r="CB571" s="57" t="str">
        <f>'Price Matrix'!B572&amp;'Price Matrix'!D572&amp;'Price Matrix'!E572&amp;'Price Matrix'!F572&amp;'Price Matrix'!G572</f>
        <v>April 2017 StartNStar NEMA62, 63, 6430</v>
      </c>
    </row>
    <row r="572" spans="80:80" x14ac:dyDescent="0.25">
      <c r="CB572" s="57" t="str">
        <f>'Price Matrix'!B573&amp;'Price Matrix'!D573&amp;'Price Matrix'!E573&amp;'Price Matrix'!F573&amp;'Price Matrix'!G573</f>
        <v>April 2017 StartNStar NEMA62, 63, 6436</v>
      </c>
    </row>
    <row r="573" spans="80:80" x14ac:dyDescent="0.25">
      <c r="CB573" s="57" t="str">
        <f>'Price Matrix'!B574&amp;'Price Matrix'!D574&amp;'Price Matrix'!E574&amp;'Price Matrix'!F574&amp;'Price Matrix'!G574</f>
        <v>April 2017 StartNStar NEMA62, 63, 6442</v>
      </c>
    </row>
    <row r="574" spans="80:80" x14ac:dyDescent="0.25">
      <c r="CB574" s="57" t="str">
        <f>'Price Matrix'!B575&amp;'Price Matrix'!D575&amp;'Price Matrix'!E575&amp;'Price Matrix'!F575&amp;'Price Matrix'!G575</f>
        <v>April 2017 StartNStar NEMA62, 63, 6448</v>
      </c>
    </row>
    <row r="575" spans="80:80" x14ac:dyDescent="0.25">
      <c r="CB575" s="57" t="str">
        <f>'Price Matrix'!B576&amp;'Price Matrix'!D576&amp;'Price Matrix'!E576&amp;'Price Matrix'!F576&amp;'Price Matrix'!G576</f>
        <v>May 2017 StartNStar NEMA62, 63, 646</v>
      </c>
    </row>
    <row r="576" spans="80:80" x14ac:dyDescent="0.25">
      <c r="CB576" s="57" t="str">
        <f>'Price Matrix'!B577&amp;'Price Matrix'!D577&amp;'Price Matrix'!E577&amp;'Price Matrix'!F577&amp;'Price Matrix'!G577</f>
        <v>May 2017 StartNStar NEMA62, 63, 6412</v>
      </c>
    </row>
    <row r="577" spans="80:80" x14ac:dyDescent="0.25">
      <c r="CB577" s="57" t="str">
        <f>'Price Matrix'!B578&amp;'Price Matrix'!D578&amp;'Price Matrix'!E578&amp;'Price Matrix'!F578&amp;'Price Matrix'!G578</f>
        <v>May 2017 StartNStar NEMA62, 63, 6418</v>
      </c>
    </row>
    <row r="578" spans="80:80" x14ac:dyDescent="0.25">
      <c r="CB578" s="57" t="str">
        <f>'Price Matrix'!B579&amp;'Price Matrix'!D579&amp;'Price Matrix'!E579&amp;'Price Matrix'!F579&amp;'Price Matrix'!G579</f>
        <v>May 2017 StartNStar NEMA62, 63, 6424</v>
      </c>
    </row>
    <row r="579" spans="80:80" x14ac:dyDescent="0.25">
      <c r="CB579" s="57" t="str">
        <f>'Price Matrix'!B580&amp;'Price Matrix'!D580&amp;'Price Matrix'!E580&amp;'Price Matrix'!F580&amp;'Price Matrix'!G580</f>
        <v>May 2017 StartNStar NEMA62, 63, 6430</v>
      </c>
    </row>
    <row r="580" spans="80:80" x14ac:dyDescent="0.25">
      <c r="CB580" s="57" t="str">
        <f>'Price Matrix'!B581&amp;'Price Matrix'!D581&amp;'Price Matrix'!E581&amp;'Price Matrix'!F581&amp;'Price Matrix'!G581</f>
        <v>May 2017 StartNStar NEMA62, 63, 6436</v>
      </c>
    </row>
    <row r="581" spans="80:80" x14ac:dyDescent="0.25">
      <c r="CB581" s="57" t="str">
        <f>'Price Matrix'!B582&amp;'Price Matrix'!D582&amp;'Price Matrix'!E582&amp;'Price Matrix'!F582&amp;'Price Matrix'!G582</f>
        <v>May 2017 StartNStar NEMA62, 63, 6442</v>
      </c>
    </row>
    <row r="582" spans="80:80" x14ac:dyDescent="0.25">
      <c r="CB582" s="57" t="str">
        <f>'Price Matrix'!B583&amp;'Price Matrix'!D583&amp;'Price Matrix'!E583&amp;'Price Matrix'!F583&amp;'Price Matrix'!G583</f>
        <v>May 2017 StartNStar NEMA62, 63, 6448</v>
      </c>
    </row>
    <row r="583" spans="80:80" x14ac:dyDescent="0.25">
      <c r="CB583" s="57" t="str">
        <f>'Price Matrix'!B584&amp;'Price Matrix'!D584&amp;'Price Matrix'!E584&amp;'Price Matrix'!F584&amp;'Price Matrix'!G584</f>
        <v>May 2016 StartNStar NEMA70, 71, 726</v>
      </c>
    </row>
    <row r="584" spans="80:80" x14ac:dyDescent="0.25">
      <c r="CB584" s="57" t="str">
        <f>'Price Matrix'!B585&amp;'Price Matrix'!D585&amp;'Price Matrix'!E585&amp;'Price Matrix'!F585&amp;'Price Matrix'!G585</f>
        <v>May 2016 StartNStar NEMA70, 71, 7212</v>
      </c>
    </row>
    <row r="585" spans="80:80" x14ac:dyDescent="0.25">
      <c r="CB585" s="57" t="str">
        <f>'Price Matrix'!B586&amp;'Price Matrix'!D586&amp;'Price Matrix'!E586&amp;'Price Matrix'!F586&amp;'Price Matrix'!G586</f>
        <v>May 2016 StartNStar NEMA70, 71, 7218</v>
      </c>
    </row>
    <row r="586" spans="80:80" x14ac:dyDescent="0.25">
      <c r="CB586" s="57" t="str">
        <f>'Price Matrix'!B587&amp;'Price Matrix'!D587&amp;'Price Matrix'!E587&amp;'Price Matrix'!F587&amp;'Price Matrix'!G587</f>
        <v>May 2016 StartNStar NEMA70, 71, 7224</v>
      </c>
    </row>
    <row r="587" spans="80:80" x14ac:dyDescent="0.25">
      <c r="CB587" s="57" t="str">
        <f>'Price Matrix'!B588&amp;'Price Matrix'!D588&amp;'Price Matrix'!E588&amp;'Price Matrix'!F588&amp;'Price Matrix'!G588</f>
        <v>May 2016 StartNStar NEMA70, 71, 7230</v>
      </c>
    </row>
    <row r="588" spans="80:80" x14ac:dyDescent="0.25">
      <c r="CB588" s="57" t="str">
        <f>'Price Matrix'!B589&amp;'Price Matrix'!D589&amp;'Price Matrix'!E589&amp;'Price Matrix'!F589&amp;'Price Matrix'!G589</f>
        <v>May 2016 StartNStar NEMA70, 71, 7236</v>
      </c>
    </row>
    <row r="589" spans="80:80" x14ac:dyDescent="0.25">
      <c r="CB589" s="57" t="str">
        <f>'Price Matrix'!B590&amp;'Price Matrix'!D590&amp;'Price Matrix'!E590&amp;'Price Matrix'!F590&amp;'Price Matrix'!G590</f>
        <v>May 2016 StartNStar NEMA70, 71, 7242</v>
      </c>
    </row>
    <row r="590" spans="80:80" x14ac:dyDescent="0.25">
      <c r="CB590" s="57" t="str">
        <f>'Price Matrix'!B591&amp;'Price Matrix'!D591&amp;'Price Matrix'!E591&amp;'Price Matrix'!F591&amp;'Price Matrix'!G591</f>
        <v>May 2016 StartNStar NEMA70, 71, 7248</v>
      </c>
    </row>
    <row r="591" spans="80:80" x14ac:dyDescent="0.25">
      <c r="CB591" s="57" t="str">
        <f>'Price Matrix'!B592&amp;'Price Matrix'!D592&amp;'Price Matrix'!E592&amp;'Price Matrix'!F592&amp;'Price Matrix'!G592</f>
        <v>May 2016 StartNStar NEMA70, 71, 7254</v>
      </c>
    </row>
    <row r="592" spans="80:80" x14ac:dyDescent="0.25">
      <c r="CB592" s="57" t="str">
        <f>'Price Matrix'!B593&amp;'Price Matrix'!D593&amp;'Price Matrix'!E593&amp;'Price Matrix'!F593&amp;'Price Matrix'!G593</f>
        <v>May 2016 StartNStar NEMA70, 71, 7260</v>
      </c>
    </row>
    <row r="593" spans="80:80" x14ac:dyDescent="0.25">
      <c r="CB593" s="57" t="str">
        <f>'Price Matrix'!B594&amp;'Price Matrix'!D594&amp;'Price Matrix'!E594&amp;'Price Matrix'!F594&amp;'Price Matrix'!G594</f>
        <v>June 2016 StartNStar NEMA70, 71, 726</v>
      </c>
    </row>
    <row r="594" spans="80:80" x14ac:dyDescent="0.25">
      <c r="CB594" s="57" t="str">
        <f>'Price Matrix'!B595&amp;'Price Matrix'!D595&amp;'Price Matrix'!E595&amp;'Price Matrix'!F595&amp;'Price Matrix'!G595</f>
        <v>June 2016 StartNStar NEMA70, 71, 7212</v>
      </c>
    </row>
    <row r="595" spans="80:80" x14ac:dyDescent="0.25">
      <c r="CB595" s="57" t="str">
        <f>'Price Matrix'!B596&amp;'Price Matrix'!D596&amp;'Price Matrix'!E596&amp;'Price Matrix'!F596&amp;'Price Matrix'!G596</f>
        <v>June 2016 StartNStar NEMA70, 71, 7218</v>
      </c>
    </row>
    <row r="596" spans="80:80" x14ac:dyDescent="0.25">
      <c r="CB596" s="57" t="str">
        <f>'Price Matrix'!B597&amp;'Price Matrix'!D597&amp;'Price Matrix'!E597&amp;'Price Matrix'!F597&amp;'Price Matrix'!G597</f>
        <v>June 2016 StartNStar NEMA70, 71, 7224</v>
      </c>
    </row>
    <row r="597" spans="80:80" x14ac:dyDescent="0.25">
      <c r="CB597" s="57" t="str">
        <f>'Price Matrix'!B598&amp;'Price Matrix'!D598&amp;'Price Matrix'!E598&amp;'Price Matrix'!F598&amp;'Price Matrix'!G598</f>
        <v>June 2016 StartNStar NEMA70, 71, 7230</v>
      </c>
    </row>
    <row r="598" spans="80:80" x14ac:dyDescent="0.25">
      <c r="CB598" s="57" t="str">
        <f>'Price Matrix'!B599&amp;'Price Matrix'!D599&amp;'Price Matrix'!E599&amp;'Price Matrix'!F599&amp;'Price Matrix'!G599</f>
        <v>June 2016 StartNStar NEMA70, 71, 7236</v>
      </c>
    </row>
    <row r="599" spans="80:80" x14ac:dyDescent="0.25">
      <c r="CB599" s="57" t="str">
        <f>'Price Matrix'!B600&amp;'Price Matrix'!D600&amp;'Price Matrix'!E600&amp;'Price Matrix'!F600&amp;'Price Matrix'!G600</f>
        <v>June 2016 StartNStar NEMA70, 71, 7242</v>
      </c>
    </row>
    <row r="600" spans="80:80" x14ac:dyDescent="0.25">
      <c r="CB600" s="57" t="str">
        <f>'Price Matrix'!B601&amp;'Price Matrix'!D601&amp;'Price Matrix'!E601&amp;'Price Matrix'!F601&amp;'Price Matrix'!G601</f>
        <v>June 2016 StartNStar NEMA70, 71, 7248</v>
      </c>
    </row>
    <row r="601" spans="80:80" x14ac:dyDescent="0.25">
      <c r="CB601" s="57" t="str">
        <f>'Price Matrix'!B602&amp;'Price Matrix'!D602&amp;'Price Matrix'!E602&amp;'Price Matrix'!F602&amp;'Price Matrix'!G602</f>
        <v>June 2016 StartNStar NEMA70, 71, 7254</v>
      </c>
    </row>
    <row r="602" spans="80:80" x14ac:dyDescent="0.25">
      <c r="CB602" s="57" t="str">
        <f>'Price Matrix'!B603&amp;'Price Matrix'!D603&amp;'Price Matrix'!E603&amp;'Price Matrix'!F603&amp;'Price Matrix'!G603</f>
        <v>June 2016 StartNStar NEMA70, 71, 7260</v>
      </c>
    </row>
    <row r="603" spans="80:80" x14ac:dyDescent="0.25">
      <c r="CB603" s="57" t="str">
        <f>'Price Matrix'!B604&amp;'Price Matrix'!D604&amp;'Price Matrix'!E604&amp;'Price Matrix'!F604&amp;'Price Matrix'!G604</f>
        <v>July 2016 StartNStar NEMA70, 71, 726</v>
      </c>
    </row>
    <row r="604" spans="80:80" x14ac:dyDescent="0.25">
      <c r="CB604" s="57" t="str">
        <f>'Price Matrix'!B605&amp;'Price Matrix'!D605&amp;'Price Matrix'!E605&amp;'Price Matrix'!F605&amp;'Price Matrix'!G605</f>
        <v>July 2016 StartNStar NEMA70, 71, 7212</v>
      </c>
    </row>
    <row r="605" spans="80:80" x14ac:dyDescent="0.25">
      <c r="CB605" s="57" t="str">
        <f>'Price Matrix'!B606&amp;'Price Matrix'!D606&amp;'Price Matrix'!E606&amp;'Price Matrix'!F606&amp;'Price Matrix'!G606</f>
        <v>July 2016 StartNStar NEMA70, 71, 7218</v>
      </c>
    </row>
    <row r="606" spans="80:80" x14ac:dyDescent="0.25">
      <c r="CB606" s="57" t="str">
        <f>'Price Matrix'!B607&amp;'Price Matrix'!D607&amp;'Price Matrix'!E607&amp;'Price Matrix'!F607&amp;'Price Matrix'!G607</f>
        <v>July 2016 StartNStar NEMA70, 71, 7224</v>
      </c>
    </row>
    <row r="607" spans="80:80" x14ac:dyDescent="0.25">
      <c r="CB607" s="57" t="str">
        <f>'Price Matrix'!B608&amp;'Price Matrix'!D608&amp;'Price Matrix'!E608&amp;'Price Matrix'!F608&amp;'Price Matrix'!G608</f>
        <v>July 2016 StartNStar NEMA70, 71, 7230</v>
      </c>
    </row>
    <row r="608" spans="80:80" x14ac:dyDescent="0.25">
      <c r="CB608" s="57" t="str">
        <f>'Price Matrix'!B609&amp;'Price Matrix'!D609&amp;'Price Matrix'!E609&amp;'Price Matrix'!F609&amp;'Price Matrix'!G609</f>
        <v>July 2016 StartNStar NEMA70, 71, 7236</v>
      </c>
    </row>
    <row r="609" spans="80:80" x14ac:dyDescent="0.25">
      <c r="CB609" s="57" t="str">
        <f>'Price Matrix'!B610&amp;'Price Matrix'!D610&amp;'Price Matrix'!E610&amp;'Price Matrix'!F610&amp;'Price Matrix'!G610</f>
        <v>July 2016 StartNStar NEMA70, 71, 7242</v>
      </c>
    </row>
    <row r="610" spans="80:80" x14ac:dyDescent="0.25">
      <c r="CB610" s="57" t="str">
        <f>'Price Matrix'!B611&amp;'Price Matrix'!D611&amp;'Price Matrix'!E611&amp;'Price Matrix'!F611&amp;'Price Matrix'!G611</f>
        <v>July 2016 StartNStar NEMA70, 71, 7248</v>
      </c>
    </row>
    <row r="611" spans="80:80" x14ac:dyDescent="0.25">
      <c r="CB611" s="57" t="str">
        <f>'Price Matrix'!B612&amp;'Price Matrix'!D612&amp;'Price Matrix'!E612&amp;'Price Matrix'!F612&amp;'Price Matrix'!G612</f>
        <v>July 2016 StartNStar NEMA70, 71, 7254</v>
      </c>
    </row>
    <row r="612" spans="80:80" x14ac:dyDescent="0.25">
      <c r="CB612" s="57" t="str">
        <f>'Price Matrix'!B613&amp;'Price Matrix'!D613&amp;'Price Matrix'!E613&amp;'Price Matrix'!F613&amp;'Price Matrix'!G613</f>
        <v>July 2016 StartNStar NEMA70, 71, 7260</v>
      </c>
    </row>
    <row r="613" spans="80:80" x14ac:dyDescent="0.25">
      <c r="CB613" s="57" t="str">
        <f>'Price Matrix'!B614&amp;'Price Matrix'!D614&amp;'Price Matrix'!E614&amp;'Price Matrix'!F614&amp;'Price Matrix'!G614</f>
        <v>August 2016 StartNStar NEMA70, 71, 726</v>
      </c>
    </row>
    <row r="614" spans="80:80" x14ac:dyDescent="0.25">
      <c r="CB614" s="57" t="str">
        <f>'Price Matrix'!B615&amp;'Price Matrix'!D615&amp;'Price Matrix'!E615&amp;'Price Matrix'!F615&amp;'Price Matrix'!G615</f>
        <v>August 2016 StartNStar NEMA70, 71, 7212</v>
      </c>
    </row>
    <row r="615" spans="80:80" x14ac:dyDescent="0.25">
      <c r="CB615" s="57" t="str">
        <f>'Price Matrix'!B616&amp;'Price Matrix'!D616&amp;'Price Matrix'!E616&amp;'Price Matrix'!F616&amp;'Price Matrix'!G616</f>
        <v>August 2016 StartNStar NEMA70, 71, 7218</v>
      </c>
    </row>
    <row r="616" spans="80:80" x14ac:dyDescent="0.25">
      <c r="CB616" s="57" t="str">
        <f>'Price Matrix'!B617&amp;'Price Matrix'!D617&amp;'Price Matrix'!E617&amp;'Price Matrix'!F617&amp;'Price Matrix'!G617</f>
        <v>August 2016 StartNStar NEMA70, 71, 7224</v>
      </c>
    </row>
    <row r="617" spans="80:80" x14ac:dyDescent="0.25">
      <c r="CB617" s="57" t="str">
        <f>'Price Matrix'!B618&amp;'Price Matrix'!D618&amp;'Price Matrix'!E618&amp;'Price Matrix'!F618&amp;'Price Matrix'!G618</f>
        <v>August 2016 StartNStar NEMA70, 71, 7230</v>
      </c>
    </row>
    <row r="618" spans="80:80" x14ac:dyDescent="0.25">
      <c r="CB618" s="57" t="str">
        <f>'Price Matrix'!B619&amp;'Price Matrix'!D619&amp;'Price Matrix'!E619&amp;'Price Matrix'!F619&amp;'Price Matrix'!G619</f>
        <v>August 2016 StartNStar NEMA70, 71, 7236</v>
      </c>
    </row>
    <row r="619" spans="80:80" x14ac:dyDescent="0.25">
      <c r="CB619" s="57" t="str">
        <f>'Price Matrix'!B620&amp;'Price Matrix'!D620&amp;'Price Matrix'!E620&amp;'Price Matrix'!F620&amp;'Price Matrix'!G620</f>
        <v>August 2016 StartNStar NEMA70, 71, 7242</v>
      </c>
    </row>
    <row r="620" spans="80:80" x14ac:dyDescent="0.25">
      <c r="CB620" s="57" t="str">
        <f>'Price Matrix'!B621&amp;'Price Matrix'!D621&amp;'Price Matrix'!E621&amp;'Price Matrix'!F621&amp;'Price Matrix'!G621</f>
        <v>August 2016 StartNStar NEMA70, 71, 7248</v>
      </c>
    </row>
    <row r="621" spans="80:80" x14ac:dyDescent="0.25">
      <c r="CB621" s="57" t="str">
        <f>'Price Matrix'!B622&amp;'Price Matrix'!D622&amp;'Price Matrix'!E622&amp;'Price Matrix'!F622&amp;'Price Matrix'!G622</f>
        <v>August 2016 StartNStar NEMA70, 71, 7254</v>
      </c>
    </row>
    <row r="622" spans="80:80" x14ac:dyDescent="0.25">
      <c r="CB622" s="57" t="str">
        <f>'Price Matrix'!B623&amp;'Price Matrix'!D623&amp;'Price Matrix'!E623&amp;'Price Matrix'!F623&amp;'Price Matrix'!G623</f>
        <v>September 2016 StartNStar NEMA70, 71, 726</v>
      </c>
    </row>
    <row r="623" spans="80:80" x14ac:dyDescent="0.25">
      <c r="CB623" s="57" t="str">
        <f>'Price Matrix'!B624&amp;'Price Matrix'!D624&amp;'Price Matrix'!E624&amp;'Price Matrix'!F624&amp;'Price Matrix'!G624</f>
        <v>September 2016 StartNStar NEMA70, 71, 7212</v>
      </c>
    </row>
    <row r="624" spans="80:80" x14ac:dyDescent="0.25">
      <c r="CB624" s="57" t="str">
        <f>'Price Matrix'!B625&amp;'Price Matrix'!D625&amp;'Price Matrix'!E625&amp;'Price Matrix'!F625&amp;'Price Matrix'!G625</f>
        <v>September 2016 StartNStar NEMA70, 71, 7218</v>
      </c>
    </row>
    <row r="625" spans="80:80" x14ac:dyDescent="0.25">
      <c r="CB625" s="57" t="str">
        <f>'Price Matrix'!B626&amp;'Price Matrix'!D626&amp;'Price Matrix'!E626&amp;'Price Matrix'!F626&amp;'Price Matrix'!G626</f>
        <v>September 2016 StartNStar NEMA70, 71, 7224</v>
      </c>
    </row>
    <row r="626" spans="80:80" x14ac:dyDescent="0.25">
      <c r="CB626" s="57" t="str">
        <f>'Price Matrix'!B627&amp;'Price Matrix'!D627&amp;'Price Matrix'!E627&amp;'Price Matrix'!F627&amp;'Price Matrix'!G627</f>
        <v>September 2016 StartNStar NEMA70, 71, 7230</v>
      </c>
    </row>
    <row r="627" spans="80:80" x14ac:dyDescent="0.25">
      <c r="CB627" s="57" t="str">
        <f>'Price Matrix'!B628&amp;'Price Matrix'!D628&amp;'Price Matrix'!E628&amp;'Price Matrix'!F628&amp;'Price Matrix'!G628</f>
        <v>September 2016 StartNStar NEMA70, 71, 7236</v>
      </c>
    </row>
    <row r="628" spans="80:80" x14ac:dyDescent="0.25">
      <c r="CB628" s="57" t="str">
        <f>'Price Matrix'!B629&amp;'Price Matrix'!D629&amp;'Price Matrix'!E629&amp;'Price Matrix'!F629&amp;'Price Matrix'!G629</f>
        <v>September 2016 StartNStar NEMA70, 71, 7242</v>
      </c>
    </row>
    <row r="629" spans="80:80" x14ac:dyDescent="0.25">
      <c r="CB629" s="57" t="str">
        <f>'Price Matrix'!B630&amp;'Price Matrix'!D630&amp;'Price Matrix'!E630&amp;'Price Matrix'!F630&amp;'Price Matrix'!G630</f>
        <v>September 2016 StartNStar NEMA70, 71, 7248</v>
      </c>
    </row>
    <row r="630" spans="80:80" x14ac:dyDescent="0.25">
      <c r="CB630" s="57" t="str">
        <f>'Price Matrix'!B631&amp;'Price Matrix'!D631&amp;'Price Matrix'!E631&amp;'Price Matrix'!F631&amp;'Price Matrix'!G631</f>
        <v>September 2016 StartNStar NEMA70, 71, 7254</v>
      </c>
    </row>
    <row r="631" spans="80:80" x14ac:dyDescent="0.25">
      <c r="CB631" s="57" t="str">
        <f>'Price Matrix'!B632&amp;'Price Matrix'!D632&amp;'Price Matrix'!E632&amp;'Price Matrix'!F632&amp;'Price Matrix'!G632</f>
        <v>October 2016 StartNStar NEMA70, 71, 726</v>
      </c>
    </row>
    <row r="632" spans="80:80" x14ac:dyDescent="0.25">
      <c r="CB632" s="57" t="str">
        <f>'Price Matrix'!B633&amp;'Price Matrix'!D633&amp;'Price Matrix'!E633&amp;'Price Matrix'!F633&amp;'Price Matrix'!G633</f>
        <v>October 2016 StartNStar NEMA70, 71, 7212</v>
      </c>
    </row>
    <row r="633" spans="80:80" x14ac:dyDescent="0.25">
      <c r="CB633" s="57" t="str">
        <f>'Price Matrix'!B634&amp;'Price Matrix'!D634&amp;'Price Matrix'!E634&amp;'Price Matrix'!F634&amp;'Price Matrix'!G634</f>
        <v>October 2016 StartNStar NEMA70, 71, 7218</v>
      </c>
    </row>
    <row r="634" spans="80:80" x14ac:dyDescent="0.25">
      <c r="CB634" s="57" t="str">
        <f>'Price Matrix'!B635&amp;'Price Matrix'!D635&amp;'Price Matrix'!E635&amp;'Price Matrix'!F635&amp;'Price Matrix'!G635</f>
        <v>October 2016 StartNStar NEMA70, 71, 7224</v>
      </c>
    </row>
    <row r="635" spans="80:80" x14ac:dyDescent="0.25">
      <c r="CB635" s="57" t="str">
        <f>'Price Matrix'!B636&amp;'Price Matrix'!D636&amp;'Price Matrix'!E636&amp;'Price Matrix'!F636&amp;'Price Matrix'!G636</f>
        <v>October 2016 StartNStar NEMA70, 71, 7230</v>
      </c>
    </row>
    <row r="636" spans="80:80" x14ac:dyDescent="0.25">
      <c r="CB636" s="57" t="str">
        <f>'Price Matrix'!B637&amp;'Price Matrix'!D637&amp;'Price Matrix'!E637&amp;'Price Matrix'!F637&amp;'Price Matrix'!G637</f>
        <v>October 2016 StartNStar NEMA70, 71, 7236</v>
      </c>
    </row>
    <row r="637" spans="80:80" x14ac:dyDescent="0.25">
      <c r="CB637" s="57" t="str">
        <f>'Price Matrix'!B638&amp;'Price Matrix'!D638&amp;'Price Matrix'!E638&amp;'Price Matrix'!F638&amp;'Price Matrix'!G638</f>
        <v>October 2016 StartNStar NEMA70, 71, 7242</v>
      </c>
    </row>
    <row r="638" spans="80:80" x14ac:dyDescent="0.25">
      <c r="CB638" s="57" t="str">
        <f>'Price Matrix'!B639&amp;'Price Matrix'!D639&amp;'Price Matrix'!E639&amp;'Price Matrix'!F639&amp;'Price Matrix'!G639</f>
        <v>October 2016 StartNStar NEMA70, 71, 7248</v>
      </c>
    </row>
    <row r="639" spans="80:80" x14ac:dyDescent="0.25">
      <c r="CB639" s="57" t="str">
        <f>'Price Matrix'!B640&amp;'Price Matrix'!D640&amp;'Price Matrix'!E640&amp;'Price Matrix'!F640&amp;'Price Matrix'!G640</f>
        <v>October 2016 StartNStar NEMA70, 71, 7254</v>
      </c>
    </row>
    <row r="640" spans="80:80" x14ac:dyDescent="0.25">
      <c r="CB640" s="57" t="str">
        <f>'Price Matrix'!B641&amp;'Price Matrix'!D641&amp;'Price Matrix'!E641&amp;'Price Matrix'!F641&amp;'Price Matrix'!G641</f>
        <v>November 2016 StartNStar NEMA70, 71, 726</v>
      </c>
    </row>
    <row r="641" spans="80:80" x14ac:dyDescent="0.25">
      <c r="CB641" s="57" t="str">
        <f>'Price Matrix'!B642&amp;'Price Matrix'!D642&amp;'Price Matrix'!E642&amp;'Price Matrix'!F642&amp;'Price Matrix'!G642</f>
        <v>November 2016 StartNStar NEMA70, 71, 7212</v>
      </c>
    </row>
    <row r="642" spans="80:80" x14ac:dyDescent="0.25">
      <c r="CB642" s="57" t="str">
        <f>'Price Matrix'!B643&amp;'Price Matrix'!D643&amp;'Price Matrix'!E643&amp;'Price Matrix'!F643&amp;'Price Matrix'!G643</f>
        <v>November 2016 StartNStar NEMA70, 71, 7218</v>
      </c>
    </row>
    <row r="643" spans="80:80" x14ac:dyDescent="0.25">
      <c r="CB643" s="57" t="str">
        <f>'Price Matrix'!B644&amp;'Price Matrix'!D644&amp;'Price Matrix'!E644&amp;'Price Matrix'!F644&amp;'Price Matrix'!G644</f>
        <v>November 2016 StartNStar NEMA70, 71, 7224</v>
      </c>
    </row>
    <row r="644" spans="80:80" x14ac:dyDescent="0.25">
      <c r="CB644" s="57" t="str">
        <f>'Price Matrix'!B645&amp;'Price Matrix'!D645&amp;'Price Matrix'!E645&amp;'Price Matrix'!F645&amp;'Price Matrix'!G645</f>
        <v>November 2016 StartNStar NEMA70, 71, 7230</v>
      </c>
    </row>
    <row r="645" spans="80:80" x14ac:dyDescent="0.25">
      <c r="CB645" s="57" t="str">
        <f>'Price Matrix'!B646&amp;'Price Matrix'!D646&amp;'Price Matrix'!E646&amp;'Price Matrix'!F646&amp;'Price Matrix'!G646</f>
        <v>November 2016 StartNStar NEMA70, 71, 7236</v>
      </c>
    </row>
    <row r="646" spans="80:80" x14ac:dyDescent="0.25">
      <c r="CB646" s="57" t="str">
        <f>'Price Matrix'!B647&amp;'Price Matrix'!D647&amp;'Price Matrix'!E647&amp;'Price Matrix'!F647&amp;'Price Matrix'!G647</f>
        <v>November 2016 StartNStar NEMA70, 71, 7242</v>
      </c>
    </row>
    <row r="647" spans="80:80" x14ac:dyDescent="0.25">
      <c r="CB647" s="57" t="str">
        <f>'Price Matrix'!B648&amp;'Price Matrix'!D648&amp;'Price Matrix'!E648&amp;'Price Matrix'!F648&amp;'Price Matrix'!G648</f>
        <v>November 2016 StartNStar NEMA70, 71, 7248</v>
      </c>
    </row>
    <row r="648" spans="80:80" x14ac:dyDescent="0.25">
      <c r="CB648" s="57" t="str">
        <f>'Price Matrix'!B649&amp;'Price Matrix'!D649&amp;'Price Matrix'!E649&amp;'Price Matrix'!F649&amp;'Price Matrix'!G649</f>
        <v>November 2016 StartNStar NEMA70, 71, 7254</v>
      </c>
    </row>
    <row r="649" spans="80:80" x14ac:dyDescent="0.25">
      <c r="CB649" s="57" t="str">
        <f>'Price Matrix'!B650&amp;'Price Matrix'!D650&amp;'Price Matrix'!E650&amp;'Price Matrix'!F650&amp;'Price Matrix'!G650</f>
        <v>December 2016 StartNStar NEMA70, 71, 726</v>
      </c>
    </row>
    <row r="650" spans="80:80" x14ac:dyDescent="0.25">
      <c r="CB650" s="57" t="str">
        <f>'Price Matrix'!B651&amp;'Price Matrix'!D651&amp;'Price Matrix'!E651&amp;'Price Matrix'!F651&amp;'Price Matrix'!G651</f>
        <v>December 2016 StartNStar NEMA70, 71, 7212</v>
      </c>
    </row>
    <row r="651" spans="80:80" x14ac:dyDescent="0.25">
      <c r="CB651" s="57" t="str">
        <f>'Price Matrix'!B652&amp;'Price Matrix'!D652&amp;'Price Matrix'!E652&amp;'Price Matrix'!F652&amp;'Price Matrix'!G652</f>
        <v>December 2016 StartNStar NEMA70, 71, 7218</v>
      </c>
    </row>
    <row r="652" spans="80:80" x14ac:dyDescent="0.25">
      <c r="CB652" s="57" t="str">
        <f>'Price Matrix'!B653&amp;'Price Matrix'!D653&amp;'Price Matrix'!E653&amp;'Price Matrix'!F653&amp;'Price Matrix'!G653</f>
        <v>December 2016 StartNStar NEMA70, 71, 7224</v>
      </c>
    </row>
    <row r="653" spans="80:80" x14ac:dyDescent="0.25">
      <c r="CB653" s="57" t="str">
        <f>'Price Matrix'!B654&amp;'Price Matrix'!D654&amp;'Price Matrix'!E654&amp;'Price Matrix'!F654&amp;'Price Matrix'!G654</f>
        <v>December 2016 StartNStar NEMA70, 71, 7230</v>
      </c>
    </row>
    <row r="654" spans="80:80" x14ac:dyDescent="0.25">
      <c r="CB654" s="57" t="str">
        <f>'Price Matrix'!B655&amp;'Price Matrix'!D655&amp;'Price Matrix'!E655&amp;'Price Matrix'!F655&amp;'Price Matrix'!G655</f>
        <v>December 2016 StartNStar NEMA70, 71, 7236</v>
      </c>
    </row>
    <row r="655" spans="80:80" x14ac:dyDescent="0.25">
      <c r="CB655" s="57" t="str">
        <f>'Price Matrix'!B656&amp;'Price Matrix'!D656&amp;'Price Matrix'!E656&amp;'Price Matrix'!F656&amp;'Price Matrix'!G656</f>
        <v>December 2016 StartNStar NEMA70, 71, 7242</v>
      </c>
    </row>
    <row r="656" spans="80:80" x14ac:dyDescent="0.25">
      <c r="CB656" s="57" t="str">
        <f>'Price Matrix'!B657&amp;'Price Matrix'!D657&amp;'Price Matrix'!E657&amp;'Price Matrix'!F657&amp;'Price Matrix'!G657</f>
        <v>December 2016 StartNStar NEMA70, 71, 7248</v>
      </c>
    </row>
    <row r="657" spans="80:80" x14ac:dyDescent="0.25">
      <c r="CB657" s="57" t="str">
        <f>'Price Matrix'!B658&amp;'Price Matrix'!D658&amp;'Price Matrix'!E658&amp;'Price Matrix'!F658&amp;'Price Matrix'!G658</f>
        <v>December 2016 StartNStar NEMA70, 71, 7254</v>
      </c>
    </row>
    <row r="658" spans="80:80" x14ac:dyDescent="0.25">
      <c r="CB658" s="57" t="str">
        <f>'Price Matrix'!B659&amp;'Price Matrix'!D659&amp;'Price Matrix'!E659&amp;'Price Matrix'!F659&amp;'Price Matrix'!G659</f>
        <v>January 2017 StartNStar NEMA70, 71, 726</v>
      </c>
    </row>
    <row r="659" spans="80:80" x14ac:dyDescent="0.25">
      <c r="CB659" s="57" t="str">
        <f>'Price Matrix'!B660&amp;'Price Matrix'!D660&amp;'Price Matrix'!E660&amp;'Price Matrix'!F660&amp;'Price Matrix'!G660</f>
        <v>January 2017 StartNStar NEMA70, 71, 7212</v>
      </c>
    </row>
    <row r="660" spans="80:80" x14ac:dyDescent="0.25">
      <c r="CB660" s="57" t="str">
        <f>'Price Matrix'!B661&amp;'Price Matrix'!D661&amp;'Price Matrix'!E661&amp;'Price Matrix'!F661&amp;'Price Matrix'!G661</f>
        <v>January 2017 StartNStar NEMA70, 71, 7218</v>
      </c>
    </row>
    <row r="661" spans="80:80" x14ac:dyDescent="0.25">
      <c r="CB661" s="57" t="str">
        <f>'Price Matrix'!B662&amp;'Price Matrix'!D662&amp;'Price Matrix'!E662&amp;'Price Matrix'!F662&amp;'Price Matrix'!G662</f>
        <v>January 2017 StartNStar NEMA70, 71, 7224</v>
      </c>
    </row>
    <row r="662" spans="80:80" x14ac:dyDescent="0.25">
      <c r="CB662" s="57" t="str">
        <f>'Price Matrix'!B663&amp;'Price Matrix'!D663&amp;'Price Matrix'!E663&amp;'Price Matrix'!F663&amp;'Price Matrix'!G663</f>
        <v>January 2017 StartNStar NEMA70, 71, 7230</v>
      </c>
    </row>
    <row r="663" spans="80:80" x14ac:dyDescent="0.25">
      <c r="CB663" s="57" t="str">
        <f>'Price Matrix'!B664&amp;'Price Matrix'!D664&amp;'Price Matrix'!E664&amp;'Price Matrix'!F664&amp;'Price Matrix'!G664</f>
        <v>January 2017 StartNStar NEMA70, 71, 7236</v>
      </c>
    </row>
    <row r="664" spans="80:80" x14ac:dyDescent="0.25">
      <c r="CB664" s="57" t="str">
        <f>'Price Matrix'!B665&amp;'Price Matrix'!D665&amp;'Price Matrix'!E665&amp;'Price Matrix'!F665&amp;'Price Matrix'!G665</f>
        <v>January 2017 StartNStar NEMA70, 71, 7242</v>
      </c>
    </row>
    <row r="665" spans="80:80" x14ac:dyDescent="0.25">
      <c r="CB665" s="57" t="str">
        <f>'Price Matrix'!B666&amp;'Price Matrix'!D666&amp;'Price Matrix'!E666&amp;'Price Matrix'!F666&amp;'Price Matrix'!G666</f>
        <v>January 2017 StartNStar NEMA70, 71, 7248</v>
      </c>
    </row>
    <row r="666" spans="80:80" x14ac:dyDescent="0.25">
      <c r="CB666" s="57" t="str">
        <f>'Price Matrix'!B667&amp;'Price Matrix'!D667&amp;'Price Matrix'!E667&amp;'Price Matrix'!F667&amp;'Price Matrix'!G667</f>
        <v>January 2017 StartNStar NEMA70, 71, 7254</v>
      </c>
    </row>
    <row r="667" spans="80:80" x14ac:dyDescent="0.25">
      <c r="CB667" s="57" t="str">
        <f>'Price Matrix'!B668&amp;'Price Matrix'!D668&amp;'Price Matrix'!E668&amp;'Price Matrix'!F668&amp;'Price Matrix'!G668</f>
        <v>February 2017 StartNStar NEMA70, 71, 726</v>
      </c>
    </row>
    <row r="668" spans="80:80" x14ac:dyDescent="0.25">
      <c r="CB668" s="57" t="str">
        <f>'Price Matrix'!B669&amp;'Price Matrix'!D669&amp;'Price Matrix'!E669&amp;'Price Matrix'!F669&amp;'Price Matrix'!G669</f>
        <v>February 2017 StartNStar NEMA70, 71, 7212</v>
      </c>
    </row>
    <row r="669" spans="80:80" x14ac:dyDescent="0.25">
      <c r="CB669" s="57" t="str">
        <f>'Price Matrix'!B670&amp;'Price Matrix'!D670&amp;'Price Matrix'!E670&amp;'Price Matrix'!F670&amp;'Price Matrix'!G670</f>
        <v>February 2017 StartNStar NEMA70, 71, 7218</v>
      </c>
    </row>
    <row r="670" spans="80:80" x14ac:dyDescent="0.25">
      <c r="CB670" s="57" t="str">
        <f>'Price Matrix'!B671&amp;'Price Matrix'!D671&amp;'Price Matrix'!E671&amp;'Price Matrix'!F671&amp;'Price Matrix'!G671</f>
        <v>February 2017 StartNStar NEMA70, 71, 7224</v>
      </c>
    </row>
    <row r="671" spans="80:80" x14ac:dyDescent="0.25">
      <c r="CB671" s="57" t="str">
        <f>'Price Matrix'!B672&amp;'Price Matrix'!D672&amp;'Price Matrix'!E672&amp;'Price Matrix'!F672&amp;'Price Matrix'!G672</f>
        <v>February 2017 StartNStar NEMA70, 71, 7230</v>
      </c>
    </row>
    <row r="672" spans="80:80" x14ac:dyDescent="0.25">
      <c r="CB672" s="57" t="str">
        <f>'Price Matrix'!B673&amp;'Price Matrix'!D673&amp;'Price Matrix'!E673&amp;'Price Matrix'!F673&amp;'Price Matrix'!G673</f>
        <v>February 2017 StartNStar NEMA70, 71, 7236</v>
      </c>
    </row>
    <row r="673" spans="80:80" x14ac:dyDescent="0.25">
      <c r="CB673" s="57" t="str">
        <f>'Price Matrix'!B674&amp;'Price Matrix'!D674&amp;'Price Matrix'!E674&amp;'Price Matrix'!F674&amp;'Price Matrix'!G674</f>
        <v>February 2017 StartNStar NEMA70, 71, 7242</v>
      </c>
    </row>
    <row r="674" spans="80:80" x14ac:dyDescent="0.25">
      <c r="CB674" s="57" t="str">
        <f>'Price Matrix'!B675&amp;'Price Matrix'!D675&amp;'Price Matrix'!E675&amp;'Price Matrix'!F675&amp;'Price Matrix'!G675</f>
        <v>February 2017 StartNStar NEMA70, 71, 7248</v>
      </c>
    </row>
    <row r="675" spans="80:80" x14ac:dyDescent="0.25">
      <c r="CB675" s="57" t="str">
        <f>'Price Matrix'!B676&amp;'Price Matrix'!D676&amp;'Price Matrix'!E676&amp;'Price Matrix'!F676&amp;'Price Matrix'!G676</f>
        <v>March 2017 StartNStar NEMA70, 71, 726</v>
      </c>
    </row>
    <row r="676" spans="80:80" x14ac:dyDescent="0.25">
      <c r="CB676" s="57" t="str">
        <f>'Price Matrix'!B677&amp;'Price Matrix'!D677&amp;'Price Matrix'!E677&amp;'Price Matrix'!F677&amp;'Price Matrix'!G677</f>
        <v>March 2017 StartNStar NEMA70, 71, 7212</v>
      </c>
    </row>
    <row r="677" spans="80:80" x14ac:dyDescent="0.25">
      <c r="CB677" s="57" t="str">
        <f>'Price Matrix'!B678&amp;'Price Matrix'!D678&amp;'Price Matrix'!E678&amp;'Price Matrix'!F678&amp;'Price Matrix'!G678</f>
        <v>March 2017 StartNStar NEMA70, 71, 7218</v>
      </c>
    </row>
    <row r="678" spans="80:80" x14ac:dyDescent="0.25">
      <c r="CB678" s="57" t="str">
        <f>'Price Matrix'!B679&amp;'Price Matrix'!D679&amp;'Price Matrix'!E679&amp;'Price Matrix'!F679&amp;'Price Matrix'!G679</f>
        <v>March 2017 StartNStar NEMA70, 71, 7224</v>
      </c>
    </row>
    <row r="679" spans="80:80" x14ac:dyDescent="0.25">
      <c r="CB679" s="57" t="str">
        <f>'Price Matrix'!B680&amp;'Price Matrix'!D680&amp;'Price Matrix'!E680&amp;'Price Matrix'!F680&amp;'Price Matrix'!G680</f>
        <v>March 2017 StartNStar NEMA70, 71, 7230</v>
      </c>
    </row>
    <row r="680" spans="80:80" x14ac:dyDescent="0.25">
      <c r="CB680" s="57" t="str">
        <f>'Price Matrix'!B681&amp;'Price Matrix'!D681&amp;'Price Matrix'!E681&amp;'Price Matrix'!F681&amp;'Price Matrix'!G681</f>
        <v>March 2017 StartNStar NEMA70, 71, 7236</v>
      </c>
    </row>
    <row r="681" spans="80:80" x14ac:dyDescent="0.25">
      <c r="CB681" s="57" t="str">
        <f>'Price Matrix'!B682&amp;'Price Matrix'!D682&amp;'Price Matrix'!E682&amp;'Price Matrix'!F682&amp;'Price Matrix'!G682</f>
        <v>March 2017 StartNStar NEMA70, 71, 7242</v>
      </c>
    </row>
    <row r="682" spans="80:80" x14ac:dyDescent="0.25">
      <c r="CB682" s="57" t="str">
        <f>'Price Matrix'!B683&amp;'Price Matrix'!D683&amp;'Price Matrix'!E683&amp;'Price Matrix'!F683&amp;'Price Matrix'!G683</f>
        <v>March 2017 StartNStar NEMA70, 71, 7248</v>
      </c>
    </row>
    <row r="683" spans="80:80" x14ac:dyDescent="0.25">
      <c r="CB683" s="57" t="str">
        <f>'Price Matrix'!B684&amp;'Price Matrix'!D684&amp;'Price Matrix'!E684&amp;'Price Matrix'!F684&amp;'Price Matrix'!G684</f>
        <v>April 2017 StartNStar NEMA70, 71, 726</v>
      </c>
    </row>
    <row r="684" spans="80:80" x14ac:dyDescent="0.25">
      <c r="CB684" s="57" t="str">
        <f>'Price Matrix'!B685&amp;'Price Matrix'!D685&amp;'Price Matrix'!E685&amp;'Price Matrix'!F685&amp;'Price Matrix'!G685</f>
        <v>April 2017 StartNStar NEMA70, 71, 7212</v>
      </c>
    </row>
    <row r="685" spans="80:80" x14ac:dyDescent="0.25">
      <c r="CB685" s="57" t="str">
        <f>'Price Matrix'!B686&amp;'Price Matrix'!D686&amp;'Price Matrix'!E686&amp;'Price Matrix'!F686&amp;'Price Matrix'!G686</f>
        <v>April 2017 StartNStar NEMA70, 71, 7218</v>
      </c>
    </row>
    <row r="686" spans="80:80" x14ac:dyDescent="0.25">
      <c r="CB686" s="57" t="str">
        <f>'Price Matrix'!B687&amp;'Price Matrix'!D687&amp;'Price Matrix'!E687&amp;'Price Matrix'!F687&amp;'Price Matrix'!G687</f>
        <v>April 2017 StartNStar NEMA70, 71, 7224</v>
      </c>
    </row>
    <row r="687" spans="80:80" x14ac:dyDescent="0.25">
      <c r="CB687" s="57" t="str">
        <f>'Price Matrix'!B688&amp;'Price Matrix'!D688&amp;'Price Matrix'!E688&amp;'Price Matrix'!F688&amp;'Price Matrix'!G688</f>
        <v>April 2017 StartNStar NEMA70, 71, 7230</v>
      </c>
    </row>
    <row r="688" spans="80:80" x14ac:dyDescent="0.25">
      <c r="CB688" s="57" t="str">
        <f>'Price Matrix'!B689&amp;'Price Matrix'!D689&amp;'Price Matrix'!E689&amp;'Price Matrix'!F689&amp;'Price Matrix'!G689</f>
        <v>April 2017 StartNStar NEMA70, 71, 7236</v>
      </c>
    </row>
    <row r="689" spans="80:80" x14ac:dyDescent="0.25">
      <c r="CB689" s="57" t="str">
        <f>'Price Matrix'!B690&amp;'Price Matrix'!D690&amp;'Price Matrix'!E690&amp;'Price Matrix'!F690&amp;'Price Matrix'!G690</f>
        <v>April 2017 StartNStar NEMA70, 71, 7242</v>
      </c>
    </row>
    <row r="690" spans="80:80" x14ac:dyDescent="0.25">
      <c r="CB690" s="57" t="str">
        <f>'Price Matrix'!B691&amp;'Price Matrix'!D691&amp;'Price Matrix'!E691&amp;'Price Matrix'!F691&amp;'Price Matrix'!G691</f>
        <v>April 2017 StartNStar NEMA70, 71, 7248</v>
      </c>
    </row>
    <row r="691" spans="80:80" x14ac:dyDescent="0.25">
      <c r="CB691" s="57" t="str">
        <f>'Price Matrix'!B692&amp;'Price Matrix'!D692&amp;'Price Matrix'!E692&amp;'Price Matrix'!F692&amp;'Price Matrix'!G692</f>
        <v>May 2017 StartNStar NEMA70, 71, 726</v>
      </c>
    </row>
    <row r="692" spans="80:80" x14ac:dyDescent="0.25">
      <c r="CB692" s="57" t="str">
        <f>'Price Matrix'!B693&amp;'Price Matrix'!D693&amp;'Price Matrix'!E693&amp;'Price Matrix'!F693&amp;'Price Matrix'!G693</f>
        <v>May 2017 StartNStar NEMA70, 71, 7212</v>
      </c>
    </row>
    <row r="693" spans="80:80" x14ac:dyDescent="0.25">
      <c r="CB693" s="57" t="str">
        <f>'Price Matrix'!B694&amp;'Price Matrix'!D694&amp;'Price Matrix'!E694&amp;'Price Matrix'!F694&amp;'Price Matrix'!G694</f>
        <v>May 2017 StartNStar NEMA70, 71, 7218</v>
      </c>
    </row>
    <row r="694" spans="80:80" x14ac:dyDescent="0.25">
      <c r="CB694" s="57" t="str">
        <f>'Price Matrix'!B695&amp;'Price Matrix'!D695&amp;'Price Matrix'!E695&amp;'Price Matrix'!F695&amp;'Price Matrix'!G695</f>
        <v>May 2017 StartNStar NEMA70, 71, 7224</v>
      </c>
    </row>
    <row r="695" spans="80:80" x14ac:dyDescent="0.25">
      <c r="CB695" s="57" t="str">
        <f>'Price Matrix'!B696&amp;'Price Matrix'!D696&amp;'Price Matrix'!E696&amp;'Price Matrix'!F696&amp;'Price Matrix'!G696</f>
        <v>May 2017 StartNStar NEMA70, 71, 7230</v>
      </c>
    </row>
    <row r="696" spans="80:80" x14ac:dyDescent="0.25">
      <c r="CB696" s="57" t="str">
        <f>'Price Matrix'!B697&amp;'Price Matrix'!D697&amp;'Price Matrix'!E697&amp;'Price Matrix'!F697&amp;'Price Matrix'!G697</f>
        <v>May 2017 StartNStar NEMA70, 71, 7236</v>
      </c>
    </row>
    <row r="697" spans="80:80" x14ac:dyDescent="0.25">
      <c r="CB697" s="57" t="str">
        <f>'Price Matrix'!B698&amp;'Price Matrix'!D698&amp;'Price Matrix'!E698&amp;'Price Matrix'!F698&amp;'Price Matrix'!G698</f>
        <v>May 2017 StartNStar NEMA70, 71, 7242</v>
      </c>
    </row>
    <row r="698" spans="80:80" x14ac:dyDescent="0.25">
      <c r="CB698" s="57" t="str">
        <f>'Price Matrix'!B699&amp;'Price Matrix'!D699&amp;'Price Matrix'!E699&amp;'Price Matrix'!F699&amp;'Price Matrix'!G699</f>
        <v>May 2017 StartNStar NEMA70, 71, 7248</v>
      </c>
    </row>
    <row r="699" spans="80:80" x14ac:dyDescent="0.25">
      <c r="CB699" s="57" t="str">
        <f>'Price Matrix'!B700&amp;'Price Matrix'!D700&amp;'Price Matrix'!E700&amp;'Price Matrix'!F700&amp;'Price Matrix'!G700</f>
        <v>May 2016 StartNStar NEMAA9, B16</v>
      </c>
    </row>
    <row r="700" spans="80:80" x14ac:dyDescent="0.25">
      <c r="CB700" s="57" t="str">
        <f>'Price Matrix'!B701&amp;'Price Matrix'!D701&amp;'Price Matrix'!E701&amp;'Price Matrix'!F701&amp;'Price Matrix'!G701</f>
        <v>May 2016 StartNStar NEMAA9, B112</v>
      </c>
    </row>
    <row r="701" spans="80:80" x14ac:dyDescent="0.25">
      <c r="CB701" s="57" t="str">
        <f>'Price Matrix'!B702&amp;'Price Matrix'!D702&amp;'Price Matrix'!E702&amp;'Price Matrix'!F702&amp;'Price Matrix'!G702</f>
        <v>May 2016 StartNStar NEMAA9, B118</v>
      </c>
    </row>
    <row r="702" spans="80:80" x14ac:dyDescent="0.25">
      <c r="CB702" s="57" t="str">
        <f>'Price Matrix'!B703&amp;'Price Matrix'!D703&amp;'Price Matrix'!E703&amp;'Price Matrix'!F703&amp;'Price Matrix'!G703</f>
        <v>May 2016 StartNStar NEMAA9, B124</v>
      </c>
    </row>
    <row r="703" spans="80:80" x14ac:dyDescent="0.25">
      <c r="CB703" s="57" t="str">
        <f>'Price Matrix'!B704&amp;'Price Matrix'!D704&amp;'Price Matrix'!E704&amp;'Price Matrix'!F704&amp;'Price Matrix'!G704</f>
        <v>May 2016 StartNStar NEMAA9, B130</v>
      </c>
    </row>
    <row r="704" spans="80:80" x14ac:dyDescent="0.25">
      <c r="CB704" s="57" t="str">
        <f>'Price Matrix'!B705&amp;'Price Matrix'!D705&amp;'Price Matrix'!E705&amp;'Price Matrix'!F705&amp;'Price Matrix'!G705</f>
        <v>May 2016 StartNStar NEMAA9, B136</v>
      </c>
    </row>
    <row r="705" spans="80:80" x14ac:dyDescent="0.25">
      <c r="CB705" s="57" t="str">
        <f>'Price Matrix'!B706&amp;'Price Matrix'!D706&amp;'Price Matrix'!E706&amp;'Price Matrix'!F706&amp;'Price Matrix'!G706</f>
        <v>May 2016 StartNStar NEMAA9, B142</v>
      </c>
    </row>
    <row r="706" spans="80:80" x14ac:dyDescent="0.25">
      <c r="CB706" s="57" t="str">
        <f>'Price Matrix'!B707&amp;'Price Matrix'!D707&amp;'Price Matrix'!E707&amp;'Price Matrix'!F707&amp;'Price Matrix'!G707</f>
        <v>May 2016 StartNStar NEMAA9, B148</v>
      </c>
    </row>
    <row r="707" spans="80:80" x14ac:dyDescent="0.25">
      <c r="CB707" s="57" t="str">
        <f>'Price Matrix'!B708&amp;'Price Matrix'!D708&amp;'Price Matrix'!E708&amp;'Price Matrix'!F708&amp;'Price Matrix'!G708</f>
        <v>May 2016 StartNStar NEMAA9, B154</v>
      </c>
    </row>
    <row r="708" spans="80:80" x14ac:dyDescent="0.25">
      <c r="CB708" s="57" t="str">
        <f>'Price Matrix'!B709&amp;'Price Matrix'!D709&amp;'Price Matrix'!E709&amp;'Price Matrix'!F709&amp;'Price Matrix'!G709</f>
        <v>May 2016 StartNStar NEMAA9, B160</v>
      </c>
    </row>
    <row r="709" spans="80:80" x14ac:dyDescent="0.25">
      <c r="CB709" s="57" t="str">
        <f>'Price Matrix'!B710&amp;'Price Matrix'!D710&amp;'Price Matrix'!E710&amp;'Price Matrix'!F710&amp;'Price Matrix'!G710</f>
        <v>June 2016 StartNStar NEMAA9, B16</v>
      </c>
    </row>
    <row r="710" spans="80:80" x14ac:dyDescent="0.25">
      <c r="CB710" s="57" t="str">
        <f>'Price Matrix'!B711&amp;'Price Matrix'!D711&amp;'Price Matrix'!E711&amp;'Price Matrix'!F711&amp;'Price Matrix'!G711</f>
        <v>June 2016 StartNStar NEMAA9, B112</v>
      </c>
    </row>
    <row r="711" spans="80:80" x14ac:dyDescent="0.25">
      <c r="CB711" s="57" t="str">
        <f>'Price Matrix'!B712&amp;'Price Matrix'!D712&amp;'Price Matrix'!E712&amp;'Price Matrix'!F712&amp;'Price Matrix'!G712</f>
        <v>June 2016 StartNStar NEMAA9, B118</v>
      </c>
    </row>
    <row r="712" spans="80:80" x14ac:dyDescent="0.25">
      <c r="CB712" s="57" t="str">
        <f>'Price Matrix'!B713&amp;'Price Matrix'!D713&amp;'Price Matrix'!E713&amp;'Price Matrix'!F713&amp;'Price Matrix'!G713</f>
        <v>June 2016 StartNStar NEMAA9, B124</v>
      </c>
    </row>
    <row r="713" spans="80:80" x14ac:dyDescent="0.25">
      <c r="CB713" s="57" t="str">
        <f>'Price Matrix'!B714&amp;'Price Matrix'!D714&amp;'Price Matrix'!E714&amp;'Price Matrix'!F714&amp;'Price Matrix'!G714</f>
        <v>June 2016 StartNStar NEMAA9, B130</v>
      </c>
    </row>
    <row r="714" spans="80:80" x14ac:dyDescent="0.25">
      <c r="CB714" s="57" t="str">
        <f>'Price Matrix'!B715&amp;'Price Matrix'!D715&amp;'Price Matrix'!E715&amp;'Price Matrix'!F715&amp;'Price Matrix'!G715</f>
        <v>June 2016 StartNStar NEMAA9, B136</v>
      </c>
    </row>
    <row r="715" spans="80:80" x14ac:dyDescent="0.25">
      <c r="CB715" s="57" t="str">
        <f>'Price Matrix'!B716&amp;'Price Matrix'!D716&amp;'Price Matrix'!E716&amp;'Price Matrix'!F716&amp;'Price Matrix'!G716</f>
        <v>June 2016 StartNStar NEMAA9, B142</v>
      </c>
    </row>
    <row r="716" spans="80:80" x14ac:dyDescent="0.25">
      <c r="CB716" s="57" t="str">
        <f>'Price Matrix'!B717&amp;'Price Matrix'!D717&amp;'Price Matrix'!E717&amp;'Price Matrix'!F717&amp;'Price Matrix'!G717</f>
        <v>June 2016 StartNStar NEMAA9, B148</v>
      </c>
    </row>
    <row r="717" spans="80:80" x14ac:dyDescent="0.25">
      <c r="CB717" s="57" t="str">
        <f>'Price Matrix'!B718&amp;'Price Matrix'!D718&amp;'Price Matrix'!E718&amp;'Price Matrix'!F718&amp;'Price Matrix'!G718</f>
        <v>June 2016 StartNStar NEMAA9, B154</v>
      </c>
    </row>
    <row r="718" spans="80:80" x14ac:dyDescent="0.25">
      <c r="CB718" s="57" t="str">
        <f>'Price Matrix'!B719&amp;'Price Matrix'!D719&amp;'Price Matrix'!E719&amp;'Price Matrix'!F719&amp;'Price Matrix'!G719</f>
        <v>June 2016 StartNStar NEMAA9, B160</v>
      </c>
    </row>
    <row r="719" spans="80:80" x14ac:dyDescent="0.25">
      <c r="CB719" s="57" t="str">
        <f>'Price Matrix'!B720&amp;'Price Matrix'!D720&amp;'Price Matrix'!E720&amp;'Price Matrix'!F720&amp;'Price Matrix'!G720</f>
        <v>July 2016 StartNStar NEMAA9, B16</v>
      </c>
    </row>
    <row r="720" spans="80:80" x14ac:dyDescent="0.25">
      <c r="CB720" s="57" t="str">
        <f>'Price Matrix'!B721&amp;'Price Matrix'!D721&amp;'Price Matrix'!E721&amp;'Price Matrix'!F721&amp;'Price Matrix'!G721</f>
        <v>July 2016 StartNStar NEMAA9, B112</v>
      </c>
    </row>
    <row r="721" spans="80:80" x14ac:dyDescent="0.25">
      <c r="CB721" s="57" t="str">
        <f>'Price Matrix'!B722&amp;'Price Matrix'!D722&amp;'Price Matrix'!E722&amp;'Price Matrix'!F722&amp;'Price Matrix'!G722</f>
        <v>July 2016 StartNStar NEMAA9, B118</v>
      </c>
    </row>
    <row r="722" spans="80:80" x14ac:dyDescent="0.25">
      <c r="CB722" s="57" t="str">
        <f>'Price Matrix'!B723&amp;'Price Matrix'!D723&amp;'Price Matrix'!E723&amp;'Price Matrix'!F723&amp;'Price Matrix'!G723</f>
        <v>July 2016 StartNStar NEMAA9, B124</v>
      </c>
    </row>
    <row r="723" spans="80:80" x14ac:dyDescent="0.25">
      <c r="CB723" s="57" t="str">
        <f>'Price Matrix'!B724&amp;'Price Matrix'!D724&amp;'Price Matrix'!E724&amp;'Price Matrix'!F724&amp;'Price Matrix'!G724</f>
        <v>July 2016 StartNStar NEMAA9, B130</v>
      </c>
    </row>
    <row r="724" spans="80:80" x14ac:dyDescent="0.25">
      <c r="CB724" s="57" t="str">
        <f>'Price Matrix'!B725&amp;'Price Matrix'!D725&amp;'Price Matrix'!E725&amp;'Price Matrix'!F725&amp;'Price Matrix'!G725</f>
        <v>July 2016 StartNStar NEMAA9, B136</v>
      </c>
    </row>
    <row r="725" spans="80:80" x14ac:dyDescent="0.25">
      <c r="CB725" s="57" t="str">
        <f>'Price Matrix'!B726&amp;'Price Matrix'!D726&amp;'Price Matrix'!E726&amp;'Price Matrix'!F726&amp;'Price Matrix'!G726</f>
        <v>July 2016 StartNStar NEMAA9, B142</v>
      </c>
    </row>
    <row r="726" spans="80:80" x14ac:dyDescent="0.25">
      <c r="CB726" s="57" t="str">
        <f>'Price Matrix'!B727&amp;'Price Matrix'!D727&amp;'Price Matrix'!E727&amp;'Price Matrix'!F727&amp;'Price Matrix'!G727</f>
        <v>July 2016 StartNStar NEMAA9, B148</v>
      </c>
    </row>
    <row r="727" spans="80:80" x14ac:dyDescent="0.25">
      <c r="CB727" s="57" t="str">
        <f>'Price Matrix'!B728&amp;'Price Matrix'!D728&amp;'Price Matrix'!E728&amp;'Price Matrix'!F728&amp;'Price Matrix'!G728</f>
        <v>July 2016 StartNStar NEMAA9, B154</v>
      </c>
    </row>
    <row r="728" spans="80:80" x14ac:dyDescent="0.25">
      <c r="CB728" s="57" t="str">
        <f>'Price Matrix'!B729&amp;'Price Matrix'!D729&amp;'Price Matrix'!E729&amp;'Price Matrix'!F729&amp;'Price Matrix'!G729</f>
        <v>July 2016 StartNStar NEMAA9, B160</v>
      </c>
    </row>
    <row r="729" spans="80:80" x14ac:dyDescent="0.25">
      <c r="CB729" s="57" t="str">
        <f>'Price Matrix'!B730&amp;'Price Matrix'!D730&amp;'Price Matrix'!E730&amp;'Price Matrix'!F730&amp;'Price Matrix'!G730</f>
        <v>August 2016 StartNStar NEMAA9, B16</v>
      </c>
    </row>
    <row r="730" spans="80:80" x14ac:dyDescent="0.25">
      <c r="CB730" s="57" t="str">
        <f>'Price Matrix'!B731&amp;'Price Matrix'!D731&amp;'Price Matrix'!E731&amp;'Price Matrix'!F731&amp;'Price Matrix'!G731</f>
        <v>August 2016 StartNStar NEMAA9, B112</v>
      </c>
    </row>
    <row r="731" spans="80:80" x14ac:dyDescent="0.25">
      <c r="CB731" s="57" t="str">
        <f>'Price Matrix'!B732&amp;'Price Matrix'!D732&amp;'Price Matrix'!E732&amp;'Price Matrix'!F732&amp;'Price Matrix'!G732</f>
        <v>August 2016 StartNStar NEMAA9, B118</v>
      </c>
    </row>
    <row r="732" spans="80:80" x14ac:dyDescent="0.25">
      <c r="CB732" s="57" t="str">
        <f>'Price Matrix'!B733&amp;'Price Matrix'!D733&amp;'Price Matrix'!E733&amp;'Price Matrix'!F733&amp;'Price Matrix'!G733</f>
        <v>August 2016 StartNStar NEMAA9, B124</v>
      </c>
    </row>
    <row r="733" spans="80:80" x14ac:dyDescent="0.25">
      <c r="CB733" s="57" t="str">
        <f>'Price Matrix'!B734&amp;'Price Matrix'!D734&amp;'Price Matrix'!E734&amp;'Price Matrix'!F734&amp;'Price Matrix'!G734</f>
        <v>August 2016 StartNStar NEMAA9, B130</v>
      </c>
    </row>
    <row r="734" spans="80:80" x14ac:dyDescent="0.25">
      <c r="CB734" s="57" t="str">
        <f>'Price Matrix'!B735&amp;'Price Matrix'!D735&amp;'Price Matrix'!E735&amp;'Price Matrix'!F735&amp;'Price Matrix'!G735</f>
        <v>August 2016 StartNStar NEMAA9, B136</v>
      </c>
    </row>
    <row r="735" spans="80:80" x14ac:dyDescent="0.25">
      <c r="CB735" s="57" t="str">
        <f>'Price Matrix'!B736&amp;'Price Matrix'!D736&amp;'Price Matrix'!E736&amp;'Price Matrix'!F736&amp;'Price Matrix'!G736</f>
        <v>August 2016 StartNStar NEMAA9, B142</v>
      </c>
    </row>
    <row r="736" spans="80:80" x14ac:dyDescent="0.25">
      <c r="CB736" s="57" t="str">
        <f>'Price Matrix'!B737&amp;'Price Matrix'!D737&amp;'Price Matrix'!E737&amp;'Price Matrix'!F737&amp;'Price Matrix'!G737</f>
        <v>August 2016 StartNStar NEMAA9, B148</v>
      </c>
    </row>
    <row r="737" spans="80:80" x14ac:dyDescent="0.25">
      <c r="CB737" s="57" t="str">
        <f>'Price Matrix'!B738&amp;'Price Matrix'!D738&amp;'Price Matrix'!E738&amp;'Price Matrix'!F738&amp;'Price Matrix'!G738</f>
        <v>August 2016 StartNStar NEMAA9, B154</v>
      </c>
    </row>
    <row r="738" spans="80:80" x14ac:dyDescent="0.25">
      <c r="CB738" s="57" t="str">
        <f>'Price Matrix'!B739&amp;'Price Matrix'!D739&amp;'Price Matrix'!E739&amp;'Price Matrix'!F739&amp;'Price Matrix'!G739</f>
        <v>September 2016 StartNStar NEMAA9, B16</v>
      </c>
    </row>
    <row r="739" spans="80:80" x14ac:dyDescent="0.25">
      <c r="CB739" s="57" t="str">
        <f>'Price Matrix'!B740&amp;'Price Matrix'!D740&amp;'Price Matrix'!E740&amp;'Price Matrix'!F740&amp;'Price Matrix'!G740</f>
        <v>September 2016 StartNStar NEMAA9, B112</v>
      </c>
    </row>
    <row r="740" spans="80:80" x14ac:dyDescent="0.25">
      <c r="CB740" s="57" t="str">
        <f>'Price Matrix'!B741&amp;'Price Matrix'!D741&amp;'Price Matrix'!E741&amp;'Price Matrix'!F741&amp;'Price Matrix'!G741</f>
        <v>September 2016 StartNStar NEMAA9, B118</v>
      </c>
    </row>
    <row r="741" spans="80:80" x14ac:dyDescent="0.25">
      <c r="CB741" s="57" t="str">
        <f>'Price Matrix'!B742&amp;'Price Matrix'!D742&amp;'Price Matrix'!E742&amp;'Price Matrix'!F742&amp;'Price Matrix'!G742</f>
        <v>September 2016 StartNStar NEMAA9, B124</v>
      </c>
    </row>
    <row r="742" spans="80:80" x14ac:dyDescent="0.25">
      <c r="CB742" s="57" t="str">
        <f>'Price Matrix'!B743&amp;'Price Matrix'!D743&amp;'Price Matrix'!E743&amp;'Price Matrix'!F743&amp;'Price Matrix'!G743</f>
        <v>September 2016 StartNStar NEMAA9, B130</v>
      </c>
    </row>
    <row r="743" spans="80:80" x14ac:dyDescent="0.25">
      <c r="CB743" s="57" t="str">
        <f>'Price Matrix'!B744&amp;'Price Matrix'!D744&amp;'Price Matrix'!E744&amp;'Price Matrix'!F744&amp;'Price Matrix'!G744</f>
        <v>September 2016 StartNStar NEMAA9, B136</v>
      </c>
    </row>
    <row r="744" spans="80:80" x14ac:dyDescent="0.25">
      <c r="CB744" s="57" t="str">
        <f>'Price Matrix'!B745&amp;'Price Matrix'!D745&amp;'Price Matrix'!E745&amp;'Price Matrix'!F745&amp;'Price Matrix'!G745</f>
        <v>September 2016 StartNStar NEMAA9, B142</v>
      </c>
    </row>
    <row r="745" spans="80:80" x14ac:dyDescent="0.25">
      <c r="CB745" s="57" t="str">
        <f>'Price Matrix'!B746&amp;'Price Matrix'!D746&amp;'Price Matrix'!E746&amp;'Price Matrix'!F746&amp;'Price Matrix'!G746</f>
        <v>September 2016 StartNStar NEMAA9, B148</v>
      </c>
    </row>
    <row r="746" spans="80:80" x14ac:dyDescent="0.25">
      <c r="CB746" s="57" t="str">
        <f>'Price Matrix'!B747&amp;'Price Matrix'!D747&amp;'Price Matrix'!E747&amp;'Price Matrix'!F747&amp;'Price Matrix'!G747</f>
        <v>September 2016 StartNStar NEMAA9, B154</v>
      </c>
    </row>
    <row r="747" spans="80:80" x14ac:dyDescent="0.25">
      <c r="CB747" s="57" t="str">
        <f>'Price Matrix'!B748&amp;'Price Matrix'!D748&amp;'Price Matrix'!E748&amp;'Price Matrix'!F748&amp;'Price Matrix'!G748</f>
        <v>October 2016 StartNStar NEMAA9, B16</v>
      </c>
    </row>
    <row r="748" spans="80:80" x14ac:dyDescent="0.25">
      <c r="CB748" s="57" t="str">
        <f>'Price Matrix'!B749&amp;'Price Matrix'!D749&amp;'Price Matrix'!E749&amp;'Price Matrix'!F749&amp;'Price Matrix'!G749</f>
        <v>October 2016 StartNStar NEMAA9, B112</v>
      </c>
    </row>
    <row r="749" spans="80:80" x14ac:dyDescent="0.25">
      <c r="CB749" s="57" t="str">
        <f>'Price Matrix'!B750&amp;'Price Matrix'!D750&amp;'Price Matrix'!E750&amp;'Price Matrix'!F750&amp;'Price Matrix'!G750</f>
        <v>October 2016 StartNStar NEMAA9, B118</v>
      </c>
    </row>
    <row r="750" spans="80:80" x14ac:dyDescent="0.25">
      <c r="CB750" s="57" t="str">
        <f>'Price Matrix'!B751&amp;'Price Matrix'!D751&amp;'Price Matrix'!E751&amp;'Price Matrix'!F751&amp;'Price Matrix'!G751</f>
        <v>October 2016 StartNStar NEMAA9, B124</v>
      </c>
    </row>
    <row r="751" spans="80:80" x14ac:dyDescent="0.25">
      <c r="CB751" s="57" t="str">
        <f>'Price Matrix'!B752&amp;'Price Matrix'!D752&amp;'Price Matrix'!E752&amp;'Price Matrix'!F752&amp;'Price Matrix'!G752</f>
        <v>October 2016 StartNStar NEMAA9, B130</v>
      </c>
    </row>
    <row r="752" spans="80:80" x14ac:dyDescent="0.25">
      <c r="CB752" s="57" t="str">
        <f>'Price Matrix'!B753&amp;'Price Matrix'!D753&amp;'Price Matrix'!E753&amp;'Price Matrix'!F753&amp;'Price Matrix'!G753</f>
        <v>October 2016 StartNStar NEMAA9, B136</v>
      </c>
    </row>
    <row r="753" spans="80:80" x14ac:dyDescent="0.25">
      <c r="CB753" s="57" t="str">
        <f>'Price Matrix'!B754&amp;'Price Matrix'!D754&amp;'Price Matrix'!E754&amp;'Price Matrix'!F754&amp;'Price Matrix'!G754</f>
        <v>October 2016 StartNStar NEMAA9, B142</v>
      </c>
    </row>
    <row r="754" spans="80:80" x14ac:dyDescent="0.25">
      <c r="CB754" s="57" t="str">
        <f>'Price Matrix'!B755&amp;'Price Matrix'!D755&amp;'Price Matrix'!E755&amp;'Price Matrix'!F755&amp;'Price Matrix'!G755</f>
        <v>October 2016 StartNStar NEMAA9, B148</v>
      </c>
    </row>
    <row r="755" spans="80:80" x14ac:dyDescent="0.25">
      <c r="CB755" s="57" t="str">
        <f>'Price Matrix'!B756&amp;'Price Matrix'!D756&amp;'Price Matrix'!E756&amp;'Price Matrix'!F756&amp;'Price Matrix'!G756</f>
        <v>October 2016 StartNStar NEMAA9, B154</v>
      </c>
    </row>
    <row r="756" spans="80:80" x14ac:dyDescent="0.25">
      <c r="CB756" s="57" t="str">
        <f>'Price Matrix'!B757&amp;'Price Matrix'!D757&amp;'Price Matrix'!E757&amp;'Price Matrix'!F757&amp;'Price Matrix'!G757</f>
        <v>November 2016 StartNStar NEMAA9, B16</v>
      </c>
    </row>
    <row r="757" spans="80:80" x14ac:dyDescent="0.25">
      <c r="CB757" s="57" t="str">
        <f>'Price Matrix'!B758&amp;'Price Matrix'!D758&amp;'Price Matrix'!E758&amp;'Price Matrix'!F758&amp;'Price Matrix'!G758</f>
        <v>November 2016 StartNStar NEMAA9, B112</v>
      </c>
    </row>
    <row r="758" spans="80:80" x14ac:dyDescent="0.25">
      <c r="CB758" s="57" t="str">
        <f>'Price Matrix'!B759&amp;'Price Matrix'!D759&amp;'Price Matrix'!E759&amp;'Price Matrix'!F759&amp;'Price Matrix'!G759</f>
        <v>November 2016 StartNStar NEMAA9, B118</v>
      </c>
    </row>
    <row r="759" spans="80:80" x14ac:dyDescent="0.25">
      <c r="CB759" s="57" t="str">
        <f>'Price Matrix'!B760&amp;'Price Matrix'!D760&amp;'Price Matrix'!E760&amp;'Price Matrix'!F760&amp;'Price Matrix'!G760</f>
        <v>November 2016 StartNStar NEMAA9, B124</v>
      </c>
    </row>
    <row r="760" spans="80:80" x14ac:dyDescent="0.25">
      <c r="CB760" s="57" t="str">
        <f>'Price Matrix'!B761&amp;'Price Matrix'!D761&amp;'Price Matrix'!E761&amp;'Price Matrix'!F761&amp;'Price Matrix'!G761</f>
        <v>November 2016 StartNStar NEMAA9, B130</v>
      </c>
    </row>
    <row r="761" spans="80:80" x14ac:dyDescent="0.25">
      <c r="CB761" s="57" t="str">
        <f>'Price Matrix'!B762&amp;'Price Matrix'!D762&amp;'Price Matrix'!E762&amp;'Price Matrix'!F762&amp;'Price Matrix'!G762</f>
        <v>November 2016 StartNStar NEMAA9, B136</v>
      </c>
    </row>
    <row r="762" spans="80:80" x14ac:dyDescent="0.25">
      <c r="CB762" s="57" t="str">
        <f>'Price Matrix'!B763&amp;'Price Matrix'!D763&amp;'Price Matrix'!E763&amp;'Price Matrix'!F763&amp;'Price Matrix'!G763</f>
        <v>November 2016 StartNStar NEMAA9, B142</v>
      </c>
    </row>
    <row r="763" spans="80:80" x14ac:dyDescent="0.25">
      <c r="CB763" s="57" t="str">
        <f>'Price Matrix'!B764&amp;'Price Matrix'!D764&amp;'Price Matrix'!E764&amp;'Price Matrix'!F764&amp;'Price Matrix'!G764</f>
        <v>November 2016 StartNStar NEMAA9, B148</v>
      </c>
    </row>
    <row r="764" spans="80:80" x14ac:dyDescent="0.25">
      <c r="CB764" s="57" t="str">
        <f>'Price Matrix'!B765&amp;'Price Matrix'!D765&amp;'Price Matrix'!E765&amp;'Price Matrix'!F765&amp;'Price Matrix'!G765</f>
        <v>November 2016 StartNStar NEMAA9, B154</v>
      </c>
    </row>
    <row r="765" spans="80:80" x14ac:dyDescent="0.25">
      <c r="CB765" s="57" t="str">
        <f>'Price Matrix'!B766&amp;'Price Matrix'!D766&amp;'Price Matrix'!E766&amp;'Price Matrix'!F766&amp;'Price Matrix'!G766</f>
        <v>December 2016 StartNStar NEMAA9, B16</v>
      </c>
    </row>
    <row r="766" spans="80:80" x14ac:dyDescent="0.25">
      <c r="CB766" s="57" t="str">
        <f>'Price Matrix'!B767&amp;'Price Matrix'!D767&amp;'Price Matrix'!E767&amp;'Price Matrix'!F767&amp;'Price Matrix'!G767</f>
        <v>December 2016 StartNStar NEMAA9, B112</v>
      </c>
    </row>
    <row r="767" spans="80:80" x14ac:dyDescent="0.25">
      <c r="CB767" s="57" t="str">
        <f>'Price Matrix'!B768&amp;'Price Matrix'!D768&amp;'Price Matrix'!E768&amp;'Price Matrix'!F768&amp;'Price Matrix'!G768</f>
        <v>December 2016 StartNStar NEMAA9, B118</v>
      </c>
    </row>
    <row r="768" spans="80:80" x14ac:dyDescent="0.25">
      <c r="CB768" s="57" t="str">
        <f>'Price Matrix'!B769&amp;'Price Matrix'!D769&amp;'Price Matrix'!E769&amp;'Price Matrix'!F769&amp;'Price Matrix'!G769</f>
        <v>December 2016 StartNStar NEMAA9, B124</v>
      </c>
    </row>
    <row r="769" spans="80:80" x14ac:dyDescent="0.25">
      <c r="CB769" s="57" t="str">
        <f>'Price Matrix'!B770&amp;'Price Matrix'!D770&amp;'Price Matrix'!E770&amp;'Price Matrix'!F770&amp;'Price Matrix'!G770</f>
        <v>December 2016 StartNStar NEMAA9, B130</v>
      </c>
    </row>
    <row r="770" spans="80:80" x14ac:dyDescent="0.25">
      <c r="CB770" s="57" t="str">
        <f>'Price Matrix'!B771&amp;'Price Matrix'!D771&amp;'Price Matrix'!E771&amp;'Price Matrix'!F771&amp;'Price Matrix'!G771</f>
        <v>December 2016 StartNStar NEMAA9, B136</v>
      </c>
    </row>
    <row r="771" spans="80:80" x14ac:dyDescent="0.25">
      <c r="CB771" s="57" t="str">
        <f>'Price Matrix'!B772&amp;'Price Matrix'!D772&amp;'Price Matrix'!E772&amp;'Price Matrix'!F772&amp;'Price Matrix'!G772</f>
        <v>December 2016 StartNStar NEMAA9, B142</v>
      </c>
    </row>
    <row r="772" spans="80:80" x14ac:dyDescent="0.25">
      <c r="CB772" s="57" t="str">
        <f>'Price Matrix'!B773&amp;'Price Matrix'!D773&amp;'Price Matrix'!E773&amp;'Price Matrix'!F773&amp;'Price Matrix'!G773</f>
        <v>December 2016 StartNStar NEMAA9, B148</v>
      </c>
    </row>
    <row r="773" spans="80:80" x14ac:dyDescent="0.25">
      <c r="CB773" s="57" t="str">
        <f>'Price Matrix'!B774&amp;'Price Matrix'!D774&amp;'Price Matrix'!E774&amp;'Price Matrix'!F774&amp;'Price Matrix'!G774</f>
        <v>December 2016 StartNStar NEMAA9, B154</v>
      </c>
    </row>
    <row r="774" spans="80:80" x14ac:dyDescent="0.25">
      <c r="CB774" s="57" t="str">
        <f>'Price Matrix'!B775&amp;'Price Matrix'!D775&amp;'Price Matrix'!E775&amp;'Price Matrix'!F775&amp;'Price Matrix'!G775</f>
        <v>January 2017 StartNStar NEMAA9, B16</v>
      </c>
    </row>
    <row r="775" spans="80:80" x14ac:dyDescent="0.25">
      <c r="CB775" s="57" t="str">
        <f>'Price Matrix'!B776&amp;'Price Matrix'!D776&amp;'Price Matrix'!E776&amp;'Price Matrix'!F776&amp;'Price Matrix'!G776</f>
        <v>January 2017 StartNStar NEMAA9, B112</v>
      </c>
    </row>
    <row r="776" spans="80:80" x14ac:dyDescent="0.25">
      <c r="CB776" s="57" t="str">
        <f>'Price Matrix'!B777&amp;'Price Matrix'!D777&amp;'Price Matrix'!E777&amp;'Price Matrix'!F777&amp;'Price Matrix'!G777</f>
        <v>January 2017 StartNStar NEMAA9, B118</v>
      </c>
    </row>
    <row r="777" spans="80:80" x14ac:dyDescent="0.25">
      <c r="CB777" s="57" t="str">
        <f>'Price Matrix'!B778&amp;'Price Matrix'!D778&amp;'Price Matrix'!E778&amp;'Price Matrix'!F778&amp;'Price Matrix'!G778</f>
        <v>January 2017 StartNStar NEMAA9, B124</v>
      </c>
    </row>
    <row r="778" spans="80:80" x14ac:dyDescent="0.25">
      <c r="CB778" s="57" t="str">
        <f>'Price Matrix'!B779&amp;'Price Matrix'!D779&amp;'Price Matrix'!E779&amp;'Price Matrix'!F779&amp;'Price Matrix'!G779</f>
        <v>January 2017 StartNStar NEMAA9, B130</v>
      </c>
    </row>
    <row r="779" spans="80:80" x14ac:dyDescent="0.25">
      <c r="CB779" s="57" t="str">
        <f>'Price Matrix'!B780&amp;'Price Matrix'!D780&amp;'Price Matrix'!E780&amp;'Price Matrix'!F780&amp;'Price Matrix'!G780</f>
        <v>January 2017 StartNStar NEMAA9, B136</v>
      </c>
    </row>
    <row r="780" spans="80:80" x14ac:dyDescent="0.25">
      <c r="CB780" s="57" t="str">
        <f>'Price Matrix'!B781&amp;'Price Matrix'!D781&amp;'Price Matrix'!E781&amp;'Price Matrix'!F781&amp;'Price Matrix'!G781</f>
        <v>January 2017 StartNStar NEMAA9, B142</v>
      </c>
    </row>
    <row r="781" spans="80:80" x14ac:dyDescent="0.25">
      <c r="CB781" s="57" t="str">
        <f>'Price Matrix'!B782&amp;'Price Matrix'!D782&amp;'Price Matrix'!E782&amp;'Price Matrix'!F782&amp;'Price Matrix'!G782</f>
        <v>January 2017 StartNStar NEMAA9, B148</v>
      </c>
    </row>
    <row r="782" spans="80:80" x14ac:dyDescent="0.25">
      <c r="CB782" s="57" t="str">
        <f>'Price Matrix'!B783&amp;'Price Matrix'!D783&amp;'Price Matrix'!E783&amp;'Price Matrix'!F783&amp;'Price Matrix'!G783</f>
        <v>January 2017 StartNStar NEMAA9, B154</v>
      </c>
    </row>
    <row r="783" spans="80:80" x14ac:dyDescent="0.25">
      <c r="CB783" s="57" t="str">
        <f>'Price Matrix'!B784&amp;'Price Matrix'!D784&amp;'Price Matrix'!E784&amp;'Price Matrix'!F784&amp;'Price Matrix'!G784</f>
        <v>February 2017 StartNStar NEMAA9, B16</v>
      </c>
    </row>
    <row r="784" spans="80:80" x14ac:dyDescent="0.25">
      <c r="CB784" s="57" t="str">
        <f>'Price Matrix'!B785&amp;'Price Matrix'!D785&amp;'Price Matrix'!E785&amp;'Price Matrix'!F785&amp;'Price Matrix'!G785</f>
        <v>February 2017 StartNStar NEMAA9, B112</v>
      </c>
    </row>
    <row r="785" spans="80:80" x14ac:dyDescent="0.25">
      <c r="CB785" s="57" t="str">
        <f>'Price Matrix'!B786&amp;'Price Matrix'!D786&amp;'Price Matrix'!E786&amp;'Price Matrix'!F786&amp;'Price Matrix'!G786</f>
        <v>February 2017 StartNStar NEMAA9, B118</v>
      </c>
    </row>
    <row r="786" spans="80:80" x14ac:dyDescent="0.25">
      <c r="CB786" s="57" t="str">
        <f>'Price Matrix'!B787&amp;'Price Matrix'!D787&amp;'Price Matrix'!E787&amp;'Price Matrix'!F787&amp;'Price Matrix'!G787</f>
        <v>February 2017 StartNStar NEMAA9, B124</v>
      </c>
    </row>
    <row r="787" spans="80:80" x14ac:dyDescent="0.25">
      <c r="CB787" s="57" t="str">
        <f>'Price Matrix'!B788&amp;'Price Matrix'!D788&amp;'Price Matrix'!E788&amp;'Price Matrix'!F788&amp;'Price Matrix'!G788</f>
        <v>February 2017 StartNStar NEMAA9, B130</v>
      </c>
    </row>
    <row r="788" spans="80:80" x14ac:dyDescent="0.25">
      <c r="CB788" s="57" t="str">
        <f>'Price Matrix'!B789&amp;'Price Matrix'!D789&amp;'Price Matrix'!E789&amp;'Price Matrix'!F789&amp;'Price Matrix'!G789</f>
        <v>February 2017 StartNStar NEMAA9, B136</v>
      </c>
    </row>
    <row r="789" spans="80:80" x14ac:dyDescent="0.25">
      <c r="CB789" s="57" t="str">
        <f>'Price Matrix'!B790&amp;'Price Matrix'!D790&amp;'Price Matrix'!E790&amp;'Price Matrix'!F790&amp;'Price Matrix'!G790</f>
        <v>February 2017 StartNStar NEMAA9, B142</v>
      </c>
    </row>
    <row r="790" spans="80:80" x14ac:dyDescent="0.25">
      <c r="CB790" s="57" t="str">
        <f>'Price Matrix'!B791&amp;'Price Matrix'!D791&amp;'Price Matrix'!E791&amp;'Price Matrix'!F791&amp;'Price Matrix'!G791</f>
        <v>February 2017 StartNStar NEMAA9, B148</v>
      </c>
    </row>
    <row r="791" spans="80:80" x14ac:dyDescent="0.25">
      <c r="CB791" s="57" t="str">
        <f>'Price Matrix'!B792&amp;'Price Matrix'!D792&amp;'Price Matrix'!E792&amp;'Price Matrix'!F792&amp;'Price Matrix'!G792</f>
        <v>March 2017 StartNStar NEMAA9, B16</v>
      </c>
    </row>
    <row r="792" spans="80:80" x14ac:dyDescent="0.25">
      <c r="CB792" s="57" t="str">
        <f>'Price Matrix'!B793&amp;'Price Matrix'!D793&amp;'Price Matrix'!E793&amp;'Price Matrix'!F793&amp;'Price Matrix'!G793</f>
        <v>March 2017 StartNStar NEMAA9, B112</v>
      </c>
    </row>
    <row r="793" spans="80:80" x14ac:dyDescent="0.25">
      <c r="CB793" s="57" t="str">
        <f>'Price Matrix'!B794&amp;'Price Matrix'!D794&amp;'Price Matrix'!E794&amp;'Price Matrix'!F794&amp;'Price Matrix'!G794</f>
        <v>March 2017 StartNStar NEMAA9, B118</v>
      </c>
    </row>
    <row r="794" spans="80:80" x14ac:dyDescent="0.25">
      <c r="CB794" s="57" t="str">
        <f>'Price Matrix'!B795&amp;'Price Matrix'!D795&amp;'Price Matrix'!E795&amp;'Price Matrix'!F795&amp;'Price Matrix'!G795</f>
        <v>March 2017 StartNStar NEMAA9, B124</v>
      </c>
    </row>
    <row r="795" spans="80:80" x14ac:dyDescent="0.25">
      <c r="CB795" s="57" t="str">
        <f>'Price Matrix'!B796&amp;'Price Matrix'!D796&amp;'Price Matrix'!E796&amp;'Price Matrix'!F796&amp;'Price Matrix'!G796</f>
        <v>March 2017 StartNStar NEMAA9, B130</v>
      </c>
    </row>
    <row r="796" spans="80:80" x14ac:dyDescent="0.25">
      <c r="CB796" s="57" t="str">
        <f>'Price Matrix'!B797&amp;'Price Matrix'!D797&amp;'Price Matrix'!E797&amp;'Price Matrix'!F797&amp;'Price Matrix'!G797</f>
        <v>March 2017 StartNStar NEMAA9, B136</v>
      </c>
    </row>
    <row r="797" spans="80:80" x14ac:dyDescent="0.25">
      <c r="CB797" s="57" t="str">
        <f>'Price Matrix'!B798&amp;'Price Matrix'!D798&amp;'Price Matrix'!E798&amp;'Price Matrix'!F798&amp;'Price Matrix'!G798</f>
        <v>March 2017 StartNStar NEMAA9, B142</v>
      </c>
    </row>
    <row r="798" spans="80:80" x14ac:dyDescent="0.25">
      <c r="CB798" s="57" t="str">
        <f>'Price Matrix'!B799&amp;'Price Matrix'!D799&amp;'Price Matrix'!E799&amp;'Price Matrix'!F799&amp;'Price Matrix'!G799</f>
        <v>March 2017 StartNStar NEMAA9, B148</v>
      </c>
    </row>
    <row r="799" spans="80:80" x14ac:dyDescent="0.25">
      <c r="CB799" s="57" t="str">
        <f>'Price Matrix'!B800&amp;'Price Matrix'!D800&amp;'Price Matrix'!E800&amp;'Price Matrix'!F800&amp;'Price Matrix'!G800</f>
        <v>April 2017 StartNStar NEMAA9, B16</v>
      </c>
    </row>
    <row r="800" spans="80:80" x14ac:dyDescent="0.25">
      <c r="CB800" s="57" t="str">
        <f>'Price Matrix'!B801&amp;'Price Matrix'!D801&amp;'Price Matrix'!E801&amp;'Price Matrix'!F801&amp;'Price Matrix'!G801</f>
        <v>April 2017 StartNStar NEMAA9, B112</v>
      </c>
    </row>
    <row r="801" spans="80:80" x14ac:dyDescent="0.25">
      <c r="CB801" s="57" t="str">
        <f>'Price Matrix'!B802&amp;'Price Matrix'!D802&amp;'Price Matrix'!E802&amp;'Price Matrix'!F802&amp;'Price Matrix'!G802</f>
        <v>April 2017 StartNStar NEMAA9, B118</v>
      </c>
    </row>
    <row r="802" spans="80:80" x14ac:dyDescent="0.25">
      <c r="CB802" s="57" t="str">
        <f>'Price Matrix'!B803&amp;'Price Matrix'!D803&amp;'Price Matrix'!E803&amp;'Price Matrix'!F803&amp;'Price Matrix'!G803</f>
        <v>April 2017 StartNStar NEMAA9, B124</v>
      </c>
    </row>
    <row r="803" spans="80:80" x14ac:dyDescent="0.25">
      <c r="CB803" s="57" t="str">
        <f>'Price Matrix'!B804&amp;'Price Matrix'!D804&amp;'Price Matrix'!E804&amp;'Price Matrix'!F804&amp;'Price Matrix'!G804</f>
        <v>April 2017 StartNStar NEMAA9, B130</v>
      </c>
    </row>
    <row r="804" spans="80:80" x14ac:dyDescent="0.25">
      <c r="CB804" s="57" t="str">
        <f>'Price Matrix'!B805&amp;'Price Matrix'!D805&amp;'Price Matrix'!E805&amp;'Price Matrix'!F805&amp;'Price Matrix'!G805</f>
        <v>April 2017 StartNStar NEMAA9, B136</v>
      </c>
    </row>
    <row r="805" spans="80:80" x14ac:dyDescent="0.25">
      <c r="CB805" s="57" t="str">
        <f>'Price Matrix'!B806&amp;'Price Matrix'!D806&amp;'Price Matrix'!E806&amp;'Price Matrix'!F806&amp;'Price Matrix'!G806</f>
        <v>April 2017 StartNStar NEMAA9, B142</v>
      </c>
    </row>
    <row r="806" spans="80:80" x14ac:dyDescent="0.25">
      <c r="CB806" s="57" t="str">
        <f>'Price Matrix'!B807&amp;'Price Matrix'!D807&amp;'Price Matrix'!E807&amp;'Price Matrix'!F807&amp;'Price Matrix'!G807</f>
        <v>April 2017 StartNStar NEMAA9, B148</v>
      </c>
    </row>
    <row r="807" spans="80:80" x14ac:dyDescent="0.25">
      <c r="CB807" s="57" t="str">
        <f>'Price Matrix'!B808&amp;'Price Matrix'!D808&amp;'Price Matrix'!E808&amp;'Price Matrix'!F808&amp;'Price Matrix'!G808</f>
        <v>May 2017 StartNStar NEMAA9, B16</v>
      </c>
    </row>
    <row r="808" spans="80:80" x14ac:dyDescent="0.25">
      <c r="CB808" s="57" t="str">
        <f>'Price Matrix'!B809&amp;'Price Matrix'!D809&amp;'Price Matrix'!E809&amp;'Price Matrix'!F809&amp;'Price Matrix'!G809</f>
        <v>May 2017 StartNStar NEMAA9, B112</v>
      </c>
    </row>
    <row r="809" spans="80:80" x14ac:dyDescent="0.25">
      <c r="CB809" s="57" t="str">
        <f>'Price Matrix'!B810&amp;'Price Matrix'!D810&amp;'Price Matrix'!E810&amp;'Price Matrix'!F810&amp;'Price Matrix'!G810</f>
        <v>May 2017 StartNStar NEMAA9, B118</v>
      </c>
    </row>
    <row r="810" spans="80:80" x14ac:dyDescent="0.25">
      <c r="CB810" s="57" t="str">
        <f>'Price Matrix'!B811&amp;'Price Matrix'!D811&amp;'Price Matrix'!E811&amp;'Price Matrix'!F811&amp;'Price Matrix'!G811</f>
        <v>May 2017 StartNStar NEMAA9, B124</v>
      </c>
    </row>
    <row r="811" spans="80:80" x14ac:dyDescent="0.25">
      <c r="CB811" s="57" t="str">
        <f>'Price Matrix'!B812&amp;'Price Matrix'!D812&amp;'Price Matrix'!E812&amp;'Price Matrix'!F812&amp;'Price Matrix'!G812</f>
        <v>May 2017 StartNStar NEMAA9, B130</v>
      </c>
    </row>
    <row r="812" spans="80:80" x14ac:dyDescent="0.25">
      <c r="CB812" s="57" t="str">
        <f>'Price Matrix'!B813&amp;'Price Matrix'!D813&amp;'Price Matrix'!E813&amp;'Price Matrix'!F813&amp;'Price Matrix'!G813</f>
        <v>May 2017 StartNStar NEMAA9, B136</v>
      </c>
    </row>
    <row r="813" spans="80:80" x14ac:dyDescent="0.25">
      <c r="CB813" s="57" t="str">
        <f>'Price Matrix'!B814&amp;'Price Matrix'!D814&amp;'Price Matrix'!E814&amp;'Price Matrix'!F814&amp;'Price Matrix'!G814</f>
        <v>May 2017 StartNStar NEMAA9, B142</v>
      </c>
    </row>
    <row r="814" spans="80:80" x14ac:dyDescent="0.25">
      <c r="CB814" s="57" t="str">
        <f>'Price Matrix'!B815&amp;'Price Matrix'!D815&amp;'Price Matrix'!E815&amp;'Price Matrix'!F815&amp;'Price Matrix'!G815</f>
        <v>May 2017 StartNStar NEMAA9, B148</v>
      </c>
    </row>
    <row r="815" spans="80:80" x14ac:dyDescent="0.25">
      <c r="CB815" s="57" t="str">
        <f>'Price Matrix'!B816&amp;'Price Matrix'!D816&amp;'Price Matrix'!E816&amp;'Price Matrix'!F816&amp;'Price Matrix'!G816</f>
        <v>May 2016 StartNStar NEMAB2, B96</v>
      </c>
    </row>
    <row r="816" spans="80:80" x14ac:dyDescent="0.25">
      <c r="CB816" s="57" t="str">
        <f>'Price Matrix'!B817&amp;'Price Matrix'!D817&amp;'Price Matrix'!E817&amp;'Price Matrix'!F817&amp;'Price Matrix'!G817</f>
        <v>May 2016 StartNStar NEMAB2, B912</v>
      </c>
    </row>
    <row r="817" spans="80:80" x14ac:dyDescent="0.25">
      <c r="CB817" s="57" t="str">
        <f>'Price Matrix'!B818&amp;'Price Matrix'!D818&amp;'Price Matrix'!E818&amp;'Price Matrix'!F818&amp;'Price Matrix'!G818</f>
        <v>May 2016 StartNStar NEMAB2, B918</v>
      </c>
    </row>
    <row r="818" spans="80:80" x14ac:dyDescent="0.25">
      <c r="CB818" s="57" t="str">
        <f>'Price Matrix'!B819&amp;'Price Matrix'!D819&amp;'Price Matrix'!E819&amp;'Price Matrix'!F819&amp;'Price Matrix'!G819</f>
        <v>May 2016 StartNStar NEMAB2, B924</v>
      </c>
    </row>
    <row r="819" spans="80:80" x14ac:dyDescent="0.25">
      <c r="CB819" s="57" t="str">
        <f>'Price Matrix'!B820&amp;'Price Matrix'!D820&amp;'Price Matrix'!E820&amp;'Price Matrix'!F820&amp;'Price Matrix'!G820</f>
        <v>May 2016 StartNStar NEMAB2, B930</v>
      </c>
    </row>
    <row r="820" spans="80:80" x14ac:dyDescent="0.25">
      <c r="CB820" s="57" t="str">
        <f>'Price Matrix'!B821&amp;'Price Matrix'!D821&amp;'Price Matrix'!E821&amp;'Price Matrix'!F821&amp;'Price Matrix'!G821</f>
        <v>May 2016 StartNStar NEMAB2, B936</v>
      </c>
    </row>
    <row r="821" spans="80:80" x14ac:dyDescent="0.25">
      <c r="CB821" s="57" t="str">
        <f>'Price Matrix'!B822&amp;'Price Matrix'!D822&amp;'Price Matrix'!E822&amp;'Price Matrix'!F822&amp;'Price Matrix'!G822</f>
        <v>May 2016 StartNStar NEMAB2, B942</v>
      </c>
    </row>
    <row r="822" spans="80:80" x14ac:dyDescent="0.25">
      <c r="CB822" s="57" t="str">
        <f>'Price Matrix'!B823&amp;'Price Matrix'!D823&amp;'Price Matrix'!E823&amp;'Price Matrix'!F823&amp;'Price Matrix'!G823</f>
        <v>May 2016 StartNStar NEMAB2, B948</v>
      </c>
    </row>
    <row r="823" spans="80:80" x14ac:dyDescent="0.25">
      <c r="CB823" s="57" t="str">
        <f>'Price Matrix'!B824&amp;'Price Matrix'!D824&amp;'Price Matrix'!E824&amp;'Price Matrix'!F824&amp;'Price Matrix'!G824</f>
        <v>May 2016 StartNStar NEMAB2, B954</v>
      </c>
    </row>
    <row r="824" spans="80:80" x14ac:dyDescent="0.25">
      <c r="CB824" s="57" t="str">
        <f>'Price Matrix'!B825&amp;'Price Matrix'!D825&amp;'Price Matrix'!E825&amp;'Price Matrix'!F825&amp;'Price Matrix'!G825</f>
        <v>May 2016 StartNStar NEMAB2, B960</v>
      </c>
    </row>
    <row r="825" spans="80:80" x14ac:dyDescent="0.25">
      <c r="CB825" s="57" t="str">
        <f>'Price Matrix'!B826&amp;'Price Matrix'!D826&amp;'Price Matrix'!E826&amp;'Price Matrix'!F826&amp;'Price Matrix'!G826</f>
        <v>June 2016 StartNStar NEMAB2, B96</v>
      </c>
    </row>
    <row r="826" spans="80:80" x14ac:dyDescent="0.25">
      <c r="CB826" s="57" t="str">
        <f>'Price Matrix'!B827&amp;'Price Matrix'!D827&amp;'Price Matrix'!E827&amp;'Price Matrix'!F827&amp;'Price Matrix'!G827</f>
        <v>June 2016 StartNStar NEMAB2, B912</v>
      </c>
    </row>
    <row r="827" spans="80:80" x14ac:dyDescent="0.25">
      <c r="CB827" s="57" t="str">
        <f>'Price Matrix'!B828&amp;'Price Matrix'!D828&amp;'Price Matrix'!E828&amp;'Price Matrix'!F828&amp;'Price Matrix'!G828</f>
        <v>June 2016 StartNStar NEMAB2, B918</v>
      </c>
    </row>
    <row r="828" spans="80:80" x14ac:dyDescent="0.25">
      <c r="CB828" s="57" t="str">
        <f>'Price Matrix'!B829&amp;'Price Matrix'!D829&amp;'Price Matrix'!E829&amp;'Price Matrix'!F829&amp;'Price Matrix'!G829</f>
        <v>June 2016 StartNStar NEMAB2, B924</v>
      </c>
    </row>
    <row r="829" spans="80:80" x14ac:dyDescent="0.25">
      <c r="CB829" s="57" t="str">
        <f>'Price Matrix'!B830&amp;'Price Matrix'!D830&amp;'Price Matrix'!E830&amp;'Price Matrix'!F830&amp;'Price Matrix'!G830</f>
        <v>June 2016 StartNStar NEMAB2, B930</v>
      </c>
    </row>
    <row r="830" spans="80:80" x14ac:dyDescent="0.25">
      <c r="CB830" s="57" t="str">
        <f>'Price Matrix'!B831&amp;'Price Matrix'!D831&amp;'Price Matrix'!E831&amp;'Price Matrix'!F831&amp;'Price Matrix'!G831</f>
        <v>June 2016 StartNStar NEMAB2, B936</v>
      </c>
    </row>
    <row r="831" spans="80:80" x14ac:dyDescent="0.25">
      <c r="CB831" s="57" t="str">
        <f>'Price Matrix'!B832&amp;'Price Matrix'!D832&amp;'Price Matrix'!E832&amp;'Price Matrix'!F832&amp;'Price Matrix'!G832</f>
        <v>June 2016 StartNStar NEMAB2, B942</v>
      </c>
    </row>
    <row r="832" spans="80:80" x14ac:dyDescent="0.25">
      <c r="CB832" s="57" t="str">
        <f>'Price Matrix'!B833&amp;'Price Matrix'!D833&amp;'Price Matrix'!E833&amp;'Price Matrix'!F833&amp;'Price Matrix'!G833</f>
        <v>June 2016 StartNStar NEMAB2, B948</v>
      </c>
    </row>
    <row r="833" spans="80:80" x14ac:dyDescent="0.25">
      <c r="CB833" s="57" t="str">
        <f>'Price Matrix'!B834&amp;'Price Matrix'!D834&amp;'Price Matrix'!E834&amp;'Price Matrix'!F834&amp;'Price Matrix'!G834</f>
        <v>June 2016 StartNStar NEMAB2, B954</v>
      </c>
    </row>
    <row r="834" spans="80:80" x14ac:dyDescent="0.25">
      <c r="CB834" s="57" t="str">
        <f>'Price Matrix'!B835&amp;'Price Matrix'!D835&amp;'Price Matrix'!E835&amp;'Price Matrix'!F835&amp;'Price Matrix'!G835</f>
        <v>June 2016 StartNStar NEMAB2, B960</v>
      </c>
    </row>
    <row r="835" spans="80:80" x14ac:dyDescent="0.25">
      <c r="CB835" s="57" t="str">
        <f>'Price Matrix'!B836&amp;'Price Matrix'!D836&amp;'Price Matrix'!E836&amp;'Price Matrix'!F836&amp;'Price Matrix'!G836</f>
        <v>July 2016 StartNStar NEMAB2, B96</v>
      </c>
    </row>
    <row r="836" spans="80:80" x14ac:dyDescent="0.25">
      <c r="CB836" s="57" t="str">
        <f>'Price Matrix'!B837&amp;'Price Matrix'!D837&amp;'Price Matrix'!E837&amp;'Price Matrix'!F837&amp;'Price Matrix'!G837</f>
        <v>July 2016 StartNStar NEMAB2, B912</v>
      </c>
    </row>
    <row r="837" spans="80:80" x14ac:dyDescent="0.25">
      <c r="CB837" s="57" t="str">
        <f>'Price Matrix'!B838&amp;'Price Matrix'!D838&amp;'Price Matrix'!E838&amp;'Price Matrix'!F838&amp;'Price Matrix'!G838</f>
        <v>July 2016 StartNStar NEMAB2, B918</v>
      </c>
    </row>
    <row r="838" spans="80:80" x14ac:dyDescent="0.25">
      <c r="CB838" s="57" t="str">
        <f>'Price Matrix'!B839&amp;'Price Matrix'!D839&amp;'Price Matrix'!E839&amp;'Price Matrix'!F839&amp;'Price Matrix'!G839</f>
        <v>July 2016 StartNStar NEMAB2, B924</v>
      </c>
    </row>
    <row r="839" spans="80:80" x14ac:dyDescent="0.25">
      <c r="CB839" s="57" t="str">
        <f>'Price Matrix'!B840&amp;'Price Matrix'!D840&amp;'Price Matrix'!E840&amp;'Price Matrix'!F840&amp;'Price Matrix'!G840</f>
        <v>July 2016 StartNStar NEMAB2, B930</v>
      </c>
    </row>
    <row r="840" spans="80:80" x14ac:dyDescent="0.25">
      <c r="CB840" s="57" t="str">
        <f>'Price Matrix'!B841&amp;'Price Matrix'!D841&amp;'Price Matrix'!E841&amp;'Price Matrix'!F841&amp;'Price Matrix'!G841</f>
        <v>July 2016 StartNStar NEMAB2, B936</v>
      </c>
    </row>
    <row r="841" spans="80:80" x14ac:dyDescent="0.25">
      <c r="CB841" s="57" t="str">
        <f>'Price Matrix'!B842&amp;'Price Matrix'!D842&amp;'Price Matrix'!E842&amp;'Price Matrix'!F842&amp;'Price Matrix'!G842</f>
        <v>July 2016 StartNStar NEMAB2, B942</v>
      </c>
    </row>
    <row r="842" spans="80:80" x14ac:dyDescent="0.25">
      <c r="CB842" s="57" t="str">
        <f>'Price Matrix'!B843&amp;'Price Matrix'!D843&amp;'Price Matrix'!E843&amp;'Price Matrix'!F843&amp;'Price Matrix'!G843</f>
        <v>July 2016 StartNStar NEMAB2, B948</v>
      </c>
    </row>
    <row r="843" spans="80:80" x14ac:dyDescent="0.25">
      <c r="CB843" s="57" t="str">
        <f>'Price Matrix'!B844&amp;'Price Matrix'!D844&amp;'Price Matrix'!E844&amp;'Price Matrix'!F844&amp;'Price Matrix'!G844</f>
        <v>July 2016 StartNStar NEMAB2, B954</v>
      </c>
    </row>
    <row r="844" spans="80:80" x14ac:dyDescent="0.25">
      <c r="CB844" s="57" t="str">
        <f>'Price Matrix'!B845&amp;'Price Matrix'!D845&amp;'Price Matrix'!E845&amp;'Price Matrix'!F845&amp;'Price Matrix'!G845</f>
        <v>July 2016 StartNStar NEMAB2, B960</v>
      </c>
    </row>
    <row r="845" spans="80:80" x14ac:dyDescent="0.25">
      <c r="CB845" s="57" t="str">
        <f>'Price Matrix'!B846&amp;'Price Matrix'!D846&amp;'Price Matrix'!E846&amp;'Price Matrix'!F846&amp;'Price Matrix'!G846</f>
        <v>August 2016 StartNStar NEMAB2, B96</v>
      </c>
    </row>
    <row r="846" spans="80:80" x14ac:dyDescent="0.25">
      <c r="CB846" s="57" t="str">
        <f>'Price Matrix'!B847&amp;'Price Matrix'!D847&amp;'Price Matrix'!E847&amp;'Price Matrix'!F847&amp;'Price Matrix'!G847</f>
        <v>August 2016 StartNStar NEMAB2, B912</v>
      </c>
    </row>
    <row r="847" spans="80:80" x14ac:dyDescent="0.25">
      <c r="CB847" s="57" t="str">
        <f>'Price Matrix'!B848&amp;'Price Matrix'!D848&amp;'Price Matrix'!E848&amp;'Price Matrix'!F848&amp;'Price Matrix'!G848</f>
        <v>August 2016 StartNStar NEMAB2, B918</v>
      </c>
    </row>
    <row r="848" spans="80:80" x14ac:dyDescent="0.25">
      <c r="CB848" s="57" t="str">
        <f>'Price Matrix'!B849&amp;'Price Matrix'!D849&amp;'Price Matrix'!E849&amp;'Price Matrix'!F849&amp;'Price Matrix'!G849</f>
        <v>August 2016 StartNStar NEMAB2, B924</v>
      </c>
    </row>
    <row r="849" spans="80:80" x14ac:dyDescent="0.25">
      <c r="CB849" s="57" t="str">
        <f>'Price Matrix'!B850&amp;'Price Matrix'!D850&amp;'Price Matrix'!E850&amp;'Price Matrix'!F850&amp;'Price Matrix'!G850</f>
        <v>August 2016 StartNStar NEMAB2, B930</v>
      </c>
    </row>
    <row r="850" spans="80:80" x14ac:dyDescent="0.25">
      <c r="CB850" s="57" t="str">
        <f>'Price Matrix'!B851&amp;'Price Matrix'!D851&amp;'Price Matrix'!E851&amp;'Price Matrix'!F851&amp;'Price Matrix'!G851</f>
        <v>August 2016 StartNStar NEMAB2, B936</v>
      </c>
    </row>
    <row r="851" spans="80:80" x14ac:dyDescent="0.25">
      <c r="CB851" s="57" t="str">
        <f>'Price Matrix'!B852&amp;'Price Matrix'!D852&amp;'Price Matrix'!E852&amp;'Price Matrix'!F852&amp;'Price Matrix'!G852</f>
        <v>August 2016 StartNStar NEMAB2, B942</v>
      </c>
    </row>
    <row r="852" spans="80:80" x14ac:dyDescent="0.25">
      <c r="CB852" s="57" t="str">
        <f>'Price Matrix'!B853&amp;'Price Matrix'!D853&amp;'Price Matrix'!E853&amp;'Price Matrix'!F853&amp;'Price Matrix'!G853</f>
        <v>August 2016 StartNStar NEMAB2, B948</v>
      </c>
    </row>
    <row r="853" spans="80:80" x14ac:dyDescent="0.25">
      <c r="CB853" s="57" t="str">
        <f>'Price Matrix'!B854&amp;'Price Matrix'!D854&amp;'Price Matrix'!E854&amp;'Price Matrix'!F854&amp;'Price Matrix'!G854</f>
        <v>August 2016 StartNStar NEMAB2, B954</v>
      </c>
    </row>
    <row r="854" spans="80:80" x14ac:dyDescent="0.25">
      <c r="CB854" s="57" t="str">
        <f>'Price Matrix'!B855&amp;'Price Matrix'!D855&amp;'Price Matrix'!E855&amp;'Price Matrix'!F855&amp;'Price Matrix'!G855</f>
        <v>September 2016 StartNStar NEMAB2, B96</v>
      </c>
    </row>
    <row r="855" spans="80:80" x14ac:dyDescent="0.25">
      <c r="CB855" s="57" t="str">
        <f>'Price Matrix'!B856&amp;'Price Matrix'!D856&amp;'Price Matrix'!E856&amp;'Price Matrix'!F856&amp;'Price Matrix'!G856</f>
        <v>September 2016 StartNStar NEMAB2, B912</v>
      </c>
    </row>
    <row r="856" spans="80:80" x14ac:dyDescent="0.25">
      <c r="CB856" s="57" t="str">
        <f>'Price Matrix'!B857&amp;'Price Matrix'!D857&amp;'Price Matrix'!E857&amp;'Price Matrix'!F857&amp;'Price Matrix'!G857</f>
        <v>September 2016 StartNStar NEMAB2, B918</v>
      </c>
    </row>
    <row r="857" spans="80:80" x14ac:dyDescent="0.25">
      <c r="CB857" s="57" t="str">
        <f>'Price Matrix'!B858&amp;'Price Matrix'!D858&amp;'Price Matrix'!E858&amp;'Price Matrix'!F858&amp;'Price Matrix'!G858</f>
        <v>September 2016 StartNStar NEMAB2, B924</v>
      </c>
    </row>
    <row r="858" spans="80:80" x14ac:dyDescent="0.25">
      <c r="CB858" s="57" t="str">
        <f>'Price Matrix'!B859&amp;'Price Matrix'!D859&amp;'Price Matrix'!E859&amp;'Price Matrix'!F859&amp;'Price Matrix'!G859</f>
        <v>September 2016 StartNStar NEMAB2, B930</v>
      </c>
    </row>
    <row r="859" spans="80:80" x14ac:dyDescent="0.25">
      <c r="CB859" s="57" t="str">
        <f>'Price Matrix'!B860&amp;'Price Matrix'!D860&amp;'Price Matrix'!E860&amp;'Price Matrix'!F860&amp;'Price Matrix'!G860</f>
        <v>September 2016 StartNStar NEMAB2, B936</v>
      </c>
    </row>
    <row r="860" spans="80:80" x14ac:dyDescent="0.25">
      <c r="CB860" s="57" t="str">
        <f>'Price Matrix'!B861&amp;'Price Matrix'!D861&amp;'Price Matrix'!E861&amp;'Price Matrix'!F861&amp;'Price Matrix'!G861</f>
        <v>September 2016 StartNStar NEMAB2, B942</v>
      </c>
    </row>
    <row r="861" spans="80:80" x14ac:dyDescent="0.25">
      <c r="CB861" s="57" t="str">
        <f>'Price Matrix'!B862&amp;'Price Matrix'!D862&amp;'Price Matrix'!E862&amp;'Price Matrix'!F862&amp;'Price Matrix'!G862</f>
        <v>September 2016 StartNStar NEMAB2, B948</v>
      </c>
    </row>
    <row r="862" spans="80:80" x14ac:dyDescent="0.25">
      <c r="CB862" s="57" t="str">
        <f>'Price Matrix'!B863&amp;'Price Matrix'!D863&amp;'Price Matrix'!E863&amp;'Price Matrix'!F863&amp;'Price Matrix'!G863</f>
        <v>September 2016 StartNStar NEMAB2, B954</v>
      </c>
    </row>
    <row r="863" spans="80:80" x14ac:dyDescent="0.25">
      <c r="CB863" s="57" t="str">
        <f>'Price Matrix'!B864&amp;'Price Matrix'!D864&amp;'Price Matrix'!E864&amp;'Price Matrix'!F864&amp;'Price Matrix'!G864</f>
        <v>October 2016 StartNStar NEMAB2, B96</v>
      </c>
    </row>
    <row r="864" spans="80:80" x14ac:dyDescent="0.25">
      <c r="CB864" s="57" t="str">
        <f>'Price Matrix'!B865&amp;'Price Matrix'!D865&amp;'Price Matrix'!E865&amp;'Price Matrix'!F865&amp;'Price Matrix'!G865</f>
        <v>October 2016 StartNStar NEMAB2, B912</v>
      </c>
    </row>
    <row r="865" spans="80:80" x14ac:dyDescent="0.25">
      <c r="CB865" s="57" t="str">
        <f>'Price Matrix'!B866&amp;'Price Matrix'!D866&amp;'Price Matrix'!E866&amp;'Price Matrix'!F866&amp;'Price Matrix'!G866</f>
        <v>October 2016 StartNStar NEMAB2, B918</v>
      </c>
    </row>
    <row r="866" spans="80:80" x14ac:dyDescent="0.25">
      <c r="CB866" s="57" t="str">
        <f>'Price Matrix'!B867&amp;'Price Matrix'!D867&amp;'Price Matrix'!E867&amp;'Price Matrix'!F867&amp;'Price Matrix'!G867</f>
        <v>October 2016 StartNStar NEMAB2, B924</v>
      </c>
    </row>
    <row r="867" spans="80:80" x14ac:dyDescent="0.25">
      <c r="CB867" s="57" t="str">
        <f>'Price Matrix'!B868&amp;'Price Matrix'!D868&amp;'Price Matrix'!E868&amp;'Price Matrix'!F868&amp;'Price Matrix'!G868</f>
        <v>October 2016 StartNStar NEMAB2, B930</v>
      </c>
    </row>
    <row r="868" spans="80:80" x14ac:dyDescent="0.25">
      <c r="CB868" s="57" t="str">
        <f>'Price Matrix'!B869&amp;'Price Matrix'!D869&amp;'Price Matrix'!E869&amp;'Price Matrix'!F869&amp;'Price Matrix'!G869</f>
        <v>October 2016 StartNStar NEMAB2, B936</v>
      </c>
    </row>
    <row r="869" spans="80:80" x14ac:dyDescent="0.25">
      <c r="CB869" s="57" t="str">
        <f>'Price Matrix'!B870&amp;'Price Matrix'!D870&amp;'Price Matrix'!E870&amp;'Price Matrix'!F870&amp;'Price Matrix'!G870</f>
        <v>October 2016 StartNStar NEMAB2, B942</v>
      </c>
    </row>
    <row r="870" spans="80:80" x14ac:dyDescent="0.25">
      <c r="CB870" s="57" t="str">
        <f>'Price Matrix'!B871&amp;'Price Matrix'!D871&amp;'Price Matrix'!E871&amp;'Price Matrix'!F871&amp;'Price Matrix'!G871</f>
        <v>October 2016 StartNStar NEMAB2, B948</v>
      </c>
    </row>
    <row r="871" spans="80:80" x14ac:dyDescent="0.25">
      <c r="CB871" s="57" t="str">
        <f>'Price Matrix'!B872&amp;'Price Matrix'!D872&amp;'Price Matrix'!E872&amp;'Price Matrix'!F872&amp;'Price Matrix'!G872</f>
        <v>October 2016 StartNStar NEMAB2, B954</v>
      </c>
    </row>
    <row r="872" spans="80:80" x14ac:dyDescent="0.25">
      <c r="CB872" s="57" t="str">
        <f>'Price Matrix'!B873&amp;'Price Matrix'!D873&amp;'Price Matrix'!E873&amp;'Price Matrix'!F873&amp;'Price Matrix'!G873</f>
        <v>November 2016 StartNStar NEMAB2, B96</v>
      </c>
    </row>
    <row r="873" spans="80:80" x14ac:dyDescent="0.25">
      <c r="CB873" s="57" t="str">
        <f>'Price Matrix'!B874&amp;'Price Matrix'!D874&amp;'Price Matrix'!E874&amp;'Price Matrix'!F874&amp;'Price Matrix'!G874</f>
        <v>November 2016 StartNStar NEMAB2, B912</v>
      </c>
    </row>
    <row r="874" spans="80:80" x14ac:dyDescent="0.25">
      <c r="CB874" s="57" t="str">
        <f>'Price Matrix'!B875&amp;'Price Matrix'!D875&amp;'Price Matrix'!E875&amp;'Price Matrix'!F875&amp;'Price Matrix'!G875</f>
        <v>November 2016 StartNStar NEMAB2, B918</v>
      </c>
    </row>
    <row r="875" spans="80:80" x14ac:dyDescent="0.25">
      <c r="CB875" s="57" t="str">
        <f>'Price Matrix'!B876&amp;'Price Matrix'!D876&amp;'Price Matrix'!E876&amp;'Price Matrix'!F876&amp;'Price Matrix'!G876</f>
        <v>November 2016 StartNStar NEMAB2, B924</v>
      </c>
    </row>
    <row r="876" spans="80:80" x14ac:dyDescent="0.25">
      <c r="CB876" s="57" t="str">
        <f>'Price Matrix'!B877&amp;'Price Matrix'!D877&amp;'Price Matrix'!E877&amp;'Price Matrix'!F877&amp;'Price Matrix'!G877</f>
        <v>November 2016 StartNStar NEMAB2, B930</v>
      </c>
    </row>
    <row r="877" spans="80:80" x14ac:dyDescent="0.25">
      <c r="CB877" s="57" t="str">
        <f>'Price Matrix'!B878&amp;'Price Matrix'!D878&amp;'Price Matrix'!E878&amp;'Price Matrix'!F878&amp;'Price Matrix'!G878</f>
        <v>November 2016 StartNStar NEMAB2, B936</v>
      </c>
    </row>
    <row r="878" spans="80:80" x14ac:dyDescent="0.25">
      <c r="CB878" s="57" t="str">
        <f>'Price Matrix'!B879&amp;'Price Matrix'!D879&amp;'Price Matrix'!E879&amp;'Price Matrix'!F879&amp;'Price Matrix'!G879</f>
        <v>November 2016 StartNStar NEMAB2, B942</v>
      </c>
    </row>
    <row r="879" spans="80:80" x14ac:dyDescent="0.25">
      <c r="CB879" s="57" t="str">
        <f>'Price Matrix'!B880&amp;'Price Matrix'!D880&amp;'Price Matrix'!E880&amp;'Price Matrix'!F880&amp;'Price Matrix'!G880</f>
        <v>November 2016 StartNStar NEMAB2, B948</v>
      </c>
    </row>
    <row r="880" spans="80:80" x14ac:dyDescent="0.25">
      <c r="CB880" s="57" t="str">
        <f>'Price Matrix'!B881&amp;'Price Matrix'!D881&amp;'Price Matrix'!E881&amp;'Price Matrix'!F881&amp;'Price Matrix'!G881</f>
        <v>November 2016 StartNStar NEMAB2, B954</v>
      </c>
    </row>
    <row r="881" spans="80:80" x14ac:dyDescent="0.25">
      <c r="CB881" s="57" t="str">
        <f>'Price Matrix'!B882&amp;'Price Matrix'!D882&amp;'Price Matrix'!E882&amp;'Price Matrix'!F882&amp;'Price Matrix'!G882</f>
        <v>December 2016 StartNStar NEMAB2, B96</v>
      </c>
    </row>
    <row r="882" spans="80:80" x14ac:dyDescent="0.25">
      <c r="CB882" s="57" t="str">
        <f>'Price Matrix'!B883&amp;'Price Matrix'!D883&amp;'Price Matrix'!E883&amp;'Price Matrix'!F883&amp;'Price Matrix'!G883</f>
        <v>December 2016 StartNStar NEMAB2, B912</v>
      </c>
    </row>
    <row r="883" spans="80:80" x14ac:dyDescent="0.25">
      <c r="CB883" s="57" t="str">
        <f>'Price Matrix'!B884&amp;'Price Matrix'!D884&amp;'Price Matrix'!E884&amp;'Price Matrix'!F884&amp;'Price Matrix'!G884</f>
        <v>December 2016 StartNStar NEMAB2, B918</v>
      </c>
    </row>
    <row r="884" spans="80:80" x14ac:dyDescent="0.25">
      <c r="CB884" s="57" t="str">
        <f>'Price Matrix'!B885&amp;'Price Matrix'!D885&amp;'Price Matrix'!E885&amp;'Price Matrix'!F885&amp;'Price Matrix'!G885</f>
        <v>December 2016 StartNStar NEMAB2, B924</v>
      </c>
    </row>
    <row r="885" spans="80:80" x14ac:dyDescent="0.25">
      <c r="CB885" s="57" t="str">
        <f>'Price Matrix'!B886&amp;'Price Matrix'!D886&amp;'Price Matrix'!E886&amp;'Price Matrix'!F886&amp;'Price Matrix'!G886</f>
        <v>December 2016 StartNStar NEMAB2, B930</v>
      </c>
    </row>
    <row r="886" spans="80:80" x14ac:dyDescent="0.25">
      <c r="CB886" s="57" t="str">
        <f>'Price Matrix'!B887&amp;'Price Matrix'!D887&amp;'Price Matrix'!E887&amp;'Price Matrix'!F887&amp;'Price Matrix'!G887</f>
        <v>December 2016 StartNStar NEMAB2, B936</v>
      </c>
    </row>
    <row r="887" spans="80:80" x14ac:dyDescent="0.25">
      <c r="CB887" s="57" t="str">
        <f>'Price Matrix'!B888&amp;'Price Matrix'!D888&amp;'Price Matrix'!E888&amp;'Price Matrix'!F888&amp;'Price Matrix'!G888</f>
        <v>December 2016 StartNStar NEMAB2, B942</v>
      </c>
    </row>
    <row r="888" spans="80:80" x14ac:dyDescent="0.25">
      <c r="CB888" s="57" t="str">
        <f>'Price Matrix'!B889&amp;'Price Matrix'!D889&amp;'Price Matrix'!E889&amp;'Price Matrix'!F889&amp;'Price Matrix'!G889</f>
        <v>December 2016 StartNStar NEMAB2, B948</v>
      </c>
    </row>
    <row r="889" spans="80:80" x14ac:dyDescent="0.25">
      <c r="CB889" s="57" t="str">
        <f>'Price Matrix'!B890&amp;'Price Matrix'!D890&amp;'Price Matrix'!E890&amp;'Price Matrix'!F890&amp;'Price Matrix'!G890</f>
        <v>December 2016 StartNStar NEMAB2, B954</v>
      </c>
    </row>
    <row r="890" spans="80:80" x14ac:dyDescent="0.25">
      <c r="CB890" s="57" t="str">
        <f>'Price Matrix'!B891&amp;'Price Matrix'!D891&amp;'Price Matrix'!E891&amp;'Price Matrix'!F891&amp;'Price Matrix'!G891</f>
        <v>January 2017 StartNStar NEMAB2, B96</v>
      </c>
    </row>
    <row r="891" spans="80:80" x14ac:dyDescent="0.25">
      <c r="CB891" s="57" t="str">
        <f>'Price Matrix'!B892&amp;'Price Matrix'!D892&amp;'Price Matrix'!E892&amp;'Price Matrix'!F892&amp;'Price Matrix'!G892</f>
        <v>January 2017 StartNStar NEMAB2, B912</v>
      </c>
    </row>
    <row r="892" spans="80:80" x14ac:dyDescent="0.25">
      <c r="CB892" s="57" t="str">
        <f>'Price Matrix'!B893&amp;'Price Matrix'!D893&amp;'Price Matrix'!E893&amp;'Price Matrix'!F893&amp;'Price Matrix'!G893</f>
        <v>January 2017 StartNStar NEMAB2, B918</v>
      </c>
    </row>
    <row r="893" spans="80:80" x14ac:dyDescent="0.25">
      <c r="CB893" s="57" t="str">
        <f>'Price Matrix'!B894&amp;'Price Matrix'!D894&amp;'Price Matrix'!E894&amp;'Price Matrix'!F894&amp;'Price Matrix'!G894</f>
        <v>January 2017 StartNStar NEMAB2, B924</v>
      </c>
    </row>
    <row r="894" spans="80:80" x14ac:dyDescent="0.25">
      <c r="CB894" s="57" t="str">
        <f>'Price Matrix'!B895&amp;'Price Matrix'!D895&amp;'Price Matrix'!E895&amp;'Price Matrix'!F895&amp;'Price Matrix'!G895</f>
        <v>January 2017 StartNStar NEMAB2, B930</v>
      </c>
    </row>
    <row r="895" spans="80:80" x14ac:dyDescent="0.25">
      <c r="CB895" s="57" t="str">
        <f>'Price Matrix'!B896&amp;'Price Matrix'!D896&amp;'Price Matrix'!E896&amp;'Price Matrix'!F896&amp;'Price Matrix'!G896</f>
        <v>January 2017 StartNStar NEMAB2, B936</v>
      </c>
    </row>
    <row r="896" spans="80:80" x14ac:dyDescent="0.25">
      <c r="CB896" s="57" t="str">
        <f>'Price Matrix'!B897&amp;'Price Matrix'!D897&amp;'Price Matrix'!E897&amp;'Price Matrix'!F897&amp;'Price Matrix'!G897</f>
        <v>January 2017 StartNStar NEMAB2, B942</v>
      </c>
    </row>
    <row r="897" spans="80:80" x14ac:dyDescent="0.25">
      <c r="CB897" s="57" t="str">
        <f>'Price Matrix'!B898&amp;'Price Matrix'!D898&amp;'Price Matrix'!E898&amp;'Price Matrix'!F898&amp;'Price Matrix'!G898</f>
        <v>January 2017 StartNStar NEMAB2, B948</v>
      </c>
    </row>
    <row r="898" spans="80:80" x14ac:dyDescent="0.25">
      <c r="CB898" s="57" t="str">
        <f>'Price Matrix'!B899&amp;'Price Matrix'!D899&amp;'Price Matrix'!E899&amp;'Price Matrix'!F899&amp;'Price Matrix'!G899</f>
        <v>January 2017 StartNStar NEMAB2, B954</v>
      </c>
    </row>
    <row r="899" spans="80:80" x14ac:dyDescent="0.25">
      <c r="CB899" s="57" t="str">
        <f>'Price Matrix'!B900&amp;'Price Matrix'!D900&amp;'Price Matrix'!E900&amp;'Price Matrix'!F900&amp;'Price Matrix'!G900</f>
        <v>February 2017 StartNStar NEMAB2, B96</v>
      </c>
    </row>
    <row r="900" spans="80:80" x14ac:dyDescent="0.25">
      <c r="CB900" s="57" t="str">
        <f>'Price Matrix'!B901&amp;'Price Matrix'!D901&amp;'Price Matrix'!E901&amp;'Price Matrix'!F901&amp;'Price Matrix'!G901</f>
        <v>February 2017 StartNStar NEMAB2, B912</v>
      </c>
    </row>
    <row r="901" spans="80:80" x14ac:dyDescent="0.25">
      <c r="CB901" s="57" t="str">
        <f>'Price Matrix'!B902&amp;'Price Matrix'!D902&amp;'Price Matrix'!E902&amp;'Price Matrix'!F902&amp;'Price Matrix'!G902</f>
        <v>February 2017 StartNStar NEMAB2, B918</v>
      </c>
    </row>
    <row r="902" spans="80:80" x14ac:dyDescent="0.25">
      <c r="CB902" s="57" t="str">
        <f>'Price Matrix'!B903&amp;'Price Matrix'!D903&amp;'Price Matrix'!E903&amp;'Price Matrix'!F903&amp;'Price Matrix'!G903</f>
        <v>February 2017 StartNStar NEMAB2, B924</v>
      </c>
    </row>
    <row r="903" spans="80:80" x14ac:dyDescent="0.25">
      <c r="CB903" s="57" t="str">
        <f>'Price Matrix'!B904&amp;'Price Matrix'!D904&amp;'Price Matrix'!E904&amp;'Price Matrix'!F904&amp;'Price Matrix'!G904</f>
        <v>February 2017 StartNStar NEMAB2, B930</v>
      </c>
    </row>
    <row r="904" spans="80:80" x14ac:dyDescent="0.25">
      <c r="CB904" s="57" t="str">
        <f>'Price Matrix'!B905&amp;'Price Matrix'!D905&amp;'Price Matrix'!E905&amp;'Price Matrix'!F905&amp;'Price Matrix'!G905</f>
        <v>February 2017 StartNStar NEMAB2, B936</v>
      </c>
    </row>
    <row r="905" spans="80:80" x14ac:dyDescent="0.25">
      <c r="CB905" s="57" t="str">
        <f>'Price Matrix'!B906&amp;'Price Matrix'!D906&amp;'Price Matrix'!E906&amp;'Price Matrix'!F906&amp;'Price Matrix'!G906</f>
        <v>February 2017 StartNStar NEMAB2, B942</v>
      </c>
    </row>
    <row r="906" spans="80:80" x14ac:dyDescent="0.25">
      <c r="CB906" s="57" t="str">
        <f>'Price Matrix'!B907&amp;'Price Matrix'!D907&amp;'Price Matrix'!E907&amp;'Price Matrix'!F907&amp;'Price Matrix'!G907</f>
        <v>February 2017 StartNStar NEMAB2, B948</v>
      </c>
    </row>
    <row r="907" spans="80:80" x14ac:dyDescent="0.25">
      <c r="CB907" s="57" t="str">
        <f>'Price Matrix'!B908&amp;'Price Matrix'!D908&amp;'Price Matrix'!E908&amp;'Price Matrix'!F908&amp;'Price Matrix'!G908</f>
        <v>March 2017 StartNStar NEMAB2, B96</v>
      </c>
    </row>
    <row r="908" spans="80:80" x14ac:dyDescent="0.25">
      <c r="CB908" s="57" t="str">
        <f>'Price Matrix'!B909&amp;'Price Matrix'!D909&amp;'Price Matrix'!E909&amp;'Price Matrix'!F909&amp;'Price Matrix'!G909</f>
        <v>March 2017 StartNStar NEMAB2, B912</v>
      </c>
    </row>
    <row r="909" spans="80:80" x14ac:dyDescent="0.25">
      <c r="CB909" s="57" t="str">
        <f>'Price Matrix'!B910&amp;'Price Matrix'!D910&amp;'Price Matrix'!E910&amp;'Price Matrix'!F910&amp;'Price Matrix'!G910</f>
        <v>March 2017 StartNStar NEMAB2, B918</v>
      </c>
    </row>
    <row r="910" spans="80:80" x14ac:dyDescent="0.25">
      <c r="CB910" s="57" t="str">
        <f>'Price Matrix'!B911&amp;'Price Matrix'!D911&amp;'Price Matrix'!E911&amp;'Price Matrix'!F911&amp;'Price Matrix'!G911</f>
        <v>March 2017 StartNStar NEMAB2, B924</v>
      </c>
    </row>
    <row r="911" spans="80:80" x14ac:dyDescent="0.25">
      <c r="CB911" s="57" t="str">
        <f>'Price Matrix'!B912&amp;'Price Matrix'!D912&amp;'Price Matrix'!E912&amp;'Price Matrix'!F912&amp;'Price Matrix'!G912</f>
        <v>March 2017 StartNStar NEMAB2, B930</v>
      </c>
    </row>
    <row r="912" spans="80:80" x14ac:dyDescent="0.25">
      <c r="CB912" s="57" t="str">
        <f>'Price Matrix'!B913&amp;'Price Matrix'!D913&amp;'Price Matrix'!E913&amp;'Price Matrix'!F913&amp;'Price Matrix'!G913</f>
        <v>March 2017 StartNStar NEMAB2, B936</v>
      </c>
    </row>
    <row r="913" spans="80:80" x14ac:dyDescent="0.25">
      <c r="CB913" s="57" t="str">
        <f>'Price Matrix'!B914&amp;'Price Matrix'!D914&amp;'Price Matrix'!E914&amp;'Price Matrix'!F914&amp;'Price Matrix'!G914</f>
        <v>March 2017 StartNStar NEMAB2, B942</v>
      </c>
    </row>
    <row r="914" spans="80:80" x14ac:dyDescent="0.25">
      <c r="CB914" s="57" t="str">
        <f>'Price Matrix'!B915&amp;'Price Matrix'!D915&amp;'Price Matrix'!E915&amp;'Price Matrix'!F915&amp;'Price Matrix'!G915</f>
        <v>March 2017 StartNStar NEMAB2, B948</v>
      </c>
    </row>
    <row r="915" spans="80:80" x14ac:dyDescent="0.25">
      <c r="CB915" s="57" t="str">
        <f>'Price Matrix'!B916&amp;'Price Matrix'!D916&amp;'Price Matrix'!E916&amp;'Price Matrix'!F916&amp;'Price Matrix'!G916</f>
        <v>April 2017 StartNStar NEMAB2, B96</v>
      </c>
    </row>
    <row r="916" spans="80:80" x14ac:dyDescent="0.25">
      <c r="CB916" s="57" t="str">
        <f>'Price Matrix'!B917&amp;'Price Matrix'!D917&amp;'Price Matrix'!E917&amp;'Price Matrix'!F917&amp;'Price Matrix'!G917</f>
        <v>April 2017 StartNStar NEMAB2, B912</v>
      </c>
    </row>
    <row r="917" spans="80:80" x14ac:dyDescent="0.25">
      <c r="CB917" s="57" t="str">
        <f>'Price Matrix'!B918&amp;'Price Matrix'!D918&amp;'Price Matrix'!E918&amp;'Price Matrix'!F918&amp;'Price Matrix'!G918</f>
        <v>April 2017 StartNStar NEMAB2, B918</v>
      </c>
    </row>
    <row r="918" spans="80:80" x14ac:dyDescent="0.25">
      <c r="CB918" s="57" t="str">
        <f>'Price Matrix'!B919&amp;'Price Matrix'!D919&amp;'Price Matrix'!E919&amp;'Price Matrix'!F919&amp;'Price Matrix'!G919</f>
        <v>April 2017 StartNStar NEMAB2, B924</v>
      </c>
    </row>
    <row r="919" spans="80:80" x14ac:dyDescent="0.25">
      <c r="CB919" s="57" t="str">
        <f>'Price Matrix'!B920&amp;'Price Matrix'!D920&amp;'Price Matrix'!E920&amp;'Price Matrix'!F920&amp;'Price Matrix'!G920</f>
        <v>April 2017 StartNStar NEMAB2, B930</v>
      </c>
    </row>
    <row r="920" spans="80:80" x14ac:dyDescent="0.25">
      <c r="CB920" s="57" t="str">
        <f>'Price Matrix'!B921&amp;'Price Matrix'!D921&amp;'Price Matrix'!E921&amp;'Price Matrix'!F921&amp;'Price Matrix'!G921</f>
        <v>April 2017 StartNStar NEMAB2, B936</v>
      </c>
    </row>
    <row r="921" spans="80:80" x14ac:dyDescent="0.25">
      <c r="CB921" s="57" t="str">
        <f>'Price Matrix'!B922&amp;'Price Matrix'!D922&amp;'Price Matrix'!E922&amp;'Price Matrix'!F922&amp;'Price Matrix'!G922</f>
        <v>April 2017 StartNStar NEMAB2, B942</v>
      </c>
    </row>
    <row r="922" spans="80:80" x14ac:dyDescent="0.25">
      <c r="CB922" s="57" t="str">
        <f>'Price Matrix'!B923&amp;'Price Matrix'!D923&amp;'Price Matrix'!E923&amp;'Price Matrix'!F923&amp;'Price Matrix'!G923</f>
        <v>April 2017 StartNStar NEMAB2, B948</v>
      </c>
    </row>
    <row r="923" spans="80:80" x14ac:dyDescent="0.25">
      <c r="CB923" s="57" t="str">
        <f>'Price Matrix'!B924&amp;'Price Matrix'!D924&amp;'Price Matrix'!E924&amp;'Price Matrix'!F924&amp;'Price Matrix'!G924</f>
        <v>May 2017 StartNStar NEMAB2, B96</v>
      </c>
    </row>
    <row r="924" spans="80:80" x14ac:dyDescent="0.25">
      <c r="CB924" s="57" t="str">
        <f>'Price Matrix'!B925&amp;'Price Matrix'!D925&amp;'Price Matrix'!E925&amp;'Price Matrix'!F925&amp;'Price Matrix'!G925</f>
        <v>May 2017 StartNStar NEMAB2, B912</v>
      </c>
    </row>
    <row r="925" spans="80:80" x14ac:dyDescent="0.25">
      <c r="CB925" s="57" t="str">
        <f>'Price Matrix'!B926&amp;'Price Matrix'!D926&amp;'Price Matrix'!E926&amp;'Price Matrix'!F926&amp;'Price Matrix'!G926</f>
        <v>May 2017 StartNStar NEMAB2, B918</v>
      </c>
    </row>
    <row r="926" spans="80:80" x14ac:dyDescent="0.25">
      <c r="CB926" s="57" t="str">
        <f>'Price Matrix'!B927&amp;'Price Matrix'!D927&amp;'Price Matrix'!E927&amp;'Price Matrix'!F927&amp;'Price Matrix'!G927</f>
        <v>May 2017 StartNStar NEMAB2, B924</v>
      </c>
    </row>
    <row r="927" spans="80:80" x14ac:dyDescent="0.25">
      <c r="CB927" s="57" t="str">
        <f>'Price Matrix'!B928&amp;'Price Matrix'!D928&amp;'Price Matrix'!E928&amp;'Price Matrix'!F928&amp;'Price Matrix'!G928</f>
        <v>May 2017 StartNStar NEMAB2, B930</v>
      </c>
    </row>
    <row r="928" spans="80:80" x14ac:dyDescent="0.25">
      <c r="CB928" s="57" t="str">
        <f>'Price Matrix'!B929&amp;'Price Matrix'!D929&amp;'Price Matrix'!E929&amp;'Price Matrix'!F929&amp;'Price Matrix'!G929</f>
        <v>May 2017 StartNStar NEMAB2, B936</v>
      </c>
    </row>
    <row r="929" spans="80:80" x14ac:dyDescent="0.25">
      <c r="CB929" s="57" t="str">
        <f>'Price Matrix'!B930&amp;'Price Matrix'!D930&amp;'Price Matrix'!E930&amp;'Price Matrix'!F930&amp;'Price Matrix'!G930</f>
        <v>May 2017 StartNStar NEMAB2, B942</v>
      </c>
    </row>
    <row r="930" spans="80:80" x14ac:dyDescent="0.25">
      <c r="CB930" s="57" t="str">
        <f>'Price Matrix'!B931&amp;'Price Matrix'!D931&amp;'Price Matrix'!E931&amp;'Price Matrix'!F931&amp;'Price Matrix'!G931</f>
        <v>May 2017 StartNStar NEMAB2, B948</v>
      </c>
    </row>
    <row r="931" spans="80:80" x14ac:dyDescent="0.25">
      <c r="CB931" s="57" t="str">
        <f>'Price Matrix'!B932&amp;'Price Matrix'!D932&amp;'Price Matrix'!E932&amp;'Price Matrix'!F932&amp;'Price Matrix'!G932</f>
        <v>May 2016 StartNStar NEMAB3, B4, G6, G76</v>
      </c>
    </row>
    <row r="932" spans="80:80" x14ac:dyDescent="0.25">
      <c r="CB932" s="57" t="str">
        <f>'Price Matrix'!B933&amp;'Price Matrix'!D933&amp;'Price Matrix'!E933&amp;'Price Matrix'!F933&amp;'Price Matrix'!G933</f>
        <v>May 2016 StartNStar NEMAB3, B4, G6, G712</v>
      </c>
    </row>
    <row r="933" spans="80:80" x14ac:dyDescent="0.25">
      <c r="CB933" s="57" t="str">
        <f>'Price Matrix'!B934&amp;'Price Matrix'!D934&amp;'Price Matrix'!E934&amp;'Price Matrix'!F934&amp;'Price Matrix'!G934</f>
        <v>May 2016 StartNStar NEMAB3, B4, G6, G718</v>
      </c>
    </row>
    <row r="934" spans="80:80" x14ac:dyDescent="0.25">
      <c r="CB934" s="57" t="str">
        <f>'Price Matrix'!B935&amp;'Price Matrix'!D935&amp;'Price Matrix'!E935&amp;'Price Matrix'!F935&amp;'Price Matrix'!G935</f>
        <v>May 2016 StartNStar NEMAB3, B4, G6, G724</v>
      </c>
    </row>
    <row r="935" spans="80:80" x14ac:dyDescent="0.25">
      <c r="CB935" s="57" t="str">
        <f>'Price Matrix'!B936&amp;'Price Matrix'!D936&amp;'Price Matrix'!E936&amp;'Price Matrix'!F936&amp;'Price Matrix'!G936</f>
        <v>May 2016 StartNStar NEMAB3, B4, G6, G730</v>
      </c>
    </row>
    <row r="936" spans="80:80" x14ac:dyDescent="0.25">
      <c r="CB936" s="57" t="str">
        <f>'Price Matrix'!B937&amp;'Price Matrix'!D937&amp;'Price Matrix'!E937&amp;'Price Matrix'!F937&amp;'Price Matrix'!G937</f>
        <v>May 2016 StartNStar NEMAB3, B4, G6, G736</v>
      </c>
    </row>
    <row r="937" spans="80:80" x14ac:dyDescent="0.25">
      <c r="CB937" s="57" t="str">
        <f>'Price Matrix'!B938&amp;'Price Matrix'!D938&amp;'Price Matrix'!E938&amp;'Price Matrix'!F938&amp;'Price Matrix'!G938</f>
        <v>May 2016 StartNStar NEMAB3, B4, G6, G742</v>
      </c>
    </row>
    <row r="938" spans="80:80" x14ac:dyDescent="0.25">
      <c r="CB938" s="57" t="str">
        <f>'Price Matrix'!B939&amp;'Price Matrix'!D939&amp;'Price Matrix'!E939&amp;'Price Matrix'!F939&amp;'Price Matrix'!G939</f>
        <v>May 2016 StartNStar NEMAB3, B4, G6, G748</v>
      </c>
    </row>
    <row r="939" spans="80:80" x14ac:dyDescent="0.25">
      <c r="CB939" s="57" t="str">
        <f>'Price Matrix'!B940&amp;'Price Matrix'!D940&amp;'Price Matrix'!E940&amp;'Price Matrix'!F940&amp;'Price Matrix'!G940</f>
        <v>May 2016 StartNStar NEMAB3, B4, G6, G754</v>
      </c>
    </row>
    <row r="940" spans="80:80" x14ac:dyDescent="0.25">
      <c r="CB940" s="57" t="str">
        <f>'Price Matrix'!B941&amp;'Price Matrix'!D941&amp;'Price Matrix'!E941&amp;'Price Matrix'!F941&amp;'Price Matrix'!G941</f>
        <v>May 2016 StartNStar NEMAB3, B4, G6, G760</v>
      </c>
    </row>
    <row r="941" spans="80:80" x14ac:dyDescent="0.25">
      <c r="CB941" s="57" t="str">
        <f>'Price Matrix'!B942&amp;'Price Matrix'!D942&amp;'Price Matrix'!E942&amp;'Price Matrix'!F942&amp;'Price Matrix'!G942</f>
        <v>June 2016 StartNStar NEMAB3, B4, G6, G76</v>
      </c>
    </row>
    <row r="942" spans="80:80" x14ac:dyDescent="0.25">
      <c r="CB942" s="57" t="str">
        <f>'Price Matrix'!B943&amp;'Price Matrix'!D943&amp;'Price Matrix'!E943&amp;'Price Matrix'!F943&amp;'Price Matrix'!G943</f>
        <v>June 2016 StartNStar NEMAB3, B4, G6, G712</v>
      </c>
    </row>
    <row r="943" spans="80:80" x14ac:dyDescent="0.25">
      <c r="CB943" s="57" t="str">
        <f>'Price Matrix'!B944&amp;'Price Matrix'!D944&amp;'Price Matrix'!E944&amp;'Price Matrix'!F944&amp;'Price Matrix'!G944</f>
        <v>June 2016 StartNStar NEMAB3, B4, G6, G718</v>
      </c>
    </row>
    <row r="944" spans="80:80" x14ac:dyDescent="0.25">
      <c r="CB944" s="57" t="str">
        <f>'Price Matrix'!B945&amp;'Price Matrix'!D945&amp;'Price Matrix'!E945&amp;'Price Matrix'!F945&amp;'Price Matrix'!G945</f>
        <v>June 2016 StartNStar NEMAB3, B4, G6, G724</v>
      </c>
    </row>
    <row r="945" spans="80:80" x14ac:dyDescent="0.25">
      <c r="CB945" s="57" t="str">
        <f>'Price Matrix'!B946&amp;'Price Matrix'!D946&amp;'Price Matrix'!E946&amp;'Price Matrix'!F946&amp;'Price Matrix'!G946</f>
        <v>June 2016 StartNStar NEMAB3, B4, G6, G730</v>
      </c>
    </row>
    <row r="946" spans="80:80" x14ac:dyDescent="0.25">
      <c r="CB946" s="57" t="str">
        <f>'Price Matrix'!B947&amp;'Price Matrix'!D947&amp;'Price Matrix'!E947&amp;'Price Matrix'!F947&amp;'Price Matrix'!G947</f>
        <v>June 2016 StartNStar NEMAB3, B4, G6, G736</v>
      </c>
    </row>
    <row r="947" spans="80:80" x14ac:dyDescent="0.25">
      <c r="CB947" s="57" t="str">
        <f>'Price Matrix'!B948&amp;'Price Matrix'!D948&amp;'Price Matrix'!E948&amp;'Price Matrix'!F948&amp;'Price Matrix'!G948</f>
        <v>June 2016 StartNStar NEMAB3, B4, G6, G742</v>
      </c>
    </row>
    <row r="948" spans="80:80" x14ac:dyDescent="0.25">
      <c r="CB948" s="57" t="str">
        <f>'Price Matrix'!B949&amp;'Price Matrix'!D949&amp;'Price Matrix'!E949&amp;'Price Matrix'!F949&amp;'Price Matrix'!G949</f>
        <v>June 2016 StartNStar NEMAB3, B4, G6, G748</v>
      </c>
    </row>
    <row r="949" spans="80:80" x14ac:dyDescent="0.25">
      <c r="CB949" s="57" t="str">
        <f>'Price Matrix'!B950&amp;'Price Matrix'!D950&amp;'Price Matrix'!E950&amp;'Price Matrix'!F950&amp;'Price Matrix'!G950</f>
        <v>June 2016 StartNStar NEMAB3, B4, G6, G754</v>
      </c>
    </row>
    <row r="950" spans="80:80" x14ac:dyDescent="0.25">
      <c r="CB950" s="57" t="str">
        <f>'Price Matrix'!B951&amp;'Price Matrix'!D951&amp;'Price Matrix'!E951&amp;'Price Matrix'!F951&amp;'Price Matrix'!G951</f>
        <v>June 2016 StartNStar NEMAB3, B4, G6, G760</v>
      </c>
    </row>
    <row r="951" spans="80:80" x14ac:dyDescent="0.25">
      <c r="CB951" s="57" t="str">
        <f>'Price Matrix'!B952&amp;'Price Matrix'!D952&amp;'Price Matrix'!E952&amp;'Price Matrix'!F952&amp;'Price Matrix'!G952</f>
        <v>July 2016 StartNStar NEMAB3, B4, G6, G76</v>
      </c>
    </row>
    <row r="952" spans="80:80" x14ac:dyDescent="0.25">
      <c r="CB952" s="57" t="str">
        <f>'Price Matrix'!B953&amp;'Price Matrix'!D953&amp;'Price Matrix'!E953&amp;'Price Matrix'!F953&amp;'Price Matrix'!G953</f>
        <v>July 2016 StartNStar NEMAB3, B4, G6, G712</v>
      </c>
    </row>
    <row r="953" spans="80:80" x14ac:dyDescent="0.25">
      <c r="CB953" s="57" t="str">
        <f>'Price Matrix'!B954&amp;'Price Matrix'!D954&amp;'Price Matrix'!E954&amp;'Price Matrix'!F954&amp;'Price Matrix'!G954</f>
        <v>July 2016 StartNStar NEMAB3, B4, G6, G718</v>
      </c>
    </row>
    <row r="954" spans="80:80" x14ac:dyDescent="0.25">
      <c r="CB954" s="57" t="str">
        <f>'Price Matrix'!B955&amp;'Price Matrix'!D955&amp;'Price Matrix'!E955&amp;'Price Matrix'!F955&amp;'Price Matrix'!G955</f>
        <v>July 2016 StartNStar NEMAB3, B4, G6, G724</v>
      </c>
    </row>
    <row r="955" spans="80:80" x14ac:dyDescent="0.25">
      <c r="CB955" s="57" t="str">
        <f>'Price Matrix'!B956&amp;'Price Matrix'!D956&amp;'Price Matrix'!E956&amp;'Price Matrix'!F956&amp;'Price Matrix'!G956</f>
        <v>July 2016 StartNStar NEMAB3, B4, G6, G730</v>
      </c>
    </row>
    <row r="956" spans="80:80" x14ac:dyDescent="0.25">
      <c r="CB956" s="57" t="str">
        <f>'Price Matrix'!B957&amp;'Price Matrix'!D957&amp;'Price Matrix'!E957&amp;'Price Matrix'!F957&amp;'Price Matrix'!G957</f>
        <v>July 2016 StartNStar NEMAB3, B4, G6, G736</v>
      </c>
    </row>
    <row r="957" spans="80:80" x14ac:dyDescent="0.25">
      <c r="CB957" s="57" t="str">
        <f>'Price Matrix'!B958&amp;'Price Matrix'!D958&amp;'Price Matrix'!E958&amp;'Price Matrix'!F958&amp;'Price Matrix'!G958</f>
        <v>July 2016 StartNStar NEMAB3, B4, G6, G742</v>
      </c>
    </row>
    <row r="958" spans="80:80" x14ac:dyDescent="0.25">
      <c r="CB958" s="57" t="str">
        <f>'Price Matrix'!B959&amp;'Price Matrix'!D959&amp;'Price Matrix'!E959&amp;'Price Matrix'!F959&amp;'Price Matrix'!G959</f>
        <v>July 2016 StartNStar NEMAB3, B4, G6, G748</v>
      </c>
    </row>
    <row r="959" spans="80:80" x14ac:dyDescent="0.25">
      <c r="CB959" s="57" t="str">
        <f>'Price Matrix'!B960&amp;'Price Matrix'!D960&amp;'Price Matrix'!E960&amp;'Price Matrix'!F960&amp;'Price Matrix'!G960</f>
        <v>July 2016 StartNStar NEMAB3, B4, G6, G754</v>
      </c>
    </row>
    <row r="960" spans="80:80" x14ac:dyDescent="0.25">
      <c r="CB960" s="57" t="str">
        <f>'Price Matrix'!B961&amp;'Price Matrix'!D961&amp;'Price Matrix'!E961&amp;'Price Matrix'!F961&amp;'Price Matrix'!G961</f>
        <v>July 2016 StartNStar NEMAB3, B4, G6, G760</v>
      </c>
    </row>
    <row r="961" spans="80:80" x14ac:dyDescent="0.25">
      <c r="CB961" s="57" t="str">
        <f>'Price Matrix'!B962&amp;'Price Matrix'!D962&amp;'Price Matrix'!E962&amp;'Price Matrix'!F962&amp;'Price Matrix'!G962</f>
        <v>August 2016 StartNStar NEMAB3, B4, G6, G76</v>
      </c>
    </row>
    <row r="962" spans="80:80" x14ac:dyDescent="0.25">
      <c r="CB962" s="57" t="str">
        <f>'Price Matrix'!B963&amp;'Price Matrix'!D963&amp;'Price Matrix'!E963&amp;'Price Matrix'!F963&amp;'Price Matrix'!G963</f>
        <v>August 2016 StartNStar NEMAB3, B4, G6, G712</v>
      </c>
    </row>
    <row r="963" spans="80:80" x14ac:dyDescent="0.25">
      <c r="CB963" s="57" t="str">
        <f>'Price Matrix'!B964&amp;'Price Matrix'!D964&amp;'Price Matrix'!E964&amp;'Price Matrix'!F964&amp;'Price Matrix'!G964</f>
        <v>August 2016 StartNStar NEMAB3, B4, G6, G718</v>
      </c>
    </row>
    <row r="964" spans="80:80" x14ac:dyDescent="0.25">
      <c r="CB964" s="57" t="str">
        <f>'Price Matrix'!B965&amp;'Price Matrix'!D965&amp;'Price Matrix'!E965&amp;'Price Matrix'!F965&amp;'Price Matrix'!G965</f>
        <v>August 2016 StartNStar NEMAB3, B4, G6, G724</v>
      </c>
    </row>
    <row r="965" spans="80:80" x14ac:dyDescent="0.25">
      <c r="CB965" s="57" t="str">
        <f>'Price Matrix'!B966&amp;'Price Matrix'!D966&amp;'Price Matrix'!E966&amp;'Price Matrix'!F966&amp;'Price Matrix'!G966</f>
        <v>August 2016 StartNStar NEMAB3, B4, G6, G730</v>
      </c>
    </row>
    <row r="966" spans="80:80" x14ac:dyDescent="0.25">
      <c r="CB966" s="57" t="str">
        <f>'Price Matrix'!B967&amp;'Price Matrix'!D967&amp;'Price Matrix'!E967&amp;'Price Matrix'!F967&amp;'Price Matrix'!G967</f>
        <v>August 2016 StartNStar NEMAB3, B4, G6, G736</v>
      </c>
    </row>
    <row r="967" spans="80:80" x14ac:dyDescent="0.25">
      <c r="CB967" s="57" t="str">
        <f>'Price Matrix'!B968&amp;'Price Matrix'!D968&amp;'Price Matrix'!E968&amp;'Price Matrix'!F968&amp;'Price Matrix'!G968</f>
        <v>August 2016 StartNStar NEMAB3, B4, G6, G742</v>
      </c>
    </row>
    <row r="968" spans="80:80" x14ac:dyDescent="0.25">
      <c r="CB968" s="57" t="str">
        <f>'Price Matrix'!B969&amp;'Price Matrix'!D969&amp;'Price Matrix'!E969&amp;'Price Matrix'!F969&amp;'Price Matrix'!G969</f>
        <v>August 2016 StartNStar NEMAB3, B4, G6, G748</v>
      </c>
    </row>
    <row r="969" spans="80:80" x14ac:dyDescent="0.25">
      <c r="CB969" s="57" t="str">
        <f>'Price Matrix'!B970&amp;'Price Matrix'!D970&amp;'Price Matrix'!E970&amp;'Price Matrix'!F970&amp;'Price Matrix'!G970</f>
        <v>August 2016 StartNStar NEMAB3, B4, G6, G754</v>
      </c>
    </row>
    <row r="970" spans="80:80" x14ac:dyDescent="0.25">
      <c r="CB970" s="57" t="str">
        <f>'Price Matrix'!B971&amp;'Price Matrix'!D971&amp;'Price Matrix'!E971&amp;'Price Matrix'!F971&amp;'Price Matrix'!G971</f>
        <v>September 2016 StartNStar NEMAB3, B4, G6, G76</v>
      </c>
    </row>
    <row r="971" spans="80:80" x14ac:dyDescent="0.25">
      <c r="CB971" s="57" t="str">
        <f>'Price Matrix'!B972&amp;'Price Matrix'!D972&amp;'Price Matrix'!E972&amp;'Price Matrix'!F972&amp;'Price Matrix'!G972</f>
        <v>September 2016 StartNStar NEMAB3, B4, G6, G712</v>
      </c>
    </row>
    <row r="972" spans="80:80" x14ac:dyDescent="0.25">
      <c r="CB972" s="57" t="str">
        <f>'Price Matrix'!B973&amp;'Price Matrix'!D973&amp;'Price Matrix'!E973&amp;'Price Matrix'!F973&amp;'Price Matrix'!G973</f>
        <v>September 2016 StartNStar NEMAB3, B4, G6, G718</v>
      </c>
    </row>
    <row r="973" spans="80:80" x14ac:dyDescent="0.25">
      <c r="CB973" s="57" t="str">
        <f>'Price Matrix'!B974&amp;'Price Matrix'!D974&amp;'Price Matrix'!E974&amp;'Price Matrix'!F974&amp;'Price Matrix'!G974</f>
        <v>September 2016 StartNStar NEMAB3, B4, G6, G724</v>
      </c>
    </row>
    <row r="974" spans="80:80" x14ac:dyDescent="0.25">
      <c r="CB974" s="57" t="str">
        <f>'Price Matrix'!B975&amp;'Price Matrix'!D975&amp;'Price Matrix'!E975&amp;'Price Matrix'!F975&amp;'Price Matrix'!G975</f>
        <v>September 2016 StartNStar NEMAB3, B4, G6, G730</v>
      </c>
    </row>
    <row r="975" spans="80:80" x14ac:dyDescent="0.25">
      <c r="CB975" s="57" t="str">
        <f>'Price Matrix'!B976&amp;'Price Matrix'!D976&amp;'Price Matrix'!E976&amp;'Price Matrix'!F976&amp;'Price Matrix'!G976</f>
        <v>September 2016 StartNStar NEMAB3, B4, G6, G736</v>
      </c>
    </row>
    <row r="976" spans="80:80" x14ac:dyDescent="0.25">
      <c r="CB976" s="57" t="str">
        <f>'Price Matrix'!B977&amp;'Price Matrix'!D977&amp;'Price Matrix'!E977&amp;'Price Matrix'!F977&amp;'Price Matrix'!G977</f>
        <v>September 2016 StartNStar NEMAB3, B4, G6, G742</v>
      </c>
    </row>
    <row r="977" spans="80:80" x14ac:dyDescent="0.25">
      <c r="CB977" s="57" t="str">
        <f>'Price Matrix'!B978&amp;'Price Matrix'!D978&amp;'Price Matrix'!E978&amp;'Price Matrix'!F978&amp;'Price Matrix'!G978</f>
        <v>September 2016 StartNStar NEMAB3, B4, G6, G748</v>
      </c>
    </row>
    <row r="978" spans="80:80" x14ac:dyDescent="0.25">
      <c r="CB978" s="57" t="str">
        <f>'Price Matrix'!B979&amp;'Price Matrix'!D979&amp;'Price Matrix'!E979&amp;'Price Matrix'!F979&amp;'Price Matrix'!G979</f>
        <v>September 2016 StartNStar NEMAB3, B4, G6, G754</v>
      </c>
    </row>
    <row r="979" spans="80:80" x14ac:dyDescent="0.25">
      <c r="CB979" s="57" t="str">
        <f>'Price Matrix'!B980&amp;'Price Matrix'!D980&amp;'Price Matrix'!E980&amp;'Price Matrix'!F980&amp;'Price Matrix'!G980</f>
        <v>October 2016 StartNStar NEMAB3, B4, G6, G76</v>
      </c>
    </row>
    <row r="980" spans="80:80" x14ac:dyDescent="0.25">
      <c r="CB980" s="57" t="str">
        <f>'Price Matrix'!B981&amp;'Price Matrix'!D981&amp;'Price Matrix'!E981&amp;'Price Matrix'!F981&amp;'Price Matrix'!G981</f>
        <v>October 2016 StartNStar NEMAB3, B4, G6, G712</v>
      </c>
    </row>
    <row r="981" spans="80:80" x14ac:dyDescent="0.25">
      <c r="CB981" s="57" t="str">
        <f>'Price Matrix'!B982&amp;'Price Matrix'!D982&amp;'Price Matrix'!E982&amp;'Price Matrix'!F982&amp;'Price Matrix'!G982</f>
        <v>October 2016 StartNStar NEMAB3, B4, G6, G718</v>
      </c>
    </row>
    <row r="982" spans="80:80" x14ac:dyDescent="0.25">
      <c r="CB982" s="57" t="str">
        <f>'Price Matrix'!B983&amp;'Price Matrix'!D983&amp;'Price Matrix'!E983&amp;'Price Matrix'!F983&amp;'Price Matrix'!G983</f>
        <v>October 2016 StartNStar NEMAB3, B4, G6, G724</v>
      </c>
    </row>
    <row r="983" spans="80:80" x14ac:dyDescent="0.25">
      <c r="CB983" s="57" t="str">
        <f>'Price Matrix'!B984&amp;'Price Matrix'!D984&amp;'Price Matrix'!E984&amp;'Price Matrix'!F984&amp;'Price Matrix'!G984</f>
        <v>October 2016 StartNStar NEMAB3, B4, G6, G730</v>
      </c>
    </row>
    <row r="984" spans="80:80" x14ac:dyDescent="0.25">
      <c r="CB984" s="57" t="str">
        <f>'Price Matrix'!B985&amp;'Price Matrix'!D985&amp;'Price Matrix'!E985&amp;'Price Matrix'!F985&amp;'Price Matrix'!G985</f>
        <v>October 2016 StartNStar NEMAB3, B4, G6, G736</v>
      </c>
    </row>
    <row r="985" spans="80:80" x14ac:dyDescent="0.25">
      <c r="CB985" s="57" t="str">
        <f>'Price Matrix'!B986&amp;'Price Matrix'!D986&amp;'Price Matrix'!E986&amp;'Price Matrix'!F986&amp;'Price Matrix'!G986</f>
        <v>October 2016 StartNStar NEMAB3, B4, G6, G742</v>
      </c>
    </row>
    <row r="986" spans="80:80" x14ac:dyDescent="0.25">
      <c r="CB986" s="57" t="str">
        <f>'Price Matrix'!B987&amp;'Price Matrix'!D987&amp;'Price Matrix'!E987&amp;'Price Matrix'!F987&amp;'Price Matrix'!G987</f>
        <v>October 2016 StartNStar NEMAB3, B4, G6, G748</v>
      </c>
    </row>
    <row r="987" spans="80:80" x14ac:dyDescent="0.25">
      <c r="CB987" s="57" t="str">
        <f>'Price Matrix'!B988&amp;'Price Matrix'!D988&amp;'Price Matrix'!E988&amp;'Price Matrix'!F988&amp;'Price Matrix'!G988</f>
        <v>October 2016 StartNStar NEMAB3, B4, G6, G754</v>
      </c>
    </row>
    <row r="988" spans="80:80" x14ac:dyDescent="0.25">
      <c r="CB988" s="57" t="str">
        <f>'Price Matrix'!B989&amp;'Price Matrix'!D989&amp;'Price Matrix'!E989&amp;'Price Matrix'!F989&amp;'Price Matrix'!G989</f>
        <v>November 2016 StartNStar NEMAB3, B4, G6, G76</v>
      </c>
    </row>
    <row r="989" spans="80:80" x14ac:dyDescent="0.25">
      <c r="CB989" s="57" t="str">
        <f>'Price Matrix'!B990&amp;'Price Matrix'!D990&amp;'Price Matrix'!E990&amp;'Price Matrix'!F990&amp;'Price Matrix'!G990</f>
        <v>November 2016 StartNStar NEMAB3, B4, G6, G712</v>
      </c>
    </row>
    <row r="990" spans="80:80" x14ac:dyDescent="0.25">
      <c r="CB990" s="57" t="str">
        <f>'Price Matrix'!B991&amp;'Price Matrix'!D991&amp;'Price Matrix'!E991&amp;'Price Matrix'!F991&amp;'Price Matrix'!G991</f>
        <v>November 2016 StartNStar NEMAB3, B4, G6, G718</v>
      </c>
    </row>
    <row r="991" spans="80:80" x14ac:dyDescent="0.25">
      <c r="CB991" s="57" t="str">
        <f>'Price Matrix'!B992&amp;'Price Matrix'!D992&amp;'Price Matrix'!E992&amp;'Price Matrix'!F992&amp;'Price Matrix'!G992</f>
        <v>November 2016 StartNStar NEMAB3, B4, G6, G724</v>
      </c>
    </row>
    <row r="992" spans="80:80" x14ac:dyDescent="0.25">
      <c r="CB992" s="57" t="str">
        <f>'Price Matrix'!B993&amp;'Price Matrix'!D993&amp;'Price Matrix'!E993&amp;'Price Matrix'!F993&amp;'Price Matrix'!G993</f>
        <v>November 2016 StartNStar NEMAB3, B4, G6, G730</v>
      </c>
    </row>
    <row r="993" spans="80:80" x14ac:dyDescent="0.25">
      <c r="CB993" s="57" t="str">
        <f>'Price Matrix'!B994&amp;'Price Matrix'!D994&amp;'Price Matrix'!E994&amp;'Price Matrix'!F994&amp;'Price Matrix'!G994</f>
        <v>November 2016 StartNStar NEMAB3, B4, G6, G736</v>
      </c>
    </row>
    <row r="994" spans="80:80" x14ac:dyDescent="0.25">
      <c r="CB994" s="57" t="str">
        <f>'Price Matrix'!B995&amp;'Price Matrix'!D995&amp;'Price Matrix'!E995&amp;'Price Matrix'!F995&amp;'Price Matrix'!G995</f>
        <v>November 2016 StartNStar NEMAB3, B4, G6, G742</v>
      </c>
    </row>
    <row r="995" spans="80:80" x14ac:dyDescent="0.25">
      <c r="CB995" s="57" t="str">
        <f>'Price Matrix'!B996&amp;'Price Matrix'!D996&amp;'Price Matrix'!E996&amp;'Price Matrix'!F996&amp;'Price Matrix'!G996</f>
        <v>November 2016 StartNStar NEMAB3, B4, G6, G748</v>
      </c>
    </row>
    <row r="996" spans="80:80" x14ac:dyDescent="0.25">
      <c r="CB996" s="57" t="str">
        <f>'Price Matrix'!B997&amp;'Price Matrix'!D997&amp;'Price Matrix'!E997&amp;'Price Matrix'!F997&amp;'Price Matrix'!G997</f>
        <v>November 2016 StartNStar NEMAB3, B4, G6, G754</v>
      </c>
    </row>
    <row r="997" spans="80:80" x14ac:dyDescent="0.25">
      <c r="CB997" s="57" t="str">
        <f>'Price Matrix'!B998&amp;'Price Matrix'!D998&amp;'Price Matrix'!E998&amp;'Price Matrix'!F998&amp;'Price Matrix'!G998</f>
        <v>December 2016 StartNStar NEMAB3, B4, G6, G76</v>
      </c>
    </row>
    <row r="998" spans="80:80" x14ac:dyDescent="0.25">
      <c r="CB998" s="57" t="str">
        <f>'Price Matrix'!B999&amp;'Price Matrix'!D999&amp;'Price Matrix'!E999&amp;'Price Matrix'!F999&amp;'Price Matrix'!G999</f>
        <v>December 2016 StartNStar NEMAB3, B4, G6, G712</v>
      </c>
    </row>
    <row r="999" spans="80:80" x14ac:dyDescent="0.25">
      <c r="CB999" s="57" t="str">
        <f>'Price Matrix'!B1000&amp;'Price Matrix'!D1000&amp;'Price Matrix'!E1000&amp;'Price Matrix'!F1000&amp;'Price Matrix'!G1000</f>
        <v>December 2016 StartNStar NEMAB3, B4, G6, G718</v>
      </c>
    </row>
    <row r="1000" spans="80:80" x14ac:dyDescent="0.25">
      <c r="CB1000" s="57" t="str">
        <f>'Price Matrix'!B1001&amp;'Price Matrix'!D1001&amp;'Price Matrix'!E1001&amp;'Price Matrix'!F1001&amp;'Price Matrix'!G1001</f>
        <v>December 2016 StartNStar NEMAB3, B4, G6, G724</v>
      </c>
    </row>
    <row r="1001" spans="80:80" x14ac:dyDescent="0.25">
      <c r="CB1001" s="57" t="str">
        <f>'Price Matrix'!B1002&amp;'Price Matrix'!D1002&amp;'Price Matrix'!E1002&amp;'Price Matrix'!F1002&amp;'Price Matrix'!G1002</f>
        <v>December 2016 StartNStar NEMAB3, B4, G6, G730</v>
      </c>
    </row>
    <row r="1002" spans="80:80" x14ac:dyDescent="0.25">
      <c r="CB1002" s="57" t="str">
        <f>'Price Matrix'!B1003&amp;'Price Matrix'!D1003&amp;'Price Matrix'!E1003&amp;'Price Matrix'!F1003&amp;'Price Matrix'!G1003</f>
        <v>December 2016 StartNStar NEMAB3, B4, G6, G736</v>
      </c>
    </row>
    <row r="1003" spans="80:80" x14ac:dyDescent="0.25">
      <c r="CB1003" s="57" t="str">
        <f>'Price Matrix'!B1004&amp;'Price Matrix'!D1004&amp;'Price Matrix'!E1004&amp;'Price Matrix'!F1004&amp;'Price Matrix'!G1004</f>
        <v>December 2016 StartNStar NEMAB3, B4, G6, G742</v>
      </c>
    </row>
    <row r="1004" spans="80:80" x14ac:dyDescent="0.25">
      <c r="CB1004" s="57" t="str">
        <f>'Price Matrix'!B1005&amp;'Price Matrix'!D1005&amp;'Price Matrix'!E1005&amp;'Price Matrix'!F1005&amp;'Price Matrix'!G1005</f>
        <v>December 2016 StartNStar NEMAB3, B4, G6, G748</v>
      </c>
    </row>
    <row r="1005" spans="80:80" x14ac:dyDescent="0.25">
      <c r="CB1005" s="57" t="str">
        <f>'Price Matrix'!B1006&amp;'Price Matrix'!D1006&amp;'Price Matrix'!E1006&amp;'Price Matrix'!F1006&amp;'Price Matrix'!G1006</f>
        <v>December 2016 StartNStar NEMAB3, B4, G6, G754</v>
      </c>
    </row>
    <row r="1006" spans="80:80" x14ac:dyDescent="0.25">
      <c r="CB1006" s="57" t="str">
        <f>'Price Matrix'!B1007&amp;'Price Matrix'!D1007&amp;'Price Matrix'!E1007&amp;'Price Matrix'!F1007&amp;'Price Matrix'!G1007</f>
        <v>January 2017 StartNStar NEMAB3, B4, G6, G76</v>
      </c>
    </row>
    <row r="1007" spans="80:80" x14ac:dyDescent="0.25">
      <c r="CB1007" s="57" t="str">
        <f>'Price Matrix'!B1008&amp;'Price Matrix'!D1008&amp;'Price Matrix'!E1008&amp;'Price Matrix'!F1008&amp;'Price Matrix'!G1008</f>
        <v>January 2017 StartNStar NEMAB3, B4, G6, G712</v>
      </c>
    </row>
    <row r="1008" spans="80:80" x14ac:dyDescent="0.25">
      <c r="CB1008" s="57" t="str">
        <f>'Price Matrix'!B1009&amp;'Price Matrix'!D1009&amp;'Price Matrix'!E1009&amp;'Price Matrix'!F1009&amp;'Price Matrix'!G1009</f>
        <v>January 2017 StartNStar NEMAB3, B4, G6, G718</v>
      </c>
    </row>
    <row r="1009" spans="80:80" x14ac:dyDescent="0.25">
      <c r="CB1009" s="57" t="str">
        <f>'Price Matrix'!B1010&amp;'Price Matrix'!D1010&amp;'Price Matrix'!E1010&amp;'Price Matrix'!F1010&amp;'Price Matrix'!G1010</f>
        <v>January 2017 StartNStar NEMAB3, B4, G6, G724</v>
      </c>
    </row>
    <row r="1010" spans="80:80" x14ac:dyDescent="0.25">
      <c r="CB1010" s="57" t="str">
        <f>'Price Matrix'!B1011&amp;'Price Matrix'!D1011&amp;'Price Matrix'!E1011&amp;'Price Matrix'!F1011&amp;'Price Matrix'!G1011</f>
        <v>January 2017 StartNStar NEMAB3, B4, G6, G730</v>
      </c>
    </row>
    <row r="1011" spans="80:80" x14ac:dyDescent="0.25">
      <c r="CB1011" s="57" t="str">
        <f>'Price Matrix'!B1012&amp;'Price Matrix'!D1012&amp;'Price Matrix'!E1012&amp;'Price Matrix'!F1012&amp;'Price Matrix'!G1012</f>
        <v>January 2017 StartNStar NEMAB3, B4, G6, G736</v>
      </c>
    </row>
    <row r="1012" spans="80:80" x14ac:dyDescent="0.25">
      <c r="CB1012" s="57" t="str">
        <f>'Price Matrix'!B1013&amp;'Price Matrix'!D1013&amp;'Price Matrix'!E1013&amp;'Price Matrix'!F1013&amp;'Price Matrix'!G1013</f>
        <v>January 2017 StartNStar NEMAB3, B4, G6, G742</v>
      </c>
    </row>
    <row r="1013" spans="80:80" x14ac:dyDescent="0.25">
      <c r="CB1013" s="57" t="str">
        <f>'Price Matrix'!B1014&amp;'Price Matrix'!D1014&amp;'Price Matrix'!E1014&amp;'Price Matrix'!F1014&amp;'Price Matrix'!G1014</f>
        <v>January 2017 StartNStar NEMAB3, B4, G6, G748</v>
      </c>
    </row>
    <row r="1014" spans="80:80" x14ac:dyDescent="0.25">
      <c r="CB1014" s="57" t="str">
        <f>'Price Matrix'!B1015&amp;'Price Matrix'!D1015&amp;'Price Matrix'!E1015&amp;'Price Matrix'!F1015&amp;'Price Matrix'!G1015</f>
        <v>January 2017 StartNStar NEMAB3, B4, G6, G754</v>
      </c>
    </row>
    <row r="1015" spans="80:80" x14ac:dyDescent="0.25">
      <c r="CB1015" s="57" t="str">
        <f>'Price Matrix'!B1016&amp;'Price Matrix'!D1016&amp;'Price Matrix'!E1016&amp;'Price Matrix'!F1016&amp;'Price Matrix'!G1016</f>
        <v>February 2017 StartNStar NEMAB3, B4, G6, G76</v>
      </c>
    </row>
    <row r="1016" spans="80:80" x14ac:dyDescent="0.25">
      <c r="CB1016" s="57" t="str">
        <f>'Price Matrix'!B1017&amp;'Price Matrix'!D1017&amp;'Price Matrix'!E1017&amp;'Price Matrix'!F1017&amp;'Price Matrix'!G1017</f>
        <v>February 2017 StartNStar NEMAB3, B4, G6, G712</v>
      </c>
    </row>
    <row r="1017" spans="80:80" x14ac:dyDescent="0.25">
      <c r="CB1017" s="57" t="str">
        <f>'Price Matrix'!B1018&amp;'Price Matrix'!D1018&amp;'Price Matrix'!E1018&amp;'Price Matrix'!F1018&amp;'Price Matrix'!G1018</f>
        <v>February 2017 StartNStar NEMAB3, B4, G6, G718</v>
      </c>
    </row>
    <row r="1018" spans="80:80" x14ac:dyDescent="0.25">
      <c r="CB1018" s="57" t="str">
        <f>'Price Matrix'!B1019&amp;'Price Matrix'!D1019&amp;'Price Matrix'!E1019&amp;'Price Matrix'!F1019&amp;'Price Matrix'!G1019</f>
        <v>February 2017 StartNStar NEMAB3, B4, G6, G724</v>
      </c>
    </row>
    <row r="1019" spans="80:80" x14ac:dyDescent="0.25">
      <c r="CB1019" s="57" t="str">
        <f>'Price Matrix'!B1020&amp;'Price Matrix'!D1020&amp;'Price Matrix'!E1020&amp;'Price Matrix'!F1020&amp;'Price Matrix'!G1020</f>
        <v>February 2017 StartNStar NEMAB3, B4, G6, G730</v>
      </c>
    </row>
    <row r="1020" spans="80:80" x14ac:dyDescent="0.25">
      <c r="CB1020" s="57" t="str">
        <f>'Price Matrix'!B1021&amp;'Price Matrix'!D1021&amp;'Price Matrix'!E1021&amp;'Price Matrix'!F1021&amp;'Price Matrix'!G1021</f>
        <v>February 2017 StartNStar NEMAB3, B4, G6, G736</v>
      </c>
    </row>
    <row r="1021" spans="80:80" x14ac:dyDescent="0.25">
      <c r="CB1021" s="57" t="str">
        <f>'Price Matrix'!B1022&amp;'Price Matrix'!D1022&amp;'Price Matrix'!E1022&amp;'Price Matrix'!F1022&amp;'Price Matrix'!G1022</f>
        <v>February 2017 StartNStar NEMAB3, B4, G6, G742</v>
      </c>
    </row>
    <row r="1022" spans="80:80" x14ac:dyDescent="0.25">
      <c r="CB1022" s="57" t="str">
        <f>'Price Matrix'!B1023&amp;'Price Matrix'!D1023&amp;'Price Matrix'!E1023&amp;'Price Matrix'!F1023&amp;'Price Matrix'!G1023</f>
        <v>February 2017 StartNStar NEMAB3, B4, G6, G748</v>
      </c>
    </row>
    <row r="1023" spans="80:80" x14ac:dyDescent="0.25">
      <c r="CB1023" s="57" t="str">
        <f>'Price Matrix'!B1024&amp;'Price Matrix'!D1024&amp;'Price Matrix'!E1024&amp;'Price Matrix'!F1024&amp;'Price Matrix'!G1024</f>
        <v>March 2017 StartNStar NEMAB3, B4, G6, G76</v>
      </c>
    </row>
    <row r="1024" spans="80:80" x14ac:dyDescent="0.25">
      <c r="CB1024" s="57" t="str">
        <f>'Price Matrix'!B1025&amp;'Price Matrix'!D1025&amp;'Price Matrix'!E1025&amp;'Price Matrix'!F1025&amp;'Price Matrix'!G1025</f>
        <v>March 2017 StartNStar NEMAB3, B4, G6, G712</v>
      </c>
    </row>
    <row r="1025" spans="80:80" x14ac:dyDescent="0.25">
      <c r="CB1025" s="57" t="str">
        <f>'Price Matrix'!B1026&amp;'Price Matrix'!D1026&amp;'Price Matrix'!E1026&amp;'Price Matrix'!F1026&amp;'Price Matrix'!G1026</f>
        <v>March 2017 StartNStar NEMAB3, B4, G6, G718</v>
      </c>
    </row>
    <row r="1026" spans="80:80" x14ac:dyDescent="0.25">
      <c r="CB1026" s="57" t="str">
        <f>'Price Matrix'!B1027&amp;'Price Matrix'!D1027&amp;'Price Matrix'!E1027&amp;'Price Matrix'!F1027&amp;'Price Matrix'!G1027</f>
        <v>March 2017 StartNStar NEMAB3, B4, G6, G724</v>
      </c>
    </row>
    <row r="1027" spans="80:80" x14ac:dyDescent="0.25">
      <c r="CB1027" s="57" t="str">
        <f>'Price Matrix'!B1028&amp;'Price Matrix'!D1028&amp;'Price Matrix'!E1028&amp;'Price Matrix'!F1028&amp;'Price Matrix'!G1028</f>
        <v>March 2017 StartNStar NEMAB3, B4, G6, G730</v>
      </c>
    </row>
    <row r="1028" spans="80:80" x14ac:dyDescent="0.25">
      <c r="CB1028" s="57" t="str">
        <f>'Price Matrix'!B1029&amp;'Price Matrix'!D1029&amp;'Price Matrix'!E1029&amp;'Price Matrix'!F1029&amp;'Price Matrix'!G1029</f>
        <v>March 2017 StartNStar NEMAB3, B4, G6, G736</v>
      </c>
    </row>
    <row r="1029" spans="80:80" x14ac:dyDescent="0.25">
      <c r="CB1029" s="57" t="str">
        <f>'Price Matrix'!B1030&amp;'Price Matrix'!D1030&amp;'Price Matrix'!E1030&amp;'Price Matrix'!F1030&amp;'Price Matrix'!G1030</f>
        <v>March 2017 StartNStar NEMAB3, B4, G6, G742</v>
      </c>
    </row>
    <row r="1030" spans="80:80" x14ac:dyDescent="0.25">
      <c r="CB1030" s="57" t="str">
        <f>'Price Matrix'!B1031&amp;'Price Matrix'!D1031&amp;'Price Matrix'!E1031&amp;'Price Matrix'!F1031&amp;'Price Matrix'!G1031</f>
        <v>March 2017 StartNStar NEMAB3, B4, G6, G748</v>
      </c>
    </row>
    <row r="1031" spans="80:80" x14ac:dyDescent="0.25">
      <c r="CB1031" s="57" t="str">
        <f>'Price Matrix'!B1032&amp;'Price Matrix'!D1032&amp;'Price Matrix'!E1032&amp;'Price Matrix'!F1032&amp;'Price Matrix'!G1032</f>
        <v>April 2017 StartNStar NEMAB3, B4, G6, G76</v>
      </c>
    </row>
    <row r="1032" spans="80:80" x14ac:dyDescent="0.25">
      <c r="CB1032" s="57" t="str">
        <f>'Price Matrix'!B1033&amp;'Price Matrix'!D1033&amp;'Price Matrix'!E1033&amp;'Price Matrix'!F1033&amp;'Price Matrix'!G1033</f>
        <v>April 2017 StartNStar NEMAB3, B4, G6, G712</v>
      </c>
    </row>
    <row r="1033" spans="80:80" x14ac:dyDescent="0.25">
      <c r="CB1033" s="57" t="str">
        <f>'Price Matrix'!B1034&amp;'Price Matrix'!D1034&amp;'Price Matrix'!E1034&amp;'Price Matrix'!F1034&amp;'Price Matrix'!G1034</f>
        <v>April 2017 StartNStar NEMAB3, B4, G6, G718</v>
      </c>
    </row>
    <row r="1034" spans="80:80" x14ac:dyDescent="0.25">
      <c r="CB1034" s="57" t="str">
        <f>'Price Matrix'!B1035&amp;'Price Matrix'!D1035&amp;'Price Matrix'!E1035&amp;'Price Matrix'!F1035&amp;'Price Matrix'!G1035</f>
        <v>April 2017 StartNStar NEMAB3, B4, G6, G724</v>
      </c>
    </row>
    <row r="1035" spans="80:80" x14ac:dyDescent="0.25">
      <c r="CB1035" s="57" t="str">
        <f>'Price Matrix'!B1036&amp;'Price Matrix'!D1036&amp;'Price Matrix'!E1036&amp;'Price Matrix'!F1036&amp;'Price Matrix'!G1036</f>
        <v>April 2017 StartNStar NEMAB3, B4, G6, G730</v>
      </c>
    </row>
    <row r="1036" spans="80:80" x14ac:dyDescent="0.25">
      <c r="CB1036" s="57" t="str">
        <f>'Price Matrix'!B1037&amp;'Price Matrix'!D1037&amp;'Price Matrix'!E1037&amp;'Price Matrix'!F1037&amp;'Price Matrix'!G1037</f>
        <v>April 2017 StartNStar NEMAB3, B4, G6, G736</v>
      </c>
    </row>
    <row r="1037" spans="80:80" x14ac:dyDescent="0.25">
      <c r="CB1037" s="57" t="str">
        <f>'Price Matrix'!B1038&amp;'Price Matrix'!D1038&amp;'Price Matrix'!E1038&amp;'Price Matrix'!F1038&amp;'Price Matrix'!G1038</f>
        <v>April 2017 StartNStar NEMAB3, B4, G6, G742</v>
      </c>
    </row>
    <row r="1038" spans="80:80" x14ac:dyDescent="0.25">
      <c r="CB1038" s="57" t="str">
        <f>'Price Matrix'!B1039&amp;'Price Matrix'!D1039&amp;'Price Matrix'!E1039&amp;'Price Matrix'!F1039&amp;'Price Matrix'!G1039</f>
        <v>April 2017 StartNStar NEMAB3, B4, G6, G748</v>
      </c>
    </row>
    <row r="1039" spans="80:80" x14ac:dyDescent="0.25">
      <c r="CB1039" s="57" t="str">
        <f>'Price Matrix'!B1040&amp;'Price Matrix'!D1040&amp;'Price Matrix'!E1040&amp;'Price Matrix'!F1040&amp;'Price Matrix'!G1040</f>
        <v>May 2017 StartNStar NEMAB3, B4, G6, G76</v>
      </c>
    </row>
    <row r="1040" spans="80:80" x14ac:dyDescent="0.25">
      <c r="CB1040" s="57" t="str">
        <f>'Price Matrix'!B1041&amp;'Price Matrix'!D1041&amp;'Price Matrix'!E1041&amp;'Price Matrix'!F1041&amp;'Price Matrix'!G1041</f>
        <v>May 2017 StartNStar NEMAB3, B4, G6, G712</v>
      </c>
    </row>
    <row r="1041" spans="80:80" x14ac:dyDescent="0.25">
      <c r="CB1041" s="57" t="str">
        <f>'Price Matrix'!B1042&amp;'Price Matrix'!D1042&amp;'Price Matrix'!E1042&amp;'Price Matrix'!F1042&amp;'Price Matrix'!G1042</f>
        <v>May 2017 StartNStar NEMAB3, B4, G6, G718</v>
      </c>
    </row>
    <row r="1042" spans="80:80" x14ac:dyDescent="0.25">
      <c r="CB1042" s="57" t="str">
        <f>'Price Matrix'!B1043&amp;'Price Matrix'!D1043&amp;'Price Matrix'!E1043&amp;'Price Matrix'!F1043&amp;'Price Matrix'!G1043</f>
        <v>May 2017 StartNStar NEMAB3, B4, G6, G724</v>
      </c>
    </row>
    <row r="1043" spans="80:80" x14ac:dyDescent="0.25">
      <c r="CB1043" s="57" t="str">
        <f>'Price Matrix'!B1044&amp;'Price Matrix'!D1044&amp;'Price Matrix'!E1044&amp;'Price Matrix'!F1044&amp;'Price Matrix'!G1044</f>
        <v>May 2017 StartNStar NEMAB3, B4, G6, G730</v>
      </c>
    </row>
    <row r="1044" spans="80:80" x14ac:dyDescent="0.25">
      <c r="CB1044" s="57" t="str">
        <f>'Price Matrix'!B1045&amp;'Price Matrix'!D1045&amp;'Price Matrix'!E1045&amp;'Price Matrix'!F1045&amp;'Price Matrix'!G1045</f>
        <v>May 2017 StartNStar NEMAB3, B4, G6, G736</v>
      </c>
    </row>
    <row r="1045" spans="80:80" x14ac:dyDescent="0.25">
      <c r="CB1045" s="57" t="str">
        <f>'Price Matrix'!B1046&amp;'Price Matrix'!D1046&amp;'Price Matrix'!E1046&amp;'Price Matrix'!F1046&amp;'Price Matrix'!G1046</f>
        <v>May 2017 StartNStar NEMAB3, B4, G6, G742</v>
      </c>
    </row>
    <row r="1046" spans="80:80" x14ac:dyDescent="0.25">
      <c r="CB1046" s="57" t="str">
        <f>'Price Matrix'!B1047&amp;'Price Matrix'!D1047&amp;'Price Matrix'!E1047&amp;'Price Matrix'!F1047&amp;'Price Matrix'!G1047</f>
        <v>May 2017 StartNStar NEMAB3, B4, G6, G748</v>
      </c>
    </row>
    <row r="1047" spans="80:80" x14ac:dyDescent="0.25">
      <c r="CB1047" s="57" t="str">
        <f>'Price Matrix'!B1048&amp;'Price Matrix'!D1048&amp;'Price Matrix'!E1048&amp;'Price Matrix'!F1048&amp;'Price Matrix'!G1048</f>
        <v>May 2016 StartNStar NEMAB5, B66</v>
      </c>
    </row>
    <row r="1048" spans="80:80" x14ac:dyDescent="0.25">
      <c r="CB1048" s="57" t="str">
        <f>'Price Matrix'!B1049&amp;'Price Matrix'!D1049&amp;'Price Matrix'!E1049&amp;'Price Matrix'!F1049&amp;'Price Matrix'!G1049</f>
        <v>May 2016 StartNStar NEMAB5, B612</v>
      </c>
    </row>
    <row r="1049" spans="80:80" x14ac:dyDescent="0.25">
      <c r="CB1049" s="57" t="str">
        <f>'Price Matrix'!B1050&amp;'Price Matrix'!D1050&amp;'Price Matrix'!E1050&amp;'Price Matrix'!F1050&amp;'Price Matrix'!G1050</f>
        <v>May 2016 StartNStar NEMAB5, B618</v>
      </c>
    </row>
    <row r="1050" spans="80:80" x14ac:dyDescent="0.25">
      <c r="CB1050" s="57" t="str">
        <f>'Price Matrix'!B1051&amp;'Price Matrix'!D1051&amp;'Price Matrix'!E1051&amp;'Price Matrix'!F1051&amp;'Price Matrix'!G1051</f>
        <v>May 2016 StartNStar NEMAB5, B624</v>
      </c>
    </row>
    <row r="1051" spans="80:80" x14ac:dyDescent="0.25">
      <c r="CB1051" s="57" t="str">
        <f>'Price Matrix'!B1052&amp;'Price Matrix'!D1052&amp;'Price Matrix'!E1052&amp;'Price Matrix'!F1052&amp;'Price Matrix'!G1052</f>
        <v>May 2016 StartNStar NEMAB5, B630</v>
      </c>
    </row>
    <row r="1052" spans="80:80" x14ac:dyDescent="0.25">
      <c r="CB1052" s="57" t="str">
        <f>'Price Matrix'!B1053&amp;'Price Matrix'!D1053&amp;'Price Matrix'!E1053&amp;'Price Matrix'!F1053&amp;'Price Matrix'!G1053</f>
        <v>May 2016 StartNStar NEMAB5, B636</v>
      </c>
    </row>
    <row r="1053" spans="80:80" x14ac:dyDescent="0.25">
      <c r="CB1053" s="57" t="str">
        <f>'Price Matrix'!B1054&amp;'Price Matrix'!D1054&amp;'Price Matrix'!E1054&amp;'Price Matrix'!F1054&amp;'Price Matrix'!G1054</f>
        <v>May 2016 StartNStar NEMAB5, B642</v>
      </c>
    </row>
    <row r="1054" spans="80:80" x14ac:dyDescent="0.25">
      <c r="CB1054" s="57" t="str">
        <f>'Price Matrix'!B1055&amp;'Price Matrix'!D1055&amp;'Price Matrix'!E1055&amp;'Price Matrix'!F1055&amp;'Price Matrix'!G1055</f>
        <v>May 2016 StartNStar NEMAB5, B648</v>
      </c>
    </row>
    <row r="1055" spans="80:80" x14ac:dyDescent="0.25">
      <c r="CB1055" s="57" t="str">
        <f>'Price Matrix'!B1056&amp;'Price Matrix'!D1056&amp;'Price Matrix'!E1056&amp;'Price Matrix'!F1056&amp;'Price Matrix'!G1056</f>
        <v>May 2016 StartNStar NEMAB5, B654</v>
      </c>
    </row>
    <row r="1056" spans="80:80" x14ac:dyDescent="0.25">
      <c r="CB1056" s="57" t="str">
        <f>'Price Matrix'!B1057&amp;'Price Matrix'!D1057&amp;'Price Matrix'!E1057&amp;'Price Matrix'!F1057&amp;'Price Matrix'!G1057</f>
        <v>May 2016 StartNStar NEMAB5, B660</v>
      </c>
    </row>
    <row r="1057" spans="80:80" x14ac:dyDescent="0.25">
      <c r="CB1057" s="57" t="str">
        <f>'Price Matrix'!B1058&amp;'Price Matrix'!D1058&amp;'Price Matrix'!E1058&amp;'Price Matrix'!F1058&amp;'Price Matrix'!G1058</f>
        <v>June 2016 StartNStar NEMAB5, B66</v>
      </c>
    </row>
    <row r="1058" spans="80:80" x14ac:dyDescent="0.25">
      <c r="CB1058" s="57" t="str">
        <f>'Price Matrix'!B1059&amp;'Price Matrix'!D1059&amp;'Price Matrix'!E1059&amp;'Price Matrix'!F1059&amp;'Price Matrix'!G1059</f>
        <v>June 2016 StartNStar NEMAB5, B612</v>
      </c>
    </row>
    <row r="1059" spans="80:80" x14ac:dyDescent="0.25">
      <c r="CB1059" s="57" t="str">
        <f>'Price Matrix'!B1060&amp;'Price Matrix'!D1060&amp;'Price Matrix'!E1060&amp;'Price Matrix'!F1060&amp;'Price Matrix'!G1060</f>
        <v>June 2016 StartNStar NEMAB5, B618</v>
      </c>
    </row>
    <row r="1060" spans="80:80" x14ac:dyDescent="0.25">
      <c r="CB1060" s="57" t="str">
        <f>'Price Matrix'!B1061&amp;'Price Matrix'!D1061&amp;'Price Matrix'!E1061&amp;'Price Matrix'!F1061&amp;'Price Matrix'!G1061</f>
        <v>June 2016 StartNStar NEMAB5, B624</v>
      </c>
    </row>
    <row r="1061" spans="80:80" x14ac:dyDescent="0.25">
      <c r="CB1061" s="57" t="str">
        <f>'Price Matrix'!B1062&amp;'Price Matrix'!D1062&amp;'Price Matrix'!E1062&amp;'Price Matrix'!F1062&amp;'Price Matrix'!G1062</f>
        <v>June 2016 StartNStar NEMAB5, B630</v>
      </c>
    </row>
    <row r="1062" spans="80:80" x14ac:dyDescent="0.25">
      <c r="CB1062" s="57" t="str">
        <f>'Price Matrix'!B1063&amp;'Price Matrix'!D1063&amp;'Price Matrix'!E1063&amp;'Price Matrix'!F1063&amp;'Price Matrix'!G1063</f>
        <v>June 2016 StartNStar NEMAB5, B636</v>
      </c>
    </row>
    <row r="1063" spans="80:80" x14ac:dyDescent="0.25">
      <c r="CB1063" s="57" t="str">
        <f>'Price Matrix'!B1064&amp;'Price Matrix'!D1064&amp;'Price Matrix'!E1064&amp;'Price Matrix'!F1064&amp;'Price Matrix'!G1064</f>
        <v>June 2016 StartNStar NEMAB5, B642</v>
      </c>
    </row>
    <row r="1064" spans="80:80" x14ac:dyDescent="0.25">
      <c r="CB1064" s="57" t="str">
        <f>'Price Matrix'!B1065&amp;'Price Matrix'!D1065&amp;'Price Matrix'!E1065&amp;'Price Matrix'!F1065&amp;'Price Matrix'!G1065</f>
        <v>June 2016 StartNStar NEMAB5, B648</v>
      </c>
    </row>
    <row r="1065" spans="80:80" x14ac:dyDescent="0.25">
      <c r="CB1065" s="57" t="str">
        <f>'Price Matrix'!B1066&amp;'Price Matrix'!D1066&amp;'Price Matrix'!E1066&amp;'Price Matrix'!F1066&amp;'Price Matrix'!G1066</f>
        <v>June 2016 StartNStar NEMAB5, B654</v>
      </c>
    </row>
    <row r="1066" spans="80:80" x14ac:dyDescent="0.25">
      <c r="CB1066" s="57" t="str">
        <f>'Price Matrix'!B1067&amp;'Price Matrix'!D1067&amp;'Price Matrix'!E1067&amp;'Price Matrix'!F1067&amp;'Price Matrix'!G1067</f>
        <v>June 2016 StartNStar NEMAB5, B660</v>
      </c>
    </row>
    <row r="1067" spans="80:80" x14ac:dyDescent="0.25">
      <c r="CB1067" s="57" t="str">
        <f>'Price Matrix'!B1068&amp;'Price Matrix'!D1068&amp;'Price Matrix'!E1068&amp;'Price Matrix'!F1068&amp;'Price Matrix'!G1068</f>
        <v>July 2016 StartNStar NEMAB5, B66</v>
      </c>
    </row>
    <row r="1068" spans="80:80" x14ac:dyDescent="0.25">
      <c r="CB1068" s="57" t="str">
        <f>'Price Matrix'!B1069&amp;'Price Matrix'!D1069&amp;'Price Matrix'!E1069&amp;'Price Matrix'!F1069&amp;'Price Matrix'!G1069</f>
        <v>July 2016 StartNStar NEMAB5, B612</v>
      </c>
    </row>
    <row r="1069" spans="80:80" x14ac:dyDescent="0.25">
      <c r="CB1069" s="57" t="str">
        <f>'Price Matrix'!B1070&amp;'Price Matrix'!D1070&amp;'Price Matrix'!E1070&amp;'Price Matrix'!F1070&amp;'Price Matrix'!G1070</f>
        <v>July 2016 StartNStar NEMAB5, B618</v>
      </c>
    </row>
    <row r="1070" spans="80:80" x14ac:dyDescent="0.25">
      <c r="CB1070" s="57" t="str">
        <f>'Price Matrix'!B1071&amp;'Price Matrix'!D1071&amp;'Price Matrix'!E1071&amp;'Price Matrix'!F1071&amp;'Price Matrix'!G1071</f>
        <v>July 2016 StartNStar NEMAB5, B624</v>
      </c>
    </row>
    <row r="1071" spans="80:80" x14ac:dyDescent="0.25">
      <c r="CB1071" s="57" t="str">
        <f>'Price Matrix'!B1072&amp;'Price Matrix'!D1072&amp;'Price Matrix'!E1072&amp;'Price Matrix'!F1072&amp;'Price Matrix'!G1072</f>
        <v>July 2016 StartNStar NEMAB5, B630</v>
      </c>
    </row>
    <row r="1072" spans="80:80" x14ac:dyDescent="0.25">
      <c r="CB1072" s="57" t="str">
        <f>'Price Matrix'!B1073&amp;'Price Matrix'!D1073&amp;'Price Matrix'!E1073&amp;'Price Matrix'!F1073&amp;'Price Matrix'!G1073</f>
        <v>July 2016 StartNStar NEMAB5, B636</v>
      </c>
    </row>
    <row r="1073" spans="80:80" x14ac:dyDescent="0.25">
      <c r="CB1073" s="57" t="str">
        <f>'Price Matrix'!B1074&amp;'Price Matrix'!D1074&amp;'Price Matrix'!E1074&amp;'Price Matrix'!F1074&amp;'Price Matrix'!G1074</f>
        <v>July 2016 StartNStar NEMAB5, B642</v>
      </c>
    </row>
    <row r="1074" spans="80:80" x14ac:dyDescent="0.25">
      <c r="CB1074" s="57" t="str">
        <f>'Price Matrix'!B1075&amp;'Price Matrix'!D1075&amp;'Price Matrix'!E1075&amp;'Price Matrix'!F1075&amp;'Price Matrix'!G1075</f>
        <v>July 2016 StartNStar NEMAB5, B648</v>
      </c>
    </row>
    <row r="1075" spans="80:80" x14ac:dyDescent="0.25">
      <c r="CB1075" s="57" t="str">
        <f>'Price Matrix'!B1076&amp;'Price Matrix'!D1076&amp;'Price Matrix'!E1076&amp;'Price Matrix'!F1076&amp;'Price Matrix'!G1076</f>
        <v>July 2016 StartNStar NEMAB5, B654</v>
      </c>
    </row>
    <row r="1076" spans="80:80" x14ac:dyDescent="0.25">
      <c r="CB1076" s="57" t="str">
        <f>'Price Matrix'!B1077&amp;'Price Matrix'!D1077&amp;'Price Matrix'!E1077&amp;'Price Matrix'!F1077&amp;'Price Matrix'!G1077</f>
        <v>July 2016 StartNStar NEMAB5, B660</v>
      </c>
    </row>
    <row r="1077" spans="80:80" x14ac:dyDescent="0.25">
      <c r="CB1077" s="57" t="str">
        <f>'Price Matrix'!B1078&amp;'Price Matrix'!D1078&amp;'Price Matrix'!E1078&amp;'Price Matrix'!F1078&amp;'Price Matrix'!G1078</f>
        <v>August 2016 StartNStar NEMAB5, B66</v>
      </c>
    </row>
    <row r="1078" spans="80:80" x14ac:dyDescent="0.25">
      <c r="CB1078" s="57" t="str">
        <f>'Price Matrix'!B1079&amp;'Price Matrix'!D1079&amp;'Price Matrix'!E1079&amp;'Price Matrix'!F1079&amp;'Price Matrix'!G1079</f>
        <v>August 2016 StartNStar NEMAB5, B612</v>
      </c>
    </row>
    <row r="1079" spans="80:80" x14ac:dyDescent="0.25">
      <c r="CB1079" s="57" t="str">
        <f>'Price Matrix'!B1080&amp;'Price Matrix'!D1080&amp;'Price Matrix'!E1080&amp;'Price Matrix'!F1080&amp;'Price Matrix'!G1080</f>
        <v>August 2016 StartNStar NEMAB5, B618</v>
      </c>
    </row>
    <row r="1080" spans="80:80" x14ac:dyDescent="0.25">
      <c r="CB1080" s="57" t="str">
        <f>'Price Matrix'!B1081&amp;'Price Matrix'!D1081&amp;'Price Matrix'!E1081&amp;'Price Matrix'!F1081&amp;'Price Matrix'!G1081</f>
        <v>August 2016 StartNStar NEMAB5, B624</v>
      </c>
    </row>
    <row r="1081" spans="80:80" x14ac:dyDescent="0.25">
      <c r="CB1081" s="57" t="str">
        <f>'Price Matrix'!B1082&amp;'Price Matrix'!D1082&amp;'Price Matrix'!E1082&amp;'Price Matrix'!F1082&amp;'Price Matrix'!G1082</f>
        <v>August 2016 StartNStar NEMAB5, B630</v>
      </c>
    </row>
    <row r="1082" spans="80:80" x14ac:dyDescent="0.25">
      <c r="CB1082" s="57" t="str">
        <f>'Price Matrix'!B1083&amp;'Price Matrix'!D1083&amp;'Price Matrix'!E1083&amp;'Price Matrix'!F1083&amp;'Price Matrix'!G1083</f>
        <v>August 2016 StartNStar NEMAB5, B636</v>
      </c>
    </row>
    <row r="1083" spans="80:80" x14ac:dyDescent="0.25">
      <c r="CB1083" s="57" t="str">
        <f>'Price Matrix'!B1084&amp;'Price Matrix'!D1084&amp;'Price Matrix'!E1084&amp;'Price Matrix'!F1084&amp;'Price Matrix'!G1084</f>
        <v>August 2016 StartNStar NEMAB5, B642</v>
      </c>
    </row>
    <row r="1084" spans="80:80" x14ac:dyDescent="0.25">
      <c r="CB1084" s="57" t="str">
        <f>'Price Matrix'!B1085&amp;'Price Matrix'!D1085&amp;'Price Matrix'!E1085&amp;'Price Matrix'!F1085&amp;'Price Matrix'!G1085</f>
        <v>August 2016 StartNStar NEMAB5, B648</v>
      </c>
    </row>
    <row r="1085" spans="80:80" x14ac:dyDescent="0.25">
      <c r="CB1085" s="57" t="str">
        <f>'Price Matrix'!B1086&amp;'Price Matrix'!D1086&amp;'Price Matrix'!E1086&amp;'Price Matrix'!F1086&amp;'Price Matrix'!G1086</f>
        <v>August 2016 StartNStar NEMAB5, B654</v>
      </c>
    </row>
    <row r="1086" spans="80:80" x14ac:dyDescent="0.25">
      <c r="CB1086" s="57" t="str">
        <f>'Price Matrix'!B1087&amp;'Price Matrix'!D1087&amp;'Price Matrix'!E1087&amp;'Price Matrix'!F1087&amp;'Price Matrix'!G1087</f>
        <v>September 2016 StartNStar NEMAB5, B66</v>
      </c>
    </row>
    <row r="1087" spans="80:80" x14ac:dyDescent="0.25">
      <c r="CB1087" s="57" t="str">
        <f>'Price Matrix'!B1088&amp;'Price Matrix'!D1088&amp;'Price Matrix'!E1088&amp;'Price Matrix'!F1088&amp;'Price Matrix'!G1088</f>
        <v>September 2016 StartNStar NEMAB5, B612</v>
      </c>
    </row>
    <row r="1088" spans="80:80" x14ac:dyDescent="0.25">
      <c r="CB1088" s="57" t="str">
        <f>'Price Matrix'!B1089&amp;'Price Matrix'!D1089&amp;'Price Matrix'!E1089&amp;'Price Matrix'!F1089&amp;'Price Matrix'!G1089</f>
        <v>September 2016 StartNStar NEMAB5, B618</v>
      </c>
    </row>
    <row r="1089" spans="80:80" x14ac:dyDescent="0.25">
      <c r="CB1089" s="57" t="str">
        <f>'Price Matrix'!B1090&amp;'Price Matrix'!D1090&amp;'Price Matrix'!E1090&amp;'Price Matrix'!F1090&amp;'Price Matrix'!G1090</f>
        <v>September 2016 StartNStar NEMAB5, B624</v>
      </c>
    </row>
    <row r="1090" spans="80:80" x14ac:dyDescent="0.25">
      <c r="CB1090" s="57" t="str">
        <f>'Price Matrix'!B1091&amp;'Price Matrix'!D1091&amp;'Price Matrix'!E1091&amp;'Price Matrix'!F1091&amp;'Price Matrix'!G1091</f>
        <v>September 2016 StartNStar NEMAB5, B630</v>
      </c>
    </row>
    <row r="1091" spans="80:80" x14ac:dyDescent="0.25">
      <c r="CB1091" s="57" t="str">
        <f>'Price Matrix'!B1092&amp;'Price Matrix'!D1092&amp;'Price Matrix'!E1092&amp;'Price Matrix'!F1092&amp;'Price Matrix'!G1092</f>
        <v>September 2016 StartNStar NEMAB5, B636</v>
      </c>
    </row>
    <row r="1092" spans="80:80" x14ac:dyDescent="0.25">
      <c r="CB1092" s="57" t="str">
        <f>'Price Matrix'!B1093&amp;'Price Matrix'!D1093&amp;'Price Matrix'!E1093&amp;'Price Matrix'!F1093&amp;'Price Matrix'!G1093</f>
        <v>September 2016 StartNStar NEMAB5, B642</v>
      </c>
    </row>
    <row r="1093" spans="80:80" x14ac:dyDescent="0.25">
      <c r="CB1093" s="57" t="str">
        <f>'Price Matrix'!B1094&amp;'Price Matrix'!D1094&amp;'Price Matrix'!E1094&amp;'Price Matrix'!F1094&amp;'Price Matrix'!G1094</f>
        <v>September 2016 StartNStar NEMAB5, B648</v>
      </c>
    </row>
    <row r="1094" spans="80:80" x14ac:dyDescent="0.25">
      <c r="CB1094" s="57" t="str">
        <f>'Price Matrix'!B1095&amp;'Price Matrix'!D1095&amp;'Price Matrix'!E1095&amp;'Price Matrix'!F1095&amp;'Price Matrix'!G1095</f>
        <v>September 2016 StartNStar NEMAB5, B654</v>
      </c>
    </row>
    <row r="1095" spans="80:80" x14ac:dyDescent="0.25">
      <c r="CB1095" s="57" t="str">
        <f>'Price Matrix'!B1096&amp;'Price Matrix'!D1096&amp;'Price Matrix'!E1096&amp;'Price Matrix'!F1096&amp;'Price Matrix'!G1096</f>
        <v>October 2016 StartNStar NEMAB5, B66</v>
      </c>
    </row>
    <row r="1096" spans="80:80" x14ac:dyDescent="0.25">
      <c r="CB1096" s="57" t="str">
        <f>'Price Matrix'!B1097&amp;'Price Matrix'!D1097&amp;'Price Matrix'!E1097&amp;'Price Matrix'!F1097&amp;'Price Matrix'!G1097</f>
        <v>October 2016 StartNStar NEMAB5, B612</v>
      </c>
    </row>
    <row r="1097" spans="80:80" x14ac:dyDescent="0.25">
      <c r="CB1097" s="57" t="str">
        <f>'Price Matrix'!B1098&amp;'Price Matrix'!D1098&amp;'Price Matrix'!E1098&amp;'Price Matrix'!F1098&amp;'Price Matrix'!G1098</f>
        <v>October 2016 StartNStar NEMAB5, B618</v>
      </c>
    </row>
    <row r="1098" spans="80:80" x14ac:dyDescent="0.25">
      <c r="CB1098" s="57" t="str">
        <f>'Price Matrix'!B1099&amp;'Price Matrix'!D1099&amp;'Price Matrix'!E1099&amp;'Price Matrix'!F1099&amp;'Price Matrix'!G1099</f>
        <v>October 2016 StartNStar NEMAB5, B624</v>
      </c>
    </row>
    <row r="1099" spans="80:80" x14ac:dyDescent="0.25">
      <c r="CB1099" s="57" t="str">
        <f>'Price Matrix'!B1100&amp;'Price Matrix'!D1100&amp;'Price Matrix'!E1100&amp;'Price Matrix'!F1100&amp;'Price Matrix'!G1100</f>
        <v>October 2016 StartNStar NEMAB5, B630</v>
      </c>
    </row>
    <row r="1100" spans="80:80" x14ac:dyDescent="0.25">
      <c r="CB1100" s="57" t="str">
        <f>'Price Matrix'!B1101&amp;'Price Matrix'!D1101&amp;'Price Matrix'!E1101&amp;'Price Matrix'!F1101&amp;'Price Matrix'!G1101</f>
        <v>October 2016 StartNStar NEMAB5, B636</v>
      </c>
    </row>
    <row r="1101" spans="80:80" x14ac:dyDescent="0.25">
      <c r="CB1101" s="57" t="str">
        <f>'Price Matrix'!B1102&amp;'Price Matrix'!D1102&amp;'Price Matrix'!E1102&amp;'Price Matrix'!F1102&amp;'Price Matrix'!G1102</f>
        <v>October 2016 StartNStar NEMAB5, B642</v>
      </c>
    </row>
    <row r="1102" spans="80:80" x14ac:dyDescent="0.25">
      <c r="CB1102" s="57" t="str">
        <f>'Price Matrix'!B1103&amp;'Price Matrix'!D1103&amp;'Price Matrix'!E1103&amp;'Price Matrix'!F1103&amp;'Price Matrix'!G1103</f>
        <v>October 2016 StartNStar NEMAB5, B648</v>
      </c>
    </row>
    <row r="1103" spans="80:80" x14ac:dyDescent="0.25">
      <c r="CB1103" s="57" t="str">
        <f>'Price Matrix'!B1104&amp;'Price Matrix'!D1104&amp;'Price Matrix'!E1104&amp;'Price Matrix'!F1104&amp;'Price Matrix'!G1104</f>
        <v>October 2016 StartNStar NEMAB5, B654</v>
      </c>
    </row>
    <row r="1104" spans="80:80" x14ac:dyDescent="0.25">
      <c r="CB1104" s="57" t="str">
        <f>'Price Matrix'!B1105&amp;'Price Matrix'!D1105&amp;'Price Matrix'!E1105&amp;'Price Matrix'!F1105&amp;'Price Matrix'!G1105</f>
        <v>November 2016 StartNStar NEMAB5, B66</v>
      </c>
    </row>
    <row r="1105" spans="80:80" x14ac:dyDescent="0.25">
      <c r="CB1105" s="57" t="str">
        <f>'Price Matrix'!B1106&amp;'Price Matrix'!D1106&amp;'Price Matrix'!E1106&amp;'Price Matrix'!F1106&amp;'Price Matrix'!G1106</f>
        <v>November 2016 StartNStar NEMAB5, B612</v>
      </c>
    </row>
    <row r="1106" spans="80:80" x14ac:dyDescent="0.25">
      <c r="CB1106" s="57" t="str">
        <f>'Price Matrix'!B1107&amp;'Price Matrix'!D1107&amp;'Price Matrix'!E1107&amp;'Price Matrix'!F1107&amp;'Price Matrix'!G1107</f>
        <v>November 2016 StartNStar NEMAB5, B618</v>
      </c>
    </row>
    <row r="1107" spans="80:80" x14ac:dyDescent="0.25">
      <c r="CB1107" s="57" t="str">
        <f>'Price Matrix'!B1108&amp;'Price Matrix'!D1108&amp;'Price Matrix'!E1108&amp;'Price Matrix'!F1108&amp;'Price Matrix'!G1108</f>
        <v>November 2016 StartNStar NEMAB5, B624</v>
      </c>
    </row>
    <row r="1108" spans="80:80" x14ac:dyDescent="0.25">
      <c r="CB1108" s="57" t="str">
        <f>'Price Matrix'!B1109&amp;'Price Matrix'!D1109&amp;'Price Matrix'!E1109&amp;'Price Matrix'!F1109&amp;'Price Matrix'!G1109</f>
        <v>November 2016 StartNStar NEMAB5, B630</v>
      </c>
    </row>
    <row r="1109" spans="80:80" x14ac:dyDescent="0.25">
      <c r="CB1109" s="57" t="str">
        <f>'Price Matrix'!B1110&amp;'Price Matrix'!D1110&amp;'Price Matrix'!E1110&amp;'Price Matrix'!F1110&amp;'Price Matrix'!G1110</f>
        <v>November 2016 StartNStar NEMAB5, B636</v>
      </c>
    </row>
    <row r="1110" spans="80:80" x14ac:dyDescent="0.25">
      <c r="CB1110" s="57" t="str">
        <f>'Price Matrix'!B1111&amp;'Price Matrix'!D1111&amp;'Price Matrix'!E1111&amp;'Price Matrix'!F1111&amp;'Price Matrix'!G1111</f>
        <v>November 2016 StartNStar NEMAB5, B642</v>
      </c>
    </row>
    <row r="1111" spans="80:80" x14ac:dyDescent="0.25">
      <c r="CB1111" s="57" t="str">
        <f>'Price Matrix'!B1112&amp;'Price Matrix'!D1112&amp;'Price Matrix'!E1112&amp;'Price Matrix'!F1112&amp;'Price Matrix'!G1112</f>
        <v>November 2016 StartNStar NEMAB5, B648</v>
      </c>
    </row>
    <row r="1112" spans="80:80" x14ac:dyDescent="0.25">
      <c r="CB1112" s="57" t="str">
        <f>'Price Matrix'!B1113&amp;'Price Matrix'!D1113&amp;'Price Matrix'!E1113&amp;'Price Matrix'!F1113&amp;'Price Matrix'!G1113</f>
        <v>November 2016 StartNStar NEMAB5, B654</v>
      </c>
    </row>
    <row r="1113" spans="80:80" x14ac:dyDescent="0.25">
      <c r="CB1113" s="57" t="str">
        <f>'Price Matrix'!B1114&amp;'Price Matrix'!D1114&amp;'Price Matrix'!E1114&amp;'Price Matrix'!F1114&amp;'Price Matrix'!G1114</f>
        <v>December 2016 StartNStar NEMAB5, B66</v>
      </c>
    </row>
    <row r="1114" spans="80:80" x14ac:dyDescent="0.25">
      <c r="CB1114" s="57" t="str">
        <f>'Price Matrix'!B1115&amp;'Price Matrix'!D1115&amp;'Price Matrix'!E1115&amp;'Price Matrix'!F1115&amp;'Price Matrix'!G1115</f>
        <v>December 2016 StartNStar NEMAB5, B612</v>
      </c>
    </row>
    <row r="1115" spans="80:80" x14ac:dyDescent="0.25">
      <c r="CB1115" s="57" t="str">
        <f>'Price Matrix'!B1116&amp;'Price Matrix'!D1116&amp;'Price Matrix'!E1116&amp;'Price Matrix'!F1116&amp;'Price Matrix'!G1116</f>
        <v>December 2016 StartNStar NEMAB5, B618</v>
      </c>
    </row>
    <row r="1116" spans="80:80" x14ac:dyDescent="0.25">
      <c r="CB1116" s="57" t="str">
        <f>'Price Matrix'!B1117&amp;'Price Matrix'!D1117&amp;'Price Matrix'!E1117&amp;'Price Matrix'!F1117&amp;'Price Matrix'!G1117</f>
        <v>December 2016 StartNStar NEMAB5, B624</v>
      </c>
    </row>
    <row r="1117" spans="80:80" x14ac:dyDescent="0.25">
      <c r="CB1117" s="57" t="str">
        <f>'Price Matrix'!B1118&amp;'Price Matrix'!D1118&amp;'Price Matrix'!E1118&amp;'Price Matrix'!F1118&amp;'Price Matrix'!G1118</f>
        <v>December 2016 StartNStar NEMAB5, B630</v>
      </c>
    </row>
    <row r="1118" spans="80:80" x14ac:dyDescent="0.25">
      <c r="CB1118" s="57" t="str">
        <f>'Price Matrix'!B1119&amp;'Price Matrix'!D1119&amp;'Price Matrix'!E1119&amp;'Price Matrix'!F1119&amp;'Price Matrix'!G1119</f>
        <v>December 2016 StartNStar NEMAB5, B636</v>
      </c>
    </row>
    <row r="1119" spans="80:80" x14ac:dyDescent="0.25">
      <c r="CB1119" s="57" t="str">
        <f>'Price Matrix'!B1120&amp;'Price Matrix'!D1120&amp;'Price Matrix'!E1120&amp;'Price Matrix'!F1120&amp;'Price Matrix'!G1120</f>
        <v>December 2016 StartNStar NEMAB5, B642</v>
      </c>
    </row>
    <row r="1120" spans="80:80" x14ac:dyDescent="0.25">
      <c r="CB1120" s="57" t="str">
        <f>'Price Matrix'!B1121&amp;'Price Matrix'!D1121&amp;'Price Matrix'!E1121&amp;'Price Matrix'!F1121&amp;'Price Matrix'!G1121</f>
        <v>December 2016 StartNStar NEMAB5, B648</v>
      </c>
    </row>
    <row r="1121" spans="80:80" x14ac:dyDescent="0.25">
      <c r="CB1121" s="57" t="str">
        <f>'Price Matrix'!B1122&amp;'Price Matrix'!D1122&amp;'Price Matrix'!E1122&amp;'Price Matrix'!F1122&amp;'Price Matrix'!G1122</f>
        <v>December 2016 StartNStar NEMAB5, B654</v>
      </c>
    </row>
    <row r="1122" spans="80:80" x14ac:dyDescent="0.25">
      <c r="CB1122" s="57" t="str">
        <f>'Price Matrix'!B1123&amp;'Price Matrix'!D1123&amp;'Price Matrix'!E1123&amp;'Price Matrix'!F1123&amp;'Price Matrix'!G1123</f>
        <v>January 2017 StartNStar NEMAB5, B66</v>
      </c>
    </row>
    <row r="1123" spans="80:80" x14ac:dyDescent="0.25">
      <c r="CB1123" s="57" t="str">
        <f>'Price Matrix'!B1124&amp;'Price Matrix'!D1124&amp;'Price Matrix'!E1124&amp;'Price Matrix'!F1124&amp;'Price Matrix'!G1124</f>
        <v>January 2017 StartNStar NEMAB5, B612</v>
      </c>
    </row>
    <row r="1124" spans="80:80" x14ac:dyDescent="0.25">
      <c r="CB1124" s="57" t="str">
        <f>'Price Matrix'!B1125&amp;'Price Matrix'!D1125&amp;'Price Matrix'!E1125&amp;'Price Matrix'!F1125&amp;'Price Matrix'!G1125</f>
        <v>January 2017 StartNStar NEMAB5, B618</v>
      </c>
    </row>
    <row r="1125" spans="80:80" x14ac:dyDescent="0.25">
      <c r="CB1125" s="57" t="str">
        <f>'Price Matrix'!B1126&amp;'Price Matrix'!D1126&amp;'Price Matrix'!E1126&amp;'Price Matrix'!F1126&amp;'Price Matrix'!G1126</f>
        <v>January 2017 StartNStar NEMAB5, B624</v>
      </c>
    </row>
    <row r="1126" spans="80:80" x14ac:dyDescent="0.25">
      <c r="CB1126" s="57" t="str">
        <f>'Price Matrix'!B1127&amp;'Price Matrix'!D1127&amp;'Price Matrix'!E1127&amp;'Price Matrix'!F1127&amp;'Price Matrix'!G1127</f>
        <v>January 2017 StartNStar NEMAB5, B630</v>
      </c>
    </row>
    <row r="1127" spans="80:80" x14ac:dyDescent="0.25">
      <c r="CB1127" s="57" t="str">
        <f>'Price Matrix'!B1128&amp;'Price Matrix'!D1128&amp;'Price Matrix'!E1128&amp;'Price Matrix'!F1128&amp;'Price Matrix'!G1128</f>
        <v>January 2017 StartNStar NEMAB5, B636</v>
      </c>
    </row>
    <row r="1128" spans="80:80" x14ac:dyDescent="0.25">
      <c r="CB1128" s="57" t="str">
        <f>'Price Matrix'!B1129&amp;'Price Matrix'!D1129&amp;'Price Matrix'!E1129&amp;'Price Matrix'!F1129&amp;'Price Matrix'!G1129</f>
        <v>January 2017 StartNStar NEMAB5, B642</v>
      </c>
    </row>
    <row r="1129" spans="80:80" x14ac:dyDescent="0.25">
      <c r="CB1129" s="57" t="str">
        <f>'Price Matrix'!B1130&amp;'Price Matrix'!D1130&amp;'Price Matrix'!E1130&amp;'Price Matrix'!F1130&amp;'Price Matrix'!G1130</f>
        <v>January 2017 StartNStar NEMAB5, B648</v>
      </c>
    </row>
    <row r="1130" spans="80:80" x14ac:dyDescent="0.25">
      <c r="CB1130" s="57" t="str">
        <f>'Price Matrix'!B1131&amp;'Price Matrix'!D1131&amp;'Price Matrix'!E1131&amp;'Price Matrix'!F1131&amp;'Price Matrix'!G1131</f>
        <v>January 2017 StartNStar NEMAB5, B654</v>
      </c>
    </row>
    <row r="1131" spans="80:80" x14ac:dyDescent="0.25">
      <c r="CB1131" s="57" t="str">
        <f>'Price Matrix'!B1132&amp;'Price Matrix'!D1132&amp;'Price Matrix'!E1132&amp;'Price Matrix'!F1132&amp;'Price Matrix'!G1132</f>
        <v>February 2017 StartNStar NEMAB5, B66</v>
      </c>
    </row>
    <row r="1132" spans="80:80" x14ac:dyDescent="0.25">
      <c r="CB1132" s="57" t="str">
        <f>'Price Matrix'!B1133&amp;'Price Matrix'!D1133&amp;'Price Matrix'!E1133&amp;'Price Matrix'!F1133&amp;'Price Matrix'!G1133</f>
        <v>February 2017 StartNStar NEMAB5, B612</v>
      </c>
    </row>
    <row r="1133" spans="80:80" x14ac:dyDescent="0.25">
      <c r="CB1133" s="57" t="str">
        <f>'Price Matrix'!B1134&amp;'Price Matrix'!D1134&amp;'Price Matrix'!E1134&amp;'Price Matrix'!F1134&amp;'Price Matrix'!G1134</f>
        <v>February 2017 StartNStar NEMAB5, B618</v>
      </c>
    </row>
    <row r="1134" spans="80:80" x14ac:dyDescent="0.25">
      <c r="CB1134" s="57" t="str">
        <f>'Price Matrix'!B1135&amp;'Price Matrix'!D1135&amp;'Price Matrix'!E1135&amp;'Price Matrix'!F1135&amp;'Price Matrix'!G1135</f>
        <v>February 2017 StartNStar NEMAB5, B624</v>
      </c>
    </row>
    <row r="1135" spans="80:80" x14ac:dyDescent="0.25">
      <c r="CB1135" s="57" t="str">
        <f>'Price Matrix'!B1136&amp;'Price Matrix'!D1136&amp;'Price Matrix'!E1136&amp;'Price Matrix'!F1136&amp;'Price Matrix'!G1136</f>
        <v>February 2017 StartNStar NEMAB5, B630</v>
      </c>
    </row>
    <row r="1136" spans="80:80" x14ac:dyDescent="0.25">
      <c r="CB1136" s="57" t="str">
        <f>'Price Matrix'!B1137&amp;'Price Matrix'!D1137&amp;'Price Matrix'!E1137&amp;'Price Matrix'!F1137&amp;'Price Matrix'!G1137</f>
        <v>February 2017 StartNStar NEMAB5, B636</v>
      </c>
    </row>
    <row r="1137" spans="80:80" x14ac:dyDescent="0.25">
      <c r="CB1137" s="57" t="str">
        <f>'Price Matrix'!B1138&amp;'Price Matrix'!D1138&amp;'Price Matrix'!E1138&amp;'Price Matrix'!F1138&amp;'Price Matrix'!G1138</f>
        <v>February 2017 StartNStar NEMAB5, B642</v>
      </c>
    </row>
    <row r="1138" spans="80:80" x14ac:dyDescent="0.25">
      <c r="CB1138" s="57" t="str">
        <f>'Price Matrix'!B1139&amp;'Price Matrix'!D1139&amp;'Price Matrix'!E1139&amp;'Price Matrix'!F1139&amp;'Price Matrix'!G1139</f>
        <v>February 2017 StartNStar NEMAB5, B648</v>
      </c>
    </row>
    <row r="1139" spans="80:80" x14ac:dyDescent="0.25">
      <c r="CB1139" s="57" t="str">
        <f>'Price Matrix'!B1140&amp;'Price Matrix'!D1140&amp;'Price Matrix'!E1140&amp;'Price Matrix'!F1140&amp;'Price Matrix'!G1140</f>
        <v>March 2017 StartNStar NEMAB5, B66</v>
      </c>
    </row>
    <row r="1140" spans="80:80" x14ac:dyDescent="0.25">
      <c r="CB1140" s="57" t="str">
        <f>'Price Matrix'!B1141&amp;'Price Matrix'!D1141&amp;'Price Matrix'!E1141&amp;'Price Matrix'!F1141&amp;'Price Matrix'!G1141</f>
        <v>March 2017 StartNStar NEMAB5, B612</v>
      </c>
    </row>
    <row r="1141" spans="80:80" x14ac:dyDescent="0.25">
      <c r="CB1141" s="57" t="str">
        <f>'Price Matrix'!B1142&amp;'Price Matrix'!D1142&amp;'Price Matrix'!E1142&amp;'Price Matrix'!F1142&amp;'Price Matrix'!G1142</f>
        <v>March 2017 StartNStar NEMAB5, B618</v>
      </c>
    </row>
    <row r="1142" spans="80:80" x14ac:dyDescent="0.25">
      <c r="CB1142" s="57" t="str">
        <f>'Price Matrix'!B1143&amp;'Price Matrix'!D1143&amp;'Price Matrix'!E1143&amp;'Price Matrix'!F1143&amp;'Price Matrix'!G1143</f>
        <v>March 2017 StartNStar NEMAB5, B624</v>
      </c>
    </row>
    <row r="1143" spans="80:80" x14ac:dyDescent="0.25">
      <c r="CB1143" s="57" t="str">
        <f>'Price Matrix'!B1144&amp;'Price Matrix'!D1144&amp;'Price Matrix'!E1144&amp;'Price Matrix'!F1144&amp;'Price Matrix'!G1144</f>
        <v>March 2017 StartNStar NEMAB5, B630</v>
      </c>
    </row>
    <row r="1144" spans="80:80" x14ac:dyDescent="0.25">
      <c r="CB1144" s="57" t="str">
        <f>'Price Matrix'!B1145&amp;'Price Matrix'!D1145&amp;'Price Matrix'!E1145&amp;'Price Matrix'!F1145&amp;'Price Matrix'!G1145</f>
        <v>March 2017 StartNStar NEMAB5, B636</v>
      </c>
    </row>
    <row r="1145" spans="80:80" x14ac:dyDescent="0.25">
      <c r="CB1145" s="57" t="str">
        <f>'Price Matrix'!B1146&amp;'Price Matrix'!D1146&amp;'Price Matrix'!E1146&amp;'Price Matrix'!F1146&amp;'Price Matrix'!G1146</f>
        <v>March 2017 StartNStar NEMAB5, B642</v>
      </c>
    </row>
    <row r="1146" spans="80:80" x14ac:dyDescent="0.25">
      <c r="CB1146" s="57" t="str">
        <f>'Price Matrix'!B1147&amp;'Price Matrix'!D1147&amp;'Price Matrix'!E1147&amp;'Price Matrix'!F1147&amp;'Price Matrix'!G1147</f>
        <v>March 2017 StartNStar NEMAB5, B648</v>
      </c>
    </row>
    <row r="1147" spans="80:80" x14ac:dyDescent="0.25">
      <c r="CB1147" s="57" t="str">
        <f>'Price Matrix'!B1148&amp;'Price Matrix'!D1148&amp;'Price Matrix'!E1148&amp;'Price Matrix'!F1148&amp;'Price Matrix'!G1148</f>
        <v>April 2017 StartNStar NEMAB5, B66</v>
      </c>
    </row>
    <row r="1148" spans="80:80" x14ac:dyDescent="0.25">
      <c r="CB1148" s="57" t="str">
        <f>'Price Matrix'!B1149&amp;'Price Matrix'!D1149&amp;'Price Matrix'!E1149&amp;'Price Matrix'!F1149&amp;'Price Matrix'!G1149</f>
        <v>April 2017 StartNStar NEMAB5, B612</v>
      </c>
    </row>
    <row r="1149" spans="80:80" x14ac:dyDescent="0.25">
      <c r="CB1149" s="57" t="str">
        <f>'Price Matrix'!B1150&amp;'Price Matrix'!D1150&amp;'Price Matrix'!E1150&amp;'Price Matrix'!F1150&amp;'Price Matrix'!G1150</f>
        <v>April 2017 StartNStar NEMAB5, B618</v>
      </c>
    </row>
    <row r="1150" spans="80:80" x14ac:dyDescent="0.25">
      <c r="CB1150" s="57" t="str">
        <f>'Price Matrix'!B1151&amp;'Price Matrix'!D1151&amp;'Price Matrix'!E1151&amp;'Price Matrix'!F1151&amp;'Price Matrix'!G1151</f>
        <v>April 2017 StartNStar NEMAB5, B624</v>
      </c>
    </row>
    <row r="1151" spans="80:80" x14ac:dyDescent="0.25">
      <c r="CB1151" s="57" t="str">
        <f>'Price Matrix'!B1152&amp;'Price Matrix'!D1152&amp;'Price Matrix'!E1152&amp;'Price Matrix'!F1152&amp;'Price Matrix'!G1152</f>
        <v>April 2017 StartNStar NEMAB5, B630</v>
      </c>
    </row>
    <row r="1152" spans="80:80" x14ac:dyDescent="0.25">
      <c r="CB1152" s="57" t="str">
        <f>'Price Matrix'!B1153&amp;'Price Matrix'!D1153&amp;'Price Matrix'!E1153&amp;'Price Matrix'!F1153&amp;'Price Matrix'!G1153</f>
        <v>April 2017 StartNStar NEMAB5, B636</v>
      </c>
    </row>
    <row r="1153" spans="80:80" x14ac:dyDescent="0.25">
      <c r="CB1153" s="57" t="str">
        <f>'Price Matrix'!B1154&amp;'Price Matrix'!D1154&amp;'Price Matrix'!E1154&amp;'Price Matrix'!F1154&amp;'Price Matrix'!G1154</f>
        <v>April 2017 StartNStar NEMAB5, B642</v>
      </c>
    </row>
    <row r="1154" spans="80:80" x14ac:dyDescent="0.25">
      <c r="CB1154" s="57" t="str">
        <f>'Price Matrix'!B1155&amp;'Price Matrix'!D1155&amp;'Price Matrix'!E1155&amp;'Price Matrix'!F1155&amp;'Price Matrix'!G1155</f>
        <v>April 2017 StartNStar NEMAB5, B648</v>
      </c>
    </row>
    <row r="1155" spans="80:80" x14ac:dyDescent="0.25">
      <c r="CB1155" s="57" t="str">
        <f>'Price Matrix'!B1156&amp;'Price Matrix'!D1156&amp;'Price Matrix'!E1156&amp;'Price Matrix'!F1156&amp;'Price Matrix'!G1156</f>
        <v>May 2017 StartNStar NEMAB5, B66</v>
      </c>
    </row>
    <row r="1156" spans="80:80" x14ac:dyDescent="0.25">
      <c r="CB1156" s="57" t="str">
        <f>'Price Matrix'!B1157&amp;'Price Matrix'!D1157&amp;'Price Matrix'!E1157&amp;'Price Matrix'!F1157&amp;'Price Matrix'!G1157</f>
        <v>May 2017 StartNStar NEMAB5, B612</v>
      </c>
    </row>
    <row r="1157" spans="80:80" x14ac:dyDescent="0.25">
      <c r="CB1157" s="57" t="str">
        <f>'Price Matrix'!B1158&amp;'Price Matrix'!D1158&amp;'Price Matrix'!E1158&amp;'Price Matrix'!F1158&amp;'Price Matrix'!G1158</f>
        <v>May 2017 StartNStar NEMAB5, B618</v>
      </c>
    </row>
    <row r="1158" spans="80:80" x14ac:dyDescent="0.25">
      <c r="CB1158" s="57" t="str">
        <f>'Price Matrix'!B1159&amp;'Price Matrix'!D1159&amp;'Price Matrix'!E1159&amp;'Price Matrix'!F1159&amp;'Price Matrix'!G1159</f>
        <v>May 2017 StartNStar NEMAB5, B624</v>
      </c>
    </row>
    <row r="1159" spans="80:80" x14ac:dyDescent="0.25">
      <c r="CB1159" s="57" t="str">
        <f>'Price Matrix'!B1160&amp;'Price Matrix'!D1160&amp;'Price Matrix'!E1160&amp;'Price Matrix'!F1160&amp;'Price Matrix'!G1160</f>
        <v>May 2017 StartNStar NEMAB5, B630</v>
      </c>
    </row>
    <row r="1160" spans="80:80" x14ac:dyDescent="0.25">
      <c r="CB1160" s="57" t="str">
        <f>'Price Matrix'!B1161&amp;'Price Matrix'!D1161&amp;'Price Matrix'!E1161&amp;'Price Matrix'!F1161&amp;'Price Matrix'!G1161</f>
        <v>May 2017 StartNStar NEMAB5, B636</v>
      </c>
    </row>
    <row r="1161" spans="80:80" x14ac:dyDescent="0.25">
      <c r="CB1161" s="57" t="str">
        <f>'Price Matrix'!B1162&amp;'Price Matrix'!D1162&amp;'Price Matrix'!E1162&amp;'Price Matrix'!F1162&amp;'Price Matrix'!G1162</f>
        <v>May 2017 StartNStar NEMAB5, B642</v>
      </c>
    </row>
    <row r="1162" spans="80:80" x14ac:dyDescent="0.25">
      <c r="CB1162" s="57" t="str">
        <f>'Price Matrix'!B1163&amp;'Price Matrix'!D1163&amp;'Price Matrix'!E1163&amp;'Price Matrix'!F1163&amp;'Price Matrix'!G1163</f>
        <v>May 2017 StartNStar NEMAB5, B648</v>
      </c>
    </row>
    <row r="1163" spans="80:80" x14ac:dyDescent="0.25">
      <c r="CB1163" s="57" t="str">
        <f>'Price Matrix'!B1164&amp;'Price Matrix'!D1164&amp;'Price Matrix'!E1164&amp;'Price Matrix'!F1164&amp;'Price Matrix'!G1164</f>
        <v>May 2016 StartNStar NEMAB7, B8, G8, G96</v>
      </c>
    </row>
    <row r="1164" spans="80:80" x14ac:dyDescent="0.25">
      <c r="CB1164" s="57" t="str">
        <f>'Price Matrix'!B1165&amp;'Price Matrix'!D1165&amp;'Price Matrix'!E1165&amp;'Price Matrix'!F1165&amp;'Price Matrix'!G1165</f>
        <v>May 2016 StartNStar NEMAB7, B8, G8, G912</v>
      </c>
    </row>
    <row r="1165" spans="80:80" x14ac:dyDescent="0.25">
      <c r="CB1165" s="57" t="str">
        <f>'Price Matrix'!B1166&amp;'Price Matrix'!D1166&amp;'Price Matrix'!E1166&amp;'Price Matrix'!F1166&amp;'Price Matrix'!G1166</f>
        <v>May 2016 StartNStar NEMAB7, B8, G8, G918</v>
      </c>
    </row>
    <row r="1166" spans="80:80" x14ac:dyDescent="0.25">
      <c r="CB1166" s="57" t="str">
        <f>'Price Matrix'!B1167&amp;'Price Matrix'!D1167&amp;'Price Matrix'!E1167&amp;'Price Matrix'!F1167&amp;'Price Matrix'!G1167</f>
        <v>May 2016 StartNStar NEMAB7, B8, G8, G924</v>
      </c>
    </row>
    <row r="1167" spans="80:80" x14ac:dyDescent="0.25">
      <c r="CB1167" s="57" t="str">
        <f>'Price Matrix'!B1168&amp;'Price Matrix'!D1168&amp;'Price Matrix'!E1168&amp;'Price Matrix'!F1168&amp;'Price Matrix'!G1168</f>
        <v>May 2016 StartNStar NEMAB7, B8, G8, G930</v>
      </c>
    </row>
    <row r="1168" spans="80:80" x14ac:dyDescent="0.25">
      <c r="CB1168" s="57" t="str">
        <f>'Price Matrix'!B1169&amp;'Price Matrix'!D1169&amp;'Price Matrix'!E1169&amp;'Price Matrix'!F1169&amp;'Price Matrix'!G1169</f>
        <v>May 2016 StartNStar NEMAB7, B8, G8, G936</v>
      </c>
    </row>
    <row r="1169" spans="80:80" x14ac:dyDescent="0.25">
      <c r="CB1169" s="57" t="str">
        <f>'Price Matrix'!B1170&amp;'Price Matrix'!D1170&amp;'Price Matrix'!E1170&amp;'Price Matrix'!F1170&amp;'Price Matrix'!G1170</f>
        <v>May 2016 StartNStar NEMAB7, B8, G8, G942</v>
      </c>
    </row>
    <row r="1170" spans="80:80" x14ac:dyDescent="0.25">
      <c r="CB1170" s="57" t="str">
        <f>'Price Matrix'!B1171&amp;'Price Matrix'!D1171&amp;'Price Matrix'!E1171&amp;'Price Matrix'!F1171&amp;'Price Matrix'!G1171</f>
        <v>May 2016 StartNStar NEMAB7, B8, G8, G948</v>
      </c>
    </row>
    <row r="1171" spans="80:80" x14ac:dyDescent="0.25">
      <c r="CB1171" s="57" t="str">
        <f>'Price Matrix'!B1172&amp;'Price Matrix'!D1172&amp;'Price Matrix'!E1172&amp;'Price Matrix'!F1172&amp;'Price Matrix'!G1172</f>
        <v>May 2016 StartNStar NEMAB7, B8, G8, G954</v>
      </c>
    </row>
    <row r="1172" spans="80:80" x14ac:dyDescent="0.25">
      <c r="CB1172" s="57" t="str">
        <f>'Price Matrix'!B1173&amp;'Price Matrix'!D1173&amp;'Price Matrix'!E1173&amp;'Price Matrix'!F1173&amp;'Price Matrix'!G1173</f>
        <v>May 2016 StartNStar NEMAB7, B8, G8, G960</v>
      </c>
    </row>
    <row r="1173" spans="80:80" x14ac:dyDescent="0.25">
      <c r="CB1173" s="57" t="str">
        <f>'Price Matrix'!B1174&amp;'Price Matrix'!D1174&amp;'Price Matrix'!E1174&amp;'Price Matrix'!F1174&amp;'Price Matrix'!G1174</f>
        <v>June 2016 StartNStar NEMAB7, B8, G8, G96</v>
      </c>
    </row>
    <row r="1174" spans="80:80" x14ac:dyDescent="0.25">
      <c r="CB1174" s="57" t="str">
        <f>'Price Matrix'!B1175&amp;'Price Matrix'!D1175&amp;'Price Matrix'!E1175&amp;'Price Matrix'!F1175&amp;'Price Matrix'!G1175</f>
        <v>June 2016 StartNStar NEMAB7, B8, G8, G912</v>
      </c>
    </row>
    <row r="1175" spans="80:80" x14ac:dyDescent="0.25">
      <c r="CB1175" s="57" t="str">
        <f>'Price Matrix'!B1176&amp;'Price Matrix'!D1176&amp;'Price Matrix'!E1176&amp;'Price Matrix'!F1176&amp;'Price Matrix'!G1176</f>
        <v>June 2016 StartNStar NEMAB7, B8, G8, G918</v>
      </c>
    </row>
    <row r="1176" spans="80:80" x14ac:dyDescent="0.25">
      <c r="CB1176" s="57" t="str">
        <f>'Price Matrix'!B1177&amp;'Price Matrix'!D1177&amp;'Price Matrix'!E1177&amp;'Price Matrix'!F1177&amp;'Price Matrix'!G1177</f>
        <v>June 2016 StartNStar NEMAB7, B8, G8, G924</v>
      </c>
    </row>
    <row r="1177" spans="80:80" x14ac:dyDescent="0.25">
      <c r="CB1177" s="57" t="str">
        <f>'Price Matrix'!B1178&amp;'Price Matrix'!D1178&amp;'Price Matrix'!E1178&amp;'Price Matrix'!F1178&amp;'Price Matrix'!G1178</f>
        <v>June 2016 StartNStar NEMAB7, B8, G8, G930</v>
      </c>
    </row>
    <row r="1178" spans="80:80" x14ac:dyDescent="0.25">
      <c r="CB1178" s="57" t="str">
        <f>'Price Matrix'!B1179&amp;'Price Matrix'!D1179&amp;'Price Matrix'!E1179&amp;'Price Matrix'!F1179&amp;'Price Matrix'!G1179</f>
        <v>June 2016 StartNStar NEMAB7, B8, G8, G936</v>
      </c>
    </row>
    <row r="1179" spans="80:80" x14ac:dyDescent="0.25">
      <c r="CB1179" s="57" t="str">
        <f>'Price Matrix'!B1180&amp;'Price Matrix'!D1180&amp;'Price Matrix'!E1180&amp;'Price Matrix'!F1180&amp;'Price Matrix'!G1180</f>
        <v>June 2016 StartNStar NEMAB7, B8, G8, G942</v>
      </c>
    </row>
    <row r="1180" spans="80:80" x14ac:dyDescent="0.25">
      <c r="CB1180" s="57" t="str">
        <f>'Price Matrix'!B1181&amp;'Price Matrix'!D1181&amp;'Price Matrix'!E1181&amp;'Price Matrix'!F1181&amp;'Price Matrix'!G1181</f>
        <v>June 2016 StartNStar NEMAB7, B8, G8, G948</v>
      </c>
    </row>
    <row r="1181" spans="80:80" x14ac:dyDescent="0.25">
      <c r="CB1181" s="57" t="str">
        <f>'Price Matrix'!B1182&amp;'Price Matrix'!D1182&amp;'Price Matrix'!E1182&amp;'Price Matrix'!F1182&amp;'Price Matrix'!G1182</f>
        <v>June 2016 StartNStar NEMAB7, B8, G8, G954</v>
      </c>
    </row>
    <row r="1182" spans="80:80" x14ac:dyDescent="0.25">
      <c r="CB1182" s="57" t="str">
        <f>'Price Matrix'!B1183&amp;'Price Matrix'!D1183&amp;'Price Matrix'!E1183&amp;'Price Matrix'!F1183&amp;'Price Matrix'!G1183</f>
        <v>June 2016 StartNStar NEMAB7, B8, G8, G960</v>
      </c>
    </row>
    <row r="1183" spans="80:80" x14ac:dyDescent="0.25">
      <c r="CB1183" s="57" t="str">
        <f>'Price Matrix'!B1184&amp;'Price Matrix'!D1184&amp;'Price Matrix'!E1184&amp;'Price Matrix'!F1184&amp;'Price Matrix'!G1184</f>
        <v>July 2016 StartNStar NEMAB7, B8, G8, G96</v>
      </c>
    </row>
    <row r="1184" spans="80:80" x14ac:dyDescent="0.25">
      <c r="CB1184" s="57" t="str">
        <f>'Price Matrix'!B1185&amp;'Price Matrix'!D1185&amp;'Price Matrix'!E1185&amp;'Price Matrix'!F1185&amp;'Price Matrix'!G1185</f>
        <v>July 2016 StartNStar NEMAB7, B8, G8, G912</v>
      </c>
    </row>
    <row r="1185" spans="80:80" x14ac:dyDescent="0.25">
      <c r="CB1185" s="57" t="str">
        <f>'Price Matrix'!B1186&amp;'Price Matrix'!D1186&amp;'Price Matrix'!E1186&amp;'Price Matrix'!F1186&amp;'Price Matrix'!G1186</f>
        <v>July 2016 StartNStar NEMAB7, B8, G8, G918</v>
      </c>
    </row>
    <row r="1186" spans="80:80" x14ac:dyDescent="0.25">
      <c r="CB1186" s="57" t="str">
        <f>'Price Matrix'!B1187&amp;'Price Matrix'!D1187&amp;'Price Matrix'!E1187&amp;'Price Matrix'!F1187&amp;'Price Matrix'!G1187</f>
        <v>July 2016 StartNStar NEMAB7, B8, G8, G924</v>
      </c>
    </row>
    <row r="1187" spans="80:80" x14ac:dyDescent="0.25">
      <c r="CB1187" s="57" t="str">
        <f>'Price Matrix'!B1188&amp;'Price Matrix'!D1188&amp;'Price Matrix'!E1188&amp;'Price Matrix'!F1188&amp;'Price Matrix'!G1188</f>
        <v>July 2016 StartNStar NEMAB7, B8, G8, G930</v>
      </c>
    </row>
    <row r="1188" spans="80:80" x14ac:dyDescent="0.25">
      <c r="CB1188" s="57" t="str">
        <f>'Price Matrix'!B1189&amp;'Price Matrix'!D1189&amp;'Price Matrix'!E1189&amp;'Price Matrix'!F1189&amp;'Price Matrix'!G1189</f>
        <v>July 2016 StartNStar NEMAB7, B8, G8, G936</v>
      </c>
    </row>
    <row r="1189" spans="80:80" x14ac:dyDescent="0.25">
      <c r="CB1189" s="57" t="str">
        <f>'Price Matrix'!B1190&amp;'Price Matrix'!D1190&amp;'Price Matrix'!E1190&amp;'Price Matrix'!F1190&amp;'Price Matrix'!G1190</f>
        <v>July 2016 StartNStar NEMAB7, B8, G8, G942</v>
      </c>
    </row>
    <row r="1190" spans="80:80" x14ac:dyDescent="0.25">
      <c r="CB1190" s="57" t="str">
        <f>'Price Matrix'!B1191&amp;'Price Matrix'!D1191&amp;'Price Matrix'!E1191&amp;'Price Matrix'!F1191&amp;'Price Matrix'!G1191</f>
        <v>July 2016 StartNStar NEMAB7, B8, G8, G948</v>
      </c>
    </row>
    <row r="1191" spans="80:80" x14ac:dyDescent="0.25">
      <c r="CB1191" s="57" t="str">
        <f>'Price Matrix'!B1192&amp;'Price Matrix'!D1192&amp;'Price Matrix'!E1192&amp;'Price Matrix'!F1192&amp;'Price Matrix'!G1192</f>
        <v>July 2016 StartNStar NEMAB7, B8, G8, G954</v>
      </c>
    </row>
    <row r="1192" spans="80:80" x14ac:dyDescent="0.25">
      <c r="CB1192" s="57" t="str">
        <f>'Price Matrix'!B1193&amp;'Price Matrix'!D1193&amp;'Price Matrix'!E1193&amp;'Price Matrix'!F1193&amp;'Price Matrix'!G1193</f>
        <v>July 2016 StartNStar NEMAB7, B8, G8, G960</v>
      </c>
    </row>
    <row r="1193" spans="80:80" x14ac:dyDescent="0.25">
      <c r="CB1193" s="57" t="str">
        <f>'Price Matrix'!B1194&amp;'Price Matrix'!D1194&amp;'Price Matrix'!E1194&amp;'Price Matrix'!F1194&amp;'Price Matrix'!G1194</f>
        <v>August 2016 StartNStar NEMAB7, B8, G8, G96</v>
      </c>
    </row>
    <row r="1194" spans="80:80" x14ac:dyDescent="0.25">
      <c r="CB1194" s="57" t="str">
        <f>'Price Matrix'!B1195&amp;'Price Matrix'!D1195&amp;'Price Matrix'!E1195&amp;'Price Matrix'!F1195&amp;'Price Matrix'!G1195</f>
        <v>August 2016 StartNStar NEMAB7, B8, G8, G912</v>
      </c>
    </row>
    <row r="1195" spans="80:80" x14ac:dyDescent="0.25">
      <c r="CB1195" s="57" t="str">
        <f>'Price Matrix'!B1196&amp;'Price Matrix'!D1196&amp;'Price Matrix'!E1196&amp;'Price Matrix'!F1196&amp;'Price Matrix'!G1196</f>
        <v>August 2016 StartNStar NEMAB7, B8, G8, G918</v>
      </c>
    </row>
    <row r="1196" spans="80:80" x14ac:dyDescent="0.25">
      <c r="CB1196" s="57" t="str">
        <f>'Price Matrix'!B1197&amp;'Price Matrix'!D1197&amp;'Price Matrix'!E1197&amp;'Price Matrix'!F1197&amp;'Price Matrix'!G1197</f>
        <v>August 2016 StartNStar NEMAB7, B8, G8, G924</v>
      </c>
    </row>
    <row r="1197" spans="80:80" x14ac:dyDescent="0.25">
      <c r="CB1197" s="57" t="str">
        <f>'Price Matrix'!B1198&amp;'Price Matrix'!D1198&amp;'Price Matrix'!E1198&amp;'Price Matrix'!F1198&amp;'Price Matrix'!G1198</f>
        <v>August 2016 StartNStar NEMAB7, B8, G8, G930</v>
      </c>
    </row>
    <row r="1198" spans="80:80" x14ac:dyDescent="0.25">
      <c r="CB1198" s="57" t="str">
        <f>'Price Matrix'!B1199&amp;'Price Matrix'!D1199&amp;'Price Matrix'!E1199&amp;'Price Matrix'!F1199&amp;'Price Matrix'!G1199</f>
        <v>August 2016 StartNStar NEMAB7, B8, G8, G936</v>
      </c>
    </row>
    <row r="1199" spans="80:80" x14ac:dyDescent="0.25">
      <c r="CB1199" s="57" t="str">
        <f>'Price Matrix'!B1200&amp;'Price Matrix'!D1200&amp;'Price Matrix'!E1200&amp;'Price Matrix'!F1200&amp;'Price Matrix'!G1200</f>
        <v>August 2016 StartNStar NEMAB7, B8, G8, G942</v>
      </c>
    </row>
    <row r="1200" spans="80:80" x14ac:dyDescent="0.25">
      <c r="CB1200" s="57" t="str">
        <f>'Price Matrix'!B1201&amp;'Price Matrix'!D1201&amp;'Price Matrix'!E1201&amp;'Price Matrix'!F1201&amp;'Price Matrix'!G1201</f>
        <v>August 2016 StartNStar NEMAB7, B8, G8, G948</v>
      </c>
    </row>
    <row r="1201" spans="80:80" x14ac:dyDescent="0.25">
      <c r="CB1201" s="57" t="str">
        <f>'Price Matrix'!B1202&amp;'Price Matrix'!D1202&amp;'Price Matrix'!E1202&amp;'Price Matrix'!F1202&amp;'Price Matrix'!G1202</f>
        <v>August 2016 StartNStar NEMAB7, B8, G8, G954</v>
      </c>
    </row>
    <row r="1202" spans="80:80" x14ac:dyDescent="0.25">
      <c r="CB1202" s="57" t="str">
        <f>'Price Matrix'!B1203&amp;'Price Matrix'!D1203&amp;'Price Matrix'!E1203&amp;'Price Matrix'!F1203&amp;'Price Matrix'!G1203</f>
        <v>September 2016 StartNStar NEMAB7, B8, G8, G96</v>
      </c>
    </row>
    <row r="1203" spans="80:80" x14ac:dyDescent="0.25">
      <c r="CB1203" s="57" t="str">
        <f>'Price Matrix'!B1204&amp;'Price Matrix'!D1204&amp;'Price Matrix'!E1204&amp;'Price Matrix'!F1204&amp;'Price Matrix'!G1204</f>
        <v>September 2016 StartNStar NEMAB7, B8, G8, G912</v>
      </c>
    </row>
    <row r="1204" spans="80:80" x14ac:dyDescent="0.25">
      <c r="CB1204" s="57" t="str">
        <f>'Price Matrix'!B1205&amp;'Price Matrix'!D1205&amp;'Price Matrix'!E1205&amp;'Price Matrix'!F1205&amp;'Price Matrix'!G1205</f>
        <v>September 2016 StartNStar NEMAB7, B8, G8, G918</v>
      </c>
    </row>
    <row r="1205" spans="80:80" x14ac:dyDescent="0.25">
      <c r="CB1205" s="57" t="str">
        <f>'Price Matrix'!B1206&amp;'Price Matrix'!D1206&amp;'Price Matrix'!E1206&amp;'Price Matrix'!F1206&amp;'Price Matrix'!G1206</f>
        <v>September 2016 StartNStar NEMAB7, B8, G8, G924</v>
      </c>
    </row>
    <row r="1206" spans="80:80" x14ac:dyDescent="0.25">
      <c r="CB1206" s="57" t="str">
        <f>'Price Matrix'!B1207&amp;'Price Matrix'!D1207&amp;'Price Matrix'!E1207&amp;'Price Matrix'!F1207&amp;'Price Matrix'!G1207</f>
        <v>September 2016 StartNStar NEMAB7, B8, G8, G930</v>
      </c>
    </row>
    <row r="1207" spans="80:80" x14ac:dyDescent="0.25">
      <c r="CB1207" s="57" t="str">
        <f>'Price Matrix'!B1208&amp;'Price Matrix'!D1208&amp;'Price Matrix'!E1208&amp;'Price Matrix'!F1208&amp;'Price Matrix'!G1208</f>
        <v>September 2016 StartNStar NEMAB7, B8, G8, G936</v>
      </c>
    </row>
    <row r="1208" spans="80:80" x14ac:dyDescent="0.25">
      <c r="CB1208" s="57" t="str">
        <f>'Price Matrix'!B1209&amp;'Price Matrix'!D1209&amp;'Price Matrix'!E1209&amp;'Price Matrix'!F1209&amp;'Price Matrix'!G1209</f>
        <v>September 2016 StartNStar NEMAB7, B8, G8, G942</v>
      </c>
    </row>
    <row r="1209" spans="80:80" x14ac:dyDescent="0.25">
      <c r="CB1209" s="57" t="str">
        <f>'Price Matrix'!B1210&amp;'Price Matrix'!D1210&amp;'Price Matrix'!E1210&amp;'Price Matrix'!F1210&amp;'Price Matrix'!G1210</f>
        <v>September 2016 StartNStar NEMAB7, B8, G8, G948</v>
      </c>
    </row>
    <row r="1210" spans="80:80" x14ac:dyDescent="0.25">
      <c r="CB1210" s="57" t="str">
        <f>'Price Matrix'!B1211&amp;'Price Matrix'!D1211&amp;'Price Matrix'!E1211&amp;'Price Matrix'!F1211&amp;'Price Matrix'!G1211</f>
        <v>September 2016 StartNStar NEMAB7, B8, G8, G954</v>
      </c>
    </row>
    <row r="1211" spans="80:80" x14ac:dyDescent="0.25">
      <c r="CB1211" s="57" t="str">
        <f>'Price Matrix'!B1212&amp;'Price Matrix'!D1212&amp;'Price Matrix'!E1212&amp;'Price Matrix'!F1212&amp;'Price Matrix'!G1212</f>
        <v>October 2016 StartNStar NEMAB7, B8, G8, G96</v>
      </c>
    </row>
    <row r="1212" spans="80:80" x14ac:dyDescent="0.25">
      <c r="CB1212" s="57" t="str">
        <f>'Price Matrix'!B1213&amp;'Price Matrix'!D1213&amp;'Price Matrix'!E1213&amp;'Price Matrix'!F1213&amp;'Price Matrix'!G1213</f>
        <v>October 2016 StartNStar NEMAB7, B8, G8, G912</v>
      </c>
    </row>
    <row r="1213" spans="80:80" x14ac:dyDescent="0.25">
      <c r="CB1213" s="57" t="str">
        <f>'Price Matrix'!B1214&amp;'Price Matrix'!D1214&amp;'Price Matrix'!E1214&amp;'Price Matrix'!F1214&amp;'Price Matrix'!G1214</f>
        <v>October 2016 StartNStar NEMAB7, B8, G8, G918</v>
      </c>
    </row>
    <row r="1214" spans="80:80" x14ac:dyDescent="0.25">
      <c r="CB1214" s="57" t="str">
        <f>'Price Matrix'!B1215&amp;'Price Matrix'!D1215&amp;'Price Matrix'!E1215&amp;'Price Matrix'!F1215&amp;'Price Matrix'!G1215</f>
        <v>October 2016 StartNStar NEMAB7, B8, G8, G924</v>
      </c>
    </row>
    <row r="1215" spans="80:80" x14ac:dyDescent="0.25">
      <c r="CB1215" s="57" t="str">
        <f>'Price Matrix'!B1216&amp;'Price Matrix'!D1216&amp;'Price Matrix'!E1216&amp;'Price Matrix'!F1216&amp;'Price Matrix'!G1216</f>
        <v>October 2016 StartNStar NEMAB7, B8, G8, G930</v>
      </c>
    </row>
    <row r="1216" spans="80:80" x14ac:dyDescent="0.25">
      <c r="CB1216" s="57" t="str">
        <f>'Price Matrix'!B1217&amp;'Price Matrix'!D1217&amp;'Price Matrix'!E1217&amp;'Price Matrix'!F1217&amp;'Price Matrix'!G1217</f>
        <v>October 2016 StartNStar NEMAB7, B8, G8, G936</v>
      </c>
    </row>
    <row r="1217" spans="80:80" x14ac:dyDescent="0.25">
      <c r="CB1217" s="57" t="str">
        <f>'Price Matrix'!B1218&amp;'Price Matrix'!D1218&amp;'Price Matrix'!E1218&amp;'Price Matrix'!F1218&amp;'Price Matrix'!G1218</f>
        <v>October 2016 StartNStar NEMAB7, B8, G8, G942</v>
      </c>
    </row>
    <row r="1218" spans="80:80" x14ac:dyDescent="0.25">
      <c r="CB1218" s="57" t="str">
        <f>'Price Matrix'!B1219&amp;'Price Matrix'!D1219&amp;'Price Matrix'!E1219&amp;'Price Matrix'!F1219&amp;'Price Matrix'!G1219</f>
        <v>October 2016 StartNStar NEMAB7, B8, G8, G948</v>
      </c>
    </row>
    <row r="1219" spans="80:80" x14ac:dyDescent="0.25">
      <c r="CB1219" s="57" t="str">
        <f>'Price Matrix'!B1220&amp;'Price Matrix'!D1220&amp;'Price Matrix'!E1220&amp;'Price Matrix'!F1220&amp;'Price Matrix'!G1220</f>
        <v>October 2016 StartNStar NEMAB7, B8, G8, G954</v>
      </c>
    </row>
    <row r="1220" spans="80:80" x14ac:dyDescent="0.25">
      <c r="CB1220" s="57" t="str">
        <f>'Price Matrix'!B1221&amp;'Price Matrix'!D1221&amp;'Price Matrix'!E1221&amp;'Price Matrix'!F1221&amp;'Price Matrix'!G1221</f>
        <v>November 2016 StartNStar NEMAB7, B8, G8, G96</v>
      </c>
    </row>
    <row r="1221" spans="80:80" x14ac:dyDescent="0.25">
      <c r="CB1221" s="57" t="str">
        <f>'Price Matrix'!B1222&amp;'Price Matrix'!D1222&amp;'Price Matrix'!E1222&amp;'Price Matrix'!F1222&amp;'Price Matrix'!G1222</f>
        <v>November 2016 StartNStar NEMAB7, B8, G8, G912</v>
      </c>
    </row>
    <row r="1222" spans="80:80" x14ac:dyDescent="0.25">
      <c r="CB1222" s="57" t="str">
        <f>'Price Matrix'!B1223&amp;'Price Matrix'!D1223&amp;'Price Matrix'!E1223&amp;'Price Matrix'!F1223&amp;'Price Matrix'!G1223</f>
        <v>November 2016 StartNStar NEMAB7, B8, G8, G918</v>
      </c>
    </row>
    <row r="1223" spans="80:80" x14ac:dyDescent="0.25">
      <c r="CB1223" s="57" t="str">
        <f>'Price Matrix'!B1224&amp;'Price Matrix'!D1224&amp;'Price Matrix'!E1224&amp;'Price Matrix'!F1224&amp;'Price Matrix'!G1224</f>
        <v>November 2016 StartNStar NEMAB7, B8, G8, G924</v>
      </c>
    </row>
    <row r="1224" spans="80:80" x14ac:dyDescent="0.25">
      <c r="CB1224" s="57" t="str">
        <f>'Price Matrix'!B1225&amp;'Price Matrix'!D1225&amp;'Price Matrix'!E1225&amp;'Price Matrix'!F1225&amp;'Price Matrix'!G1225</f>
        <v>November 2016 StartNStar NEMAB7, B8, G8, G930</v>
      </c>
    </row>
    <row r="1225" spans="80:80" x14ac:dyDescent="0.25">
      <c r="CB1225" s="57" t="str">
        <f>'Price Matrix'!B1226&amp;'Price Matrix'!D1226&amp;'Price Matrix'!E1226&amp;'Price Matrix'!F1226&amp;'Price Matrix'!G1226</f>
        <v>November 2016 StartNStar NEMAB7, B8, G8, G936</v>
      </c>
    </row>
    <row r="1226" spans="80:80" x14ac:dyDescent="0.25">
      <c r="CB1226" s="57" t="str">
        <f>'Price Matrix'!B1227&amp;'Price Matrix'!D1227&amp;'Price Matrix'!E1227&amp;'Price Matrix'!F1227&amp;'Price Matrix'!G1227</f>
        <v>November 2016 StartNStar NEMAB7, B8, G8, G942</v>
      </c>
    </row>
    <row r="1227" spans="80:80" x14ac:dyDescent="0.25">
      <c r="CB1227" s="57" t="str">
        <f>'Price Matrix'!B1228&amp;'Price Matrix'!D1228&amp;'Price Matrix'!E1228&amp;'Price Matrix'!F1228&amp;'Price Matrix'!G1228</f>
        <v>November 2016 StartNStar NEMAB7, B8, G8, G948</v>
      </c>
    </row>
    <row r="1228" spans="80:80" x14ac:dyDescent="0.25">
      <c r="CB1228" s="57" t="str">
        <f>'Price Matrix'!B1229&amp;'Price Matrix'!D1229&amp;'Price Matrix'!E1229&amp;'Price Matrix'!F1229&amp;'Price Matrix'!G1229</f>
        <v>November 2016 StartNStar NEMAB7, B8, G8, G954</v>
      </c>
    </row>
    <row r="1229" spans="80:80" x14ac:dyDescent="0.25">
      <c r="CB1229" s="57" t="str">
        <f>'Price Matrix'!B1230&amp;'Price Matrix'!D1230&amp;'Price Matrix'!E1230&amp;'Price Matrix'!F1230&amp;'Price Matrix'!G1230</f>
        <v>December 2016 StartNStar NEMAB7, B8, G8, G96</v>
      </c>
    </row>
    <row r="1230" spans="80:80" x14ac:dyDescent="0.25">
      <c r="CB1230" s="57" t="str">
        <f>'Price Matrix'!B1231&amp;'Price Matrix'!D1231&amp;'Price Matrix'!E1231&amp;'Price Matrix'!F1231&amp;'Price Matrix'!G1231</f>
        <v>December 2016 StartNStar NEMAB7, B8, G8, G912</v>
      </c>
    </row>
    <row r="1231" spans="80:80" x14ac:dyDescent="0.25">
      <c r="CB1231" s="57" t="str">
        <f>'Price Matrix'!B1232&amp;'Price Matrix'!D1232&amp;'Price Matrix'!E1232&amp;'Price Matrix'!F1232&amp;'Price Matrix'!G1232</f>
        <v>December 2016 StartNStar NEMAB7, B8, G8, G918</v>
      </c>
    </row>
    <row r="1232" spans="80:80" x14ac:dyDescent="0.25">
      <c r="CB1232" s="57" t="str">
        <f>'Price Matrix'!B1233&amp;'Price Matrix'!D1233&amp;'Price Matrix'!E1233&amp;'Price Matrix'!F1233&amp;'Price Matrix'!G1233</f>
        <v>December 2016 StartNStar NEMAB7, B8, G8, G924</v>
      </c>
    </row>
    <row r="1233" spans="80:80" x14ac:dyDescent="0.25">
      <c r="CB1233" s="57" t="str">
        <f>'Price Matrix'!B1234&amp;'Price Matrix'!D1234&amp;'Price Matrix'!E1234&amp;'Price Matrix'!F1234&amp;'Price Matrix'!G1234</f>
        <v>December 2016 StartNStar NEMAB7, B8, G8, G930</v>
      </c>
    </row>
    <row r="1234" spans="80:80" x14ac:dyDescent="0.25">
      <c r="CB1234" s="57" t="str">
        <f>'Price Matrix'!B1235&amp;'Price Matrix'!D1235&amp;'Price Matrix'!E1235&amp;'Price Matrix'!F1235&amp;'Price Matrix'!G1235</f>
        <v>December 2016 StartNStar NEMAB7, B8, G8, G936</v>
      </c>
    </row>
    <row r="1235" spans="80:80" x14ac:dyDescent="0.25">
      <c r="CB1235" s="57" t="str">
        <f>'Price Matrix'!B1236&amp;'Price Matrix'!D1236&amp;'Price Matrix'!E1236&amp;'Price Matrix'!F1236&amp;'Price Matrix'!G1236</f>
        <v>December 2016 StartNStar NEMAB7, B8, G8, G942</v>
      </c>
    </row>
    <row r="1236" spans="80:80" x14ac:dyDescent="0.25">
      <c r="CB1236" s="57" t="str">
        <f>'Price Matrix'!B1237&amp;'Price Matrix'!D1237&amp;'Price Matrix'!E1237&amp;'Price Matrix'!F1237&amp;'Price Matrix'!G1237</f>
        <v>December 2016 StartNStar NEMAB7, B8, G8, G948</v>
      </c>
    </row>
    <row r="1237" spans="80:80" x14ac:dyDescent="0.25">
      <c r="CB1237" s="57" t="str">
        <f>'Price Matrix'!B1238&amp;'Price Matrix'!D1238&amp;'Price Matrix'!E1238&amp;'Price Matrix'!F1238&amp;'Price Matrix'!G1238</f>
        <v>December 2016 StartNStar NEMAB7, B8, G8, G954</v>
      </c>
    </row>
    <row r="1238" spans="80:80" x14ac:dyDescent="0.25">
      <c r="CB1238" s="57" t="str">
        <f>'Price Matrix'!B1239&amp;'Price Matrix'!D1239&amp;'Price Matrix'!E1239&amp;'Price Matrix'!F1239&amp;'Price Matrix'!G1239</f>
        <v>January 2017 StartNStar NEMAB7, B8, G8, G96</v>
      </c>
    </row>
    <row r="1239" spans="80:80" x14ac:dyDescent="0.25">
      <c r="CB1239" s="57" t="str">
        <f>'Price Matrix'!B1240&amp;'Price Matrix'!D1240&amp;'Price Matrix'!E1240&amp;'Price Matrix'!F1240&amp;'Price Matrix'!G1240</f>
        <v>January 2017 StartNStar NEMAB7, B8, G8, G912</v>
      </c>
    </row>
    <row r="1240" spans="80:80" x14ac:dyDescent="0.25">
      <c r="CB1240" s="57" t="str">
        <f>'Price Matrix'!B1241&amp;'Price Matrix'!D1241&amp;'Price Matrix'!E1241&amp;'Price Matrix'!F1241&amp;'Price Matrix'!G1241</f>
        <v>January 2017 StartNStar NEMAB7, B8, G8, G918</v>
      </c>
    </row>
    <row r="1241" spans="80:80" x14ac:dyDescent="0.25">
      <c r="CB1241" s="57" t="str">
        <f>'Price Matrix'!B1242&amp;'Price Matrix'!D1242&amp;'Price Matrix'!E1242&amp;'Price Matrix'!F1242&amp;'Price Matrix'!G1242</f>
        <v>January 2017 StartNStar NEMAB7, B8, G8, G924</v>
      </c>
    </row>
    <row r="1242" spans="80:80" x14ac:dyDescent="0.25">
      <c r="CB1242" s="57" t="str">
        <f>'Price Matrix'!B1243&amp;'Price Matrix'!D1243&amp;'Price Matrix'!E1243&amp;'Price Matrix'!F1243&amp;'Price Matrix'!G1243</f>
        <v>January 2017 StartNStar NEMAB7, B8, G8, G930</v>
      </c>
    </row>
    <row r="1243" spans="80:80" x14ac:dyDescent="0.25">
      <c r="CB1243" s="57" t="str">
        <f>'Price Matrix'!B1244&amp;'Price Matrix'!D1244&amp;'Price Matrix'!E1244&amp;'Price Matrix'!F1244&amp;'Price Matrix'!G1244</f>
        <v>January 2017 StartNStar NEMAB7, B8, G8, G936</v>
      </c>
    </row>
    <row r="1244" spans="80:80" x14ac:dyDescent="0.25">
      <c r="CB1244" s="57" t="str">
        <f>'Price Matrix'!B1245&amp;'Price Matrix'!D1245&amp;'Price Matrix'!E1245&amp;'Price Matrix'!F1245&amp;'Price Matrix'!G1245</f>
        <v>January 2017 StartNStar NEMAB7, B8, G8, G942</v>
      </c>
    </row>
    <row r="1245" spans="80:80" x14ac:dyDescent="0.25">
      <c r="CB1245" s="57" t="str">
        <f>'Price Matrix'!B1246&amp;'Price Matrix'!D1246&amp;'Price Matrix'!E1246&amp;'Price Matrix'!F1246&amp;'Price Matrix'!G1246</f>
        <v>January 2017 StartNStar NEMAB7, B8, G8, G948</v>
      </c>
    </row>
    <row r="1246" spans="80:80" x14ac:dyDescent="0.25">
      <c r="CB1246" s="57" t="str">
        <f>'Price Matrix'!B1247&amp;'Price Matrix'!D1247&amp;'Price Matrix'!E1247&amp;'Price Matrix'!F1247&amp;'Price Matrix'!G1247</f>
        <v>January 2017 StartNStar NEMAB7, B8, G8, G954</v>
      </c>
    </row>
    <row r="1247" spans="80:80" x14ac:dyDescent="0.25">
      <c r="CB1247" s="57" t="str">
        <f>'Price Matrix'!B1248&amp;'Price Matrix'!D1248&amp;'Price Matrix'!E1248&amp;'Price Matrix'!F1248&amp;'Price Matrix'!G1248</f>
        <v>February 2017 StartNStar NEMAB7, B8, G8, G96</v>
      </c>
    </row>
    <row r="1248" spans="80:80" x14ac:dyDescent="0.25">
      <c r="CB1248" s="57" t="str">
        <f>'Price Matrix'!B1249&amp;'Price Matrix'!D1249&amp;'Price Matrix'!E1249&amp;'Price Matrix'!F1249&amp;'Price Matrix'!G1249</f>
        <v>February 2017 StartNStar NEMAB7, B8, G8, G912</v>
      </c>
    </row>
    <row r="1249" spans="80:80" x14ac:dyDescent="0.25">
      <c r="CB1249" s="57" t="str">
        <f>'Price Matrix'!B1250&amp;'Price Matrix'!D1250&amp;'Price Matrix'!E1250&amp;'Price Matrix'!F1250&amp;'Price Matrix'!G1250</f>
        <v>February 2017 StartNStar NEMAB7, B8, G8, G918</v>
      </c>
    </row>
    <row r="1250" spans="80:80" x14ac:dyDescent="0.25">
      <c r="CB1250" s="57" t="str">
        <f>'Price Matrix'!B1251&amp;'Price Matrix'!D1251&amp;'Price Matrix'!E1251&amp;'Price Matrix'!F1251&amp;'Price Matrix'!G1251</f>
        <v>February 2017 StartNStar NEMAB7, B8, G8, G924</v>
      </c>
    </row>
    <row r="1251" spans="80:80" x14ac:dyDescent="0.25">
      <c r="CB1251" s="57" t="str">
        <f>'Price Matrix'!B1252&amp;'Price Matrix'!D1252&amp;'Price Matrix'!E1252&amp;'Price Matrix'!F1252&amp;'Price Matrix'!G1252</f>
        <v>February 2017 StartNStar NEMAB7, B8, G8, G930</v>
      </c>
    </row>
    <row r="1252" spans="80:80" x14ac:dyDescent="0.25">
      <c r="CB1252" s="57" t="str">
        <f>'Price Matrix'!B1253&amp;'Price Matrix'!D1253&amp;'Price Matrix'!E1253&amp;'Price Matrix'!F1253&amp;'Price Matrix'!G1253</f>
        <v>February 2017 StartNStar NEMAB7, B8, G8, G936</v>
      </c>
    </row>
    <row r="1253" spans="80:80" x14ac:dyDescent="0.25">
      <c r="CB1253" s="57" t="str">
        <f>'Price Matrix'!B1254&amp;'Price Matrix'!D1254&amp;'Price Matrix'!E1254&amp;'Price Matrix'!F1254&amp;'Price Matrix'!G1254</f>
        <v>February 2017 StartNStar NEMAB7, B8, G8, G942</v>
      </c>
    </row>
    <row r="1254" spans="80:80" x14ac:dyDescent="0.25">
      <c r="CB1254" s="57" t="str">
        <f>'Price Matrix'!B1255&amp;'Price Matrix'!D1255&amp;'Price Matrix'!E1255&amp;'Price Matrix'!F1255&amp;'Price Matrix'!G1255</f>
        <v>February 2017 StartNStar NEMAB7, B8, G8, G948</v>
      </c>
    </row>
    <row r="1255" spans="80:80" x14ac:dyDescent="0.25">
      <c r="CB1255" s="57" t="str">
        <f>'Price Matrix'!B1256&amp;'Price Matrix'!D1256&amp;'Price Matrix'!E1256&amp;'Price Matrix'!F1256&amp;'Price Matrix'!G1256</f>
        <v>March 2017 StartNStar NEMAB7, B8, G8, G96</v>
      </c>
    </row>
    <row r="1256" spans="80:80" x14ac:dyDescent="0.25">
      <c r="CB1256" s="57" t="str">
        <f>'Price Matrix'!B1257&amp;'Price Matrix'!D1257&amp;'Price Matrix'!E1257&amp;'Price Matrix'!F1257&amp;'Price Matrix'!G1257</f>
        <v>March 2017 StartNStar NEMAB7, B8, G8, G912</v>
      </c>
    </row>
    <row r="1257" spans="80:80" x14ac:dyDescent="0.25">
      <c r="CB1257" s="57" t="str">
        <f>'Price Matrix'!B1258&amp;'Price Matrix'!D1258&amp;'Price Matrix'!E1258&amp;'Price Matrix'!F1258&amp;'Price Matrix'!G1258</f>
        <v>March 2017 StartNStar NEMAB7, B8, G8, G918</v>
      </c>
    </row>
    <row r="1258" spans="80:80" x14ac:dyDescent="0.25">
      <c r="CB1258" s="57" t="str">
        <f>'Price Matrix'!B1259&amp;'Price Matrix'!D1259&amp;'Price Matrix'!E1259&amp;'Price Matrix'!F1259&amp;'Price Matrix'!G1259</f>
        <v>March 2017 StartNStar NEMAB7, B8, G8, G924</v>
      </c>
    </row>
    <row r="1259" spans="80:80" x14ac:dyDescent="0.25">
      <c r="CB1259" s="57" t="str">
        <f>'Price Matrix'!B1260&amp;'Price Matrix'!D1260&amp;'Price Matrix'!E1260&amp;'Price Matrix'!F1260&amp;'Price Matrix'!G1260</f>
        <v>March 2017 StartNStar NEMAB7, B8, G8, G930</v>
      </c>
    </row>
    <row r="1260" spans="80:80" x14ac:dyDescent="0.25">
      <c r="CB1260" s="57" t="str">
        <f>'Price Matrix'!B1261&amp;'Price Matrix'!D1261&amp;'Price Matrix'!E1261&amp;'Price Matrix'!F1261&amp;'Price Matrix'!G1261</f>
        <v>March 2017 StartNStar NEMAB7, B8, G8, G936</v>
      </c>
    </row>
    <row r="1261" spans="80:80" x14ac:dyDescent="0.25">
      <c r="CB1261" s="57" t="str">
        <f>'Price Matrix'!B1262&amp;'Price Matrix'!D1262&amp;'Price Matrix'!E1262&amp;'Price Matrix'!F1262&amp;'Price Matrix'!G1262</f>
        <v>March 2017 StartNStar NEMAB7, B8, G8, G942</v>
      </c>
    </row>
    <row r="1262" spans="80:80" x14ac:dyDescent="0.25">
      <c r="CB1262" s="57" t="str">
        <f>'Price Matrix'!B1263&amp;'Price Matrix'!D1263&amp;'Price Matrix'!E1263&amp;'Price Matrix'!F1263&amp;'Price Matrix'!G1263</f>
        <v>March 2017 StartNStar NEMAB7, B8, G8, G948</v>
      </c>
    </row>
    <row r="1263" spans="80:80" x14ac:dyDescent="0.25">
      <c r="CB1263" s="57" t="str">
        <f>'Price Matrix'!B1264&amp;'Price Matrix'!D1264&amp;'Price Matrix'!E1264&amp;'Price Matrix'!F1264&amp;'Price Matrix'!G1264</f>
        <v>April 2017 StartNStar NEMAB7, B8, G8, G96</v>
      </c>
    </row>
    <row r="1264" spans="80:80" x14ac:dyDescent="0.25">
      <c r="CB1264" s="57" t="str">
        <f>'Price Matrix'!B1265&amp;'Price Matrix'!D1265&amp;'Price Matrix'!E1265&amp;'Price Matrix'!F1265&amp;'Price Matrix'!G1265</f>
        <v>April 2017 StartNStar NEMAB7, B8, G8, G912</v>
      </c>
    </row>
    <row r="1265" spans="80:80" x14ac:dyDescent="0.25">
      <c r="CB1265" s="57" t="str">
        <f>'Price Matrix'!B1266&amp;'Price Matrix'!D1266&amp;'Price Matrix'!E1266&amp;'Price Matrix'!F1266&amp;'Price Matrix'!G1266</f>
        <v>April 2017 StartNStar NEMAB7, B8, G8, G918</v>
      </c>
    </row>
    <row r="1266" spans="80:80" x14ac:dyDescent="0.25">
      <c r="CB1266" s="57" t="str">
        <f>'Price Matrix'!B1267&amp;'Price Matrix'!D1267&amp;'Price Matrix'!E1267&amp;'Price Matrix'!F1267&amp;'Price Matrix'!G1267</f>
        <v>April 2017 StartNStar NEMAB7, B8, G8, G924</v>
      </c>
    </row>
    <row r="1267" spans="80:80" x14ac:dyDescent="0.25">
      <c r="CB1267" s="57" t="str">
        <f>'Price Matrix'!B1268&amp;'Price Matrix'!D1268&amp;'Price Matrix'!E1268&amp;'Price Matrix'!F1268&amp;'Price Matrix'!G1268</f>
        <v>April 2017 StartNStar NEMAB7, B8, G8, G930</v>
      </c>
    </row>
    <row r="1268" spans="80:80" x14ac:dyDescent="0.25">
      <c r="CB1268" s="57" t="str">
        <f>'Price Matrix'!B1269&amp;'Price Matrix'!D1269&amp;'Price Matrix'!E1269&amp;'Price Matrix'!F1269&amp;'Price Matrix'!G1269</f>
        <v>April 2017 StartNStar NEMAB7, B8, G8, G936</v>
      </c>
    </row>
    <row r="1269" spans="80:80" x14ac:dyDescent="0.25">
      <c r="CB1269" s="57" t="str">
        <f>'Price Matrix'!B1270&amp;'Price Matrix'!D1270&amp;'Price Matrix'!E1270&amp;'Price Matrix'!F1270&amp;'Price Matrix'!G1270</f>
        <v>April 2017 StartNStar NEMAB7, B8, G8, G942</v>
      </c>
    </row>
    <row r="1270" spans="80:80" x14ac:dyDescent="0.25">
      <c r="CB1270" s="57" t="str">
        <f>'Price Matrix'!B1271&amp;'Price Matrix'!D1271&amp;'Price Matrix'!E1271&amp;'Price Matrix'!F1271&amp;'Price Matrix'!G1271</f>
        <v>April 2017 StartNStar NEMAB7, B8, G8, G948</v>
      </c>
    </row>
    <row r="1271" spans="80:80" x14ac:dyDescent="0.25">
      <c r="CB1271" s="57" t="str">
        <f>'Price Matrix'!B1272&amp;'Price Matrix'!D1272&amp;'Price Matrix'!E1272&amp;'Price Matrix'!F1272&amp;'Price Matrix'!G1272</f>
        <v>May 2017 StartNStar NEMAB7, B8, G8, G96</v>
      </c>
    </row>
    <row r="1272" spans="80:80" x14ac:dyDescent="0.25">
      <c r="CB1272" s="57" t="str">
        <f>'Price Matrix'!B1273&amp;'Price Matrix'!D1273&amp;'Price Matrix'!E1273&amp;'Price Matrix'!F1273&amp;'Price Matrix'!G1273</f>
        <v>May 2017 StartNStar NEMAB7, B8, G8, G912</v>
      </c>
    </row>
    <row r="1273" spans="80:80" x14ac:dyDescent="0.25">
      <c r="CB1273" s="57" t="str">
        <f>'Price Matrix'!B1274&amp;'Price Matrix'!D1274&amp;'Price Matrix'!E1274&amp;'Price Matrix'!F1274&amp;'Price Matrix'!G1274</f>
        <v>May 2017 StartNStar NEMAB7, B8, G8, G918</v>
      </c>
    </row>
    <row r="1274" spans="80:80" x14ac:dyDescent="0.25">
      <c r="CB1274" s="57" t="str">
        <f>'Price Matrix'!B1275&amp;'Price Matrix'!D1275&amp;'Price Matrix'!E1275&amp;'Price Matrix'!F1275&amp;'Price Matrix'!G1275</f>
        <v>May 2017 StartNStar NEMAB7, B8, G8, G924</v>
      </c>
    </row>
    <row r="1275" spans="80:80" x14ac:dyDescent="0.25">
      <c r="CB1275" s="57" t="str">
        <f>'Price Matrix'!B1276&amp;'Price Matrix'!D1276&amp;'Price Matrix'!E1276&amp;'Price Matrix'!F1276&amp;'Price Matrix'!G1276</f>
        <v>May 2017 StartNStar NEMAB7, B8, G8, G930</v>
      </c>
    </row>
    <row r="1276" spans="80:80" x14ac:dyDescent="0.25">
      <c r="CB1276" s="57" t="str">
        <f>'Price Matrix'!B1277&amp;'Price Matrix'!D1277&amp;'Price Matrix'!E1277&amp;'Price Matrix'!F1277&amp;'Price Matrix'!G1277</f>
        <v>May 2017 StartNStar NEMAB7, B8, G8, G936</v>
      </c>
    </row>
    <row r="1277" spans="80:80" x14ac:dyDescent="0.25">
      <c r="CB1277" s="57" t="str">
        <f>'Price Matrix'!B1278&amp;'Price Matrix'!D1278&amp;'Price Matrix'!E1278&amp;'Price Matrix'!F1278&amp;'Price Matrix'!G1278</f>
        <v>May 2017 StartNStar NEMAB7, B8, G8, G942</v>
      </c>
    </row>
    <row r="1278" spans="80:80" x14ac:dyDescent="0.25">
      <c r="CB1278" s="57" t="str">
        <f>'Price Matrix'!B1279&amp;'Price Matrix'!D1279&amp;'Price Matrix'!E1279&amp;'Price Matrix'!F1279&amp;'Price Matrix'!G1279</f>
        <v>May 2017 StartNStar NEMAB7, B8, G8, G948</v>
      </c>
    </row>
    <row r="1279" spans="80:80" x14ac:dyDescent="0.25">
      <c r="CB1279" s="57" t="str">
        <f>'Price Matrix'!B1280&amp;'Price Matrix'!D1280&amp;'Price Matrix'!E1280&amp;'Price Matrix'!F1280&amp;'Price Matrix'!G1280</f>
        <v>May 2016 StartNStar NEMAC16</v>
      </c>
    </row>
    <row r="1280" spans="80:80" x14ac:dyDescent="0.25">
      <c r="CB1280" s="57" t="str">
        <f>'Price Matrix'!B1281&amp;'Price Matrix'!D1281&amp;'Price Matrix'!E1281&amp;'Price Matrix'!F1281&amp;'Price Matrix'!G1281</f>
        <v>May 2016 StartNStar NEMAC112</v>
      </c>
    </row>
    <row r="1281" spans="80:80" x14ac:dyDescent="0.25">
      <c r="CB1281" s="57" t="str">
        <f>'Price Matrix'!B1282&amp;'Price Matrix'!D1282&amp;'Price Matrix'!E1282&amp;'Price Matrix'!F1282&amp;'Price Matrix'!G1282</f>
        <v>May 2016 StartNStar NEMAC118</v>
      </c>
    </row>
    <row r="1282" spans="80:80" x14ac:dyDescent="0.25">
      <c r="CB1282" s="57" t="str">
        <f>'Price Matrix'!B1283&amp;'Price Matrix'!D1283&amp;'Price Matrix'!E1283&amp;'Price Matrix'!F1283&amp;'Price Matrix'!G1283</f>
        <v>May 2016 StartNStar NEMAC124</v>
      </c>
    </row>
    <row r="1283" spans="80:80" x14ac:dyDescent="0.25">
      <c r="CB1283" s="57" t="str">
        <f>'Price Matrix'!B1284&amp;'Price Matrix'!D1284&amp;'Price Matrix'!E1284&amp;'Price Matrix'!F1284&amp;'Price Matrix'!G1284</f>
        <v>May 2016 StartNStar NEMAC130</v>
      </c>
    </row>
    <row r="1284" spans="80:80" x14ac:dyDescent="0.25">
      <c r="CB1284" s="57" t="str">
        <f>'Price Matrix'!B1285&amp;'Price Matrix'!D1285&amp;'Price Matrix'!E1285&amp;'Price Matrix'!F1285&amp;'Price Matrix'!G1285</f>
        <v>May 2016 StartNStar NEMAC136</v>
      </c>
    </row>
    <row r="1285" spans="80:80" x14ac:dyDescent="0.25">
      <c r="CB1285" s="57" t="str">
        <f>'Price Matrix'!B1286&amp;'Price Matrix'!D1286&amp;'Price Matrix'!E1286&amp;'Price Matrix'!F1286&amp;'Price Matrix'!G1286</f>
        <v>May 2016 StartNStar NEMAC142</v>
      </c>
    </row>
    <row r="1286" spans="80:80" x14ac:dyDescent="0.25">
      <c r="CB1286" s="57" t="str">
        <f>'Price Matrix'!B1287&amp;'Price Matrix'!D1287&amp;'Price Matrix'!E1287&amp;'Price Matrix'!F1287&amp;'Price Matrix'!G1287</f>
        <v>May 2016 StartNStar NEMAC148</v>
      </c>
    </row>
    <row r="1287" spans="80:80" x14ac:dyDescent="0.25">
      <c r="CB1287" s="57" t="str">
        <f>'Price Matrix'!B1288&amp;'Price Matrix'!D1288&amp;'Price Matrix'!E1288&amp;'Price Matrix'!F1288&amp;'Price Matrix'!G1288</f>
        <v>May 2016 StartNStar NEMAC154</v>
      </c>
    </row>
    <row r="1288" spans="80:80" x14ac:dyDescent="0.25">
      <c r="CB1288" s="57" t="str">
        <f>'Price Matrix'!B1289&amp;'Price Matrix'!D1289&amp;'Price Matrix'!E1289&amp;'Price Matrix'!F1289&amp;'Price Matrix'!G1289</f>
        <v>May 2016 StartNStar NEMAC160</v>
      </c>
    </row>
    <row r="1289" spans="80:80" x14ac:dyDescent="0.25">
      <c r="CB1289" s="57" t="str">
        <f>'Price Matrix'!B1290&amp;'Price Matrix'!D1290&amp;'Price Matrix'!E1290&amp;'Price Matrix'!F1290&amp;'Price Matrix'!G1290</f>
        <v>June 2016 StartNStar NEMAC16</v>
      </c>
    </row>
    <row r="1290" spans="80:80" x14ac:dyDescent="0.25">
      <c r="CB1290" s="57" t="str">
        <f>'Price Matrix'!B1291&amp;'Price Matrix'!D1291&amp;'Price Matrix'!E1291&amp;'Price Matrix'!F1291&amp;'Price Matrix'!G1291</f>
        <v>June 2016 StartNStar NEMAC112</v>
      </c>
    </row>
    <row r="1291" spans="80:80" x14ac:dyDescent="0.25">
      <c r="CB1291" s="57" t="str">
        <f>'Price Matrix'!B1292&amp;'Price Matrix'!D1292&amp;'Price Matrix'!E1292&amp;'Price Matrix'!F1292&amp;'Price Matrix'!G1292</f>
        <v>June 2016 StartNStar NEMAC118</v>
      </c>
    </row>
    <row r="1292" spans="80:80" x14ac:dyDescent="0.25">
      <c r="CB1292" s="57" t="str">
        <f>'Price Matrix'!B1293&amp;'Price Matrix'!D1293&amp;'Price Matrix'!E1293&amp;'Price Matrix'!F1293&amp;'Price Matrix'!G1293</f>
        <v>June 2016 StartNStar NEMAC124</v>
      </c>
    </row>
    <row r="1293" spans="80:80" x14ac:dyDescent="0.25">
      <c r="CB1293" s="57" t="str">
        <f>'Price Matrix'!B1294&amp;'Price Matrix'!D1294&amp;'Price Matrix'!E1294&amp;'Price Matrix'!F1294&amp;'Price Matrix'!G1294</f>
        <v>June 2016 StartNStar NEMAC130</v>
      </c>
    </row>
    <row r="1294" spans="80:80" x14ac:dyDescent="0.25">
      <c r="CB1294" s="57" t="str">
        <f>'Price Matrix'!B1295&amp;'Price Matrix'!D1295&amp;'Price Matrix'!E1295&amp;'Price Matrix'!F1295&amp;'Price Matrix'!G1295</f>
        <v>June 2016 StartNStar NEMAC136</v>
      </c>
    </row>
    <row r="1295" spans="80:80" x14ac:dyDescent="0.25">
      <c r="CB1295" s="57" t="str">
        <f>'Price Matrix'!B1296&amp;'Price Matrix'!D1296&amp;'Price Matrix'!E1296&amp;'Price Matrix'!F1296&amp;'Price Matrix'!G1296</f>
        <v>June 2016 StartNStar NEMAC142</v>
      </c>
    </row>
    <row r="1296" spans="80:80" x14ac:dyDescent="0.25">
      <c r="CB1296" s="57" t="str">
        <f>'Price Matrix'!B1297&amp;'Price Matrix'!D1297&amp;'Price Matrix'!E1297&amp;'Price Matrix'!F1297&amp;'Price Matrix'!G1297</f>
        <v>June 2016 StartNStar NEMAC148</v>
      </c>
    </row>
    <row r="1297" spans="80:80" x14ac:dyDescent="0.25">
      <c r="CB1297" s="57" t="str">
        <f>'Price Matrix'!B1298&amp;'Price Matrix'!D1298&amp;'Price Matrix'!E1298&amp;'Price Matrix'!F1298&amp;'Price Matrix'!G1298</f>
        <v>June 2016 StartNStar NEMAC154</v>
      </c>
    </row>
    <row r="1298" spans="80:80" x14ac:dyDescent="0.25">
      <c r="CB1298" s="57" t="str">
        <f>'Price Matrix'!B1299&amp;'Price Matrix'!D1299&amp;'Price Matrix'!E1299&amp;'Price Matrix'!F1299&amp;'Price Matrix'!G1299</f>
        <v>June 2016 StartNStar NEMAC160</v>
      </c>
    </row>
    <row r="1299" spans="80:80" x14ac:dyDescent="0.25">
      <c r="CB1299" s="57" t="str">
        <f>'Price Matrix'!B1300&amp;'Price Matrix'!D1300&amp;'Price Matrix'!E1300&amp;'Price Matrix'!F1300&amp;'Price Matrix'!G1300</f>
        <v>July 2016 StartNStar NEMAC16</v>
      </c>
    </row>
    <row r="1300" spans="80:80" x14ac:dyDescent="0.25">
      <c r="CB1300" s="57" t="str">
        <f>'Price Matrix'!B1301&amp;'Price Matrix'!D1301&amp;'Price Matrix'!E1301&amp;'Price Matrix'!F1301&amp;'Price Matrix'!G1301</f>
        <v>July 2016 StartNStar NEMAC112</v>
      </c>
    </row>
    <row r="1301" spans="80:80" x14ac:dyDescent="0.25">
      <c r="CB1301" s="57" t="str">
        <f>'Price Matrix'!B1302&amp;'Price Matrix'!D1302&amp;'Price Matrix'!E1302&amp;'Price Matrix'!F1302&amp;'Price Matrix'!G1302</f>
        <v>July 2016 StartNStar NEMAC118</v>
      </c>
    </row>
    <row r="1302" spans="80:80" x14ac:dyDescent="0.25">
      <c r="CB1302" s="57" t="str">
        <f>'Price Matrix'!B1303&amp;'Price Matrix'!D1303&amp;'Price Matrix'!E1303&amp;'Price Matrix'!F1303&amp;'Price Matrix'!G1303</f>
        <v>July 2016 StartNStar NEMAC124</v>
      </c>
    </row>
    <row r="1303" spans="80:80" x14ac:dyDescent="0.25">
      <c r="CB1303" s="57" t="str">
        <f>'Price Matrix'!B1304&amp;'Price Matrix'!D1304&amp;'Price Matrix'!E1304&amp;'Price Matrix'!F1304&amp;'Price Matrix'!G1304</f>
        <v>July 2016 StartNStar NEMAC130</v>
      </c>
    </row>
    <row r="1304" spans="80:80" x14ac:dyDescent="0.25">
      <c r="CB1304" s="57" t="str">
        <f>'Price Matrix'!B1305&amp;'Price Matrix'!D1305&amp;'Price Matrix'!E1305&amp;'Price Matrix'!F1305&amp;'Price Matrix'!G1305</f>
        <v>July 2016 StartNStar NEMAC136</v>
      </c>
    </row>
    <row r="1305" spans="80:80" x14ac:dyDescent="0.25">
      <c r="CB1305" s="57" t="str">
        <f>'Price Matrix'!B1306&amp;'Price Matrix'!D1306&amp;'Price Matrix'!E1306&amp;'Price Matrix'!F1306&amp;'Price Matrix'!G1306</f>
        <v>July 2016 StartNStar NEMAC142</v>
      </c>
    </row>
    <row r="1306" spans="80:80" x14ac:dyDescent="0.25">
      <c r="CB1306" s="57" t="str">
        <f>'Price Matrix'!B1307&amp;'Price Matrix'!D1307&amp;'Price Matrix'!E1307&amp;'Price Matrix'!F1307&amp;'Price Matrix'!G1307</f>
        <v>July 2016 StartNStar NEMAC148</v>
      </c>
    </row>
    <row r="1307" spans="80:80" x14ac:dyDescent="0.25">
      <c r="CB1307" s="57" t="str">
        <f>'Price Matrix'!B1308&amp;'Price Matrix'!D1308&amp;'Price Matrix'!E1308&amp;'Price Matrix'!F1308&amp;'Price Matrix'!G1308</f>
        <v>July 2016 StartNStar NEMAC154</v>
      </c>
    </row>
    <row r="1308" spans="80:80" x14ac:dyDescent="0.25">
      <c r="CB1308" s="57" t="str">
        <f>'Price Matrix'!B1309&amp;'Price Matrix'!D1309&amp;'Price Matrix'!E1309&amp;'Price Matrix'!F1309&amp;'Price Matrix'!G1309</f>
        <v>July 2016 StartNStar NEMAC160</v>
      </c>
    </row>
    <row r="1309" spans="80:80" x14ac:dyDescent="0.25">
      <c r="CB1309" s="57" t="str">
        <f>'Price Matrix'!B1310&amp;'Price Matrix'!D1310&amp;'Price Matrix'!E1310&amp;'Price Matrix'!F1310&amp;'Price Matrix'!G1310</f>
        <v>August 2016 StartNStar NEMAC16</v>
      </c>
    </row>
    <row r="1310" spans="80:80" x14ac:dyDescent="0.25">
      <c r="CB1310" s="57" t="str">
        <f>'Price Matrix'!B1311&amp;'Price Matrix'!D1311&amp;'Price Matrix'!E1311&amp;'Price Matrix'!F1311&amp;'Price Matrix'!G1311</f>
        <v>August 2016 StartNStar NEMAC112</v>
      </c>
    </row>
    <row r="1311" spans="80:80" x14ac:dyDescent="0.25">
      <c r="CB1311" s="57" t="str">
        <f>'Price Matrix'!B1312&amp;'Price Matrix'!D1312&amp;'Price Matrix'!E1312&amp;'Price Matrix'!F1312&amp;'Price Matrix'!G1312</f>
        <v>August 2016 StartNStar NEMAC118</v>
      </c>
    </row>
    <row r="1312" spans="80:80" x14ac:dyDescent="0.25">
      <c r="CB1312" s="57" t="str">
        <f>'Price Matrix'!B1313&amp;'Price Matrix'!D1313&amp;'Price Matrix'!E1313&amp;'Price Matrix'!F1313&amp;'Price Matrix'!G1313</f>
        <v>August 2016 StartNStar NEMAC124</v>
      </c>
    </row>
    <row r="1313" spans="80:80" x14ac:dyDescent="0.25">
      <c r="CB1313" s="57" t="str">
        <f>'Price Matrix'!B1314&amp;'Price Matrix'!D1314&amp;'Price Matrix'!E1314&amp;'Price Matrix'!F1314&amp;'Price Matrix'!G1314</f>
        <v>August 2016 StartNStar NEMAC130</v>
      </c>
    </row>
    <row r="1314" spans="80:80" x14ac:dyDescent="0.25">
      <c r="CB1314" s="57" t="str">
        <f>'Price Matrix'!B1315&amp;'Price Matrix'!D1315&amp;'Price Matrix'!E1315&amp;'Price Matrix'!F1315&amp;'Price Matrix'!G1315</f>
        <v>August 2016 StartNStar NEMAC136</v>
      </c>
    </row>
    <row r="1315" spans="80:80" x14ac:dyDescent="0.25">
      <c r="CB1315" s="57" t="str">
        <f>'Price Matrix'!B1316&amp;'Price Matrix'!D1316&amp;'Price Matrix'!E1316&amp;'Price Matrix'!F1316&amp;'Price Matrix'!G1316</f>
        <v>August 2016 StartNStar NEMAC142</v>
      </c>
    </row>
    <row r="1316" spans="80:80" x14ac:dyDescent="0.25">
      <c r="CB1316" s="57" t="str">
        <f>'Price Matrix'!B1317&amp;'Price Matrix'!D1317&amp;'Price Matrix'!E1317&amp;'Price Matrix'!F1317&amp;'Price Matrix'!G1317</f>
        <v>August 2016 StartNStar NEMAC148</v>
      </c>
    </row>
    <row r="1317" spans="80:80" x14ac:dyDescent="0.25">
      <c r="CB1317" s="57" t="str">
        <f>'Price Matrix'!B1318&amp;'Price Matrix'!D1318&amp;'Price Matrix'!E1318&amp;'Price Matrix'!F1318&amp;'Price Matrix'!G1318</f>
        <v>August 2016 StartNStar NEMAC154</v>
      </c>
    </row>
    <row r="1318" spans="80:80" x14ac:dyDescent="0.25">
      <c r="CB1318" s="57" t="str">
        <f>'Price Matrix'!B1319&amp;'Price Matrix'!D1319&amp;'Price Matrix'!E1319&amp;'Price Matrix'!F1319&amp;'Price Matrix'!G1319</f>
        <v>September 2016 StartNStar NEMAC16</v>
      </c>
    </row>
    <row r="1319" spans="80:80" x14ac:dyDescent="0.25">
      <c r="CB1319" s="57" t="str">
        <f>'Price Matrix'!B1320&amp;'Price Matrix'!D1320&amp;'Price Matrix'!E1320&amp;'Price Matrix'!F1320&amp;'Price Matrix'!G1320</f>
        <v>September 2016 StartNStar NEMAC112</v>
      </c>
    </row>
    <row r="1320" spans="80:80" x14ac:dyDescent="0.25">
      <c r="CB1320" s="57" t="str">
        <f>'Price Matrix'!B1321&amp;'Price Matrix'!D1321&amp;'Price Matrix'!E1321&amp;'Price Matrix'!F1321&amp;'Price Matrix'!G1321</f>
        <v>September 2016 StartNStar NEMAC118</v>
      </c>
    </row>
    <row r="1321" spans="80:80" x14ac:dyDescent="0.25">
      <c r="CB1321" s="57" t="str">
        <f>'Price Matrix'!B1322&amp;'Price Matrix'!D1322&amp;'Price Matrix'!E1322&amp;'Price Matrix'!F1322&amp;'Price Matrix'!G1322</f>
        <v>September 2016 StartNStar NEMAC124</v>
      </c>
    </row>
    <row r="1322" spans="80:80" x14ac:dyDescent="0.25">
      <c r="CB1322" s="57" t="str">
        <f>'Price Matrix'!B1323&amp;'Price Matrix'!D1323&amp;'Price Matrix'!E1323&amp;'Price Matrix'!F1323&amp;'Price Matrix'!G1323</f>
        <v>September 2016 StartNStar NEMAC130</v>
      </c>
    </row>
    <row r="1323" spans="80:80" x14ac:dyDescent="0.25">
      <c r="CB1323" s="57" t="str">
        <f>'Price Matrix'!B1324&amp;'Price Matrix'!D1324&amp;'Price Matrix'!E1324&amp;'Price Matrix'!F1324&amp;'Price Matrix'!G1324</f>
        <v>September 2016 StartNStar NEMAC136</v>
      </c>
    </row>
    <row r="1324" spans="80:80" x14ac:dyDescent="0.25">
      <c r="CB1324" s="57" t="str">
        <f>'Price Matrix'!B1325&amp;'Price Matrix'!D1325&amp;'Price Matrix'!E1325&amp;'Price Matrix'!F1325&amp;'Price Matrix'!G1325</f>
        <v>September 2016 StartNStar NEMAC142</v>
      </c>
    </row>
    <row r="1325" spans="80:80" x14ac:dyDescent="0.25">
      <c r="CB1325" s="57" t="str">
        <f>'Price Matrix'!B1326&amp;'Price Matrix'!D1326&amp;'Price Matrix'!E1326&amp;'Price Matrix'!F1326&amp;'Price Matrix'!G1326</f>
        <v>September 2016 StartNStar NEMAC148</v>
      </c>
    </row>
    <row r="1326" spans="80:80" x14ac:dyDescent="0.25">
      <c r="CB1326" s="57" t="str">
        <f>'Price Matrix'!B1327&amp;'Price Matrix'!D1327&amp;'Price Matrix'!E1327&amp;'Price Matrix'!F1327&amp;'Price Matrix'!G1327</f>
        <v>September 2016 StartNStar NEMAC154</v>
      </c>
    </row>
    <row r="1327" spans="80:80" x14ac:dyDescent="0.25">
      <c r="CB1327" s="57" t="str">
        <f>'Price Matrix'!B1328&amp;'Price Matrix'!D1328&amp;'Price Matrix'!E1328&amp;'Price Matrix'!F1328&amp;'Price Matrix'!G1328</f>
        <v>October 2016 StartNStar NEMAC16</v>
      </c>
    </row>
    <row r="1328" spans="80:80" x14ac:dyDescent="0.25">
      <c r="CB1328" s="57" t="str">
        <f>'Price Matrix'!B1329&amp;'Price Matrix'!D1329&amp;'Price Matrix'!E1329&amp;'Price Matrix'!F1329&amp;'Price Matrix'!G1329</f>
        <v>October 2016 StartNStar NEMAC112</v>
      </c>
    </row>
    <row r="1329" spans="80:80" x14ac:dyDescent="0.25">
      <c r="CB1329" s="57" t="str">
        <f>'Price Matrix'!B1330&amp;'Price Matrix'!D1330&amp;'Price Matrix'!E1330&amp;'Price Matrix'!F1330&amp;'Price Matrix'!G1330</f>
        <v>October 2016 StartNStar NEMAC118</v>
      </c>
    </row>
    <row r="1330" spans="80:80" x14ac:dyDescent="0.25">
      <c r="CB1330" s="57" t="str">
        <f>'Price Matrix'!B1331&amp;'Price Matrix'!D1331&amp;'Price Matrix'!E1331&amp;'Price Matrix'!F1331&amp;'Price Matrix'!G1331</f>
        <v>October 2016 StartNStar NEMAC124</v>
      </c>
    </row>
    <row r="1331" spans="80:80" x14ac:dyDescent="0.25">
      <c r="CB1331" s="57" t="str">
        <f>'Price Matrix'!B1332&amp;'Price Matrix'!D1332&amp;'Price Matrix'!E1332&amp;'Price Matrix'!F1332&amp;'Price Matrix'!G1332</f>
        <v>October 2016 StartNStar NEMAC130</v>
      </c>
    </row>
    <row r="1332" spans="80:80" x14ac:dyDescent="0.25">
      <c r="CB1332" s="57" t="str">
        <f>'Price Matrix'!B1333&amp;'Price Matrix'!D1333&amp;'Price Matrix'!E1333&amp;'Price Matrix'!F1333&amp;'Price Matrix'!G1333</f>
        <v>October 2016 StartNStar NEMAC136</v>
      </c>
    </row>
    <row r="1333" spans="80:80" x14ac:dyDescent="0.25">
      <c r="CB1333" s="57" t="str">
        <f>'Price Matrix'!B1334&amp;'Price Matrix'!D1334&amp;'Price Matrix'!E1334&amp;'Price Matrix'!F1334&amp;'Price Matrix'!G1334</f>
        <v>October 2016 StartNStar NEMAC142</v>
      </c>
    </row>
    <row r="1334" spans="80:80" x14ac:dyDescent="0.25">
      <c r="CB1334" s="57" t="str">
        <f>'Price Matrix'!B1335&amp;'Price Matrix'!D1335&amp;'Price Matrix'!E1335&amp;'Price Matrix'!F1335&amp;'Price Matrix'!G1335</f>
        <v>October 2016 StartNStar NEMAC148</v>
      </c>
    </row>
    <row r="1335" spans="80:80" x14ac:dyDescent="0.25">
      <c r="CB1335" s="57" t="str">
        <f>'Price Matrix'!B1336&amp;'Price Matrix'!D1336&amp;'Price Matrix'!E1336&amp;'Price Matrix'!F1336&amp;'Price Matrix'!G1336</f>
        <v>October 2016 StartNStar NEMAC154</v>
      </c>
    </row>
    <row r="1336" spans="80:80" x14ac:dyDescent="0.25">
      <c r="CB1336" s="57" t="str">
        <f>'Price Matrix'!B1337&amp;'Price Matrix'!D1337&amp;'Price Matrix'!E1337&amp;'Price Matrix'!F1337&amp;'Price Matrix'!G1337</f>
        <v>November 2016 StartNStar NEMAC16</v>
      </c>
    </row>
    <row r="1337" spans="80:80" x14ac:dyDescent="0.25">
      <c r="CB1337" s="57" t="str">
        <f>'Price Matrix'!B1338&amp;'Price Matrix'!D1338&amp;'Price Matrix'!E1338&amp;'Price Matrix'!F1338&amp;'Price Matrix'!G1338</f>
        <v>November 2016 StartNStar NEMAC112</v>
      </c>
    </row>
    <row r="1338" spans="80:80" x14ac:dyDescent="0.25">
      <c r="CB1338" s="57" t="str">
        <f>'Price Matrix'!B1339&amp;'Price Matrix'!D1339&amp;'Price Matrix'!E1339&amp;'Price Matrix'!F1339&amp;'Price Matrix'!G1339</f>
        <v>November 2016 StartNStar NEMAC118</v>
      </c>
    </row>
    <row r="1339" spans="80:80" x14ac:dyDescent="0.25">
      <c r="CB1339" s="57" t="str">
        <f>'Price Matrix'!B1340&amp;'Price Matrix'!D1340&amp;'Price Matrix'!E1340&amp;'Price Matrix'!F1340&amp;'Price Matrix'!G1340</f>
        <v>November 2016 StartNStar NEMAC124</v>
      </c>
    </row>
    <row r="1340" spans="80:80" x14ac:dyDescent="0.25">
      <c r="CB1340" s="57" t="str">
        <f>'Price Matrix'!B1341&amp;'Price Matrix'!D1341&amp;'Price Matrix'!E1341&amp;'Price Matrix'!F1341&amp;'Price Matrix'!G1341</f>
        <v>November 2016 StartNStar NEMAC130</v>
      </c>
    </row>
    <row r="1341" spans="80:80" x14ac:dyDescent="0.25">
      <c r="CB1341" s="57" t="str">
        <f>'Price Matrix'!B1342&amp;'Price Matrix'!D1342&amp;'Price Matrix'!E1342&amp;'Price Matrix'!F1342&amp;'Price Matrix'!G1342</f>
        <v>November 2016 StartNStar NEMAC136</v>
      </c>
    </row>
    <row r="1342" spans="80:80" x14ac:dyDescent="0.25">
      <c r="CB1342" s="57" t="str">
        <f>'Price Matrix'!B1343&amp;'Price Matrix'!D1343&amp;'Price Matrix'!E1343&amp;'Price Matrix'!F1343&amp;'Price Matrix'!G1343</f>
        <v>November 2016 StartNStar NEMAC142</v>
      </c>
    </row>
    <row r="1343" spans="80:80" x14ac:dyDescent="0.25">
      <c r="CB1343" s="57" t="str">
        <f>'Price Matrix'!B1344&amp;'Price Matrix'!D1344&amp;'Price Matrix'!E1344&amp;'Price Matrix'!F1344&amp;'Price Matrix'!G1344</f>
        <v>November 2016 StartNStar NEMAC148</v>
      </c>
    </row>
    <row r="1344" spans="80:80" x14ac:dyDescent="0.25">
      <c r="CB1344" s="57" t="str">
        <f>'Price Matrix'!B1345&amp;'Price Matrix'!D1345&amp;'Price Matrix'!E1345&amp;'Price Matrix'!F1345&amp;'Price Matrix'!G1345</f>
        <v>November 2016 StartNStar NEMAC154</v>
      </c>
    </row>
    <row r="1345" spans="80:80" x14ac:dyDescent="0.25">
      <c r="CB1345" s="57" t="str">
        <f>'Price Matrix'!B1346&amp;'Price Matrix'!D1346&amp;'Price Matrix'!E1346&amp;'Price Matrix'!F1346&amp;'Price Matrix'!G1346</f>
        <v>December 2016 StartNStar NEMAC16</v>
      </c>
    </row>
    <row r="1346" spans="80:80" x14ac:dyDescent="0.25">
      <c r="CB1346" s="57" t="str">
        <f>'Price Matrix'!B1347&amp;'Price Matrix'!D1347&amp;'Price Matrix'!E1347&amp;'Price Matrix'!F1347&amp;'Price Matrix'!G1347</f>
        <v>December 2016 StartNStar NEMAC112</v>
      </c>
    </row>
    <row r="1347" spans="80:80" x14ac:dyDescent="0.25">
      <c r="CB1347" s="57" t="str">
        <f>'Price Matrix'!B1348&amp;'Price Matrix'!D1348&amp;'Price Matrix'!E1348&amp;'Price Matrix'!F1348&amp;'Price Matrix'!G1348</f>
        <v>December 2016 StartNStar NEMAC118</v>
      </c>
    </row>
    <row r="1348" spans="80:80" x14ac:dyDescent="0.25">
      <c r="CB1348" s="57" t="str">
        <f>'Price Matrix'!B1349&amp;'Price Matrix'!D1349&amp;'Price Matrix'!E1349&amp;'Price Matrix'!F1349&amp;'Price Matrix'!G1349</f>
        <v>December 2016 StartNStar NEMAC124</v>
      </c>
    </row>
    <row r="1349" spans="80:80" x14ac:dyDescent="0.25">
      <c r="CB1349" s="57" t="str">
        <f>'Price Matrix'!B1350&amp;'Price Matrix'!D1350&amp;'Price Matrix'!E1350&amp;'Price Matrix'!F1350&amp;'Price Matrix'!G1350</f>
        <v>December 2016 StartNStar NEMAC130</v>
      </c>
    </row>
    <row r="1350" spans="80:80" x14ac:dyDescent="0.25">
      <c r="CB1350" s="57" t="str">
        <f>'Price Matrix'!B1351&amp;'Price Matrix'!D1351&amp;'Price Matrix'!E1351&amp;'Price Matrix'!F1351&amp;'Price Matrix'!G1351</f>
        <v>December 2016 StartNStar NEMAC136</v>
      </c>
    </row>
    <row r="1351" spans="80:80" x14ac:dyDescent="0.25">
      <c r="CB1351" s="57" t="str">
        <f>'Price Matrix'!B1352&amp;'Price Matrix'!D1352&amp;'Price Matrix'!E1352&amp;'Price Matrix'!F1352&amp;'Price Matrix'!G1352</f>
        <v>December 2016 StartNStar NEMAC142</v>
      </c>
    </row>
    <row r="1352" spans="80:80" x14ac:dyDescent="0.25">
      <c r="CB1352" s="57" t="str">
        <f>'Price Matrix'!B1353&amp;'Price Matrix'!D1353&amp;'Price Matrix'!E1353&amp;'Price Matrix'!F1353&amp;'Price Matrix'!G1353</f>
        <v>December 2016 StartNStar NEMAC148</v>
      </c>
    </row>
    <row r="1353" spans="80:80" x14ac:dyDescent="0.25">
      <c r="CB1353" s="57" t="str">
        <f>'Price Matrix'!B1354&amp;'Price Matrix'!D1354&amp;'Price Matrix'!E1354&amp;'Price Matrix'!F1354&amp;'Price Matrix'!G1354</f>
        <v>December 2016 StartNStar NEMAC154</v>
      </c>
    </row>
    <row r="1354" spans="80:80" x14ac:dyDescent="0.25">
      <c r="CB1354" s="57" t="str">
        <f>'Price Matrix'!B1355&amp;'Price Matrix'!D1355&amp;'Price Matrix'!E1355&amp;'Price Matrix'!F1355&amp;'Price Matrix'!G1355</f>
        <v>January 2017 StartNStar NEMAC16</v>
      </c>
    </row>
    <row r="1355" spans="80:80" x14ac:dyDescent="0.25">
      <c r="CB1355" s="57" t="str">
        <f>'Price Matrix'!B1356&amp;'Price Matrix'!D1356&amp;'Price Matrix'!E1356&amp;'Price Matrix'!F1356&amp;'Price Matrix'!G1356</f>
        <v>January 2017 StartNStar NEMAC112</v>
      </c>
    </row>
    <row r="1356" spans="80:80" x14ac:dyDescent="0.25">
      <c r="CB1356" s="57" t="str">
        <f>'Price Matrix'!B1357&amp;'Price Matrix'!D1357&amp;'Price Matrix'!E1357&amp;'Price Matrix'!F1357&amp;'Price Matrix'!G1357</f>
        <v>January 2017 StartNStar NEMAC118</v>
      </c>
    </row>
    <row r="1357" spans="80:80" x14ac:dyDescent="0.25">
      <c r="CB1357" s="57" t="str">
        <f>'Price Matrix'!B1358&amp;'Price Matrix'!D1358&amp;'Price Matrix'!E1358&amp;'Price Matrix'!F1358&amp;'Price Matrix'!G1358</f>
        <v>January 2017 StartNStar NEMAC124</v>
      </c>
    </row>
    <row r="1358" spans="80:80" x14ac:dyDescent="0.25">
      <c r="CB1358" s="57" t="str">
        <f>'Price Matrix'!B1359&amp;'Price Matrix'!D1359&amp;'Price Matrix'!E1359&amp;'Price Matrix'!F1359&amp;'Price Matrix'!G1359</f>
        <v>January 2017 StartNStar NEMAC130</v>
      </c>
    </row>
    <row r="1359" spans="80:80" x14ac:dyDescent="0.25">
      <c r="CB1359" s="57" t="str">
        <f>'Price Matrix'!B1360&amp;'Price Matrix'!D1360&amp;'Price Matrix'!E1360&amp;'Price Matrix'!F1360&amp;'Price Matrix'!G1360</f>
        <v>January 2017 StartNStar NEMAC136</v>
      </c>
    </row>
    <row r="1360" spans="80:80" x14ac:dyDescent="0.25">
      <c r="CB1360" s="57" t="str">
        <f>'Price Matrix'!B1361&amp;'Price Matrix'!D1361&amp;'Price Matrix'!E1361&amp;'Price Matrix'!F1361&amp;'Price Matrix'!G1361</f>
        <v>January 2017 StartNStar NEMAC142</v>
      </c>
    </row>
    <row r="1361" spans="80:80" x14ac:dyDescent="0.25">
      <c r="CB1361" s="57" t="str">
        <f>'Price Matrix'!B1362&amp;'Price Matrix'!D1362&amp;'Price Matrix'!E1362&amp;'Price Matrix'!F1362&amp;'Price Matrix'!G1362</f>
        <v>January 2017 StartNStar NEMAC148</v>
      </c>
    </row>
    <row r="1362" spans="80:80" x14ac:dyDescent="0.25">
      <c r="CB1362" s="57" t="str">
        <f>'Price Matrix'!B1363&amp;'Price Matrix'!D1363&amp;'Price Matrix'!E1363&amp;'Price Matrix'!F1363&amp;'Price Matrix'!G1363</f>
        <v>January 2017 StartNStar NEMAC154</v>
      </c>
    </row>
    <row r="1363" spans="80:80" x14ac:dyDescent="0.25">
      <c r="CB1363" s="57" t="str">
        <f>'Price Matrix'!B1364&amp;'Price Matrix'!D1364&amp;'Price Matrix'!E1364&amp;'Price Matrix'!F1364&amp;'Price Matrix'!G1364</f>
        <v>February 2017 StartNStar NEMAC16</v>
      </c>
    </row>
    <row r="1364" spans="80:80" x14ac:dyDescent="0.25">
      <c r="CB1364" s="57" t="str">
        <f>'Price Matrix'!B1365&amp;'Price Matrix'!D1365&amp;'Price Matrix'!E1365&amp;'Price Matrix'!F1365&amp;'Price Matrix'!G1365</f>
        <v>February 2017 StartNStar NEMAC112</v>
      </c>
    </row>
    <row r="1365" spans="80:80" x14ac:dyDescent="0.25">
      <c r="CB1365" s="57" t="str">
        <f>'Price Matrix'!B1366&amp;'Price Matrix'!D1366&amp;'Price Matrix'!E1366&amp;'Price Matrix'!F1366&amp;'Price Matrix'!G1366</f>
        <v>February 2017 StartNStar NEMAC118</v>
      </c>
    </row>
    <row r="1366" spans="80:80" x14ac:dyDescent="0.25">
      <c r="CB1366" s="57" t="str">
        <f>'Price Matrix'!B1367&amp;'Price Matrix'!D1367&amp;'Price Matrix'!E1367&amp;'Price Matrix'!F1367&amp;'Price Matrix'!G1367</f>
        <v>February 2017 StartNStar NEMAC124</v>
      </c>
    </row>
    <row r="1367" spans="80:80" x14ac:dyDescent="0.25">
      <c r="CB1367" s="57" t="str">
        <f>'Price Matrix'!B1368&amp;'Price Matrix'!D1368&amp;'Price Matrix'!E1368&amp;'Price Matrix'!F1368&amp;'Price Matrix'!G1368</f>
        <v>February 2017 StartNStar NEMAC130</v>
      </c>
    </row>
    <row r="1368" spans="80:80" x14ac:dyDescent="0.25">
      <c r="CB1368" s="57" t="str">
        <f>'Price Matrix'!B1369&amp;'Price Matrix'!D1369&amp;'Price Matrix'!E1369&amp;'Price Matrix'!F1369&amp;'Price Matrix'!G1369</f>
        <v>February 2017 StartNStar NEMAC136</v>
      </c>
    </row>
    <row r="1369" spans="80:80" x14ac:dyDescent="0.25">
      <c r="CB1369" s="57" t="str">
        <f>'Price Matrix'!B1370&amp;'Price Matrix'!D1370&amp;'Price Matrix'!E1370&amp;'Price Matrix'!F1370&amp;'Price Matrix'!G1370</f>
        <v>February 2017 StartNStar NEMAC142</v>
      </c>
    </row>
    <row r="1370" spans="80:80" x14ac:dyDescent="0.25">
      <c r="CB1370" s="57" t="str">
        <f>'Price Matrix'!B1371&amp;'Price Matrix'!D1371&amp;'Price Matrix'!E1371&amp;'Price Matrix'!F1371&amp;'Price Matrix'!G1371</f>
        <v>February 2017 StartNStar NEMAC148</v>
      </c>
    </row>
    <row r="1371" spans="80:80" x14ac:dyDescent="0.25">
      <c r="CB1371" s="57" t="str">
        <f>'Price Matrix'!B1372&amp;'Price Matrix'!D1372&amp;'Price Matrix'!E1372&amp;'Price Matrix'!F1372&amp;'Price Matrix'!G1372</f>
        <v>March 2017 StartNStar NEMAC16</v>
      </c>
    </row>
    <row r="1372" spans="80:80" x14ac:dyDescent="0.25">
      <c r="CB1372" s="57" t="str">
        <f>'Price Matrix'!B1373&amp;'Price Matrix'!D1373&amp;'Price Matrix'!E1373&amp;'Price Matrix'!F1373&amp;'Price Matrix'!G1373</f>
        <v>March 2017 StartNStar NEMAC112</v>
      </c>
    </row>
    <row r="1373" spans="80:80" x14ac:dyDescent="0.25">
      <c r="CB1373" s="57" t="str">
        <f>'Price Matrix'!B1374&amp;'Price Matrix'!D1374&amp;'Price Matrix'!E1374&amp;'Price Matrix'!F1374&amp;'Price Matrix'!G1374</f>
        <v>March 2017 StartNStar NEMAC118</v>
      </c>
    </row>
    <row r="1374" spans="80:80" x14ac:dyDescent="0.25">
      <c r="CB1374" s="57" t="str">
        <f>'Price Matrix'!B1375&amp;'Price Matrix'!D1375&amp;'Price Matrix'!E1375&amp;'Price Matrix'!F1375&amp;'Price Matrix'!G1375</f>
        <v>March 2017 StartNStar NEMAC124</v>
      </c>
    </row>
    <row r="1375" spans="80:80" x14ac:dyDescent="0.25">
      <c r="CB1375" s="57" t="str">
        <f>'Price Matrix'!B1376&amp;'Price Matrix'!D1376&amp;'Price Matrix'!E1376&amp;'Price Matrix'!F1376&amp;'Price Matrix'!G1376</f>
        <v>March 2017 StartNStar NEMAC130</v>
      </c>
    </row>
    <row r="1376" spans="80:80" x14ac:dyDescent="0.25">
      <c r="CB1376" s="57" t="str">
        <f>'Price Matrix'!B1377&amp;'Price Matrix'!D1377&amp;'Price Matrix'!E1377&amp;'Price Matrix'!F1377&amp;'Price Matrix'!G1377</f>
        <v>March 2017 StartNStar NEMAC136</v>
      </c>
    </row>
    <row r="1377" spans="80:80" x14ac:dyDescent="0.25">
      <c r="CB1377" s="57" t="str">
        <f>'Price Matrix'!B1378&amp;'Price Matrix'!D1378&amp;'Price Matrix'!E1378&amp;'Price Matrix'!F1378&amp;'Price Matrix'!G1378</f>
        <v>March 2017 StartNStar NEMAC142</v>
      </c>
    </row>
    <row r="1378" spans="80:80" x14ac:dyDescent="0.25">
      <c r="CB1378" s="57" t="str">
        <f>'Price Matrix'!B1379&amp;'Price Matrix'!D1379&amp;'Price Matrix'!E1379&amp;'Price Matrix'!F1379&amp;'Price Matrix'!G1379</f>
        <v>March 2017 StartNStar NEMAC148</v>
      </c>
    </row>
    <row r="1379" spans="80:80" x14ac:dyDescent="0.25">
      <c r="CB1379" s="57" t="str">
        <f>'Price Matrix'!B1380&amp;'Price Matrix'!D1380&amp;'Price Matrix'!E1380&amp;'Price Matrix'!F1380&amp;'Price Matrix'!G1380</f>
        <v>April 2017 StartNStar NEMAC16</v>
      </c>
    </row>
    <row r="1380" spans="80:80" x14ac:dyDescent="0.25">
      <c r="CB1380" s="57" t="str">
        <f>'Price Matrix'!B1381&amp;'Price Matrix'!D1381&amp;'Price Matrix'!E1381&amp;'Price Matrix'!F1381&amp;'Price Matrix'!G1381</f>
        <v>April 2017 StartNStar NEMAC112</v>
      </c>
    </row>
    <row r="1381" spans="80:80" x14ac:dyDescent="0.25">
      <c r="CB1381" s="57" t="str">
        <f>'Price Matrix'!B1382&amp;'Price Matrix'!D1382&amp;'Price Matrix'!E1382&amp;'Price Matrix'!F1382&amp;'Price Matrix'!G1382</f>
        <v>April 2017 StartNStar NEMAC118</v>
      </c>
    </row>
    <row r="1382" spans="80:80" x14ac:dyDescent="0.25">
      <c r="CB1382" s="57" t="str">
        <f>'Price Matrix'!B1383&amp;'Price Matrix'!D1383&amp;'Price Matrix'!E1383&amp;'Price Matrix'!F1383&amp;'Price Matrix'!G1383</f>
        <v>April 2017 StartNStar NEMAC124</v>
      </c>
    </row>
    <row r="1383" spans="80:80" x14ac:dyDescent="0.25">
      <c r="CB1383" s="57" t="str">
        <f>'Price Matrix'!B1384&amp;'Price Matrix'!D1384&amp;'Price Matrix'!E1384&amp;'Price Matrix'!F1384&amp;'Price Matrix'!G1384</f>
        <v>April 2017 StartNStar NEMAC130</v>
      </c>
    </row>
    <row r="1384" spans="80:80" x14ac:dyDescent="0.25">
      <c r="CB1384" s="57" t="str">
        <f>'Price Matrix'!B1385&amp;'Price Matrix'!D1385&amp;'Price Matrix'!E1385&amp;'Price Matrix'!F1385&amp;'Price Matrix'!G1385</f>
        <v>April 2017 StartNStar NEMAC136</v>
      </c>
    </row>
    <row r="1385" spans="80:80" x14ac:dyDescent="0.25">
      <c r="CB1385" s="57" t="str">
        <f>'Price Matrix'!B1386&amp;'Price Matrix'!D1386&amp;'Price Matrix'!E1386&amp;'Price Matrix'!F1386&amp;'Price Matrix'!G1386</f>
        <v>April 2017 StartNStar NEMAC142</v>
      </c>
    </row>
    <row r="1386" spans="80:80" x14ac:dyDescent="0.25">
      <c r="CB1386" s="57" t="str">
        <f>'Price Matrix'!B1387&amp;'Price Matrix'!D1387&amp;'Price Matrix'!E1387&amp;'Price Matrix'!F1387&amp;'Price Matrix'!G1387</f>
        <v>April 2017 StartNStar NEMAC148</v>
      </c>
    </row>
    <row r="1387" spans="80:80" x14ac:dyDescent="0.25">
      <c r="CB1387" s="57" t="str">
        <f>'Price Matrix'!B1388&amp;'Price Matrix'!D1388&amp;'Price Matrix'!E1388&amp;'Price Matrix'!F1388&amp;'Price Matrix'!G1388</f>
        <v>May 2017 StartNStar NEMAC16</v>
      </c>
    </row>
    <row r="1388" spans="80:80" x14ac:dyDescent="0.25">
      <c r="CB1388" s="57" t="str">
        <f>'Price Matrix'!B1389&amp;'Price Matrix'!D1389&amp;'Price Matrix'!E1389&amp;'Price Matrix'!F1389&amp;'Price Matrix'!G1389</f>
        <v>May 2017 StartNStar NEMAC112</v>
      </c>
    </row>
    <row r="1389" spans="80:80" x14ac:dyDescent="0.25">
      <c r="CB1389" s="57" t="str">
        <f>'Price Matrix'!B1390&amp;'Price Matrix'!D1390&amp;'Price Matrix'!E1390&amp;'Price Matrix'!F1390&amp;'Price Matrix'!G1390</f>
        <v>May 2017 StartNStar NEMAC118</v>
      </c>
    </row>
    <row r="1390" spans="80:80" x14ac:dyDescent="0.25">
      <c r="CB1390" s="57" t="str">
        <f>'Price Matrix'!B1391&amp;'Price Matrix'!D1391&amp;'Price Matrix'!E1391&amp;'Price Matrix'!F1391&amp;'Price Matrix'!G1391</f>
        <v>May 2017 StartNStar NEMAC124</v>
      </c>
    </row>
    <row r="1391" spans="80:80" x14ac:dyDescent="0.25">
      <c r="CB1391" s="57" t="str">
        <f>'Price Matrix'!B1392&amp;'Price Matrix'!D1392&amp;'Price Matrix'!E1392&amp;'Price Matrix'!F1392&amp;'Price Matrix'!G1392</f>
        <v>May 2017 StartNStar NEMAC130</v>
      </c>
    </row>
    <row r="1392" spans="80:80" x14ac:dyDescent="0.25">
      <c r="CB1392" s="57" t="str">
        <f>'Price Matrix'!B1393&amp;'Price Matrix'!D1393&amp;'Price Matrix'!E1393&amp;'Price Matrix'!F1393&amp;'Price Matrix'!G1393</f>
        <v>May 2017 StartNStar NEMAC136</v>
      </c>
    </row>
    <row r="1393" spans="80:80" x14ac:dyDescent="0.25">
      <c r="CB1393" s="57" t="str">
        <f>'Price Matrix'!B1394&amp;'Price Matrix'!D1394&amp;'Price Matrix'!E1394&amp;'Price Matrix'!F1394&amp;'Price Matrix'!G1394</f>
        <v>May 2017 StartNStar NEMAC142</v>
      </c>
    </row>
    <row r="1394" spans="80:80" x14ac:dyDescent="0.25">
      <c r="CB1394" s="57" t="str">
        <f>'Price Matrix'!B1395&amp;'Price Matrix'!D1395&amp;'Price Matrix'!E1395&amp;'Price Matrix'!F1395&amp;'Price Matrix'!G1395</f>
        <v>May 2017 StartNStar NEMAC148</v>
      </c>
    </row>
    <row r="1395" spans="80:80" x14ac:dyDescent="0.25">
      <c r="CB1395" s="57" t="str">
        <f>'Price Matrix'!B1396&amp;'Price Matrix'!D1396&amp;'Price Matrix'!E1396&amp;'Price Matrix'!F1396&amp;'Price Matrix'!G1396</f>
        <v>May 2016 StartNStar NEMAC2, C46</v>
      </c>
    </row>
    <row r="1396" spans="80:80" x14ac:dyDescent="0.25">
      <c r="CB1396" s="57" t="str">
        <f>'Price Matrix'!B1397&amp;'Price Matrix'!D1397&amp;'Price Matrix'!E1397&amp;'Price Matrix'!F1397&amp;'Price Matrix'!G1397</f>
        <v>May 2016 StartNStar NEMAC2, C412</v>
      </c>
    </row>
    <row r="1397" spans="80:80" x14ac:dyDescent="0.25">
      <c r="CB1397" s="57" t="str">
        <f>'Price Matrix'!B1398&amp;'Price Matrix'!D1398&amp;'Price Matrix'!E1398&amp;'Price Matrix'!F1398&amp;'Price Matrix'!G1398</f>
        <v>May 2016 StartNStar NEMAC2, C418</v>
      </c>
    </row>
    <row r="1398" spans="80:80" x14ac:dyDescent="0.25">
      <c r="CB1398" s="57" t="str">
        <f>'Price Matrix'!B1399&amp;'Price Matrix'!D1399&amp;'Price Matrix'!E1399&amp;'Price Matrix'!F1399&amp;'Price Matrix'!G1399</f>
        <v>May 2016 StartNStar NEMAC2, C424</v>
      </c>
    </row>
    <row r="1399" spans="80:80" x14ac:dyDescent="0.25">
      <c r="CB1399" s="57" t="str">
        <f>'Price Matrix'!B1400&amp;'Price Matrix'!D1400&amp;'Price Matrix'!E1400&amp;'Price Matrix'!F1400&amp;'Price Matrix'!G1400</f>
        <v>May 2016 StartNStar NEMAC2, C430</v>
      </c>
    </row>
    <row r="1400" spans="80:80" x14ac:dyDescent="0.25">
      <c r="CB1400" s="57" t="str">
        <f>'Price Matrix'!B1401&amp;'Price Matrix'!D1401&amp;'Price Matrix'!E1401&amp;'Price Matrix'!F1401&amp;'Price Matrix'!G1401</f>
        <v>May 2016 StartNStar NEMAC2, C436</v>
      </c>
    </row>
    <row r="1401" spans="80:80" x14ac:dyDescent="0.25">
      <c r="CB1401" s="57" t="str">
        <f>'Price Matrix'!B1402&amp;'Price Matrix'!D1402&amp;'Price Matrix'!E1402&amp;'Price Matrix'!F1402&amp;'Price Matrix'!G1402</f>
        <v>May 2016 StartNStar NEMAC2, C442</v>
      </c>
    </row>
    <row r="1402" spans="80:80" x14ac:dyDescent="0.25">
      <c r="CB1402" s="57" t="str">
        <f>'Price Matrix'!B1403&amp;'Price Matrix'!D1403&amp;'Price Matrix'!E1403&amp;'Price Matrix'!F1403&amp;'Price Matrix'!G1403</f>
        <v>May 2016 StartNStar NEMAC2, C448</v>
      </c>
    </row>
    <row r="1403" spans="80:80" x14ac:dyDescent="0.25">
      <c r="CB1403" s="57" t="str">
        <f>'Price Matrix'!B1404&amp;'Price Matrix'!D1404&amp;'Price Matrix'!E1404&amp;'Price Matrix'!F1404&amp;'Price Matrix'!G1404</f>
        <v>May 2016 StartNStar NEMAC2, C454</v>
      </c>
    </row>
    <row r="1404" spans="80:80" x14ac:dyDescent="0.25">
      <c r="CB1404" s="57" t="str">
        <f>'Price Matrix'!B1405&amp;'Price Matrix'!D1405&amp;'Price Matrix'!E1405&amp;'Price Matrix'!F1405&amp;'Price Matrix'!G1405</f>
        <v>May 2016 StartNStar NEMAC2, C460</v>
      </c>
    </row>
    <row r="1405" spans="80:80" x14ac:dyDescent="0.25">
      <c r="CB1405" s="57" t="str">
        <f>'Price Matrix'!B1406&amp;'Price Matrix'!D1406&amp;'Price Matrix'!E1406&amp;'Price Matrix'!F1406&amp;'Price Matrix'!G1406</f>
        <v>June 2016 StartNStar NEMAC2, C46</v>
      </c>
    </row>
    <row r="1406" spans="80:80" x14ac:dyDescent="0.25">
      <c r="CB1406" s="57" t="str">
        <f>'Price Matrix'!B1407&amp;'Price Matrix'!D1407&amp;'Price Matrix'!E1407&amp;'Price Matrix'!F1407&amp;'Price Matrix'!G1407</f>
        <v>June 2016 StartNStar NEMAC2, C412</v>
      </c>
    </row>
    <row r="1407" spans="80:80" x14ac:dyDescent="0.25">
      <c r="CB1407" s="57" t="str">
        <f>'Price Matrix'!B1408&amp;'Price Matrix'!D1408&amp;'Price Matrix'!E1408&amp;'Price Matrix'!F1408&amp;'Price Matrix'!G1408</f>
        <v>June 2016 StartNStar NEMAC2, C418</v>
      </c>
    </row>
    <row r="1408" spans="80:80" x14ac:dyDescent="0.25">
      <c r="CB1408" s="57" t="str">
        <f>'Price Matrix'!B1409&amp;'Price Matrix'!D1409&amp;'Price Matrix'!E1409&amp;'Price Matrix'!F1409&amp;'Price Matrix'!G1409</f>
        <v>June 2016 StartNStar NEMAC2, C424</v>
      </c>
    </row>
    <row r="1409" spans="80:80" x14ac:dyDescent="0.25">
      <c r="CB1409" s="57" t="str">
        <f>'Price Matrix'!B1410&amp;'Price Matrix'!D1410&amp;'Price Matrix'!E1410&amp;'Price Matrix'!F1410&amp;'Price Matrix'!G1410</f>
        <v>June 2016 StartNStar NEMAC2, C430</v>
      </c>
    </row>
    <row r="1410" spans="80:80" x14ac:dyDescent="0.25">
      <c r="CB1410" s="57" t="str">
        <f>'Price Matrix'!B1411&amp;'Price Matrix'!D1411&amp;'Price Matrix'!E1411&amp;'Price Matrix'!F1411&amp;'Price Matrix'!G1411</f>
        <v>June 2016 StartNStar NEMAC2, C436</v>
      </c>
    </row>
    <row r="1411" spans="80:80" x14ac:dyDescent="0.25">
      <c r="CB1411" s="57" t="str">
        <f>'Price Matrix'!B1412&amp;'Price Matrix'!D1412&amp;'Price Matrix'!E1412&amp;'Price Matrix'!F1412&amp;'Price Matrix'!G1412</f>
        <v>June 2016 StartNStar NEMAC2, C442</v>
      </c>
    </row>
    <row r="1412" spans="80:80" x14ac:dyDescent="0.25">
      <c r="CB1412" s="57" t="str">
        <f>'Price Matrix'!B1413&amp;'Price Matrix'!D1413&amp;'Price Matrix'!E1413&amp;'Price Matrix'!F1413&amp;'Price Matrix'!G1413</f>
        <v>June 2016 StartNStar NEMAC2, C448</v>
      </c>
    </row>
    <row r="1413" spans="80:80" x14ac:dyDescent="0.25">
      <c r="CB1413" s="57" t="str">
        <f>'Price Matrix'!B1414&amp;'Price Matrix'!D1414&amp;'Price Matrix'!E1414&amp;'Price Matrix'!F1414&amp;'Price Matrix'!G1414</f>
        <v>June 2016 StartNStar NEMAC2, C454</v>
      </c>
    </row>
    <row r="1414" spans="80:80" x14ac:dyDescent="0.25">
      <c r="CB1414" s="57" t="str">
        <f>'Price Matrix'!B1415&amp;'Price Matrix'!D1415&amp;'Price Matrix'!E1415&amp;'Price Matrix'!F1415&amp;'Price Matrix'!G1415</f>
        <v>June 2016 StartNStar NEMAC2, C460</v>
      </c>
    </row>
    <row r="1415" spans="80:80" x14ac:dyDescent="0.25">
      <c r="CB1415" s="57" t="str">
        <f>'Price Matrix'!B1416&amp;'Price Matrix'!D1416&amp;'Price Matrix'!E1416&amp;'Price Matrix'!F1416&amp;'Price Matrix'!G1416</f>
        <v>July 2016 StartNStar NEMAC2, C46</v>
      </c>
    </row>
    <row r="1416" spans="80:80" x14ac:dyDescent="0.25">
      <c r="CB1416" s="57" t="str">
        <f>'Price Matrix'!B1417&amp;'Price Matrix'!D1417&amp;'Price Matrix'!E1417&amp;'Price Matrix'!F1417&amp;'Price Matrix'!G1417</f>
        <v>July 2016 StartNStar NEMAC2, C412</v>
      </c>
    </row>
    <row r="1417" spans="80:80" x14ac:dyDescent="0.25">
      <c r="CB1417" s="57" t="str">
        <f>'Price Matrix'!B1418&amp;'Price Matrix'!D1418&amp;'Price Matrix'!E1418&amp;'Price Matrix'!F1418&amp;'Price Matrix'!G1418</f>
        <v>July 2016 StartNStar NEMAC2, C418</v>
      </c>
    </row>
    <row r="1418" spans="80:80" x14ac:dyDescent="0.25">
      <c r="CB1418" s="57" t="str">
        <f>'Price Matrix'!B1419&amp;'Price Matrix'!D1419&amp;'Price Matrix'!E1419&amp;'Price Matrix'!F1419&amp;'Price Matrix'!G1419</f>
        <v>July 2016 StartNStar NEMAC2, C424</v>
      </c>
    </row>
    <row r="1419" spans="80:80" x14ac:dyDescent="0.25">
      <c r="CB1419" s="57" t="str">
        <f>'Price Matrix'!B1420&amp;'Price Matrix'!D1420&amp;'Price Matrix'!E1420&amp;'Price Matrix'!F1420&amp;'Price Matrix'!G1420</f>
        <v>July 2016 StartNStar NEMAC2, C430</v>
      </c>
    </row>
    <row r="1420" spans="80:80" x14ac:dyDescent="0.25">
      <c r="CB1420" s="57" t="str">
        <f>'Price Matrix'!B1421&amp;'Price Matrix'!D1421&amp;'Price Matrix'!E1421&amp;'Price Matrix'!F1421&amp;'Price Matrix'!G1421</f>
        <v>July 2016 StartNStar NEMAC2, C436</v>
      </c>
    </row>
    <row r="1421" spans="80:80" x14ac:dyDescent="0.25">
      <c r="CB1421" s="57" t="str">
        <f>'Price Matrix'!B1422&amp;'Price Matrix'!D1422&amp;'Price Matrix'!E1422&amp;'Price Matrix'!F1422&amp;'Price Matrix'!G1422</f>
        <v>July 2016 StartNStar NEMAC2, C442</v>
      </c>
    </row>
    <row r="1422" spans="80:80" x14ac:dyDescent="0.25">
      <c r="CB1422" s="57" t="str">
        <f>'Price Matrix'!B1423&amp;'Price Matrix'!D1423&amp;'Price Matrix'!E1423&amp;'Price Matrix'!F1423&amp;'Price Matrix'!G1423</f>
        <v>July 2016 StartNStar NEMAC2, C448</v>
      </c>
    </row>
    <row r="1423" spans="80:80" x14ac:dyDescent="0.25">
      <c r="CB1423" s="57" t="str">
        <f>'Price Matrix'!B1424&amp;'Price Matrix'!D1424&amp;'Price Matrix'!E1424&amp;'Price Matrix'!F1424&amp;'Price Matrix'!G1424</f>
        <v>July 2016 StartNStar NEMAC2, C454</v>
      </c>
    </row>
    <row r="1424" spans="80:80" x14ac:dyDescent="0.25">
      <c r="CB1424" s="57" t="str">
        <f>'Price Matrix'!B1425&amp;'Price Matrix'!D1425&amp;'Price Matrix'!E1425&amp;'Price Matrix'!F1425&amp;'Price Matrix'!G1425</f>
        <v>July 2016 StartNStar NEMAC2, C460</v>
      </c>
    </row>
    <row r="1425" spans="80:80" x14ac:dyDescent="0.25">
      <c r="CB1425" s="57" t="str">
        <f>'Price Matrix'!B1426&amp;'Price Matrix'!D1426&amp;'Price Matrix'!E1426&amp;'Price Matrix'!F1426&amp;'Price Matrix'!G1426</f>
        <v>August 2016 StartNStar NEMAC2, C46</v>
      </c>
    </row>
    <row r="1426" spans="80:80" x14ac:dyDescent="0.25">
      <c r="CB1426" s="57" t="str">
        <f>'Price Matrix'!B1427&amp;'Price Matrix'!D1427&amp;'Price Matrix'!E1427&amp;'Price Matrix'!F1427&amp;'Price Matrix'!G1427</f>
        <v>August 2016 StartNStar NEMAC2, C412</v>
      </c>
    </row>
    <row r="1427" spans="80:80" x14ac:dyDescent="0.25">
      <c r="CB1427" s="57" t="str">
        <f>'Price Matrix'!B1428&amp;'Price Matrix'!D1428&amp;'Price Matrix'!E1428&amp;'Price Matrix'!F1428&amp;'Price Matrix'!G1428</f>
        <v>August 2016 StartNStar NEMAC2, C418</v>
      </c>
    </row>
    <row r="1428" spans="80:80" x14ac:dyDescent="0.25">
      <c r="CB1428" s="57" t="str">
        <f>'Price Matrix'!B1429&amp;'Price Matrix'!D1429&amp;'Price Matrix'!E1429&amp;'Price Matrix'!F1429&amp;'Price Matrix'!G1429</f>
        <v>August 2016 StartNStar NEMAC2, C424</v>
      </c>
    </row>
    <row r="1429" spans="80:80" x14ac:dyDescent="0.25">
      <c r="CB1429" s="57" t="str">
        <f>'Price Matrix'!B1430&amp;'Price Matrix'!D1430&amp;'Price Matrix'!E1430&amp;'Price Matrix'!F1430&amp;'Price Matrix'!G1430</f>
        <v>August 2016 StartNStar NEMAC2, C430</v>
      </c>
    </row>
    <row r="1430" spans="80:80" x14ac:dyDescent="0.25">
      <c r="CB1430" s="57" t="str">
        <f>'Price Matrix'!B1431&amp;'Price Matrix'!D1431&amp;'Price Matrix'!E1431&amp;'Price Matrix'!F1431&amp;'Price Matrix'!G1431</f>
        <v>August 2016 StartNStar NEMAC2, C436</v>
      </c>
    </row>
    <row r="1431" spans="80:80" x14ac:dyDescent="0.25">
      <c r="CB1431" s="57" t="str">
        <f>'Price Matrix'!B1432&amp;'Price Matrix'!D1432&amp;'Price Matrix'!E1432&amp;'Price Matrix'!F1432&amp;'Price Matrix'!G1432</f>
        <v>August 2016 StartNStar NEMAC2, C442</v>
      </c>
    </row>
    <row r="1432" spans="80:80" x14ac:dyDescent="0.25">
      <c r="CB1432" s="57" t="str">
        <f>'Price Matrix'!B1433&amp;'Price Matrix'!D1433&amp;'Price Matrix'!E1433&amp;'Price Matrix'!F1433&amp;'Price Matrix'!G1433</f>
        <v>August 2016 StartNStar NEMAC2, C448</v>
      </c>
    </row>
    <row r="1433" spans="80:80" x14ac:dyDescent="0.25">
      <c r="CB1433" s="57" t="str">
        <f>'Price Matrix'!B1434&amp;'Price Matrix'!D1434&amp;'Price Matrix'!E1434&amp;'Price Matrix'!F1434&amp;'Price Matrix'!G1434</f>
        <v>August 2016 StartNStar NEMAC2, C454</v>
      </c>
    </row>
    <row r="1434" spans="80:80" x14ac:dyDescent="0.25">
      <c r="CB1434" s="57" t="str">
        <f>'Price Matrix'!B1435&amp;'Price Matrix'!D1435&amp;'Price Matrix'!E1435&amp;'Price Matrix'!F1435&amp;'Price Matrix'!G1435</f>
        <v>September 2016 StartNStar NEMAC2, C46</v>
      </c>
    </row>
    <row r="1435" spans="80:80" x14ac:dyDescent="0.25">
      <c r="CB1435" s="57" t="str">
        <f>'Price Matrix'!B1436&amp;'Price Matrix'!D1436&amp;'Price Matrix'!E1436&amp;'Price Matrix'!F1436&amp;'Price Matrix'!G1436</f>
        <v>September 2016 StartNStar NEMAC2, C412</v>
      </c>
    </row>
    <row r="1436" spans="80:80" x14ac:dyDescent="0.25">
      <c r="CB1436" s="57" t="str">
        <f>'Price Matrix'!B1437&amp;'Price Matrix'!D1437&amp;'Price Matrix'!E1437&amp;'Price Matrix'!F1437&amp;'Price Matrix'!G1437</f>
        <v>September 2016 StartNStar NEMAC2, C418</v>
      </c>
    </row>
    <row r="1437" spans="80:80" x14ac:dyDescent="0.25">
      <c r="CB1437" s="57" t="str">
        <f>'Price Matrix'!B1438&amp;'Price Matrix'!D1438&amp;'Price Matrix'!E1438&amp;'Price Matrix'!F1438&amp;'Price Matrix'!G1438</f>
        <v>September 2016 StartNStar NEMAC2, C424</v>
      </c>
    </row>
    <row r="1438" spans="80:80" x14ac:dyDescent="0.25">
      <c r="CB1438" s="57" t="str">
        <f>'Price Matrix'!B1439&amp;'Price Matrix'!D1439&amp;'Price Matrix'!E1439&amp;'Price Matrix'!F1439&amp;'Price Matrix'!G1439</f>
        <v>September 2016 StartNStar NEMAC2, C430</v>
      </c>
    </row>
    <row r="1439" spans="80:80" x14ac:dyDescent="0.25">
      <c r="CB1439" s="57" t="str">
        <f>'Price Matrix'!B1440&amp;'Price Matrix'!D1440&amp;'Price Matrix'!E1440&amp;'Price Matrix'!F1440&amp;'Price Matrix'!G1440</f>
        <v>September 2016 StartNStar NEMAC2, C436</v>
      </c>
    </row>
    <row r="1440" spans="80:80" x14ac:dyDescent="0.25">
      <c r="CB1440" s="57" t="str">
        <f>'Price Matrix'!B1441&amp;'Price Matrix'!D1441&amp;'Price Matrix'!E1441&amp;'Price Matrix'!F1441&amp;'Price Matrix'!G1441</f>
        <v>September 2016 StartNStar NEMAC2, C442</v>
      </c>
    </row>
    <row r="1441" spans="80:80" x14ac:dyDescent="0.25">
      <c r="CB1441" s="57" t="str">
        <f>'Price Matrix'!B1442&amp;'Price Matrix'!D1442&amp;'Price Matrix'!E1442&amp;'Price Matrix'!F1442&amp;'Price Matrix'!G1442</f>
        <v>September 2016 StartNStar NEMAC2, C448</v>
      </c>
    </row>
    <row r="1442" spans="80:80" x14ac:dyDescent="0.25">
      <c r="CB1442" s="57" t="str">
        <f>'Price Matrix'!B1443&amp;'Price Matrix'!D1443&amp;'Price Matrix'!E1443&amp;'Price Matrix'!F1443&amp;'Price Matrix'!G1443</f>
        <v>September 2016 StartNStar NEMAC2, C454</v>
      </c>
    </row>
    <row r="1443" spans="80:80" x14ac:dyDescent="0.25">
      <c r="CB1443" s="57" t="str">
        <f>'Price Matrix'!B1444&amp;'Price Matrix'!D1444&amp;'Price Matrix'!E1444&amp;'Price Matrix'!F1444&amp;'Price Matrix'!G1444</f>
        <v>October 2016 StartNStar NEMAC2, C46</v>
      </c>
    </row>
    <row r="1444" spans="80:80" x14ac:dyDescent="0.25">
      <c r="CB1444" s="57" t="str">
        <f>'Price Matrix'!B1445&amp;'Price Matrix'!D1445&amp;'Price Matrix'!E1445&amp;'Price Matrix'!F1445&amp;'Price Matrix'!G1445</f>
        <v>October 2016 StartNStar NEMAC2, C412</v>
      </c>
    </row>
    <row r="1445" spans="80:80" x14ac:dyDescent="0.25">
      <c r="CB1445" s="57" t="str">
        <f>'Price Matrix'!B1446&amp;'Price Matrix'!D1446&amp;'Price Matrix'!E1446&amp;'Price Matrix'!F1446&amp;'Price Matrix'!G1446</f>
        <v>October 2016 StartNStar NEMAC2, C418</v>
      </c>
    </row>
    <row r="1446" spans="80:80" x14ac:dyDescent="0.25">
      <c r="CB1446" s="57" t="str">
        <f>'Price Matrix'!B1447&amp;'Price Matrix'!D1447&amp;'Price Matrix'!E1447&amp;'Price Matrix'!F1447&amp;'Price Matrix'!G1447</f>
        <v>October 2016 StartNStar NEMAC2, C424</v>
      </c>
    </row>
    <row r="1447" spans="80:80" x14ac:dyDescent="0.25">
      <c r="CB1447" s="57" t="str">
        <f>'Price Matrix'!B1448&amp;'Price Matrix'!D1448&amp;'Price Matrix'!E1448&amp;'Price Matrix'!F1448&amp;'Price Matrix'!G1448</f>
        <v>October 2016 StartNStar NEMAC2, C430</v>
      </c>
    </row>
    <row r="1448" spans="80:80" x14ac:dyDescent="0.25">
      <c r="CB1448" s="57" t="str">
        <f>'Price Matrix'!B1449&amp;'Price Matrix'!D1449&amp;'Price Matrix'!E1449&amp;'Price Matrix'!F1449&amp;'Price Matrix'!G1449</f>
        <v>October 2016 StartNStar NEMAC2, C436</v>
      </c>
    </row>
    <row r="1449" spans="80:80" x14ac:dyDescent="0.25">
      <c r="CB1449" s="57" t="str">
        <f>'Price Matrix'!B1450&amp;'Price Matrix'!D1450&amp;'Price Matrix'!E1450&amp;'Price Matrix'!F1450&amp;'Price Matrix'!G1450</f>
        <v>October 2016 StartNStar NEMAC2, C442</v>
      </c>
    </row>
    <row r="1450" spans="80:80" x14ac:dyDescent="0.25">
      <c r="CB1450" s="57" t="str">
        <f>'Price Matrix'!B1451&amp;'Price Matrix'!D1451&amp;'Price Matrix'!E1451&amp;'Price Matrix'!F1451&amp;'Price Matrix'!G1451</f>
        <v>October 2016 StartNStar NEMAC2, C448</v>
      </c>
    </row>
    <row r="1451" spans="80:80" x14ac:dyDescent="0.25">
      <c r="CB1451" s="57" t="str">
        <f>'Price Matrix'!B1452&amp;'Price Matrix'!D1452&amp;'Price Matrix'!E1452&amp;'Price Matrix'!F1452&amp;'Price Matrix'!G1452</f>
        <v>October 2016 StartNStar NEMAC2, C454</v>
      </c>
    </row>
    <row r="1452" spans="80:80" x14ac:dyDescent="0.25">
      <c r="CB1452" s="57" t="str">
        <f>'Price Matrix'!B1453&amp;'Price Matrix'!D1453&amp;'Price Matrix'!E1453&amp;'Price Matrix'!F1453&amp;'Price Matrix'!G1453</f>
        <v>November 2016 StartNStar NEMAC2, C46</v>
      </c>
    </row>
    <row r="1453" spans="80:80" x14ac:dyDescent="0.25">
      <c r="CB1453" s="57" t="str">
        <f>'Price Matrix'!B1454&amp;'Price Matrix'!D1454&amp;'Price Matrix'!E1454&amp;'Price Matrix'!F1454&amp;'Price Matrix'!G1454</f>
        <v>November 2016 StartNStar NEMAC2, C412</v>
      </c>
    </row>
    <row r="1454" spans="80:80" x14ac:dyDescent="0.25">
      <c r="CB1454" s="57" t="str">
        <f>'Price Matrix'!B1455&amp;'Price Matrix'!D1455&amp;'Price Matrix'!E1455&amp;'Price Matrix'!F1455&amp;'Price Matrix'!G1455</f>
        <v>November 2016 StartNStar NEMAC2, C418</v>
      </c>
    </row>
    <row r="1455" spans="80:80" x14ac:dyDescent="0.25">
      <c r="CB1455" s="57" t="str">
        <f>'Price Matrix'!B1456&amp;'Price Matrix'!D1456&amp;'Price Matrix'!E1456&amp;'Price Matrix'!F1456&amp;'Price Matrix'!G1456</f>
        <v>November 2016 StartNStar NEMAC2, C424</v>
      </c>
    </row>
    <row r="1456" spans="80:80" x14ac:dyDescent="0.25">
      <c r="CB1456" s="57" t="str">
        <f>'Price Matrix'!B1457&amp;'Price Matrix'!D1457&amp;'Price Matrix'!E1457&amp;'Price Matrix'!F1457&amp;'Price Matrix'!G1457</f>
        <v>November 2016 StartNStar NEMAC2, C430</v>
      </c>
    </row>
    <row r="1457" spans="80:80" x14ac:dyDescent="0.25">
      <c r="CB1457" s="57" t="str">
        <f>'Price Matrix'!B1458&amp;'Price Matrix'!D1458&amp;'Price Matrix'!E1458&amp;'Price Matrix'!F1458&amp;'Price Matrix'!G1458</f>
        <v>November 2016 StartNStar NEMAC2, C436</v>
      </c>
    </row>
    <row r="1458" spans="80:80" x14ac:dyDescent="0.25">
      <c r="CB1458" s="57" t="str">
        <f>'Price Matrix'!B1459&amp;'Price Matrix'!D1459&amp;'Price Matrix'!E1459&amp;'Price Matrix'!F1459&amp;'Price Matrix'!G1459</f>
        <v>November 2016 StartNStar NEMAC2, C442</v>
      </c>
    </row>
    <row r="1459" spans="80:80" x14ac:dyDescent="0.25">
      <c r="CB1459" s="57" t="str">
        <f>'Price Matrix'!B1460&amp;'Price Matrix'!D1460&amp;'Price Matrix'!E1460&amp;'Price Matrix'!F1460&amp;'Price Matrix'!G1460</f>
        <v>November 2016 StartNStar NEMAC2, C448</v>
      </c>
    </row>
    <row r="1460" spans="80:80" x14ac:dyDescent="0.25">
      <c r="CB1460" s="57" t="str">
        <f>'Price Matrix'!B1461&amp;'Price Matrix'!D1461&amp;'Price Matrix'!E1461&amp;'Price Matrix'!F1461&amp;'Price Matrix'!G1461</f>
        <v>November 2016 StartNStar NEMAC2, C454</v>
      </c>
    </row>
    <row r="1461" spans="80:80" x14ac:dyDescent="0.25">
      <c r="CB1461" s="57" t="str">
        <f>'Price Matrix'!B1462&amp;'Price Matrix'!D1462&amp;'Price Matrix'!E1462&amp;'Price Matrix'!F1462&amp;'Price Matrix'!G1462</f>
        <v>December 2016 StartNStar NEMAC2, C46</v>
      </c>
    </row>
    <row r="1462" spans="80:80" x14ac:dyDescent="0.25">
      <c r="CB1462" s="57" t="str">
        <f>'Price Matrix'!B1463&amp;'Price Matrix'!D1463&amp;'Price Matrix'!E1463&amp;'Price Matrix'!F1463&amp;'Price Matrix'!G1463</f>
        <v>December 2016 StartNStar NEMAC2, C412</v>
      </c>
    </row>
    <row r="1463" spans="80:80" x14ac:dyDescent="0.25">
      <c r="CB1463" s="57" t="str">
        <f>'Price Matrix'!B1464&amp;'Price Matrix'!D1464&amp;'Price Matrix'!E1464&amp;'Price Matrix'!F1464&amp;'Price Matrix'!G1464</f>
        <v>December 2016 StartNStar NEMAC2, C418</v>
      </c>
    </row>
    <row r="1464" spans="80:80" x14ac:dyDescent="0.25">
      <c r="CB1464" s="57" t="str">
        <f>'Price Matrix'!B1465&amp;'Price Matrix'!D1465&amp;'Price Matrix'!E1465&amp;'Price Matrix'!F1465&amp;'Price Matrix'!G1465</f>
        <v>December 2016 StartNStar NEMAC2, C424</v>
      </c>
    </row>
    <row r="1465" spans="80:80" x14ac:dyDescent="0.25">
      <c r="CB1465" s="57" t="str">
        <f>'Price Matrix'!B1466&amp;'Price Matrix'!D1466&amp;'Price Matrix'!E1466&amp;'Price Matrix'!F1466&amp;'Price Matrix'!G1466</f>
        <v>December 2016 StartNStar NEMAC2, C430</v>
      </c>
    </row>
    <row r="1466" spans="80:80" x14ac:dyDescent="0.25">
      <c r="CB1466" s="57" t="str">
        <f>'Price Matrix'!B1467&amp;'Price Matrix'!D1467&amp;'Price Matrix'!E1467&amp;'Price Matrix'!F1467&amp;'Price Matrix'!G1467</f>
        <v>December 2016 StartNStar NEMAC2, C436</v>
      </c>
    </row>
    <row r="1467" spans="80:80" x14ac:dyDescent="0.25">
      <c r="CB1467" s="57" t="str">
        <f>'Price Matrix'!B1468&amp;'Price Matrix'!D1468&amp;'Price Matrix'!E1468&amp;'Price Matrix'!F1468&amp;'Price Matrix'!G1468</f>
        <v>December 2016 StartNStar NEMAC2, C442</v>
      </c>
    </row>
    <row r="1468" spans="80:80" x14ac:dyDescent="0.25">
      <c r="CB1468" s="57" t="str">
        <f>'Price Matrix'!B1469&amp;'Price Matrix'!D1469&amp;'Price Matrix'!E1469&amp;'Price Matrix'!F1469&amp;'Price Matrix'!G1469</f>
        <v>December 2016 StartNStar NEMAC2, C448</v>
      </c>
    </row>
    <row r="1469" spans="80:80" x14ac:dyDescent="0.25">
      <c r="CB1469" s="57" t="str">
        <f>'Price Matrix'!B1470&amp;'Price Matrix'!D1470&amp;'Price Matrix'!E1470&amp;'Price Matrix'!F1470&amp;'Price Matrix'!G1470</f>
        <v>December 2016 StartNStar NEMAC2, C454</v>
      </c>
    </row>
    <row r="1470" spans="80:80" x14ac:dyDescent="0.25">
      <c r="CB1470" s="57" t="str">
        <f>'Price Matrix'!B1471&amp;'Price Matrix'!D1471&amp;'Price Matrix'!E1471&amp;'Price Matrix'!F1471&amp;'Price Matrix'!G1471</f>
        <v>January 2017 StartNStar NEMAC2, C46</v>
      </c>
    </row>
    <row r="1471" spans="80:80" x14ac:dyDescent="0.25">
      <c r="CB1471" s="57" t="str">
        <f>'Price Matrix'!B1472&amp;'Price Matrix'!D1472&amp;'Price Matrix'!E1472&amp;'Price Matrix'!F1472&amp;'Price Matrix'!G1472</f>
        <v>January 2017 StartNStar NEMAC2, C412</v>
      </c>
    </row>
    <row r="1472" spans="80:80" x14ac:dyDescent="0.25">
      <c r="CB1472" s="57" t="str">
        <f>'Price Matrix'!B1473&amp;'Price Matrix'!D1473&amp;'Price Matrix'!E1473&amp;'Price Matrix'!F1473&amp;'Price Matrix'!G1473</f>
        <v>January 2017 StartNStar NEMAC2, C418</v>
      </c>
    </row>
    <row r="1473" spans="80:80" x14ac:dyDescent="0.25">
      <c r="CB1473" s="57" t="str">
        <f>'Price Matrix'!B1474&amp;'Price Matrix'!D1474&amp;'Price Matrix'!E1474&amp;'Price Matrix'!F1474&amp;'Price Matrix'!G1474</f>
        <v>January 2017 StartNStar NEMAC2, C424</v>
      </c>
    </row>
    <row r="1474" spans="80:80" x14ac:dyDescent="0.25">
      <c r="CB1474" s="57" t="str">
        <f>'Price Matrix'!B1475&amp;'Price Matrix'!D1475&amp;'Price Matrix'!E1475&amp;'Price Matrix'!F1475&amp;'Price Matrix'!G1475</f>
        <v>January 2017 StartNStar NEMAC2, C430</v>
      </c>
    </row>
    <row r="1475" spans="80:80" x14ac:dyDescent="0.25">
      <c r="CB1475" s="57" t="str">
        <f>'Price Matrix'!B1476&amp;'Price Matrix'!D1476&amp;'Price Matrix'!E1476&amp;'Price Matrix'!F1476&amp;'Price Matrix'!G1476</f>
        <v>January 2017 StartNStar NEMAC2, C436</v>
      </c>
    </row>
    <row r="1476" spans="80:80" x14ac:dyDescent="0.25">
      <c r="CB1476" s="57" t="str">
        <f>'Price Matrix'!B1477&amp;'Price Matrix'!D1477&amp;'Price Matrix'!E1477&amp;'Price Matrix'!F1477&amp;'Price Matrix'!G1477</f>
        <v>January 2017 StartNStar NEMAC2, C442</v>
      </c>
    </row>
    <row r="1477" spans="80:80" x14ac:dyDescent="0.25">
      <c r="CB1477" s="57" t="str">
        <f>'Price Matrix'!B1478&amp;'Price Matrix'!D1478&amp;'Price Matrix'!E1478&amp;'Price Matrix'!F1478&amp;'Price Matrix'!G1478</f>
        <v>January 2017 StartNStar NEMAC2, C448</v>
      </c>
    </row>
    <row r="1478" spans="80:80" x14ac:dyDescent="0.25">
      <c r="CB1478" s="57" t="str">
        <f>'Price Matrix'!B1479&amp;'Price Matrix'!D1479&amp;'Price Matrix'!E1479&amp;'Price Matrix'!F1479&amp;'Price Matrix'!G1479</f>
        <v>January 2017 StartNStar NEMAC2, C454</v>
      </c>
    </row>
    <row r="1479" spans="80:80" x14ac:dyDescent="0.25">
      <c r="CB1479" s="57" t="str">
        <f>'Price Matrix'!B1480&amp;'Price Matrix'!D1480&amp;'Price Matrix'!E1480&amp;'Price Matrix'!F1480&amp;'Price Matrix'!G1480</f>
        <v>February 2017 StartNStar NEMAC2, C46</v>
      </c>
    </row>
    <row r="1480" spans="80:80" x14ac:dyDescent="0.25">
      <c r="CB1480" s="57" t="str">
        <f>'Price Matrix'!B1481&amp;'Price Matrix'!D1481&amp;'Price Matrix'!E1481&amp;'Price Matrix'!F1481&amp;'Price Matrix'!G1481</f>
        <v>February 2017 StartNStar NEMAC2, C412</v>
      </c>
    </row>
    <row r="1481" spans="80:80" x14ac:dyDescent="0.25">
      <c r="CB1481" s="57" t="str">
        <f>'Price Matrix'!B1482&amp;'Price Matrix'!D1482&amp;'Price Matrix'!E1482&amp;'Price Matrix'!F1482&amp;'Price Matrix'!G1482</f>
        <v>February 2017 StartNStar NEMAC2, C418</v>
      </c>
    </row>
    <row r="1482" spans="80:80" x14ac:dyDescent="0.25">
      <c r="CB1482" s="57" t="str">
        <f>'Price Matrix'!B1483&amp;'Price Matrix'!D1483&amp;'Price Matrix'!E1483&amp;'Price Matrix'!F1483&amp;'Price Matrix'!G1483</f>
        <v>February 2017 StartNStar NEMAC2, C424</v>
      </c>
    </row>
    <row r="1483" spans="80:80" x14ac:dyDescent="0.25">
      <c r="CB1483" s="57" t="str">
        <f>'Price Matrix'!B1484&amp;'Price Matrix'!D1484&amp;'Price Matrix'!E1484&amp;'Price Matrix'!F1484&amp;'Price Matrix'!G1484</f>
        <v>February 2017 StartNStar NEMAC2, C430</v>
      </c>
    </row>
    <row r="1484" spans="80:80" x14ac:dyDescent="0.25">
      <c r="CB1484" s="57" t="str">
        <f>'Price Matrix'!B1485&amp;'Price Matrix'!D1485&amp;'Price Matrix'!E1485&amp;'Price Matrix'!F1485&amp;'Price Matrix'!G1485</f>
        <v>February 2017 StartNStar NEMAC2, C436</v>
      </c>
    </row>
    <row r="1485" spans="80:80" x14ac:dyDescent="0.25">
      <c r="CB1485" s="57" t="str">
        <f>'Price Matrix'!B1486&amp;'Price Matrix'!D1486&amp;'Price Matrix'!E1486&amp;'Price Matrix'!F1486&amp;'Price Matrix'!G1486</f>
        <v>February 2017 StartNStar NEMAC2, C442</v>
      </c>
    </row>
    <row r="1486" spans="80:80" x14ac:dyDescent="0.25">
      <c r="CB1486" s="57" t="str">
        <f>'Price Matrix'!B1487&amp;'Price Matrix'!D1487&amp;'Price Matrix'!E1487&amp;'Price Matrix'!F1487&amp;'Price Matrix'!G1487</f>
        <v>February 2017 StartNStar NEMAC2, C448</v>
      </c>
    </row>
    <row r="1487" spans="80:80" x14ac:dyDescent="0.25">
      <c r="CB1487" s="57" t="str">
        <f>'Price Matrix'!B1488&amp;'Price Matrix'!D1488&amp;'Price Matrix'!E1488&amp;'Price Matrix'!F1488&amp;'Price Matrix'!G1488</f>
        <v>March 2017 StartNStar NEMAC2, C46</v>
      </c>
    </row>
    <row r="1488" spans="80:80" x14ac:dyDescent="0.25">
      <c r="CB1488" s="57" t="str">
        <f>'Price Matrix'!B1489&amp;'Price Matrix'!D1489&amp;'Price Matrix'!E1489&amp;'Price Matrix'!F1489&amp;'Price Matrix'!G1489</f>
        <v>March 2017 StartNStar NEMAC2, C412</v>
      </c>
    </row>
    <row r="1489" spans="80:80" x14ac:dyDescent="0.25">
      <c r="CB1489" s="57" t="str">
        <f>'Price Matrix'!B1490&amp;'Price Matrix'!D1490&amp;'Price Matrix'!E1490&amp;'Price Matrix'!F1490&amp;'Price Matrix'!G1490</f>
        <v>March 2017 StartNStar NEMAC2, C418</v>
      </c>
    </row>
    <row r="1490" spans="80:80" x14ac:dyDescent="0.25">
      <c r="CB1490" s="57" t="str">
        <f>'Price Matrix'!B1491&amp;'Price Matrix'!D1491&amp;'Price Matrix'!E1491&amp;'Price Matrix'!F1491&amp;'Price Matrix'!G1491</f>
        <v>March 2017 StartNStar NEMAC2, C424</v>
      </c>
    </row>
    <row r="1491" spans="80:80" x14ac:dyDescent="0.25">
      <c r="CB1491" s="57" t="str">
        <f>'Price Matrix'!B1492&amp;'Price Matrix'!D1492&amp;'Price Matrix'!E1492&amp;'Price Matrix'!F1492&amp;'Price Matrix'!G1492</f>
        <v>March 2017 StartNStar NEMAC2, C430</v>
      </c>
    </row>
    <row r="1492" spans="80:80" x14ac:dyDescent="0.25">
      <c r="CB1492" s="57" t="str">
        <f>'Price Matrix'!B1493&amp;'Price Matrix'!D1493&amp;'Price Matrix'!E1493&amp;'Price Matrix'!F1493&amp;'Price Matrix'!G1493</f>
        <v>March 2017 StartNStar NEMAC2, C436</v>
      </c>
    </row>
    <row r="1493" spans="80:80" x14ac:dyDescent="0.25">
      <c r="CB1493" s="57" t="str">
        <f>'Price Matrix'!B1494&amp;'Price Matrix'!D1494&amp;'Price Matrix'!E1494&amp;'Price Matrix'!F1494&amp;'Price Matrix'!G1494</f>
        <v>March 2017 StartNStar NEMAC2, C442</v>
      </c>
    </row>
    <row r="1494" spans="80:80" x14ac:dyDescent="0.25">
      <c r="CB1494" s="57" t="str">
        <f>'Price Matrix'!B1495&amp;'Price Matrix'!D1495&amp;'Price Matrix'!E1495&amp;'Price Matrix'!F1495&amp;'Price Matrix'!G1495</f>
        <v>March 2017 StartNStar NEMAC2, C448</v>
      </c>
    </row>
    <row r="1495" spans="80:80" x14ac:dyDescent="0.25">
      <c r="CB1495" s="57" t="str">
        <f>'Price Matrix'!B1496&amp;'Price Matrix'!D1496&amp;'Price Matrix'!E1496&amp;'Price Matrix'!F1496&amp;'Price Matrix'!G1496</f>
        <v>April 2017 StartNStar NEMAC2, C46</v>
      </c>
    </row>
    <row r="1496" spans="80:80" x14ac:dyDescent="0.25">
      <c r="CB1496" s="57" t="str">
        <f>'Price Matrix'!B1497&amp;'Price Matrix'!D1497&amp;'Price Matrix'!E1497&amp;'Price Matrix'!F1497&amp;'Price Matrix'!G1497</f>
        <v>April 2017 StartNStar NEMAC2, C412</v>
      </c>
    </row>
    <row r="1497" spans="80:80" x14ac:dyDescent="0.25">
      <c r="CB1497" s="57" t="str">
        <f>'Price Matrix'!B1498&amp;'Price Matrix'!D1498&amp;'Price Matrix'!E1498&amp;'Price Matrix'!F1498&amp;'Price Matrix'!G1498</f>
        <v>April 2017 StartNStar NEMAC2, C418</v>
      </c>
    </row>
    <row r="1498" spans="80:80" x14ac:dyDescent="0.25">
      <c r="CB1498" s="57" t="str">
        <f>'Price Matrix'!B1499&amp;'Price Matrix'!D1499&amp;'Price Matrix'!E1499&amp;'Price Matrix'!F1499&amp;'Price Matrix'!G1499</f>
        <v>April 2017 StartNStar NEMAC2, C424</v>
      </c>
    </row>
    <row r="1499" spans="80:80" x14ac:dyDescent="0.25">
      <c r="CB1499" s="57" t="str">
        <f>'Price Matrix'!B1500&amp;'Price Matrix'!D1500&amp;'Price Matrix'!E1500&amp;'Price Matrix'!F1500&amp;'Price Matrix'!G1500</f>
        <v>April 2017 StartNStar NEMAC2, C430</v>
      </c>
    </row>
    <row r="1500" spans="80:80" x14ac:dyDescent="0.25">
      <c r="CB1500" s="57" t="str">
        <f>'Price Matrix'!B1501&amp;'Price Matrix'!D1501&amp;'Price Matrix'!E1501&amp;'Price Matrix'!F1501&amp;'Price Matrix'!G1501</f>
        <v>April 2017 StartNStar NEMAC2, C436</v>
      </c>
    </row>
    <row r="1501" spans="80:80" x14ac:dyDescent="0.25">
      <c r="CB1501" s="57" t="str">
        <f>'Price Matrix'!B1502&amp;'Price Matrix'!D1502&amp;'Price Matrix'!E1502&amp;'Price Matrix'!F1502&amp;'Price Matrix'!G1502</f>
        <v>April 2017 StartNStar NEMAC2, C442</v>
      </c>
    </row>
    <row r="1502" spans="80:80" x14ac:dyDescent="0.25">
      <c r="CB1502" s="57" t="str">
        <f>'Price Matrix'!B1503&amp;'Price Matrix'!D1503&amp;'Price Matrix'!E1503&amp;'Price Matrix'!F1503&amp;'Price Matrix'!G1503</f>
        <v>April 2017 StartNStar NEMAC2, C448</v>
      </c>
    </row>
    <row r="1503" spans="80:80" x14ac:dyDescent="0.25">
      <c r="CB1503" s="57" t="str">
        <f>'Price Matrix'!B1504&amp;'Price Matrix'!D1504&amp;'Price Matrix'!E1504&amp;'Price Matrix'!F1504&amp;'Price Matrix'!G1504</f>
        <v>May 2017 StartNStar NEMAC2, C46</v>
      </c>
    </row>
    <row r="1504" spans="80:80" x14ac:dyDescent="0.25">
      <c r="CB1504" s="57" t="str">
        <f>'Price Matrix'!B1505&amp;'Price Matrix'!D1505&amp;'Price Matrix'!E1505&amp;'Price Matrix'!F1505&amp;'Price Matrix'!G1505</f>
        <v>May 2017 StartNStar NEMAC2, C412</v>
      </c>
    </row>
    <row r="1505" spans="80:80" x14ac:dyDescent="0.25">
      <c r="CB1505" s="57" t="str">
        <f>'Price Matrix'!B1506&amp;'Price Matrix'!D1506&amp;'Price Matrix'!E1506&amp;'Price Matrix'!F1506&amp;'Price Matrix'!G1506</f>
        <v>May 2017 StartNStar NEMAC2, C418</v>
      </c>
    </row>
    <row r="1506" spans="80:80" x14ac:dyDescent="0.25">
      <c r="CB1506" s="57" t="str">
        <f>'Price Matrix'!B1507&amp;'Price Matrix'!D1507&amp;'Price Matrix'!E1507&amp;'Price Matrix'!F1507&amp;'Price Matrix'!G1507</f>
        <v>May 2017 StartNStar NEMAC2, C424</v>
      </c>
    </row>
    <row r="1507" spans="80:80" x14ac:dyDescent="0.25">
      <c r="CB1507" s="57" t="str">
        <f>'Price Matrix'!B1508&amp;'Price Matrix'!D1508&amp;'Price Matrix'!E1508&amp;'Price Matrix'!F1508&amp;'Price Matrix'!G1508</f>
        <v>May 2017 StartNStar NEMAC2, C430</v>
      </c>
    </row>
    <row r="1508" spans="80:80" x14ac:dyDescent="0.25">
      <c r="CB1508" s="57" t="str">
        <f>'Price Matrix'!B1509&amp;'Price Matrix'!D1509&amp;'Price Matrix'!E1509&amp;'Price Matrix'!F1509&amp;'Price Matrix'!G1509</f>
        <v>May 2017 StartNStar NEMAC2, C436</v>
      </c>
    </row>
    <row r="1509" spans="80:80" x14ac:dyDescent="0.25">
      <c r="CB1509" s="57" t="str">
        <f>'Price Matrix'!B1510&amp;'Price Matrix'!D1510&amp;'Price Matrix'!E1510&amp;'Price Matrix'!F1510&amp;'Price Matrix'!G1510</f>
        <v>May 2017 StartNStar NEMAC2, C442</v>
      </c>
    </row>
    <row r="1510" spans="80:80" x14ac:dyDescent="0.25">
      <c r="CB1510" s="57" t="str">
        <f>'Price Matrix'!B1511&amp;'Price Matrix'!D1511&amp;'Price Matrix'!E1511&amp;'Price Matrix'!F1511&amp;'Price Matrix'!G1511</f>
        <v>May 2017 StartNStar NEMAC2, C448</v>
      </c>
    </row>
    <row r="1511" spans="80:80" x14ac:dyDescent="0.25">
      <c r="CB1511" s="57" t="str">
        <f>'Price Matrix'!B1512&amp;'Price Matrix'!D1512&amp;'Price Matrix'!E1512&amp;'Price Matrix'!F1512&amp;'Price Matrix'!G1512</f>
        <v>May 2016 StartNStar NEMAC36</v>
      </c>
    </row>
    <row r="1512" spans="80:80" x14ac:dyDescent="0.25">
      <c r="CB1512" s="57" t="str">
        <f>'Price Matrix'!B1513&amp;'Price Matrix'!D1513&amp;'Price Matrix'!E1513&amp;'Price Matrix'!F1513&amp;'Price Matrix'!G1513</f>
        <v>May 2016 StartNStar NEMAC312</v>
      </c>
    </row>
    <row r="1513" spans="80:80" x14ac:dyDescent="0.25">
      <c r="CB1513" s="57" t="str">
        <f>'Price Matrix'!B1514&amp;'Price Matrix'!D1514&amp;'Price Matrix'!E1514&amp;'Price Matrix'!F1514&amp;'Price Matrix'!G1514</f>
        <v>May 2016 StartNStar NEMAC318</v>
      </c>
    </row>
    <row r="1514" spans="80:80" x14ac:dyDescent="0.25">
      <c r="CB1514" s="57" t="str">
        <f>'Price Matrix'!B1515&amp;'Price Matrix'!D1515&amp;'Price Matrix'!E1515&amp;'Price Matrix'!F1515&amp;'Price Matrix'!G1515</f>
        <v>May 2016 StartNStar NEMAC324</v>
      </c>
    </row>
    <row r="1515" spans="80:80" x14ac:dyDescent="0.25">
      <c r="CB1515" s="57" t="str">
        <f>'Price Matrix'!B1516&amp;'Price Matrix'!D1516&amp;'Price Matrix'!E1516&amp;'Price Matrix'!F1516&amp;'Price Matrix'!G1516</f>
        <v>May 2016 StartNStar NEMAC330</v>
      </c>
    </row>
    <row r="1516" spans="80:80" x14ac:dyDescent="0.25">
      <c r="CB1516" s="57" t="str">
        <f>'Price Matrix'!B1517&amp;'Price Matrix'!D1517&amp;'Price Matrix'!E1517&amp;'Price Matrix'!F1517&amp;'Price Matrix'!G1517</f>
        <v>May 2016 StartNStar NEMAC336</v>
      </c>
    </row>
    <row r="1517" spans="80:80" x14ac:dyDescent="0.25">
      <c r="CB1517" s="57" t="str">
        <f>'Price Matrix'!B1518&amp;'Price Matrix'!D1518&amp;'Price Matrix'!E1518&amp;'Price Matrix'!F1518&amp;'Price Matrix'!G1518</f>
        <v>May 2016 StartNStar NEMAC342</v>
      </c>
    </row>
    <row r="1518" spans="80:80" x14ac:dyDescent="0.25">
      <c r="CB1518" s="57" t="str">
        <f>'Price Matrix'!B1519&amp;'Price Matrix'!D1519&amp;'Price Matrix'!E1519&amp;'Price Matrix'!F1519&amp;'Price Matrix'!G1519</f>
        <v>May 2016 StartNStar NEMAC348</v>
      </c>
    </row>
    <row r="1519" spans="80:80" x14ac:dyDescent="0.25">
      <c r="CB1519" s="57" t="str">
        <f>'Price Matrix'!B1520&amp;'Price Matrix'!D1520&amp;'Price Matrix'!E1520&amp;'Price Matrix'!F1520&amp;'Price Matrix'!G1520</f>
        <v>May 2016 StartNStar NEMAC354</v>
      </c>
    </row>
    <row r="1520" spans="80:80" x14ac:dyDescent="0.25">
      <c r="CB1520" s="57" t="str">
        <f>'Price Matrix'!B1521&amp;'Price Matrix'!D1521&amp;'Price Matrix'!E1521&amp;'Price Matrix'!F1521&amp;'Price Matrix'!G1521</f>
        <v>May 2016 StartNStar NEMAC360</v>
      </c>
    </row>
    <row r="1521" spans="80:80" x14ac:dyDescent="0.25">
      <c r="CB1521" s="57" t="str">
        <f>'Price Matrix'!B1522&amp;'Price Matrix'!D1522&amp;'Price Matrix'!E1522&amp;'Price Matrix'!F1522&amp;'Price Matrix'!G1522</f>
        <v>June 2016 StartNStar NEMAC36</v>
      </c>
    </row>
    <row r="1522" spans="80:80" x14ac:dyDescent="0.25">
      <c r="CB1522" s="57" t="str">
        <f>'Price Matrix'!B1523&amp;'Price Matrix'!D1523&amp;'Price Matrix'!E1523&amp;'Price Matrix'!F1523&amp;'Price Matrix'!G1523</f>
        <v>June 2016 StartNStar NEMAC312</v>
      </c>
    </row>
    <row r="1523" spans="80:80" x14ac:dyDescent="0.25">
      <c r="CB1523" s="57" t="str">
        <f>'Price Matrix'!B1524&amp;'Price Matrix'!D1524&amp;'Price Matrix'!E1524&amp;'Price Matrix'!F1524&amp;'Price Matrix'!G1524</f>
        <v>June 2016 StartNStar NEMAC318</v>
      </c>
    </row>
    <row r="1524" spans="80:80" x14ac:dyDescent="0.25">
      <c r="CB1524" s="57" t="str">
        <f>'Price Matrix'!B1525&amp;'Price Matrix'!D1525&amp;'Price Matrix'!E1525&amp;'Price Matrix'!F1525&amp;'Price Matrix'!G1525</f>
        <v>June 2016 StartNStar NEMAC324</v>
      </c>
    </row>
    <row r="1525" spans="80:80" x14ac:dyDescent="0.25">
      <c r="CB1525" s="57" t="str">
        <f>'Price Matrix'!B1526&amp;'Price Matrix'!D1526&amp;'Price Matrix'!E1526&amp;'Price Matrix'!F1526&amp;'Price Matrix'!G1526</f>
        <v>June 2016 StartNStar NEMAC330</v>
      </c>
    </row>
    <row r="1526" spans="80:80" x14ac:dyDescent="0.25">
      <c r="CB1526" s="57" t="str">
        <f>'Price Matrix'!B1527&amp;'Price Matrix'!D1527&amp;'Price Matrix'!E1527&amp;'Price Matrix'!F1527&amp;'Price Matrix'!G1527</f>
        <v>June 2016 StartNStar NEMAC336</v>
      </c>
    </row>
    <row r="1527" spans="80:80" x14ac:dyDescent="0.25">
      <c r="CB1527" s="57" t="str">
        <f>'Price Matrix'!B1528&amp;'Price Matrix'!D1528&amp;'Price Matrix'!E1528&amp;'Price Matrix'!F1528&amp;'Price Matrix'!G1528</f>
        <v>June 2016 StartNStar NEMAC342</v>
      </c>
    </row>
    <row r="1528" spans="80:80" x14ac:dyDescent="0.25">
      <c r="CB1528" s="57" t="str">
        <f>'Price Matrix'!B1529&amp;'Price Matrix'!D1529&amp;'Price Matrix'!E1529&amp;'Price Matrix'!F1529&amp;'Price Matrix'!G1529</f>
        <v>June 2016 StartNStar NEMAC348</v>
      </c>
    </row>
    <row r="1529" spans="80:80" x14ac:dyDescent="0.25">
      <c r="CB1529" s="57" t="str">
        <f>'Price Matrix'!B1530&amp;'Price Matrix'!D1530&amp;'Price Matrix'!E1530&amp;'Price Matrix'!F1530&amp;'Price Matrix'!G1530</f>
        <v>June 2016 StartNStar NEMAC354</v>
      </c>
    </row>
    <row r="1530" spans="80:80" x14ac:dyDescent="0.25">
      <c r="CB1530" s="57" t="str">
        <f>'Price Matrix'!B1531&amp;'Price Matrix'!D1531&amp;'Price Matrix'!E1531&amp;'Price Matrix'!F1531&amp;'Price Matrix'!G1531</f>
        <v>June 2016 StartNStar NEMAC360</v>
      </c>
    </row>
    <row r="1531" spans="80:80" x14ac:dyDescent="0.25">
      <c r="CB1531" s="57" t="str">
        <f>'Price Matrix'!B1532&amp;'Price Matrix'!D1532&amp;'Price Matrix'!E1532&amp;'Price Matrix'!F1532&amp;'Price Matrix'!G1532</f>
        <v>July 2016 StartNStar NEMAC36</v>
      </c>
    </row>
    <row r="1532" spans="80:80" x14ac:dyDescent="0.25">
      <c r="CB1532" s="57" t="str">
        <f>'Price Matrix'!B1533&amp;'Price Matrix'!D1533&amp;'Price Matrix'!E1533&amp;'Price Matrix'!F1533&amp;'Price Matrix'!G1533</f>
        <v>July 2016 StartNStar NEMAC312</v>
      </c>
    </row>
    <row r="1533" spans="80:80" x14ac:dyDescent="0.25">
      <c r="CB1533" s="57" t="str">
        <f>'Price Matrix'!B1534&amp;'Price Matrix'!D1534&amp;'Price Matrix'!E1534&amp;'Price Matrix'!F1534&amp;'Price Matrix'!G1534</f>
        <v>July 2016 StartNStar NEMAC318</v>
      </c>
    </row>
    <row r="1534" spans="80:80" x14ac:dyDescent="0.25">
      <c r="CB1534" s="57" t="str">
        <f>'Price Matrix'!B1535&amp;'Price Matrix'!D1535&amp;'Price Matrix'!E1535&amp;'Price Matrix'!F1535&amp;'Price Matrix'!G1535</f>
        <v>July 2016 StartNStar NEMAC324</v>
      </c>
    </row>
    <row r="1535" spans="80:80" x14ac:dyDescent="0.25">
      <c r="CB1535" s="57" t="str">
        <f>'Price Matrix'!B1536&amp;'Price Matrix'!D1536&amp;'Price Matrix'!E1536&amp;'Price Matrix'!F1536&amp;'Price Matrix'!G1536</f>
        <v>July 2016 StartNStar NEMAC330</v>
      </c>
    </row>
    <row r="1536" spans="80:80" x14ac:dyDescent="0.25">
      <c r="CB1536" s="57" t="str">
        <f>'Price Matrix'!B1537&amp;'Price Matrix'!D1537&amp;'Price Matrix'!E1537&amp;'Price Matrix'!F1537&amp;'Price Matrix'!G1537</f>
        <v>July 2016 StartNStar NEMAC336</v>
      </c>
    </row>
    <row r="1537" spans="80:80" x14ac:dyDescent="0.25">
      <c r="CB1537" s="57" t="str">
        <f>'Price Matrix'!B1538&amp;'Price Matrix'!D1538&amp;'Price Matrix'!E1538&amp;'Price Matrix'!F1538&amp;'Price Matrix'!G1538</f>
        <v>July 2016 StartNStar NEMAC342</v>
      </c>
    </row>
    <row r="1538" spans="80:80" x14ac:dyDescent="0.25">
      <c r="CB1538" s="57" t="str">
        <f>'Price Matrix'!B1539&amp;'Price Matrix'!D1539&amp;'Price Matrix'!E1539&amp;'Price Matrix'!F1539&amp;'Price Matrix'!G1539</f>
        <v>July 2016 StartNStar NEMAC348</v>
      </c>
    </row>
    <row r="1539" spans="80:80" x14ac:dyDescent="0.25">
      <c r="CB1539" s="57" t="str">
        <f>'Price Matrix'!B1540&amp;'Price Matrix'!D1540&amp;'Price Matrix'!E1540&amp;'Price Matrix'!F1540&amp;'Price Matrix'!G1540</f>
        <v>July 2016 StartNStar NEMAC354</v>
      </c>
    </row>
    <row r="1540" spans="80:80" x14ac:dyDescent="0.25">
      <c r="CB1540" s="57" t="str">
        <f>'Price Matrix'!B1541&amp;'Price Matrix'!D1541&amp;'Price Matrix'!E1541&amp;'Price Matrix'!F1541&amp;'Price Matrix'!G1541</f>
        <v>July 2016 StartNStar NEMAC360</v>
      </c>
    </row>
    <row r="1541" spans="80:80" x14ac:dyDescent="0.25">
      <c r="CB1541" s="57" t="str">
        <f>'Price Matrix'!B1542&amp;'Price Matrix'!D1542&amp;'Price Matrix'!E1542&amp;'Price Matrix'!F1542&amp;'Price Matrix'!G1542</f>
        <v>August 2016 StartNStar NEMAC36</v>
      </c>
    </row>
    <row r="1542" spans="80:80" x14ac:dyDescent="0.25">
      <c r="CB1542" s="57" t="str">
        <f>'Price Matrix'!B1543&amp;'Price Matrix'!D1543&amp;'Price Matrix'!E1543&amp;'Price Matrix'!F1543&amp;'Price Matrix'!G1543</f>
        <v>August 2016 StartNStar NEMAC312</v>
      </c>
    </row>
    <row r="1543" spans="80:80" x14ac:dyDescent="0.25">
      <c r="CB1543" s="57" t="str">
        <f>'Price Matrix'!B1544&amp;'Price Matrix'!D1544&amp;'Price Matrix'!E1544&amp;'Price Matrix'!F1544&amp;'Price Matrix'!G1544</f>
        <v>August 2016 StartNStar NEMAC318</v>
      </c>
    </row>
    <row r="1544" spans="80:80" x14ac:dyDescent="0.25">
      <c r="CB1544" s="57" t="str">
        <f>'Price Matrix'!B1545&amp;'Price Matrix'!D1545&amp;'Price Matrix'!E1545&amp;'Price Matrix'!F1545&amp;'Price Matrix'!G1545</f>
        <v>August 2016 StartNStar NEMAC324</v>
      </c>
    </row>
    <row r="1545" spans="80:80" x14ac:dyDescent="0.25">
      <c r="CB1545" s="57" t="str">
        <f>'Price Matrix'!B1546&amp;'Price Matrix'!D1546&amp;'Price Matrix'!E1546&amp;'Price Matrix'!F1546&amp;'Price Matrix'!G1546</f>
        <v>August 2016 StartNStar NEMAC330</v>
      </c>
    </row>
    <row r="1546" spans="80:80" x14ac:dyDescent="0.25">
      <c r="CB1546" s="57" t="str">
        <f>'Price Matrix'!B1547&amp;'Price Matrix'!D1547&amp;'Price Matrix'!E1547&amp;'Price Matrix'!F1547&amp;'Price Matrix'!G1547</f>
        <v>August 2016 StartNStar NEMAC336</v>
      </c>
    </row>
    <row r="1547" spans="80:80" x14ac:dyDescent="0.25">
      <c r="CB1547" s="57" t="str">
        <f>'Price Matrix'!B1548&amp;'Price Matrix'!D1548&amp;'Price Matrix'!E1548&amp;'Price Matrix'!F1548&amp;'Price Matrix'!G1548</f>
        <v>August 2016 StartNStar NEMAC342</v>
      </c>
    </row>
    <row r="1548" spans="80:80" x14ac:dyDescent="0.25">
      <c r="CB1548" s="57" t="str">
        <f>'Price Matrix'!B1549&amp;'Price Matrix'!D1549&amp;'Price Matrix'!E1549&amp;'Price Matrix'!F1549&amp;'Price Matrix'!G1549</f>
        <v>August 2016 StartNStar NEMAC348</v>
      </c>
    </row>
    <row r="1549" spans="80:80" x14ac:dyDescent="0.25">
      <c r="CB1549" s="57" t="str">
        <f>'Price Matrix'!B1550&amp;'Price Matrix'!D1550&amp;'Price Matrix'!E1550&amp;'Price Matrix'!F1550&amp;'Price Matrix'!G1550</f>
        <v>August 2016 StartNStar NEMAC354</v>
      </c>
    </row>
    <row r="1550" spans="80:80" x14ac:dyDescent="0.25">
      <c r="CB1550" s="57" t="str">
        <f>'Price Matrix'!B1551&amp;'Price Matrix'!D1551&amp;'Price Matrix'!E1551&amp;'Price Matrix'!F1551&amp;'Price Matrix'!G1551</f>
        <v>September 2016 StartNStar NEMAC36</v>
      </c>
    </row>
    <row r="1551" spans="80:80" x14ac:dyDescent="0.25">
      <c r="CB1551" s="57" t="str">
        <f>'Price Matrix'!B1552&amp;'Price Matrix'!D1552&amp;'Price Matrix'!E1552&amp;'Price Matrix'!F1552&amp;'Price Matrix'!G1552</f>
        <v>September 2016 StartNStar NEMAC312</v>
      </c>
    </row>
    <row r="1552" spans="80:80" x14ac:dyDescent="0.25">
      <c r="CB1552" s="57" t="str">
        <f>'Price Matrix'!B1553&amp;'Price Matrix'!D1553&amp;'Price Matrix'!E1553&amp;'Price Matrix'!F1553&amp;'Price Matrix'!G1553</f>
        <v>September 2016 StartNStar NEMAC318</v>
      </c>
    </row>
    <row r="1553" spans="80:80" x14ac:dyDescent="0.25">
      <c r="CB1553" s="57" t="str">
        <f>'Price Matrix'!B1554&amp;'Price Matrix'!D1554&amp;'Price Matrix'!E1554&amp;'Price Matrix'!F1554&amp;'Price Matrix'!G1554</f>
        <v>September 2016 StartNStar NEMAC324</v>
      </c>
    </row>
    <row r="1554" spans="80:80" x14ac:dyDescent="0.25">
      <c r="CB1554" s="57" t="str">
        <f>'Price Matrix'!B1555&amp;'Price Matrix'!D1555&amp;'Price Matrix'!E1555&amp;'Price Matrix'!F1555&amp;'Price Matrix'!G1555</f>
        <v>September 2016 StartNStar NEMAC330</v>
      </c>
    </row>
    <row r="1555" spans="80:80" x14ac:dyDescent="0.25">
      <c r="CB1555" s="57" t="str">
        <f>'Price Matrix'!B1556&amp;'Price Matrix'!D1556&amp;'Price Matrix'!E1556&amp;'Price Matrix'!F1556&amp;'Price Matrix'!G1556</f>
        <v>September 2016 StartNStar NEMAC336</v>
      </c>
    </row>
    <row r="1556" spans="80:80" x14ac:dyDescent="0.25">
      <c r="CB1556" s="57" t="str">
        <f>'Price Matrix'!B1557&amp;'Price Matrix'!D1557&amp;'Price Matrix'!E1557&amp;'Price Matrix'!F1557&amp;'Price Matrix'!G1557</f>
        <v>September 2016 StartNStar NEMAC342</v>
      </c>
    </row>
    <row r="1557" spans="80:80" x14ac:dyDescent="0.25">
      <c r="CB1557" s="57" t="str">
        <f>'Price Matrix'!B1558&amp;'Price Matrix'!D1558&amp;'Price Matrix'!E1558&amp;'Price Matrix'!F1558&amp;'Price Matrix'!G1558</f>
        <v>September 2016 StartNStar NEMAC348</v>
      </c>
    </row>
    <row r="1558" spans="80:80" x14ac:dyDescent="0.25">
      <c r="CB1558" s="57" t="str">
        <f>'Price Matrix'!B1559&amp;'Price Matrix'!D1559&amp;'Price Matrix'!E1559&amp;'Price Matrix'!F1559&amp;'Price Matrix'!G1559</f>
        <v>September 2016 StartNStar NEMAC354</v>
      </c>
    </row>
    <row r="1559" spans="80:80" x14ac:dyDescent="0.25">
      <c r="CB1559" s="57" t="str">
        <f>'Price Matrix'!B1560&amp;'Price Matrix'!D1560&amp;'Price Matrix'!E1560&amp;'Price Matrix'!F1560&amp;'Price Matrix'!G1560</f>
        <v>October 2016 StartNStar NEMAC36</v>
      </c>
    </row>
    <row r="1560" spans="80:80" x14ac:dyDescent="0.25">
      <c r="CB1560" s="57" t="str">
        <f>'Price Matrix'!B1561&amp;'Price Matrix'!D1561&amp;'Price Matrix'!E1561&amp;'Price Matrix'!F1561&amp;'Price Matrix'!G1561</f>
        <v>October 2016 StartNStar NEMAC312</v>
      </c>
    </row>
    <row r="1561" spans="80:80" x14ac:dyDescent="0.25">
      <c r="CB1561" s="57" t="str">
        <f>'Price Matrix'!B1562&amp;'Price Matrix'!D1562&amp;'Price Matrix'!E1562&amp;'Price Matrix'!F1562&amp;'Price Matrix'!G1562</f>
        <v>October 2016 StartNStar NEMAC318</v>
      </c>
    </row>
    <row r="1562" spans="80:80" x14ac:dyDescent="0.25">
      <c r="CB1562" s="57" t="str">
        <f>'Price Matrix'!B1563&amp;'Price Matrix'!D1563&amp;'Price Matrix'!E1563&amp;'Price Matrix'!F1563&amp;'Price Matrix'!G1563</f>
        <v>October 2016 StartNStar NEMAC324</v>
      </c>
    </row>
    <row r="1563" spans="80:80" x14ac:dyDescent="0.25">
      <c r="CB1563" s="57" t="str">
        <f>'Price Matrix'!B1564&amp;'Price Matrix'!D1564&amp;'Price Matrix'!E1564&amp;'Price Matrix'!F1564&amp;'Price Matrix'!G1564</f>
        <v>October 2016 StartNStar NEMAC330</v>
      </c>
    </row>
    <row r="1564" spans="80:80" x14ac:dyDescent="0.25">
      <c r="CB1564" s="57" t="str">
        <f>'Price Matrix'!B1565&amp;'Price Matrix'!D1565&amp;'Price Matrix'!E1565&amp;'Price Matrix'!F1565&amp;'Price Matrix'!G1565</f>
        <v>October 2016 StartNStar NEMAC336</v>
      </c>
    </row>
    <row r="1565" spans="80:80" x14ac:dyDescent="0.25">
      <c r="CB1565" s="57" t="str">
        <f>'Price Matrix'!B1566&amp;'Price Matrix'!D1566&amp;'Price Matrix'!E1566&amp;'Price Matrix'!F1566&amp;'Price Matrix'!G1566</f>
        <v>October 2016 StartNStar NEMAC342</v>
      </c>
    </row>
    <row r="1566" spans="80:80" x14ac:dyDescent="0.25">
      <c r="CB1566" s="57" t="str">
        <f>'Price Matrix'!B1567&amp;'Price Matrix'!D1567&amp;'Price Matrix'!E1567&amp;'Price Matrix'!F1567&amp;'Price Matrix'!G1567</f>
        <v>October 2016 StartNStar NEMAC348</v>
      </c>
    </row>
    <row r="1567" spans="80:80" x14ac:dyDescent="0.25">
      <c r="CB1567" s="57" t="str">
        <f>'Price Matrix'!B1568&amp;'Price Matrix'!D1568&amp;'Price Matrix'!E1568&amp;'Price Matrix'!F1568&amp;'Price Matrix'!G1568</f>
        <v>October 2016 StartNStar NEMAC354</v>
      </c>
    </row>
    <row r="1568" spans="80:80" x14ac:dyDescent="0.25">
      <c r="CB1568" s="57" t="str">
        <f>'Price Matrix'!B1569&amp;'Price Matrix'!D1569&amp;'Price Matrix'!E1569&amp;'Price Matrix'!F1569&amp;'Price Matrix'!G1569</f>
        <v>November 2016 StartNStar NEMAC36</v>
      </c>
    </row>
    <row r="1569" spans="80:80" x14ac:dyDescent="0.25">
      <c r="CB1569" s="57" t="str">
        <f>'Price Matrix'!B1570&amp;'Price Matrix'!D1570&amp;'Price Matrix'!E1570&amp;'Price Matrix'!F1570&amp;'Price Matrix'!G1570</f>
        <v>November 2016 StartNStar NEMAC312</v>
      </c>
    </row>
    <row r="1570" spans="80:80" x14ac:dyDescent="0.25">
      <c r="CB1570" s="57" t="str">
        <f>'Price Matrix'!B1571&amp;'Price Matrix'!D1571&amp;'Price Matrix'!E1571&amp;'Price Matrix'!F1571&amp;'Price Matrix'!G1571</f>
        <v>November 2016 StartNStar NEMAC318</v>
      </c>
    </row>
    <row r="1571" spans="80:80" x14ac:dyDescent="0.25">
      <c r="CB1571" s="57" t="str">
        <f>'Price Matrix'!B1572&amp;'Price Matrix'!D1572&amp;'Price Matrix'!E1572&amp;'Price Matrix'!F1572&amp;'Price Matrix'!G1572</f>
        <v>November 2016 StartNStar NEMAC324</v>
      </c>
    </row>
    <row r="1572" spans="80:80" x14ac:dyDescent="0.25">
      <c r="CB1572" s="57" t="str">
        <f>'Price Matrix'!B1573&amp;'Price Matrix'!D1573&amp;'Price Matrix'!E1573&amp;'Price Matrix'!F1573&amp;'Price Matrix'!G1573</f>
        <v>November 2016 StartNStar NEMAC330</v>
      </c>
    </row>
    <row r="1573" spans="80:80" x14ac:dyDescent="0.25">
      <c r="CB1573" s="57" t="str">
        <f>'Price Matrix'!B1574&amp;'Price Matrix'!D1574&amp;'Price Matrix'!E1574&amp;'Price Matrix'!F1574&amp;'Price Matrix'!G1574</f>
        <v>November 2016 StartNStar NEMAC336</v>
      </c>
    </row>
    <row r="1574" spans="80:80" x14ac:dyDescent="0.25">
      <c r="CB1574" s="57" t="str">
        <f>'Price Matrix'!B1575&amp;'Price Matrix'!D1575&amp;'Price Matrix'!E1575&amp;'Price Matrix'!F1575&amp;'Price Matrix'!G1575</f>
        <v>November 2016 StartNStar NEMAC342</v>
      </c>
    </row>
    <row r="1575" spans="80:80" x14ac:dyDescent="0.25">
      <c r="CB1575" s="57" t="str">
        <f>'Price Matrix'!B1576&amp;'Price Matrix'!D1576&amp;'Price Matrix'!E1576&amp;'Price Matrix'!F1576&amp;'Price Matrix'!G1576</f>
        <v>November 2016 StartNStar NEMAC348</v>
      </c>
    </row>
    <row r="1576" spans="80:80" x14ac:dyDescent="0.25">
      <c r="CB1576" s="57" t="str">
        <f>'Price Matrix'!B1577&amp;'Price Matrix'!D1577&amp;'Price Matrix'!E1577&amp;'Price Matrix'!F1577&amp;'Price Matrix'!G1577</f>
        <v>November 2016 StartNStar NEMAC354</v>
      </c>
    </row>
    <row r="1577" spans="80:80" x14ac:dyDescent="0.25">
      <c r="CB1577" s="57" t="str">
        <f>'Price Matrix'!B1578&amp;'Price Matrix'!D1578&amp;'Price Matrix'!E1578&amp;'Price Matrix'!F1578&amp;'Price Matrix'!G1578</f>
        <v>December 2016 StartNStar NEMAC36</v>
      </c>
    </row>
    <row r="1578" spans="80:80" x14ac:dyDescent="0.25">
      <c r="CB1578" s="57" t="str">
        <f>'Price Matrix'!B1579&amp;'Price Matrix'!D1579&amp;'Price Matrix'!E1579&amp;'Price Matrix'!F1579&amp;'Price Matrix'!G1579</f>
        <v>December 2016 StartNStar NEMAC312</v>
      </c>
    </row>
    <row r="1579" spans="80:80" x14ac:dyDescent="0.25">
      <c r="CB1579" s="57" t="str">
        <f>'Price Matrix'!B1580&amp;'Price Matrix'!D1580&amp;'Price Matrix'!E1580&amp;'Price Matrix'!F1580&amp;'Price Matrix'!G1580</f>
        <v>December 2016 StartNStar NEMAC318</v>
      </c>
    </row>
    <row r="1580" spans="80:80" x14ac:dyDescent="0.25">
      <c r="CB1580" s="57" t="str">
        <f>'Price Matrix'!B1581&amp;'Price Matrix'!D1581&amp;'Price Matrix'!E1581&amp;'Price Matrix'!F1581&amp;'Price Matrix'!G1581</f>
        <v>December 2016 StartNStar NEMAC324</v>
      </c>
    </row>
    <row r="1581" spans="80:80" x14ac:dyDescent="0.25">
      <c r="CB1581" s="57" t="str">
        <f>'Price Matrix'!B1582&amp;'Price Matrix'!D1582&amp;'Price Matrix'!E1582&amp;'Price Matrix'!F1582&amp;'Price Matrix'!G1582</f>
        <v>December 2016 StartNStar NEMAC330</v>
      </c>
    </row>
    <row r="1582" spans="80:80" x14ac:dyDescent="0.25">
      <c r="CB1582" s="57" t="str">
        <f>'Price Matrix'!B1583&amp;'Price Matrix'!D1583&amp;'Price Matrix'!E1583&amp;'Price Matrix'!F1583&amp;'Price Matrix'!G1583</f>
        <v>December 2016 StartNStar NEMAC336</v>
      </c>
    </row>
    <row r="1583" spans="80:80" x14ac:dyDescent="0.25">
      <c r="CB1583" s="57" t="str">
        <f>'Price Matrix'!B1584&amp;'Price Matrix'!D1584&amp;'Price Matrix'!E1584&amp;'Price Matrix'!F1584&amp;'Price Matrix'!G1584</f>
        <v>December 2016 StartNStar NEMAC342</v>
      </c>
    </row>
    <row r="1584" spans="80:80" x14ac:dyDescent="0.25">
      <c r="CB1584" s="57" t="str">
        <f>'Price Matrix'!B1585&amp;'Price Matrix'!D1585&amp;'Price Matrix'!E1585&amp;'Price Matrix'!F1585&amp;'Price Matrix'!G1585</f>
        <v>December 2016 StartNStar NEMAC348</v>
      </c>
    </row>
    <row r="1585" spans="80:80" x14ac:dyDescent="0.25">
      <c r="CB1585" s="57" t="str">
        <f>'Price Matrix'!B1586&amp;'Price Matrix'!D1586&amp;'Price Matrix'!E1586&amp;'Price Matrix'!F1586&amp;'Price Matrix'!G1586</f>
        <v>December 2016 StartNStar NEMAC354</v>
      </c>
    </row>
    <row r="1586" spans="80:80" x14ac:dyDescent="0.25">
      <c r="CB1586" s="57" t="str">
        <f>'Price Matrix'!B1587&amp;'Price Matrix'!D1587&amp;'Price Matrix'!E1587&amp;'Price Matrix'!F1587&amp;'Price Matrix'!G1587</f>
        <v>January 2017 StartNStar NEMAC36</v>
      </c>
    </row>
    <row r="1587" spans="80:80" x14ac:dyDescent="0.25">
      <c r="CB1587" s="57" t="str">
        <f>'Price Matrix'!B1588&amp;'Price Matrix'!D1588&amp;'Price Matrix'!E1588&amp;'Price Matrix'!F1588&amp;'Price Matrix'!G1588</f>
        <v>January 2017 StartNStar NEMAC312</v>
      </c>
    </row>
    <row r="1588" spans="80:80" x14ac:dyDescent="0.25">
      <c r="CB1588" s="57" t="str">
        <f>'Price Matrix'!B1589&amp;'Price Matrix'!D1589&amp;'Price Matrix'!E1589&amp;'Price Matrix'!F1589&amp;'Price Matrix'!G1589</f>
        <v>January 2017 StartNStar NEMAC318</v>
      </c>
    </row>
    <row r="1589" spans="80:80" x14ac:dyDescent="0.25">
      <c r="CB1589" s="57" t="str">
        <f>'Price Matrix'!B1590&amp;'Price Matrix'!D1590&amp;'Price Matrix'!E1590&amp;'Price Matrix'!F1590&amp;'Price Matrix'!G1590</f>
        <v>January 2017 StartNStar NEMAC324</v>
      </c>
    </row>
    <row r="1590" spans="80:80" x14ac:dyDescent="0.25">
      <c r="CB1590" s="57" t="str">
        <f>'Price Matrix'!B1591&amp;'Price Matrix'!D1591&amp;'Price Matrix'!E1591&amp;'Price Matrix'!F1591&amp;'Price Matrix'!G1591</f>
        <v>January 2017 StartNStar NEMAC330</v>
      </c>
    </row>
    <row r="1591" spans="80:80" x14ac:dyDescent="0.25">
      <c r="CB1591" s="57" t="str">
        <f>'Price Matrix'!B1592&amp;'Price Matrix'!D1592&amp;'Price Matrix'!E1592&amp;'Price Matrix'!F1592&amp;'Price Matrix'!G1592</f>
        <v>January 2017 StartNStar NEMAC336</v>
      </c>
    </row>
    <row r="1592" spans="80:80" x14ac:dyDescent="0.25">
      <c r="CB1592" s="57" t="str">
        <f>'Price Matrix'!B1593&amp;'Price Matrix'!D1593&amp;'Price Matrix'!E1593&amp;'Price Matrix'!F1593&amp;'Price Matrix'!G1593</f>
        <v>January 2017 StartNStar NEMAC342</v>
      </c>
    </row>
    <row r="1593" spans="80:80" x14ac:dyDescent="0.25">
      <c r="CB1593" s="57" t="str">
        <f>'Price Matrix'!B1594&amp;'Price Matrix'!D1594&amp;'Price Matrix'!E1594&amp;'Price Matrix'!F1594&amp;'Price Matrix'!G1594</f>
        <v>January 2017 StartNStar NEMAC348</v>
      </c>
    </row>
    <row r="1594" spans="80:80" x14ac:dyDescent="0.25">
      <c r="CB1594" s="57" t="str">
        <f>'Price Matrix'!B1595&amp;'Price Matrix'!D1595&amp;'Price Matrix'!E1595&amp;'Price Matrix'!F1595&amp;'Price Matrix'!G1595</f>
        <v>January 2017 StartNStar NEMAC354</v>
      </c>
    </row>
    <row r="1595" spans="80:80" x14ac:dyDescent="0.25">
      <c r="CB1595" s="57" t="str">
        <f>'Price Matrix'!B1596&amp;'Price Matrix'!D1596&amp;'Price Matrix'!E1596&amp;'Price Matrix'!F1596&amp;'Price Matrix'!G1596</f>
        <v>February 2017 StartNStar NEMAC36</v>
      </c>
    </row>
    <row r="1596" spans="80:80" x14ac:dyDescent="0.25">
      <c r="CB1596" s="57" t="str">
        <f>'Price Matrix'!B1597&amp;'Price Matrix'!D1597&amp;'Price Matrix'!E1597&amp;'Price Matrix'!F1597&amp;'Price Matrix'!G1597</f>
        <v>February 2017 StartNStar NEMAC312</v>
      </c>
    </row>
    <row r="1597" spans="80:80" x14ac:dyDescent="0.25">
      <c r="CB1597" s="57" t="str">
        <f>'Price Matrix'!B1598&amp;'Price Matrix'!D1598&amp;'Price Matrix'!E1598&amp;'Price Matrix'!F1598&amp;'Price Matrix'!G1598</f>
        <v>February 2017 StartNStar NEMAC318</v>
      </c>
    </row>
    <row r="1598" spans="80:80" x14ac:dyDescent="0.25">
      <c r="CB1598" s="57" t="str">
        <f>'Price Matrix'!B1599&amp;'Price Matrix'!D1599&amp;'Price Matrix'!E1599&amp;'Price Matrix'!F1599&amp;'Price Matrix'!G1599</f>
        <v>February 2017 StartNStar NEMAC324</v>
      </c>
    </row>
    <row r="1599" spans="80:80" x14ac:dyDescent="0.25">
      <c r="CB1599" s="57" t="str">
        <f>'Price Matrix'!B1600&amp;'Price Matrix'!D1600&amp;'Price Matrix'!E1600&amp;'Price Matrix'!F1600&amp;'Price Matrix'!G1600</f>
        <v>February 2017 StartNStar NEMAC330</v>
      </c>
    </row>
    <row r="1600" spans="80:80" x14ac:dyDescent="0.25">
      <c r="CB1600" s="57" t="str">
        <f>'Price Matrix'!B1601&amp;'Price Matrix'!D1601&amp;'Price Matrix'!E1601&amp;'Price Matrix'!F1601&amp;'Price Matrix'!G1601</f>
        <v>February 2017 StartNStar NEMAC336</v>
      </c>
    </row>
    <row r="1601" spans="80:80" x14ac:dyDescent="0.25">
      <c r="CB1601" s="57" t="str">
        <f>'Price Matrix'!B1602&amp;'Price Matrix'!D1602&amp;'Price Matrix'!E1602&amp;'Price Matrix'!F1602&amp;'Price Matrix'!G1602</f>
        <v>February 2017 StartNStar NEMAC342</v>
      </c>
    </row>
    <row r="1602" spans="80:80" x14ac:dyDescent="0.25">
      <c r="CB1602" s="57" t="str">
        <f>'Price Matrix'!B1603&amp;'Price Matrix'!D1603&amp;'Price Matrix'!E1603&amp;'Price Matrix'!F1603&amp;'Price Matrix'!G1603</f>
        <v>February 2017 StartNStar NEMAC348</v>
      </c>
    </row>
    <row r="1603" spans="80:80" x14ac:dyDescent="0.25">
      <c r="CB1603" s="57" t="str">
        <f>'Price Matrix'!B1604&amp;'Price Matrix'!D1604&amp;'Price Matrix'!E1604&amp;'Price Matrix'!F1604&amp;'Price Matrix'!G1604</f>
        <v>March 2017 StartNStar NEMAC36</v>
      </c>
    </row>
    <row r="1604" spans="80:80" x14ac:dyDescent="0.25">
      <c r="CB1604" s="57" t="str">
        <f>'Price Matrix'!B1605&amp;'Price Matrix'!D1605&amp;'Price Matrix'!E1605&amp;'Price Matrix'!F1605&amp;'Price Matrix'!G1605</f>
        <v>March 2017 StartNStar NEMAC312</v>
      </c>
    </row>
    <row r="1605" spans="80:80" x14ac:dyDescent="0.25">
      <c r="CB1605" s="57" t="str">
        <f>'Price Matrix'!B1606&amp;'Price Matrix'!D1606&amp;'Price Matrix'!E1606&amp;'Price Matrix'!F1606&amp;'Price Matrix'!G1606</f>
        <v>March 2017 StartNStar NEMAC318</v>
      </c>
    </row>
    <row r="1606" spans="80:80" x14ac:dyDescent="0.25">
      <c r="CB1606" s="57" t="str">
        <f>'Price Matrix'!B1607&amp;'Price Matrix'!D1607&amp;'Price Matrix'!E1607&amp;'Price Matrix'!F1607&amp;'Price Matrix'!G1607</f>
        <v>March 2017 StartNStar NEMAC324</v>
      </c>
    </row>
    <row r="1607" spans="80:80" x14ac:dyDescent="0.25">
      <c r="CB1607" s="57" t="str">
        <f>'Price Matrix'!B1608&amp;'Price Matrix'!D1608&amp;'Price Matrix'!E1608&amp;'Price Matrix'!F1608&amp;'Price Matrix'!G1608</f>
        <v>March 2017 StartNStar NEMAC330</v>
      </c>
    </row>
    <row r="1608" spans="80:80" x14ac:dyDescent="0.25">
      <c r="CB1608" s="57" t="str">
        <f>'Price Matrix'!B1609&amp;'Price Matrix'!D1609&amp;'Price Matrix'!E1609&amp;'Price Matrix'!F1609&amp;'Price Matrix'!G1609</f>
        <v>March 2017 StartNStar NEMAC336</v>
      </c>
    </row>
    <row r="1609" spans="80:80" x14ac:dyDescent="0.25">
      <c r="CB1609" s="57" t="str">
        <f>'Price Matrix'!B1610&amp;'Price Matrix'!D1610&amp;'Price Matrix'!E1610&amp;'Price Matrix'!F1610&amp;'Price Matrix'!G1610</f>
        <v>March 2017 StartNStar NEMAC342</v>
      </c>
    </row>
    <row r="1610" spans="80:80" x14ac:dyDescent="0.25">
      <c r="CB1610" s="57" t="str">
        <f>'Price Matrix'!B1611&amp;'Price Matrix'!D1611&amp;'Price Matrix'!E1611&amp;'Price Matrix'!F1611&amp;'Price Matrix'!G1611</f>
        <v>March 2017 StartNStar NEMAC348</v>
      </c>
    </row>
    <row r="1611" spans="80:80" x14ac:dyDescent="0.25">
      <c r="CB1611" s="57" t="str">
        <f>'Price Matrix'!B1612&amp;'Price Matrix'!D1612&amp;'Price Matrix'!E1612&amp;'Price Matrix'!F1612&amp;'Price Matrix'!G1612</f>
        <v>April 2017 StartNStar NEMAC36</v>
      </c>
    </row>
    <row r="1612" spans="80:80" x14ac:dyDescent="0.25">
      <c r="CB1612" s="57" t="str">
        <f>'Price Matrix'!B1613&amp;'Price Matrix'!D1613&amp;'Price Matrix'!E1613&amp;'Price Matrix'!F1613&amp;'Price Matrix'!G1613</f>
        <v>April 2017 StartNStar NEMAC312</v>
      </c>
    </row>
    <row r="1613" spans="80:80" x14ac:dyDescent="0.25">
      <c r="CB1613" s="57" t="str">
        <f>'Price Matrix'!B1614&amp;'Price Matrix'!D1614&amp;'Price Matrix'!E1614&amp;'Price Matrix'!F1614&amp;'Price Matrix'!G1614</f>
        <v>April 2017 StartNStar NEMAC318</v>
      </c>
    </row>
    <row r="1614" spans="80:80" x14ac:dyDescent="0.25">
      <c r="CB1614" s="57" t="str">
        <f>'Price Matrix'!B1615&amp;'Price Matrix'!D1615&amp;'Price Matrix'!E1615&amp;'Price Matrix'!F1615&amp;'Price Matrix'!G1615</f>
        <v>April 2017 StartNStar NEMAC324</v>
      </c>
    </row>
    <row r="1615" spans="80:80" x14ac:dyDescent="0.25">
      <c r="CB1615" s="57" t="str">
        <f>'Price Matrix'!B1616&amp;'Price Matrix'!D1616&amp;'Price Matrix'!E1616&amp;'Price Matrix'!F1616&amp;'Price Matrix'!G1616</f>
        <v>April 2017 StartNStar NEMAC330</v>
      </c>
    </row>
    <row r="1616" spans="80:80" x14ac:dyDescent="0.25">
      <c r="CB1616" s="57" t="str">
        <f>'Price Matrix'!B1617&amp;'Price Matrix'!D1617&amp;'Price Matrix'!E1617&amp;'Price Matrix'!F1617&amp;'Price Matrix'!G1617</f>
        <v>April 2017 StartNStar NEMAC336</v>
      </c>
    </row>
    <row r="1617" spans="80:80" x14ac:dyDescent="0.25">
      <c r="CB1617" s="57" t="str">
        <f>'Price Matrix'!B1618&amp;'Price Matrix'!D1618&amp;'Price Matrix'!E1618&amp;'Price Matrix'!F1618&amp;'Price Matrix'!G1618</f>
        <v>April 2017 StartNStar NEMAC342</v>
      </c>
    </row>
    <row r="1618" spans="80:80" x14ac:dyDescent="0.25">
      <c r="CB1618" s="57" t="str">
        <f>'Price Matrix'!B1619&amp;'Price Matrix'!D1619&amp;'Price Matrix'!E1619&amp;'Price Matrix'!F1619&amp;'Price Matrix'!G1619</f>
        <v>April 2017 StartNStar NEMAC348</v>
      </c>
    </row>
    <row r="1619" spans="80:80" x14ac:dyDescent="0.25">
      <c r="CB1619" s="57" t="str">
        <f>'Price Matrix'!B1620&amp;'Price Matrix'!D1620&amp;'Price Matrix'!E1620&amp;'Price Matrix'!F1620&amp;'Price Matrix'!G1620</f>
        <v>May 2017 StartNStar NEMAC36</v>
      </c>
    </row>
    <row r="1620" spans="80:80" x14ac:dyDescent="0.25">
      <c r="CB1620" s="57" t="str">
        <f>'Price Matrix'!B1621&amp;'Price Matrix'!D1621&amp;'Price Matrix'!E1621&amp;'Price Matrix'!F1621&amp;'Price Matrix'!G1621</f>
        <v>May 2017 StartNStar NEMAC312</v>
      </c>
    </row>
    <row r="1621" spans="80:80" x14ac:dyDescent="0.25">
      <c r="CB1621" s="57" t="str">
        <f>'Price Matrix'!B1622&amp;'Price Matrix'!D1622&amp;'Price Matrix'!E1622&amp;'Price Matrix'!F1622&amp;'Price Matrix'!G1622</f>
        <v>May 2017 StartNStar NEMAC318</v>
      </c>
    </row>
    <row r="1622" spans="80:80" x14ac:dyDescent="0.25">
      <c r="CB1622" s="57" t="str">
        <f>'Price Matrix'!B1623&amp;'Price Matrix'!D1623&amp;'Price Matrix'!E1623&amp;'Price Matrix'!F1623&amp;'Price Matrix'!G1623</f>
        <v>May 2017 StartNStar NEMAC324</v>
      </c>
    </row>
    <row r="1623" spans="80:80" x14ac:dyDescent="0.25">
      <c r="CB1623" s="57" t="str">
        <f>'Price Matrix'!B1624&amp;'Price Matrix'!D1624&amp;'Price Matrix'!E1624&amp;'Price Matrix'!F1624&amp;'Price Matrix'!G1624</f>
        <v>May 2017 StartNStar NEMAC330</v>
      </c>
    </row>
    <row r="1624" spans="80:80" x14ac:dyDescent="0.25">
      <c r="CB1624" s="57" t="str">
        <f>'Price Matrix'!B1625&amp;'Price Matrix'!D1625&amp;'Price Matrix'!E1625&amp;'Price Matrix'!F1625&amp;'Price Matrix'!G1625</f>
        <v>May 2017 StartNStar NEMAC336</v>
      </c>
    </row>
    <row r="1625" spans="80:80" x14ac:dyDescent="0.25">
      <c r="CB1625" s="57" t="str">
        <f>'Price Matrix'!B1626&amp;'Price Matrix'!D1626&amp;'Price Matrix'!E1626&amp;'Price Matrix'!F1626&amp;'Price Matrix'!G1626</f>
        <v>May 2017 StartNStar NEMAC342</v>
      </c>
    </row>
    <row r="1626" spans="80:80" x14ac:dyDescent="0.25">
      <c r="CB1626" s="57" t="str">
        <f>'Price Matrix'!B1627&amp;'Price Matrix'!D1627&amp;'Price Matrix'!E1627&amp;'Price Matrix'!F1627&amp;'Price Matrix'!G1627</f>
        <v>May 2017 StartNStar NEMAC348</v>
      </c>
    </row>
    <row r="1627" spans="80:80" x14ac:dyDescent="0.25">
      <c r="CB1627" s="57" t="str">
        <f>'Price Matrix'!B1628&amp;'Price Matrix'!D1628&amp;'Price Matrix'!E1628&amp;'Price Matrix'!F1628&amp;'Price Matrix'!G1628</f>
        <v>May 2016 StartNStar SEMA23, 33, 356</v>
      </c>
    </row>
    <row r="1628" spans="80:80" x14ac:dyDescent="0.25">
      <c r="CB1628" s="57" t="str">
        <f>'Price Matrix'!B1629&amp;'Price Matrix'!D1629&amp;'Price Matrix'!E1629&amp;'Price Matrix'!F1629&amp;'Price Matrix'!G1629</f>
        <v>May 2016 StartNStar SEMA23, 33, 3512</v>
      </c>
    </row>
    <row r="1629" spans="80:80" x14ac:dyDescent="0.25">
      <c r="CB1629" s="57" t="str">
        <f>'Price Matrix'!B1630&amp;'Price Matrix'!D1630&amp;'Price Matrix'!E1630&amp;'Price Matrix'!F1630&amp;'Price Matrix'!G1630</f>
        <v>May 2016 StartNStar SEMA23, 33, 3518</v>
      </c>
    </row>
    <row r="1630" spans="80:80" x14ac:dyDescent="0.25">
      <c r="CB1630" s="57" t="str">
        <f>'Price Matrix'!B1631&amp;'Price Matrix'!D1631&amp;'Price Matrix'!E1631&amp;'Price Matrix'!F1631&amp;'Price Matrix'!G1631</f>
        <v>May 2016 StartNStar SEMA23, 33, 3524</v>
      </c>
    </row>
    <row r="1631" spans="80:80" x14ac:dyDescent="0.25">
      <c r="CB1631" s="57" t="str">
        <f>'Price Matrix'!B1632&amp;'Price Matrix'!D1632&amp;'Price Matrix'!E1632&amp;'Price Matrix'!F1632&amp;'Price Matrix'!G1632</f>
        <v>May 2016 StartNStar SEMA23, 33, 3530</v>
      </c>
    </row>
    <row r="1632" spans="80:80" x14ac:dyDescent="0.25">
      <c r="CB1632" s="57" t="str">
        <f>'Price Matrix'!B1633&amp;'Price Matrix'!D1633&amp;'Price Matrix'!E1633&amp;'Price Matrix'!F1633&amp;'Price Matrix'!G1633</f>
        <v>May 2016 StartNStar SEMA23, 33, 3536</v>
      </c>
    </row>
    <row r="1633" spans="80:80" x14ac:dyDescent="0.25">
      <c r="CB1633" s="57" t="str">
        <f>'Price Matrix'!B1634&amp;'Price Matrix'!D1634&amp;'Price Matrix'!E1634&amp;'Price Matrix'!F1634&amp;'Price Matrix'!G1634</f>
        <v>May 2016 StartNStar SEMA23, 33, 3542</v>
      </c>
    </row>
    <row r="1634" spans="80:80" x14ac:dyDescent="0.25">
      <c r="CB1634" s="57" t="str">
        <f>'Price Matrix'!B1635&amp;'Price Matrix'!D1635&amp;'Price Matrix'!E1635&amp;'Price Matrix'!F1635&amp;'Price Matrix'!G1635</f>
        <v>May 2016 StartNStar SEMA23, 33, 3548</v>
      </c>
    </row>
    <row r="1635" spans="80:80" x14ac:dyDescent="0.25">
      <c r="CB1635" s="57" t="str">
        <f>'Price Matrix'!B1636&amp;'Price Matrix'!D1636&amp;'Price Matrix'!E1636&amp;'Price Matrix'!F1636&amp;'Price Matrix'!G1636</f>
        <v>May 2016 StartNStar SEMA23, 33, 3554</v>
      </c>
    </row>
    <row r="1636" spans="80:80" x14ac:dyDescent="0.25">
      <c r="CB1636" s="57" t="str">
        <f>'Price Matrix'!B1637&amp;'Price Matrix'!D1637&amp;'Price Matrix'!E1637&amp;'Price Matrix'!F1637&amp;'Price Matrix'!G1637</f>
        <v>May 2016 StartNStar SEMA23, 33, 3560</v>
      </c>
    </row>
    <row r="1637" spans="80:80" x14ac:dyDescent="0.25">
      <c r="CB1637" s="57" t="str">
        <f>'Price Matrix'!B1638&amp;'Price Matrix'!D1638&amp;'Price Matrix'!E1638&amp;'Price Matrix'!F1638&amp;'Price Matrix'!G1638</f>
        <v>June 2016 StartNStar SEMA23, 33, 356</v>
      </c>
    </row>
    <row r="1638" spans="80:80" x14ac:dyDescent="0.25">
      <c r="CB1638" s="57" t="str">
        <f>'Price Matrix'!B1639&amp;'Price Matrix'!D1639&amp;'Price Matrix'!E1639&amp;'Price Matrix'!F1639&amp;'Price Matrix'!G1639</f>
        <v>June 2016 StartNStar SEMA23, 33, 3512</v>
      </c>
    </row>
    <row r="1639" spans="80:80" x14ac:dyDescent="0.25">
      <c r="CB1639" s="57" t="str">
        <f>'Price Matrix'!B1640&amp;'Price Matrix'!D1640&amp;'Price Matrix'!E1640&amp;'Price Matrix'!F1640&amp;'Price Matrix'!G1640</f>
        <v>June 2016 StartNStar SEMA23, 33, 3518</v>
      </c>
    </row>
    <row r="1640" spans="80:80" x14ac:dyDescent="0.25">
      <c r="CB1640" s="57" t="str">
        <f>'Price Matrix'!B1641&amp;'Price Matrix'!D1641&amp;'Price Matrix'!E1641&amp;'Price Matrix'!F1641&amp;'Price Matrix'!G1641</f>
        <v>June 2016 StartNStar SEMA23, 33, 3524</v>
      </c>
    </row>
    <row r="1641" spans="80:80" x14ac:dyDescent="0.25">
      <c r="CB1641" s="57" t="str">
        <f>'Price Matrix'!B1642&amp;'Price Matrix'!D1642&amp;'Price Matrix'!E1642&amp;'Price Matrix'!F1642&amp;'Price Matrix'!G1642</f>
        <v>June 2016 StartNStar SEMA23, 33, 3530</v>
      </c>
    </row>
    <row r="1642" spans="80:80" x14ac:dyDescent="0.25">
      <c r="CB1642" s="57" t="str">
        <f>'Price Matrix'!B1643&amp;'Price Matrix'!D1643&amp;'Price Matrix'!E1643&amp;'Price Matrix'!F1643&amp;'Price Matrix'!G1643</f>
        <v>June 2016 StartNStar SEMA23, 33, 3536</v>
      </c>
    </row>
    <row r="1643" spans="80:80" x14ac:dyDescent="0.25">
      <c r="CB1643" s="57" t="str">
        <f>'Price Matrix'!B1644&amp;'Price Matrix'!D1644&amp;'Price Matrix'!E1644&amp;'Price Matrix'!F1644&amp;'Price Matrix'!G1644</f>
        <v>June 2016 StartNStar SEMA23, 33, 3542</v>
      </c>
    </row>
    <row r="1644" spans="80:80" x14ac:dyDescent="0.25">
      <c r="CB1644" s="57" t="str">
        <f>'Price Matrix'!B1645&amp;'Price Matrix'!D1645&amp;'Price Matrix'!E1645&amp;'Price Matrix'!F1645&amp;'Price Matrix'!G1645</f>
        <v>June 2016 StartNStar SEMA23, 33, 3548</v>
      </c>
    </row>
    <row r="1645" spans="80:80" x14ac:dyDescent="0.25">
      <c r="CB1645" s="57" t="str">
        <f>'Price Matrix'!B1646&amp;'Price Matrix'!D1646&amp;'Price Matrix'!E1646&amp;'Price Matrix'!F1646&amp;'Price Matrix'!G1646</f>
        <v>June 2016 StartNStar SEMA23, 33, 3554</v>
      </c>
    </row>
    <row r="1646" spans="80:80" x14ac:dyDescent="0.25">
      <c r="CB1646" s="57" t="str">
        <f>'Price Matrix'!B1647&amp;'Price Matrix'!D1647&amp;'Price Matrix'!E1647&amp;'Price Matrix'!F1647&amp;'Price Matrix'!G1647</f>
        <v>June 2016 StartNStar SEMA23, 33, 3560</v>
      </c>
    </row>
    <row r="1647" spans="80:80" x14ac:dyDescent="0.25">
      <c r="CB1647" s="57" t="str">
        <f>'Price Matrix'!B1648&amp;'Price Matrix'!D1648&amp;'Price Matrix'!E1648&amp;'Price Matrix'!F1648&amp;'Price Matrix'!G1648</f>
        <v>July 2016 StartNStar SEMA23, 33, 356</v>
      </c>
    </row>
    <row r="1648" spans="80:80" x14ac:dyDescent="0.25">
      <c r="CB1648" s="57" t="str">
        <f>'Price Matrix'!B1649&amp;'Price Matrix'!D1649&amp;'Price Matrix'!E1649&amp;'Price Matrix'!F1649&amp;'Price Matrix'!G1649</f>
        <v>July 2016 StartNStar SEMA23, 33, 3512</v>
      </c>
    </row>
    <row r="1649" spans="80:80" x14ac:dyDescent="0.25">
      <c r="CB1649" s="57" t="str">
        <f>'Price Matrix'!B1650&amp;'Price Matrix'!D1650&amp;'Price Matrix'!E1650&amp;'Price Matrix'!F1650&amp;'Price Matrix'!G1650</f>
        <v>July 2016 StartNStar SEMA23, 33, 3518</v>
      </c>
    </row>
    <row r="1650" spans="80:80" x14ac:dyDescent="0.25">
      <c r="CB1650" s="57" t="str">
        <f>'Price Matrix'!B1651&amp;'Price Matrix'!D1651&amp;'Price Matrix'!E1651&amp;'Price Matrix'!F1651&amp;'Price Matrix'!G1651</f>
        <v>July 2016 StartNStar SEMA23, 33, 3524</v>
      </c>
    </row>
    <row r="1651" spans="80:80" x14ac:dyDescent="0.25">
      <c r="CB1651" s="57" t="str">
        <f>'Price Matrix'!B1652&amp;'Price Matrix'!D1652&amp;'Price Matrix'!E1652&amp;'Price Matrix'!F1652&amp;'Price Matrix'!G1652</f>
        <v>July 2016 StartNStar SEMA23, 33, 3530</v>
      </c>
    </row>
    <row r="1652" spans="80:80" x14ac:dyDescent="0.25">
      <c r="CB1652" s="57" t="str">
        <f>'Price Matrix'!B1653&amp;'Price Matrix'!D1653&amp;'Price Matrix'!E1653&amp;'Price Matrix'!F1653&amp;'Price Matrix'!G1653</f>
        <v>July 2016 StartNStar SEMA23, 33, 3536</v>
      </c>
    </row>
    <row r="1653" spans="80:80" x14ac:dyDescent="0.25">
      <c r="CB1653" s="57" t="str">
        <f>'Price Matrix'!B1654&amp;'Price Matrix'!D1654&amp;'Price Matrix'!E1654&amp;'Price Matrix'!F1654&amp;'Price Matrix'!G1654</f>
        <v>July 2016 StartNStar SEMA23, 33, 3542</v>
      </c>
    </row>
    <row r="1654" spans="80:80" x14ac:dyDescent="0.25">
      <c r="CB1654" s="57" t="str">
        <f>'Price Matrix'!B1655&amp;'Price Matrix'!D1655&amp;'Price Matrix'!E1655&amp;'Price Matrix'!F1655&amp;'Price Matrix'!G1655</f>
        <v>July 2016 StartNStar SEMA23, 33, 3548</v>
      </c>
    </row>
    <row r="1655" spans="80:80" x14ac:dyDescent="0.25">
      <c r="CB1655" s="57" t="str">
        <f>'Price Matrix'!B1656&amp;'Price Matrix'!D1656&amp;'Price Matrix'!E1656&amp;'Price Matrix'!F1656&amp;'Price Matrix'!G1656</f>
        <v>July 2016 StartNStar SEMA23, 33, 3554</v>
      </c>
    </row>
    <row r="1656" spans="80:80" x14ac:dyDescent="0.25">
      <c r="CB1656" s="57" t="str">
        <f>'Price Matrix'!B1657&amp;'Price Matrix'!D1657&amp;'Price Matrix'!E1657&amp;'Price Matrix'!F1657&amp;'Price Matrix'!G1657</f>
        <v>July 2016 StartNStar SEMA23, 33, 3560</v>
      </c>
    </row>
    <row r="1657" spans="80:80" x14ac:dyDescent="0.25">
      <c r="CB1657" s="57" t="str">
        <f>'Price Matrix'!B1658&amp;'Price Matrix'!D1658&amp;'Price Matrix'!E1658&amp;'Price Matrix'!F1658&amp;'Price Matrix'!G1658</f>
        <v>August 2016 StartNStar SEMA23, 33, 356</v>
      </c>
    </row>
    <row r="1658" spans="80:80" x14ac:dyDescent="0.25">
      <c r="CB1658" s="57" t="str">
        <f>'Price Matrix'!B1659&amp;'Price Matrix'!D1659&amp;'Price Matrix'!E1659&amp;'Price Matrix'!F1659&amp;'Price Matrix'!G1659</f>
        <v>August 2016 StartNStar SEMA23, 33, 3512</v>
      </c>
    </row>
    <row r="1659" spans="80:80" x14ac:dyDescent="0.25">
      <c r="CB1659" s="57" t="str">
        <f>'Price Matrix'!B1660&amp;'Price Matrix'!D1660&amp;'Price Matrix'!E1660&amp;'Price Matrix'!F1660&amp;'Price Matrix'!G1660</f>
        <v>August 2016 StartNStar SEMA23, 33, 3518</v>
      </c>
    </row>
    <row r="1660" spans="80:80" x14ac:dyDescent="0.25">
      <c r="CB1660" s="57" t="str">
        <f>'Price Matrix'!B1661&amp;'Price Matrix'!D1661&amp;'Price Matrix'!E1661&amp;'Price Matrix'!F1661&amp;'Price Matrix'!G1661</f>
        <v>August 2016 StartNStar SEMA23, 33, 3524</v>
      </c>
    </row>
    <row r="1661" spans="80:80" x14ac:dyDescent="0.25">
      <c r="CB1661" s="57" t="str">
        <f>'Price Matrix'!B1662&amp;'Price Matrix'!D1662&amp;'Price Matrix'!E1662&amp;'Price Matrix'!F1662&amp;'Price Matrix'!G1662</f>
        <v>August 2016 StartNStar SEMA23, 33, 3530</v>
      </c>
    </row>
    <row r="1662" spans="80:80" x14ac:dyDescent="0.25">
      <c r="CB1662" s="57" t="str">
        <f>'Price Matrix'!B1663&amp;'Price Matrix'!D1663&amp;'Price Matrix'!E1663&amp;'Price Matrix'!F1663&amp;'Price Matrix'!G1663</f>
        <v>August 2016 StartNStar SEMA23, 33, 3536</v>
      </c>
    </row>
    <row r="1663" spans="80:80" x14ac:dyDescent="0.25">
      <c r="CB1663" s="57" t="str">
        <f>'Price Matrix'!B1664&amp;'Price Matrix'!D1664&amp;'Price Matrix'!E1664&amp;'Price Matrix'!F1664&amp;'Price Matrix'!G1664</f>
        <v>August 2016 StartNStar SEMA23, 33, 3542</v>
      </c>
    </row>
    <row r="1664" spans="80:80" x14ac:dyDescent="0.25">
      <c r="CB1664" s="57" t="str">
        <f>'Price Matrix'!B1665&amp;'Price Matrix'!D1665&amp;'Price Matrix'!E1665&amp;'Price Matrix'!F1665&amp;'Price Matrix'!G1665</f>
        <v>August 2016 StartNStar SEMA23, 33, 3548</v>
      </c>
    </row>
    <row r="1665" spans="80:80" x14ac:dyDescent="0.25">
      <c r="CB1665" s="57" t="str">
        <f>'Price Matrix'!B1666&amp;'Price Matrix'!D1666&amp;'Price Matrix'!E1666&amp;'Price Matrix'!F1666&amp;'Price Matrix'!G1666</f>
        <v>August 2016 StartNStar SEMA23, 33, 3554</v>
      </c>
    </row>
    <row r="1666" spans="80:80" x14ac:dyDescent="0.25">
      <c r="CB1666" s="57" t="str">
        <f>'Price Matrix'!B1667&amp;'Price Matrix'!D1667&amp;'Price Matrix'!E1667&amp;'Price Matrix'!F1667&amp;'Price Matrix'!G1667</f>
        <v>September 2016 StartNStar SEMA23, 33, 356</v>
      </c>
    </row>
    <row r="1667" spans="80:80" x14ac:dyDescent="0.25">
      <c r="CB1667" s="57" t="str">
        <f>'Price Matrix'!B1668&amp;'Price Matrix'!D1668&amp;'Price Matrix'!E1668&amp;'Price Matrix'!F1668&amp;'Price Matrix'!G1668</f>
        <v>September 2016 StartNStar SEMA23, 33, 3512</v>
      </c>
    </row>
    <row r="1668" spans="80:80" x14ac:dyDescent="0.25">
      <c r="CB1668" s="57" t="str">
        <f>'Price Matrix'!B1669&amp;'Price Matrix'!D1669&amp;'Price Matrix'!E1669&amp;'Price Matrix'!F1669&amp;'Price Matrix'!G1669</f>
        <v>September 2016 StartNStar SEMA23, 33, 3518</v>
      </c>
    </row>
    <row r="1669" spans="80:80" x14ac:dyDescent="0.25">
      <c r="CB1669" s="57" t="str">
        <f>'Price Matrix'!B1670&amp;'Price Matrix'!D1670&amp;'Price Matrix'!E1670&amp;'Price Matrix'!F1670&amp;'Price Matrix'!G1670</f>
        <v>September 2016 StartNStar SEMA23, 33, 3524</v>
      </c>
    </row>
    <row r="1670" spans="80:80" x14ac:dyDescent="0.25">
      <c r="CB1670" s="57" t="str">
        <f>'Price Matrix'!B1671&amp;'Price Matrix'!D1671&amp;'Price Matrix'!E1671&amp;'Price Matrix'!F1671&amp;'Price Matrix'!G1671</f>
        <v>September 2016 StartNStar SEMA23, 33, 3530</v>
      </c>
    </row>
    <row r="1671" spans="80:80" x14ac:dyDescent="0.25">
      <c r="CB1671" s="57" t="str">
        <f>'Price Matrix'!B1672&amp;'Price Matrix'!D1672&amp;'Price Matrix'!E1672&amp;'Price Matrix'!F1672&amp;'Price Matrix'!G1672</f>
        <v>September 2016 StartNStar SEMA23, 33, 3536</v>
      </c>
    </row>
    <row r="1672" spans="80:80" x14ac:dyDescent="0.25">
      <c r="CB1672" s="57" t="str">
        <f>'Price Matrix'!B1673&amp;'Price Matrix'!D1673&amp;'Price Matrix'!E1673&amp;'Price Matrix'!F1673&amp;'Price Matrix'!G1673</f>
        <v>September 2016 StartNStar SEMA23, 33, 3542</v>
      </c>
    </row>
    <row r="1673" spans="80:80" x14ac:dyDescent="0.25">
      <c r="CB1673" s="57" t="str">
        <f>'Price Matrix'!B1674&amp;'Price Matrix'!D1674&amp;'Price Matrix'!E1674&amp;'Price Matrix'!F1674&amp;'Price Matrix'!G1674</f>
        <v>September 2016 StartNStar SEMA23, 33, 3548</v>
      </c>
    </row>
    <row r="1674" spans="80:80" x14ac:dyDescent="0.25">
      <c r="CB1674" s="57" t="str">
        <f>'Price Matrix'!B1675&amp;'Price Matrix'!D1675&amp;'Price Matrix'!E1675&amp;'Price Matrix'!F1675&amp;'Price Matrix'!G1675</f>
        <v>September 2016 StartNStar SEMA23, 33, 3554</v>
      </c>
    </row>
    <row r="1675" spans="80:80" x14ac:dyDescent="0.25">
      <c r="CB1675" s="57" t="str">
        <f>'Price Matrix'!B1676&amp;'Price Matrix'!D1676&amp;'Price Matrix'!E1676&amp;'Price Matrix'!F1676&amp;'Price Matrix'!G1676</f>
        <v>October 2016 StartNStar SEMA23, 33, 356</v>
      </c>
    </row>
    <row r="1676" spans="80:80" x14ac:dyDescent="0.25">
      <c r="CB1676" s="57" t="str">
        <f>'Price Matrix'!B1677&amp;'Price Matrix'!D1677&amp;'Price Matrix'!E1677&amp;'Price Matrix'!F1677&amp;'Price Matrix'!G1677</f>
        <v>October 2016 StartNStar SEMA23, 33, 3512</v>
      </c>
    </row>
    <row r="1677" spans="80:80" x14ac:dyDescent="0.25">
      <c r="CB1677" s="57" t="str">
        <f>'Price Matrix'!B1678&amp;'Price Matrix'!D1678&amp;'Price Matrix'!E1678&amp;'Price Matrix'!F1678&amp;'Price Matrix'!G1678</f>
        <v>October 2016 StartNStar SEMA23, 33, 3518</v>
      </c>
    </row>
    <row r="1678" spans="80:80" x14ac:dyDescent="0.25">
      <c r="CB1678" s="57" t="str">
        <f>'Price Matrix'!B1679&amp;'Price Matrix'!D1679&amp;'Price Matrix'!E1679&amp;'Price Matrix'!F1679&amp;'Price Matrix'!G1679</f>
        <v>October 2016 StartNStar SEMA23, 33, 3524</v>
      </c>
    </row>
    <row r="1679" spans="80:80" x14ac:dyDescent="0.25">
      <c r="CB1679" s="57" t="str">
        <f>'Price Matrix'!B1680&amp;'Price Matrix'!D1680&amp;'Price Matrix'!E1680&amp;'Price Matrix'!F1680&amp;'Price Matrix'!G1680</f>
        <v>October 2016 StartNStar SEMA23, 33, 3530</v>
      </c>
    </row>
    <row r="1680" spans="80:80" x14ac:dyDescent="0.25">
      <c r="CB1680" s="57" t="str">
        <f>'Price Matrix'!B1681&amp;'Price Matrix'!D1681&amp;'Price Matrix'!E1681&amp;'Price Matrix'!F1681&amp;'Price Matrix'!G1681</f>
        <v>October 2016 StartNStar SEMA23, 33, 3536</v>
      </c>
    </row>
    <row r="1681" spans="80:80" x14ac:dyDescent="0.25">
      <c r="CB1681" s="57" t="str">
        <f>'Price Matrix'!B1682&amp;'Price Matrix'!D1682&amp;'Price Matrix'!E1682&amp;'Price Matrix'!F1682&amp;'Price Matrix'!G1682</f>
        <v>October 2016 StartNStar SEMA23, 33, 3542</v>
      </c>
    </row>
    <row r="1682" spans="80:80" x14ac:dyDescent="0.25">
      <c r="CB1682" s="57" t="str">
        <f>'Price Matrix'!B1683&amp;'Price Matrix'!D1683&amp;'Price Matrix'!E1683&amp;'Price Matrix'!F1683&amp;'Price Matrix'!G1683</f>
        <v>October 2016 StartNStar SEMA23, 33, 3548</v>
      </c>
    </row>
    <row r="1683" spans="80:80" x14ac:dyDescent="0.25">
      <c r="CB1683" s="57" t="str">
        <f>'Price Matrix'!B1684&amp;'Price Matrix'!D1684&amp;'Price Matrix'!E1684&amp;'Price Matrix'!F1684&amp;'Price Matrix'!G1684</f>
        <v>October 2016 StartNStar SEMA23, 33, 3554</v>
      </c>
    </row>
    <row r="1684" spans="80:80" x14ac:dyDescent="0.25">
      <c r="CB1684" s="57" t="str">
        <f>'Price Matrix'!B1685&amp;'Price Matrix'!D1685&amp;'Price Matrix'!E1685&amp;'Price Matrix'!F1685&amp;'Price Matrix'!G1685</f>
        <v>November 2016 StartNStar SEMA23, 33, 356</v>
      </c>
    </row>
    <row r="1685" spans="80:80" x14ac:dyDescent="0.25">
      <c r="CB1685" s="57" t="str">
        <f>'Price Matrix'!B1686&amp;'Price Matrix'!D1686&amp;'Price Matrix'!E1686&amp;'Price Matrix'!F1686&amp;'Price Matrix'!G1686</f>
        <v>November 2016 StartNStar SEMA23, 33, 3512</v>
      </c>
    </row>
    <row r="1686" spans="80:80" x14ac:dyDescent="0.25">
      <c r="CB1686" s="57" t="str">
        <f>'Price Matrix'!B1687&amp;'Price Matrix'!D1687&amp;'Price Matrix'!E1687&amp;'Price Matrix'!F1687&amp;'Price Matrix'!G1687</f>
        <v>November 2016 StartNStar SEMA23, 33, 3518</v>
      </c>
    </row>
    <row r="1687" spans="80:80" x14ac:dyDescent="0.25">
      <c r="CB1687" s="57" t="str">
        <f>'Price Matrix'!B1688&amp;'Price Matrix'!D1688&amp;'Price Matrix'!E1688&amp;'Price Matrix'!F1688&amp;'Price Matrix'!G1688</f>
        <v>November 2016 StartNStar SEMA23, 33, 3524</v>
      </c>
    </row>
    <row r="1688" spans="80:80" x14ac:dyDescent="0.25">
      <c r="CB1688" s="57" t="str">
        <f>'Price Matrix'!B1689&amp;'Price Matrix'!D1689&amp;'Price Matrix'!E1689&amp;'Price Matrix'!F1689&amp;'Price Matrix'!G1689</f>
        <v>November 2016 StartNStar SEMA23, 33, 3530</v>
      </c>
    </row>
    <row r="1689" spans="80:80" x14ac:dyDescent="0.25">
      <c r="CB1689" s="57" t="str">
        <f>'Price Matrix'!B1690&amp;'Price Matrix'!D1690&amp;'Price Matrix'!E1690&amp;'Price Matrix'!F1690&amp;'Price Matrix'!G1690</f>
        <v>November 2016 StartNStar SEMA23, 33, 3536</v>
      </c>
    </row>
    <row r="1690" spans="80:80" x14ac:dyDescent="0.25">
      <c r="CB1690" s="57" t="str">
        <f>'Price Matrix'!B1691&amp;'Price Matrix'!D1691&amp;'Price Matrix'!E1691&amp;'Price Matrix'!F1691&amp;'Price Matrix'!G1691</f>
        <v>November 2016 StartNStar SEMA23, 33, 3542</v>
      </c>
    </row>
    <row r="1691" spans="80:80" x14ac:dyDescent="0.25">
      <c r="CB1691" s="57" t="str">
        <f>'Price Matrix'!B1692&amp;'Price Matrix'!D1692&amp;'Price Matrix'!E1692&amp;'Price Matrix'!F1692&amp;'Price Matrix'!G1692</f>
        <v>November 2016 StartNStar SEMA23, 33, 3548</v>
      </c>
    </row>
    <row r="1692" spans="80:80" x14ac:dyDescent="0.25">
      <c r="CB1692" s="57" t="str">
        <f>'Price Matrix'!B1693&amp;'Price Matrix'!D1693&amp;'Price Matrix'!E1693&amp;'Price Matrix'!F1693&amp;'Price Matrix'!G1693</f>
        <v>November 2016 StartNStar SEMA23, 33, 3554</v>
      </c>
    </row>
    <row r="1693" spans="80:80" x14ac:dyDescent="0.25">
      <c r="CB1693" s="57" t="str">
        <f>'Price Matrix'!B1694&amp;'Price Matrix'!D1694&amp;'Price Matrix'!E1694&amp;'Price Matrix'!F1694&amp;'Price Matrix'!G1694</f>
        <v>December 2016 StartNStar SEMA23, 33, 356</v>
      </c>
    </row>
    <row r="1694" spans="80:80" x14ac:dyDescent="0.25">
      <c r="CB1694" s="57" t="str">
        <f>'Price Matrix'!B1695&amp;'Price Matrix'!D1695&amp;'Price Matrix'!E1695&amp;'Price Matrix'!F1695&amp;'Price Matrix'!G1695</f>
        <v>December 2016 StartNStar SEMA23, 33, 3512</v>
      </c>
    </row>
    <row r="1695" spans="80:80" x14ac:dyDescent="0.25">
      <c r="CB1695" s="57" t="str">
        <f>'Price Matrix'!B1696&amp;'Price Matrix'!D1696&amp;'Price Matrix'!E1696&amp;'Price Matrix'!F1696&amp;'Price Matrix'!G1696</f>
        <v>December 2016 StartNStar SEMA23, 33, 3518</v>
      </c>
    </row>
    <row r="1696" spans="80:80" x14ac:dyDescent="0.25">
      <c r="CB1696" s="57" t="str">
        <f>'Price Matrix'!B1697&amp;'Price Matrix'!D1697&amp;'Price Matrix'!E1697&amp;'Price Matrix'!F1697&amp;'Price Matrix'!G1697</f>
        <v>December 2016 StartNStar SEMA23, 33, 3524</v>
      </c>
    </row>
    <row r="1697" spans="80:80" x14ac:dyDescent="0.25">
      <c r="CB1697" s="57" t="str">
        <f>'Price Matrix'!B1698&amp;'Price Matrix'!D1698&amp;'Price Matrix'!E1698&amp;'Price Matrix'!F1698&amp;'Price Matrix'!G1698</f>
        <v>December 2016 StartNStar SEMA23, 33, 3530</v>
      </c>
    </row>
    <row r="1698" spans="80:80" x14ac:dyDescent="0.25">
      <c r="CB1698" s="57" t="str">
        <f>'Price Matrix'!B1699&amp;'Price Matrix'!D1699&amp;'Price Matrix'!E1699&amp;'Price Matrix'!F1699&amp;'Price Matrix'!G1699</f>
        <v>December 2016 StartNStar SEMA23, 33, 3536</v>
      </c>
    </row>
    <row r="1699" spans="80:80" x14ac:dyDescent="0.25">
      <c r="CB1699" s="57" t="str">
        <f>'Price Matrix'!B1700&amp;'Price Matrix'!D1700&amp;'Price Matrix'!E1700&amp;'Price Matrix'!F1700&amp;'Price Matrix'!G1700</f>
        <v>December 2016 StartNStar SEMA23, 33, 3542</v>
      </c>
    </row>
    <row r="1700" spans="80:80" x14ac:dyDescent="0.25">
      <c r="CB1700" s="57" t="str">
        <f>'Price Matrix'!B1701&amp;'Price Matrix'!D1701&amp;'Price Matrix'!E1701&amp;'Price Matrix'!F1701&amp;'Price Matrix'!G1701</f>
        <v>December 2016 StartNStar SEMA23, 33, 3548</v>
      </c>
    </row>
    <row r="1701" spans="80:80" x14ac:dyDescent="0.25">
      <c r="CB1701" s="57" t="str">
        <f>'Price Matrix'!B1702&amp;'Price Matrix'!D1702&amp;'Price Matrix'!E1702&amp;'Price Matrix'!F1702&amp;'Price Matrix'!G1702</f>
        <v>December 2016 StartNStar SEMA23, 33, 3554</v>
      </c>
    </row>
    <row r="1702" spans="80:80" x14ac:dyDescent="0.25">
      <c r="CB1702" s="57" t="str">
        <f>'Price Matrix'!B1703&amp;'Price Matrix'!D1703&amp;'Price Matrix'!E1703&amp;'Price Matrix'!F1703&amp;'Price Matrix'!G1703</f>
        <v>January 2017 StartNStar SEMA23, 33, 356</v>
      </c>
    </row>
    <row r="1703" spans="80:80" x14ac:dyDescent="0.25">
      <c r="CB1703" s="57" t="str">
        <f>'Price Matrix'!B1704&amp;'Price Matrix'!D1704&amp;'Price Matrix'!E1704&amp;'Price Matrix'!F1704&amp;'Price Matrix'!G1704</f>
        <v>January 2017 StartNStar SEMA23, 33, 3512</v>
      </c>
    </row>
    <row r="1704" spans="80:80" x14ac:dyDescent="0.25">
      <c r="CB1704" s="57" t="str">
        <f>'Price Matrix'!B1705&amp;'Price Matrix'!D1705&amp;'Price Matrix'!E1705&amp;'Price Matrix'!F1705&amp;'Price Matrix'!G1705</f>
        <v>January 2017 StartNStar SEMA23, 33, 3518</v>
      </c>
    </row>
    <row r="1705" spans="80:80" x14ac:dyDescent="0.25">
      <c r="CB1705" s="57" t="str">
        <f>'Price Matrix'!B1706&amp;'Price Matrix'!D1706&amp;'Price Matrix'!E1706&amp;'Price Matrix'!F1706&amp;'Price Matrix'!G1706</f>
        <v>January 2017 StartNStar SEMA23, 33, 3524</v>
      </c>
    </row>
    <row r="1706" spans="80:80" x14ac:dyDescent="0.25">
      <c r="CB1706" s="57" t="str">
        <f>'Price Matrix'!B1707&amp;'Price Matrix'!D1707&amp;'Price Matrix'!E1707&amp;'Price Matrix'!F1707&amp;'Price Matrix'!G1707</f>
        <v>January 2017 StartNStar SEMA23, 33, 3530</v>
      </c>
    </row>
    <row r="1707" spans="80:80" x14ac:dyDescent="0.25">
      <c r="CB1707" s="57" t="str">
        <f>'Price Matrix'!B1708&amp;'Price Matrix'!D1708&amp;'Price Matrix'!E1708&amp;'Price Matrix'!F1708&amp;'Price Matrix'!G1708</f>
        <v>January 2017 StartNStar SEMA23, 33, 3536</v>
      </c>
    </row>
    <row r="1708" spans="80:80" x14ac:dyDescent="0.25">
      <c r="CB1708" s="57" t="str">
        <f>'Price Matrix'!B1709&amp;'Price Matrix'!D1709&amp;'Price Matrix'!E1709&amp;'Price Matrix'!F1709&amp;'Price Matrix'!G1709</f>
        <v>January 2017 StartNStar SEMA23, 33, 3542</v>
      </c>
    </row>
    <row r="1709" spans="80:80" x14ac:dyDescent="0.25">
      <c r="CB1709" s="57" t="str">
        <f>'Price Matrix'!B1710&amp;'Price Matrix'!D1710&amp;'Price Matrix'!E1710&amp;'Price Matrix'!F1710&amp;'Price Matrix'!G1710</f>
        <v>January 2017 StartNStar SEMA23, 33, 3548</v>
      </c>
    </row>
    <row r="1710" spans="80:80" x14ac:dyDescent="0.25">
      <c r="CB1710" s="57" t="str">
        <f>'Price Matrix'!B1711&amp;'Price Matrix'!D1711&amp;'Price Matrix'!E1711&amp;'Price Matrix'!F1711&amp;'Price Matrix'!G1711</f>
        <v>January 2017 StartNStar SEMA23, 33, 3554</v>
      </c>
    </row>
    <row r="1711" spans="80:80" x14ac:dyDescent="0.25">
      <c r="CB1711" s="57" t="str">
        <f>'Price Matrix'!B1712&amp;'Price Matrix'!D1712&amp;'Price Matrix'!E1712&amp;'Price Matrix'!F1712&amp;'Price Matrix'!G1712</f>
        <v>February 2017 StartNStar SEMA23, 33, 356</v>
      </c>
    </row>
    <row r="1712" spans="80:80" x14ac:dyDescent="0.25">
      <c r="CB1712" s="57" t="str">
        <f>'Price Matrix'!B1713&amp;'Price Matrix'!D1713&amp;'Price Matrix'!E1713&amp;'Price Matrix'!F1713&amp;'Price Matrix'!G1713</f>
        <v>February 2017 StartNStar SEMA23, 33, 3512</v>
      </c>
    </row>
    <row r="1713" spans="80:80" x14ac:dyDescent="0.25">
      <c r="CB1713" s="57" t="str">
        <f>'Price Matrix'!B1714&amp;'Price Matrix'!D1714&amp;'Price Matrix'!E1714&amp;'Price Matrix'!F1714&amp;'Price Matrix'!G1714</f>
        <v>February 2017 StartNStar SEMA23, 33, 3518</v>
      </c>
    </row>
    <row r="1714" spans="80:80" x14ac:dyDescent="0.25">
      <c r="CB1714" s="57" t="str">
        <f>'Price Matrix'!B1715&amp;'Price Matrix'!D1715&amp;'Price Matrix'!E1715&amp;'Price Matrix'!F1715&amp;'Price Matrix'!G1715</f>
        <v>February 2017 StartNStar SEMA23, 33, 3524</v>
      </c>
    </row>
    <row r="1715" spans="80:80" x14ac:dyDescent="0.25">
      <c r="CB1715" s="57" t="str">
        <f>'Price Matrix'!B1716&amp;'Price Matrix'!D1716&amp;'Price Matrix'!E1716&amp;'Price Matrix'!F1716&amp;'Price Matrix'!G1716</f>
        <v>February 2017 StartNStar SEMA23, 33, 3530</v>
      </c>
    </row>
    <row r="1716" spans="80:80" x14ac:dyDescent="0.25">
      <c r="CB1716" s="57" t="str">
        <f>'Price Matrix'!B1717&amp;'Price Matrix'!D1717&amp;'Price Matrix'!E1717&amp;'Price Matrix'!F1717&amp;'Price Matrix'!G1717</f>
        <v>February 2017 StartNStar SEMA23, 33, 3536</v>
      </c>
    </row>
    <row r="1717" spans="80:80" x14ac:dyDescent="0.25">
      <c r="CB1717" s="57" t="str">
        <f>'Price Matrix'!B1718&amp;'Price Matrix'!D1718&amp;'Price Matrix'!E1718&amp;'Price Matrix'!F1718&amp;'Price Matrix'!G1718</f>
        <v>February 2017 StartNStar SEMA23, 33, 3542</v>
      </c>
    </row>
    <row r="1718" spans="80:80" x14ac:dyDescent="0.25">
      <c r="CB1718" s="57" t="str">
        <f>'Price Matrix'!B1719&amp;'Price Matrix'!D1719&amp;'Price Matrix'!E1719&amp;'Price Matrix'!F1719&amp;'Price Matrix'!G1719</f>
        <v>February 2017 StartNStar SEMA23, 33, 3548</v>
      </c>
    </row>
    <row r="1719" spans="80:80" x14ac:dyDescent="0.25">
      <c r="CB1719" s="57" t="str">
        <f>'Price Matrix'!B1720&amp;'Price Matrix'!D1720&amp;'Price Matrix'!E1720&amp;'Price Matrix'!F1720&amp;'Price Matrix'!G1720</f>
        <v>March 2017 StartNStar SEMA23, 33, 356</v>
      </c>
    </row>
    <row r="1720" spans="80:80" x14ac:dyDescent="0.25">
      <c r="CB1720" s="57" t="str">
        <f>'Price Matrix'!B1721&amp;'Price Matrix'!D1721&amp;'Price Matrix'!E1721&amp;'Price Matrix'!F1721&amp;'Price Matrix'!G1721</f>
        <v>March 2017 StartNStar SEMA23, 33, 3512</v>
      </c>
    </row>
    <row r="1721" spans="80:80" x14ac:dyDescent="0.25">
      <c r="CB1721" s="57" t="str">
        <f>'Price Matrix'!B1722&amp;'Price Matrix'!D1722&amp;'Price Matrix'!E1722&amp;'Price Matrix'!F1722&amp;'Price Matrix'!G1722</f>
        <v>March 2017 StartNStar SEMA23, 33, 3518</v>
      </c>
    </row>
    <row r="1722" spans="80:80" x14ac:dyDescent="0.25">
      <c r="CB1722" s="57" t="str">
        <f>'Price Matrix'!B1723&amp;'Price Matrix'!D1723&amp;'Price Matrix'!E1723&amp;'Price Matrix'!F1723&amp;'Price Matrix'!G1723</f>
        <v>March 2017 StartNStar SEMA23, 33, 3524</v>
      </c>
    </row>
    <row r="1723" spans="80:80" x14ac:dyDescent="0.25">
      <c r="CB1723" s="57" t="str">
        <f>'Price Matrix'!B1724&amp;'Price Matrix'!D1724&amp;'Price Matrix'!E1724&amp;'Price Matrix'!F1724&amp;'Price Matrix'!G1724</f>
        <v>March 2017 StartNStar SEMA23, 33, 3530</v>
      </c>
    </row>
    <row r="1724" spans="80:80" x14ac:dyDescent="0.25">
      <c r="CB1724" s="57" t="str">
        <f>'Price Matrix'!B1725&amp;'Price Matrix'!D1725&amp;'Price Matrix'!E1725&amp;'Price Matrix'!F1725&amp;'Price Matrix'!G1725</f>
        <v>March 2017 StartNStar SEMA23, 33, 3536</v>
      </c>
    </row>
    <row r="1725" spans="80:80" x14ac:dyDescent="0.25">
      <c r="CB1725" s="57" t="str">
        <f>'Price Matrix'!B1726&amp;'Price Matrix'!D1726&amp;'Price Matrix'!E1726&amp;'Price Matrix'!F1726&amp;'Price Matrix'!G1726</f>
        <v>March 2017 StartNStar SEMA23, 33, 3542</v>
      </c>
    </row>
    <row r="1726" spans="80:80" x14ac:dyDescent="0.25">
      <c r="CB1726" s="57" t="str">
        <f>'Price Matrix'!B1727&amp;'Price Matrix'!D1727&amp;'Price Matrix'!E1727&amp;'Price Matrix'!F1727&amp;'Price Matrix'!G1727</f>
        <v>March 2017 StartNStar SEMA23, 33, 3548</v>
      </c>
    </row>
    <row r="1727" spans="80:80" x14ac:dyDescent="0.25">
      <c r="CB1727" s="57" t="str">
        <f>'Price Matrix'!B1728&amp;'Price Matrix'!D1728&amp;'Price Matrix'!E1728&amp;'Price Matrix'!F1728&amp;'Price Matrix'!G1728</f>
        <v>April 2017 StartNStar SEMA23, 33, 356</v>
      </c>
    </row>
    <row r="1728" spans="80:80" x14ac:dyDescent="0.25">
      <c r="CB1728" s="57" t="str">
        <f>'Price Matrix'!B1729&amp;'Price Matrix'!D1729&amp;'Price Matrix'!E1729&amp;'Price Matrix'!F1729&amp;'Price Matrix'!G1729</f>
        <v>April 2017 StartNStar SEMA23, 33, 3512</v>
      </c>
    </row>
    <row r="1729" spans="80:80" x14ac:dyDescent="0.25">
      <c r="CB1729" s="57" t="str">
        <f>'Price Matrix'!B1730&amp;'Price Matrix'!D1730&amp;'Price Matrix'!E1730&amp;'Price Matrix'!F1730&amp;'Price Matrix'!G1730</f>
        <v>April 2017 StartNStar SEMA23, 33, 3518</v>
      </c>
    </row>
    <row r="1730" spans="80:80" x14ac:dyDescent="0.25">
      <c r="CB1730" s="57" t="str">
        <f>'Price Matrix'!B1731&amp;'Price Matrix'!D1731&amp;'Price Matrix'!E1731&amp;'Price Matrix'!F1731&amp;'Price Matrix'!G1731</f>
        <v>April 2017 StartNStar SEMA23, 33, 3524</v>
      </c>
    </row>
    <row r="1731" spans="80:80" x14ac:dyDescent="0.25">
      <c r="CB1731" s="57" t="str">
        <f>'Price Matrix'!B1732&amp;'Price Matrix'!D1732&amp;'Price Matrix'!E1732&amp;'Price Matrix'!F1732&amp;'Price Matrix'!G1732</f>
        <v>April 2017 StartNStar SEMA23, 33, 3530</v>
      </c>
    </row>
    <row r="1732" spans="80:80" x14ac:dyDescent="0.25">
      <c r="CB1732" s="57" t="str">
        <f>'Price Matrix'!B1733&amp;'Price Matrix'!D1733&amp;'Price Matrix'!E1733&amp;'Price Matrix'!F1733&amp;'Price Matrix'!G1733</f>
        <v>April 2017 StartNStar SEMA23, 33, 3536</v>
      </c>
    </row>
    <row r="1733" spans="80:80" x14ac:dyDescent="0.25">
      <c r="CB1733" s="57" t="str">
        <f>'Price Matrix'!B1734&amp;'Price Matrix'!D1734&amp;'Price Matrix'!E1734&amp;'Price Matrix'!F1734&amp;'Price Matrix'!G1734</f>
        <v>April 2017 StartNStar SEMA23, 33, 3542</v>
      </c>
    </row>
    <row r="1734" spans="80:80" x14ac:dyDescent="0.25">
      <c r="CB1734" s="57" t="str">
        <f>'Price Matrix'!B1735&amp;'Price Matrix'!D1735&amp;'Price Matrix'!E1735&amp;'Price Matrix'!F1735&amp;'Price Matrix'!G1735</f>
        <v>April 2017 StartNStar SEMA23, 33, 3548</v>
      </c>
    </row>
    <row r="1735" spans="80:80" x14ac:dyDescent="0.25">
      <c r="CB1735" s="57" t="str">
        <f>'Price Matrix'!B1736&amp;'Price Matrix'!D1736&amp;'Price Matrix'!E1736&amp;'Price Matrix'!F1736&amp;'Price Matrix'!G1736</f>
        <v>May 2017 StartNStar SEMA23, 33, 356</v>
      </c>
    </row>
    <row r="1736" spans="80:80" x14ac:dyDescent="0.25">
      <c r="CB1736" s="57" t="str">
        <f>'Price Matrix'!B1737&amp;'Price Matrix'!D1737&amp;'Price Matrix'!E1737&amp;'Price Matrix'!F1737&amp;'Price Matrix'!G1737</f>
        <v>May 2017 StartNStar SEMA23, 33, 3512</v>
      </c>
    </row>
    <row r="1737" spans="80:80" x14ac:dyDescent="0.25">
      <c r="CB1737" s="57" t="str">
        <f>'Price Matrix'!B1738&amp;'Price Matrix'!D1738&amp;'Price Matrix'!E1738&amp;'Price Matrix'!F1738&amp;'Price Matrix'!G1738</f>
        <v>May 2017 StartNStar SEMA23, 33, 3518</v>
      </c>
    </row>
    <row r="1738" spans="80:80" x14ac:dyDescent="0.25">
      <c r="CB1738" s="57" t="str">
        <f>'Price Matrix'!B1739&amp;'Price Matrix'!D1739&amp;'Price Matrix'!E1739&amp;'Price Matrix'!F1739&amp;'Price Matrix'!G1739</f>
        <v>May 2017 StartNStar SEMA23, 33, 3524</v>
      </c>
    </row>
    <row r="1739" spans="80:80" x14ac:dyDescent="0.25">
      <c r="CB1739" s="57" t="str">
        <f>'Price Matrix'!B1740&amp;'Price Matrix'!D1740&amp;'Price Matrix'!E1740&amp;'Price Matrix'!F1740&amp;'Price Matrix'!G1740</f>
        <v>May 2017 StartNStar SEMA23, 33, 3530</v>
      </c>
    </row>
    <row r="1740" spans="80:80" x14ac:dyDescent="0.25">
      <c r="CB1740" s="57" t="str">
        <f>'Price Matrix'!B1741&amp;'Price Matrix'!D1741&amp;'Price Matrix'!E1741&amp;'Price Matrix'!F1741&amp;'Price Matrix'!G1741</f>
        <v>May 2017 StartNStar SEMA23, 33, 3536</v>
      </c>
    </row>
    <row r="1741" spans="80:80" x14ac:dyDescent="0.25">
      <c r="CB1741" s="57" t="str">
        <f>'Price Matrix'!B1742&amp;'Price Matrix'!D1742&amp;'Price Matrix'!E1742&amp;'Price Matrix'!F1742&amp;'Price Matrix'!G1742</f>
        <v>May 2017 StartNStar SEMA23, 33, 3542</v>
      </c>
    </row>
    <row r="1742" spans="80:80" x14ac:dyDescent="0.25">
      <c r="CB1742" s="57" t="str">
        <f>'Price Matrix'!B1743&amp;'Price Matrix'!D1743&amp;'Price Matrix'!E1743&amp;'Price Matrix'!F1743&amp;'Price Matrix'!G1743</f>
        <v>May 2017 StartNStar SEMA23, 33, 3548</v>
      </c>
    </row>
    <row r="1743" spans="80:80" x14ac:dyDescent="0.25">
      <c r="CB1743" s="57" t="str">
        <f>'Price Matrix'!B1744&amp;'Price Matrix'!D1744&amp;'Price Matrix'!E1744&amp;'Price Matrix'!F1744&amp;'Price Matrix'!G1744</f>
        <v>May 2016 StartNStar SEMA31, 346</v>
      </c>
    </row>
    <row r="1744" spans="80:80" x14ac:dyDescent="0.25">
      <c r="CB1744" s="57" t="str">
        <f>'Price Matrix'!B1745&amp;'Price Matrix'!D1745&amp;'Price Matrix'!E1745&amp;'Price Matrix'!F1745&amp;'Price Matrix'!G1745</f>
        <v>May 2016 StartNStar SEMA31, 3412</v>
      </c>
    </row>
    <row r="1745" spans="80:80" x14ac:dyDescent="0.25">
      <c r="CB1745" s="57" t="str">
        <f>'Price Matrix'!B1746&amp;'Price Matrix'!D1746&amp;'Price Matrix'!E1746&amp;'Price Matrix'!F1746&amp;'Price Matrix'!G1746</f>
        <v>May 2016 StartNStar SEMA31, 3418</v>
      </c>
    </row>
    <row r="1746" spans="80:80" x14ac:dyDescent="0.25">
      <c r="CB1746" s="57" t="str">
        <f>'Price Matrix'!B1747&amp;'Price Matrix'!D1747&amp;'Price Matrix'!E1747&amp;'Price Matrix'!F1747&amp;'Price Matrix'!G1747</f>
        <v>May 2016 StartNStar SEMA31, 3424</v>
      </c>
    </row>
    <row r="1747" spans="80:80" x14ac:dyDescent="0.25">
      <c r="CB1747" s="57" t="str">
        <f>'Price Matrix'!B1748&amp;'Price Matrix'!D1748&amp;'Price Matrix'!E1748&amp;'Price Matrix'!F1748&amp;'Price Matrix'!G1748</f>
        <v>May 2016 StartNStar SEMA31, 3430</v>
      </c>
    </row>
    <row r="1748" spans="80:80" x14ac:dyDescent="0.25">
      <c r="CB1748" s="57" t="str">
        <f>'Price Matrix'!B1749&amp;'Price Matrix'!D1749&amp;'Price Matrix'!E1749&amp;'Price Matrix'!F1749&amp;'Price Matrix'!G1749</f>
        <v>May 2016 StartNStar SEMA31, 3436</v>
      </c>
    </row>
    <row r="1749" spans="80:80" x14ac:dyDescent="0.25">
      <c r="CB1749" s="57" t="str">
        <f>'Price Matrix'!B1750&amp;'Price Matrix'!D1750&amp;'Price Matrix'!E1750&amp;'Price Matrix'!F1750&amp;'Price Matrix'!G1750</f>
        <v>May 2016 StartNStar SEMA31, 3442</v>
      </c>
    </row>
    <row r="1750" spans="80:80" x14ac:dyDescent="0.25">
      <c r="CB1750" s="57" t="str">
        <f>'Price Matrix'!B1751&amp;'Price Matrix'!D1751&amp;'Price Matrix'!E1751&amp;'Price Matrix'!F1751&amp;'Price Matrix'!G1751</f>
        <v>May 2016 StartNStar SEMA31, 3448</v>
      </c>
    </row>
    <row r="1751" spans="80:80" x14ac:dyDescent="0.25">
      <c r="CB1751" s="57" t="str">
        <f>'Price Matrix'!B1752&amp;'Price Matrix'!D1752&amp;'Price Matrix'!E1752&amp;'Price Matrix'!F1752&amp;'Price Matrix'!G1752</f>
        <v>May 2016 StartNStar SEMA31, 3454</v>
      </c>
    </row>
    <row r="1752" spans="80:80" x14ac:dyDescent="0.25">
      <c r="CB1752" s="57" t="str">
        <f>'Price Matrix'!B1753&amp;'Price Matrix'!D1753&amp;'Price Matrix'!E1753&amp;'Price Matrix'!F1753&amp;'Price Matrix'!G1753</f>
        <v>May 2016 StartNStar SEMA31, 3460</v>
      </c>
    </row>
    <row r="1753" spans="80:80" x14ac:dyDescent="0.25">
      <c r="CB1753" s="57" t="str">
        <f>'Price Matrix'!B1754&amp;'Price Matrix'!D1754&amp;'Price Matrix'!E1754&amp;'Price Matrix'!F1754&amp;'Price Matrix'!G1754</f>
        <v>June 2016 StartNStar SEMA31, 346</v>
      </c>
    </row>
    <row r="1754" spans="80:80" x14ac:dyDescent="0.25">
      <c r="CB1754" s="57" t="str">
        <f>'Price Matrix'!B1755&amp;'Price Matrix'!D1755&amp;'Price Matrix'!E1755&amp;'Price Matrix'!F1755&amp;'Price Matrix'!G1755</f>
        <v>June 2016 StartNStar SEMA31, 3412</v>
      </c>
    </row>
    <row r="1755" spans="80:80" x14ac:dyDescent="0.25">
      <c r="CB1755" s="57" t="str">
        <f>'Price Matrix'!B1756&amp;'Price Matrix'!D1756&amp;'Price Matrix'!E1756&amp;'Price Matrix'!F1756&amp;'Price Matrix'!G1756</f>
        <v>June 2016 StartNStar SEMA31, 3418</v>
      </c>
    </row>
    <row r="1756" spans="80:80" x14ac:dyDescent="0.25">
      <c r="CB1756" s="57" t="str">
        <f>'Price Matrix'!B1757&amp;'Price Matrix'!D1757&amp;'Price Matrix'!E1757&amp;'Price Matrix'!F1757&amp;'Price Matrix'!G1757</f>
        <v>June 2016 StartNStar SEMA31, 3424</v>
      </c>
    </row>
    <row r="1757" spans="80:80" x14ac:dyDescent="0.25">
      <c r="CB1757" s="57" t="str">
        <f>'Price Matrix'!B1758&amp;'Price Matrix'!D1758&amp;'Price Matrix'!E1758&amp;'Price Matrix'!F1758&amp;'Price Matrix'!G1758</f>
        <v>June 2016 StartNStar SEMA31, 3430</v>
      </c>
    </row>
    <row r="1758" spans="80:80" x14ac:dyDescent="0.25">
      <c r="CB1758" s="57" t="str">
        <f>'Price Matrix'!B1759&amp;'Price Matrix'!D1759&amp;'Price Matrix'!E1759&amp;'Price Matrix'!F1759&amp;'Price Matrix'!G1759</f>
        <v>June 2016 StartNStar SEMA31, 3436</v>
      </c>
    </row>
    <row r="1759" spans="80:80" x14ac:dyDescent="0.25">
      <c r="CB1759" s="57" t="str">
        <f>'Price Matrix'!B1760&amp;'Price Matrix'!D1760&amp;'Price Matrix'!E1760&amp;'Price Matrix'!F1760&amp;'Price Matrix'!G1760</f>
        <v>June 2016 StartNStar SEMA31, 3442</v>
      </c>
    </row>
    <row r="1760" spans="80:80" x14ac:dyDescent="0.25">
      <c r="CB1760" s="57" t="str">
        <f>'Price Matrix'!B1761&amp;'Price Matrix'!D1761&amp;'Price Matrix'!E1761&amp;'Price Matrix'!F1761&amp;'Price Matrix'!G1761</f>
        <v>June 2016 StartNStar SEMA31, 3448</v>
      </c>
    </row>
    <row r="1761" spans="80:80" x14ac:dyDescent="0.25">
      <c r="CB1761" s="57" t="str">
        <f>'Price Matrix'!B1762&amp;'Price Matrix'!D1762&amp;'Price Matrix'!E1762&amp;'Price Matrix'!F1762&amp;'Price Matrix'!G1762</f>
        <v>June 2016 StartNStar SEMA31, 3454</v>
      </c>
    </row>
    <row r="1762" spans="80:80" x14ac:dyDescent="0.25">
      <c r="CB1762" s="57" t="str">
        <f>'Price Matrix'!B1763&amp;'Price Matrix'!D1763&amp;'Price Matrix'!E1763&amp;'Price Matrix'!F1763&amp;'Price Matrix'!G1763</f>
        <v>June 2016 StartNStar SEMA31, 3460</v>
      </c>
    </row>
    <row r="1763" spans="80:80" x14ac:dyDescent="0.25">
      <c r="CB1763" s="57" t="str">
        <f>'Price Matrix'!B1764&amp;'Price Matrix'!D1764&amp;'Price Matrix'!E1764&amp;'Price Matrix'!F1764&amp;'Price Matrix'!G1764</f>
        <v>July 2016 StartNStar SEMA31, 346</v>
      </c>
    </row>
    <row r="1764" spans="80:80" x14ac:dyDescent="0.25">
      <c r="CB1764" s="57" t="str">
        <f>'Price Matrix'!B1765&amp;'Price Matrix'!D1765&amp;'Price Matrix'!E1765&amp;'Price Matrix'!F1765&amp;'Price Matrix'!G1765</f>
        <v>July 2016 StartNStar SEMA31, 3412</v>
      </c>
    </row>
    <row r="1765" spans="80:80" x14ac:dyDescent="0.25">
      <c r="CB1765" s="57" t="str">
        <f>'Price Matrix'!B1766&amp;'Price Matrix'!D1766&amp;'Price Matrix'!E1766&amp;'Price Matrix'!F1766&amp;'Price Matrix'!G1766</f>
        <v>July 2016 StartNStar SEMA31, 3418</v>
      </c>
    </row>
    <row r="1766" spans="80:80" x14ac:dyDescent="0.25">
      <c r="CB1766" s="57" t="str">
        <f>'Price Matrix'!B1767&amp;'Price Matrix'!D1767&amp;'Price Matrix'!E1767&amp;'Price Matrix'!F1767&amp;'Price Matrix'!G1767</f>
        <v>July 2016 StartNStar SEMA31, 3424</v>
      </c>
    </row>
    <row r="1767" spans="80:80" x14ac:dyDescent="0.25">
      <c r="CB1767" s="57" t="str">
        <f>'Price Matrix'!B1768&amp;'Price Matrix'!D1768&amp;'Price Matrix'!E1768&amp;'Price Matrix'!F1768&amp;'Price Matrix'!G1768</f>
        <v>July 2016 StartNStar SEMA31, 3430</v>
      </c>
    </row>
    <row r="1768" spans="80:80" x14ac:dyDescent="0.25">
      <c r="CB1768" s="57" t="str">
        <f>'Price Matrix'!B1769&amp;'Price Matrix'!D1769&amp;'Price Matrix'!E1769&amp;'Price Matrix'!F1769&amp;'Price Matrix'!G1769</f>
        <v>July 2016 StartNStar SEMA31, 3436</v>
      </c>
    </row>
    <row r="1769" spans="80:80" x14ac:dyDescent="0.25">
      <c r="CB1769" s="57" t="str">
        <f>'Price Matrix'!B1770&amp;'Price Matrix'!D1770&amp;'Price Matrix'!E1770&amp;'Price Matrix'!F1770&amp;'Price Matrix'!G1770</f>
        <v>July 2016 StartNStar SEMA31, 3442</v>
      </c>
    </row>
    <row r="1770" spans="80:80" x14ac:dyDescent="0.25">
      <c r="CB1770" s="57" t="str">
        <f>'Price Matrix'!B1771&amp;'Price Matrix'!D1771&amp;'Price Matrix'!E1771&amp;'Price Matrix'!F1771&amp;'Price Matrix'!G1771</f>
        <v>July 2016 StartNStar SEMA31, 3448</v>
      </c>
    </row>
    <row r="1771" spans="80:80" x14ac:dyDescent="0.25">
      <c r="CB1771" s="57" t="str">
        <f>'Price Matrix'!B1772&amp;'Price Matrix'!D1772&amp;'Price Matrix'!E1772&amp;'Price Matrix'!F1772&amp;'Price Matrix'!G1772</f>
        <v>July 2016 StartNStar SEMA31, 3454</v>
      </c>
    </row>
    <row r="1772" spans="80:80" x14ac:dyDescent="0.25">
      <c r="CB1772" s="57" t="str">
        <f>'Price Matrix'!B1773&amp;'Price Matrix'!D1773&amp;'Price Matrix'!E1773&amp;'Price Matrix'!F1773&amp;'Price Matrix'!G1773</f>
        <v>July 2016 StartNStar SEMA31, 3460</v>
      </c>
    </row>
    <row r="1773" spans="80:80" x14ac:dyDescent="0.25">
      <c r="CB1773" s="57" t="str">
        <f>'Price Matrix'!B1774&amp;'Price Matrix'!D1774&amp;'Price Matrix'!E1774&amp;'Price Matrix'!F1774&amp;'Price Matrix'!G1774</f>
        <v>August 2016 StartNStar SEMA31, 346</v>
      </c>
    </row>
    <row r="1774" spans="80:80" x14ac:dyDescent="0.25">
      <c r="CB1774" s="57" t="str">
        <f>'Price Matrix'!B1775&amp;'Price Matrix'!D1775&amp;'Price Matrix'!E1775&amp;'Price Matrix'!F1775&amp;'Price Matrix'!G1775</f>
        <v>August 2016 StartNStar SEMA31, 3412</v>
      </c>
    </row>
    <row r="1775" spans="80:80" x14ac:dyDescent="0.25">
      <c r="CB1775" s="57" t="str">
        <f>'Price Matrix'!B1776&amp;'Price Matrix'!D1776&amp;'Price Matrix'!E1776&amp;'Price Matrix'!F1776&amp;'Price Matrix'!G1776</f>
        <v>August 2016 StartNStar SEMA31, 3418</v>
      </c>
    </row>
    <row r="1776" spans="80:80" x14ac:dyDescent="0.25">
      <c r="CB1776" s="57" t="str">
        <f>'Price Matrix'!B1777&amp;'Price Matrix'!D1777&amp;'Price Matrix'!E1777&amp;'Price Matrix'!F1777&amp;'Price Matrix'!G1777</f>
        <v>August 2016 StartNStar SEMA31, 3424</v>
      </c>
    </row>
    <row r="1777" spans="80:80" x14ac:dyDescent="0.25">
      <c r="CB1777" s="57" t="str">
        <f>'Price Matrix'!B1778&amp;'Price Matrix'!D1778&amp;'Price Matrix'!E1778&amp;'Price Matrix'!F1778&amp;'Price Matrix'!G1778</f>
        <v>August 2016 StartNStar SEMA31, 3430</v>
      </c>
    </row>
    <row r="1778" spans="80:80" x14ac:dyDescent="0.25">
      <c r="CB1778" s="57" t="str">
        <f>'Price Matrix'!B1779&amp;'Price Matrix'!D1779&amp;'Price Matrix'!E1779&amp;'Price Matrix'!F1779&amp;'Price Matrix'!G1779</f>
        <v>August 2016 StartNStar SEMA31, 3436</v>
      </c>
    </row>
    <row r="1779" spans="80:80" x14ac:dyDescent="0.25">
      <c r="CB1779" s="57" t="str">
        <f>'Price Matrix'!B1780&amp;'Price Matrix'!D1780&amp;'Price Matrix'!E1780&amp;'Price Matrix'!F1780&amp;'Price Matrix'!G1780</f>
        <v>August 2016 StartNStar SEMA31, 3442</v>
      </c>
    </row>
    <row r="1780" spans="80:80" x14ac:dyDescent="0.25">
      <c r="CB1780" s="57" t="str">
        <f>'Price Matrix'!B1781&amp;'Price Matrix'!D1781&amp;'Price Matrix'!E1781&amp;'Price Matrix'!F1781&amp;'Price Matrix'!G1781</f>
        <v>August 2016 StartNStar SEMA31, 3448</v>
      </c>
    </row>
    <row r="1781" spans="80:80" x14ac:dyDescent="0.25">
      <c r="CB1781" s="57" t="str">
        <f>'Price Matrix'!B1782&amp;'Price Matrix'!D1782&amp;'Price Matrix'!E1782&amp;'Price Matrix'!F1782&amp;'Price Matrix'!G1782</f>
        <v>August 2016 StartNStar SEMA31, 3454</v>
      </c>
    </row>
    <row r="1782" spans="80:80" x14ac:dyDescent="0.25">
      <c r="CB1782" s="57" t="str">
        <f>'Price Matrix'!B1783&amp;'Price Matrix'!D1783&amp;'Price Matrix'!E1783&amp;'Price Matrix'!F1783&amp;'Price Matrix'!G1783</f>
        <v>September 2016 StartNStar SEMA31, 346</v>
      </c>
    </row>
    <row r="1783" spans="80:80" x14ac:dyDescent="0.25">
      <c r="CB1783" s="57" t="str">
        <f>'Price Matrix'!B1784&amp;'Price Matrix'!D1784&amp;'Price Matrix'!E1784&amp;'Price Matrix'!F1784&amp;'Price Matrix'!G1784</f>
        <v>September 2016 StartNStar SEMA31, 3412</v>
      </c>
    </row>
    <row r="1784" spans="80:80" x14ac:dyDescent="0.25">
      <c r="CB1784" s="57" t="str">
        <f>'Price Matrix'!B1785&amp;'Price Matrix'!D1785&amp;'Price Matrix'!E1785&amp;'Price Matrix'!F1785&amp;'Price Matrix'!G1785</f>
        <v>September 2016 StartNStar SEMA31, 3418</v>
      </c>
    </row>
    <row r="1785" spans="80:80" x14ac:dyDescent="0.25">
      <c r="CB1785" s="57" t="str">
        <f>'Price Matrix'!B1786&amp;'Price Matrix'!D1786&amp;'Price Matrix'!E1786&amp;'Price Matrix'!F1786&amp;'Price Matrix'!G1786</f>
        <v>September 2016 StartNStar SEMA31, 3424</v>
      </c>
    </row>
    <row r="1786" spans="80:80" x14ac:dyDescent="0.25">
      <c r="CB1786" s="57" t="str">
        <f>'Price Matrix'!B1787&amp;'Price Matrix'!D1787&amp;'Price Matrix'!E1787&amp;'Price Matrix'!F1787&amp;'Price Matrix'!G1787</f>
        <v>September 2016 StartNStar SEMA31, 3430</v>
      </c>
    </row>
    <row r="1787" spans="80:80" x14ac:dyDescent="0.25">
      <c r="CB1787" s="57" t="str">
        <f>'Price Matrix'!B1788&amp;'Price Matrix'!D1788&amp;'Price Matrix'!E1788&amp;'Price Matrix'!F1788&amp;'Price Matrix'!G1788</f>
        <v>September 2016 StartNStar SEMA31, 3436</v>
      </c>
    </row>
    <row r="1788" spans="80:80" x14ac:dyDescent="0.25">
      <c r="CB1788" s="57" t="str">
        <f>'Price Matrix'!B1789&amp;'Price Matrix'!D1789&amp;'Price Matrix'!E1789&amp;'Price Matrix'!F1789&amp;'Price Matrix'!G1789</f>
        <v>September 2016 StartNStar SEMA31, 3442</v>
      </c>
    </row>
    <row r="1789" spans="80:80" x14ac:dyDescent="0.25">
      <c r="CB1789" s="57" t="str">
        <f>'Price Matrix'!B1790&amp;'Price Matrix'!D1790&amp;'Price Matrix'!E1790&amp;'Price Matrix'!F1790&amp;'Price Matrix'!G1790</f>
        <v>September 2016 StartNStar SEMA31, 3448</v>
      </c>
    </row>
    <row r="1790" spans="80:80" x14ac:dyDescent="0.25">
      <c r="CB1790" s="57" t="str">
        <f>'Price Matrix'!B1791&amp;'Price Matrix'!D1791&amp;'Price Matrix'!E1791&amp;'Price Matrix'!F1791&amp;'Price Matrix'!G1791</f>
        <v>September 2016 StartNStar SEMA31, 3454</v>
      </c>
    </row>
    <row r="1791" spans="80:80" x14ac:dyDescent="0.25">
      <c r="CB1791" s="57" t="str">
        <f>'Price Matrix'!B1792&amp;'Price Matrix'!D1792&amp;'Price Matrix'!E1792&amp;'Price Matrix'!F1792&amp;'Price Matrix'!G1792</f>
        <v>October 2016 StartNStar SEMA31, 346</v>
      </c>
    </row>
    <row r="1792" spans="80:80" x14ac:dyDescent="0.25">
      <c r="CB1792" s="57" t="str">
        <f>'Price Matrix'!B1793&amp;'Price Matrix'!D1793&amp;'Price Matrix'!E1793&amp;'Price Matrix'!F1793&amp;'Price Matrix'!G1793</f>
        <v>October 2016 StartNStar SEMA31, 3412</v>
      </c>
    </row>
    <row r="1793" spans="80:80" x14ac:dyDescent="0.25">
      <c r="CB1793" s="57" t="str">
        <f>'Price Matrix'!B1794&amp;'Price Matrix'!D1794&amp;'Price Matrix'!E1794&amp;'Price Matrix'!F1794&amp;'Price Matrix'!G1794</f>
        <v>October 2016 StartNStar SEMA31, 3418</v>
      </c>
    </row>
    <row r="1794" spans="80:80" x14ac:dyDescent="0.25">
      <c r="CB1794" s="57" t="str">
        <f>'Price Matrix'!B1795&amp;'Price Matrix'!D1795&amp;'Price Matrix'!E1795&amp;'Price Matrix'!F1795&amp;'Price Matrix'!G1795</f>
        <v>October 2016 StartNStar SEMA31, 3424</v>
      </c>
    </row>
    <row r="1795" spans="80:80" x14ac:dyDescent="0.25">
      <c r="CB1795" s="57" t="str">
        <f>'Price Matrix'!B1796&amp;'Price Matrix'!D1796&amp;'Price Matrix'!E1796&amp;'Price Matrix'!F1796&amp;'Price Matrix'!G1796</f>
        <v>October 2016 StartNStar SEMA31, 3430</v>
      </c>
    </row>
    <row r="1796" spans="80:80" x14ac:dyDescent="0.25">
      <c r="CB1796" s="57" t="str">
        <f>'Price Matrix'!B1797&amp;'Price Matrix'!D1797&amp;'Price Matrix'!E1797&amp;'Price Matrix'!F1797&amp;'Price Matrix'!G1797</f>
        <v>October 2016 StartNStar SEMA31, 3436</v>
      </c>
    </row>
    <row r="1797" spans="80:80" x14ac:dyDescent="0.25">
      <c r="CB1797" s="57" t="str">
        <f>'Price Matrix'!B1798&amp;'Price Matrix'!D1798&amp;'Price Matrix'!E1798&amp;'Price Matrix'!F1798&amp;'Price Matrix'!G1798</f>
        <v>October 2016 StartNStar SEMA31, 3442</v>
      </c>
    </row>
    <row r="1798" spans="80:80" x14ac:dyDescent="0.25">
      <c r="CB1798" s="57" t="str">
        <f>'Price Matrix'!B1799&amp;'Price Matrix'!D1799&amp;'Price Matrix'!E1799&amp;'Price Matrix'!F1799&amp;'Price Matrix'!G1799</f>
        <v>October 2016 StartNStar SEMA31, 3448</v>
      </c>
    </row>
    <row r="1799" spans="80:80" x14ac:dyDescent="0.25">
      <c r="CB1799" s="57" t="str">
        <f>'Price Matrix'!B1800&amp;'Price Matrix'!D1800&amp;'Price Matrix'!E1800&amp;'Price Matrix'!F1800&amp;'Price Matrix'!G1800</f>
        <v>October 2016 StartNStar SEMA31, 3454</v>
      </c>
    </row>
    <row r="1800" spans="80:80" x14ac:dyDescent="0.25">
      <c r="CB1800" s="57" t="str">
        <f>'Price Matrix'!B1801&amp;'Price Matrix'!D1801&amp;'Price Matrix'!E1801&amp;'Price Matrix'!F1801&amp;'Price Matrix'!G1801</f>
        <v>November 2016 StartNStar SEMA31, 346</v>
      </c>
    </row>
    <row r="1801" spans="80:80" x14ac:dyDescent="0.25">
      <c r="CB1801" s="57" t="str">
        <f>'Price Matrix'!B1802&amp;'Price Matrix'!D1802&amp;'Price Matrix'!E1802&amp;'Price Matrix'!F1802&amp;'Price Matrix'!G1802</f>
        <v>November 2016 StartNStar SEMA31, 3412</v>
      </c>
    </row>
    <row r="1802" spans="80:80" x14ac:dyDescent="0.25">
      <c r="CB1802" s="57" t="str">
        <f>'Price Matrix'!B1803&amp;'Price Matrix'!D1803&amp;'Price Matrix'!E1803&amp;'Price Matrix'!F1803&amp;'Price Matrix'!G1803</f>
        <v>November 2016 StartNStar SEMA31, 3418</v>
      </c>
    </row>
    <row r="1803" spans="80:80" x14ac:dyDescent="0.25">
      <c r="CB1803" s="57" t="str">
        <f>'Price Matrix'!B1804&amp;'Price Matrix'!D1804&amp;'Price Matrix'!E1804&amp;'Price Matrix'!F1804&amp;'Price Matrix'!G1804</f>
        <v>November 2016 StartNStar SEMA31, 3424</v>
      </c>
    </row>
    <row r="1804" spans="80:80" x14ac:dyDescent="0.25">
      <c r="CB1804" s="57" t="str">
        <f>'Price Matrix'!B1805&amp;'Price Matrix'!D1805&amp;'Price Matrix'!E1805&amp;'Price Matrix'!F1805&amp;'Price Matrix'!G1805</f>
        <v>November 2016 StartNStar SEMA31, 3430</v>
      </c>
    </row>
    <row r="1805" spans="80:80" x14ac:dyDescent="0.25">
      <c r="CB1805" s="57" t="str">
        <f>'Price Matrix'!B1806&amp;'Price Matrix'!D1806&amp;'Price Matrix'!E1806&amp;'Price Matrix'!F1806&amp;'Price Matrix'!G1806</f>
        <v>November 2016 StartNStar SEMA31, 3436</v>
      </c>
    </row>
    <row r="1806" spans="80:80" x14ac:dyDescent="0.25">
      <c r="CB1806" s="57" t="str">
        <f>'Price Matrix'!B1807&amp;'Price Matrix'!D1807&amp;'Price Matrix'!E1807&amp;'Price Matrix'!F1807&amp;'Price Matrix'!G1807</f>
        <v>November 2016 StartNStar SEMA31, 3442</v>
      </c>
    </row>
    <row r="1807" spans="80:80" x14ac:dyDescent="0.25">
      <c r="CB1807" s="57" t="str">
        <f>'Price Matrix'!B1808&amp;'Price Matrix'!D1808&amp;'Price Matrix'!E1808&amp;'Price Matrix'!F1808&amp;'Price Matrix'!G1808</f>
        <v>November 2016 StartNStar SEMA31, 3448</v>
      </c>
    </row>
    <row r="1808" spans="80:80" x14ac:dyDescent="0.25">
      <c r="CB1808" s="57" t="str">
        <f>'Price Matrix'!B1809&amp;'Price Matrix'!D1809&amp;'Price Matrix'!E1809&amp;'Price Matrix'!F1809&amp;'Price Matrix'!G1809</f>
        <v>November 2016 StartNStar SEMA31, 3454</v>
      </c>
    </row>
    <row r="1809" spans="80:80" x14ac:dyDescent="0.25">
      <c r="CB1809" s="57" t="str">
        <f>'Price Matrix'!B1810&amp;'Price Matrix'!D1810&amp;'Price Matrix'!E1810&amp;'Price Matrix'!F1810&amp;'Price Matrix'!G1810</f>
        <v>December 2016 StartNStar SEMA31, 346</v>
      </c>
    </row>
    <row r="1810" spans="80:80" x14ac:dyDescent="0.25">
      <c r="CB1810" s="57" t="str">
        <f>'Price Matrix'!B1811&amp;'Price Matrix'!D1811&amp;'Price Matrix'!E1811&amp;'Price Matrix'!F1811&amp;'Price Matrix'!G1811</f>
        <v>December 2016 StartNStar SEMA31, 3412</v>
      </c>
    </row>
    <row r="1811" spans="80:80" x14ac:dyDescent="0.25">
      <c r="CB1811" s="57" t="str">
        <f>'Price Matrix'!B1812&amp;'Price Matrix'!D1812&amp;'Price Matrix'!E1812&amp;'Price Matrix'!F1812&amp;'Price Matrix'!G1812</f>
        <v>December 2016 StartNStar SEMA31, 3418</v>
      </c>
    </row>
    <row r="1812" spans="80:80" x14ac:dyDescent="0.25">
      <c r="CB1812" s="57" t="str">
        <f>'Price Matrix'!B1813&amp;'Price Matrix'!D1813&amp;'Price Matrix'!E1813&amp;'Price Matrix'!F1813&amp;'Price Matrix'!G1813</f>
        <v>December 2016 StartNStar SEMA31, 3424</v>
      </c>
    </row>
    <row r="1813" spans="80:80" x14ac:dyDescent="0.25">
      <c r="CB1813" s="57" t="str">
        <f>'Price Matrix'!B1814&amp;'Price Matrix'!D1814&amp;'Price Matrix'!E1814&amp;'Price Matrix'!F1814&amp;'Price Matrix'!G1814</f>
        <v>December 2016 StartNStar SEMA31, 3430</v>
      </c>
    </row>
    <row r="1814" spans="80:80" x14ac:dyDescent="0.25">
      <c r="CB1814" s="57" t="str">
        <f>'Price Matrix'!B1815&amp;'Price Matrix'!D1815&amp;'Price Matrix'!E1815&amp;'Price Matrix'!F1815&amp;'Price Matrix'!G1815</f>
        <v>December 2016 StartNStar SEMA31, 3436</v>
      </c>
    </row>
    <row r="1815" spans="80:80" x14ac:dyDescent="0.25">
      <c r="CB1815" s="57" t="str">
        <f>'Price Matrix'!B1816&amp;'Price Matrix'!D1816&amp;'Price Matrix'!E1816&amp;'Price Matrix'!F1816&amp;'Price Matrix'!G1816</f>
        <v>December 2016 StartNStar SEMA31, 3442</v>
      </c>
    </row>
    <row r="1816" spans="80:80" x14ac:dyDescent="0.25">
      <c r="CB1816" s="57" t="str">
        <f>'Price Matrix'!B1817&amp;'Price Matrix'!D1817&amp;'Price Matrix'!E1817&amp;'Price Matrix'!F1817&amp;'Price Matrix'!G1817</f>
        <v>December 2016 StartNStar SEMA31, 3448</v>
      </c>
    </row>
    <row r="1817" spans="80:80" x14ac:dyDescent="0.25">
      <c r="CB1817" s="57" t="str">
        <f>'Price Matrix'!B1818&amp;'Price Matrix'!D1818&amp;'Price Matrix'!E1818&amp;'Price Matrix'!F1818&amp;'Price Matrix'!G1818</f>
        <v>December 2016 StartNStar SEMA31, 3454</v>
      </c>
    </row>
    <row r="1818" spans="80:80" x14ac:dyDescent="0.25">
      <c r="CB1818" s="57" t="str">
        <f>'Price Matrix'!B1819&amp;'Price Matrix'!D1819&amp;'Price Matrix'!E1819&amp;'Price Matrix'!F1819&amp;'Price Matrix'!G1819</f>
        <v>January 2017 StartNStar SEMA31, 346</v>
      </c>
    </row>
    <row r="1819" spans="80:80" x14ac:dyDescent="0.25">
      <c r="CB1819" s="57" t="str">
        <f>'Price Matrix'!B1820&amp;'Price Matrix'!D1820&amp;'Price Matrix'!E1820&amp;'Price Matrix'!F1820&amp;'Price Matrix'!G1820</f>
        <v>January 2017 StartNStar SEMA31, 3412</v>
      </c>
    </row>
    <row r="1820" spans="80:80" x14ac:dyDescent="0.25">
      <c r="CB1820" s="57" t="str">
        <f>'Price Matrix'!B1821&amp;'Price Matrix'!D1821&amp;'Price Matrix'!E1821&amp;'Price Matrix'!F1821&amp;'Price Matrix'!G1821</f>
        <v>January 2017 StartNStar SEMA31, 3418</v>
      </c>
    </row>
    <row r="1821" spans="80:80" x14ac:dyDescent="0.25">
      <c r="CB1821" s="57" t="str">
        <f>'Price Matrix'!B1822&amp;'Price Matrix'!D1822&amp;'Price Matrix'!E1822&amp;'Price Matrix'!F1822&amp;'Price Matrix'!G1822</f>
        <v>January 2017 StartNStar SEMA31, 3424</v>
      </c>
    </row>
    <row r="1822" spans="80:80" x14ac:dyDescent="0.25">
      <c r="CB1822" s="57" t="str">
        <f>'Price Matrix'!B1823&amp;'Price Matrix'!D1823&amp;'Price Matrix'!E1823&amp;'Price Matrix'!F1823&amp;'Price Matrix'!G1823</f>
        <v>January 2017 StartNStar SEMA31, 3430</v>
      </c>
    </row>
    <row r="1823" spans="80:80" x14ac:dyDescent="0.25">
      <c r="CB1823" s="57" t="str">
        <f>'Price Matrix'!B1824&amp;'Price Matrix'!D1824&amp;'Price Matrix'!E1824&amp;'Price Matrix'!F1824&amp;'Price Matrix'!G1824</f>
        <v>January 2017 StartNStar SEMA31, 3436</v>
      </c>
    </row>
    <row r="1824" spans="80:80" x14ac:dyDescent="0.25">
      <c r="CB1824" s="57" t="str">
        <f>'Price Matrix'!B1825&amp;'Price Matrix'!D1825&amp;'Price Matrix'!E1825&amp;'Price Matrix'!F1825&amp;'Price Matrix'!G1825</f>
        <v>January 2017 StartNStar SEMA31, 3442</v>
      </c>
    </row>
    <row r="1825" spans="80:80" x14ac:dyDescent="0.25">
      <c r="CB1825" s="57" t="str">
        <f>'Price Matrix'!B1826&amp;'Price Matrix'!D1826&amp;'Price Matrix'!E1826&amp;'Price Matrix'!F1826&amp;'Price Matrix'!G1826</f>
        <v>January 2017 StartNStar SEMA31, 3448</v>
      </c>
    </row>
    <row r="1826" spans="80:80" x14ac:dyDescent="0.25">
      <c r="CB1826" s="57" t="str">
        <f>'Price Matrix'!B1827&amp;'Price Matrix'!D1827&amp;'Price Matrix'!E1827&amp;'Price Matrix'!F1827&amp;'Price Matrix'!G1827</f>
        <v>January 2017 StartNStar SEMA31, 3454</v>
      </c>
    </row>
    <row r="1827" spans="80:80" x14ac:dyDescent="0.25">
      <c r="CB1827" s="57" t="str">
        <f>'Price Matrix'!B1828&amp;'Price Matrix'!D1828&amp;'Price Matrix'!E1828&amp;'Price Matrix'!F1828&amp;'Price Matrix'!G1828</f>
        <v>February 2017 StartNStar SEMA31, 346</v>
      </c>
    </row>
    <row r="1828" spans="80:80" x14ac:dyDescent="0.25">
      <c r="CB1828" s="57" t="str">
        <f>'Price Matrix'!B1829&amp;'Price Matrix'!D1829&amp;'Price Matrix'!E1829&amp;'Price Matrix'!F1829&amp;'Price Matrix'!G1829</f>
        <v>February 2017 StartNStar SEMA31, 3412</v>
      </c>
    </row>
    <row r="1829" spans="80:80" x14ac:dyDescent="0.25">
      <c r="CB1829" s="57" t="str">
        <f>'Price Matrix'!B1830&amp;'Price Matrix'!D1830&amp;'Price Matrix'!E1830&amp;'Price Matrix'!F1830&amp;'Price Matrix'!G1830</f>
        <v>February 2017 StartNStar SEMA31, 3418</v>
      </c>
    </row>
    <row r="1830" spans="80:80" x14ac:dyDescent="0.25">
      <c r="CB1830" s="57" t="str">
        <f>'Price Matrix'!B1831&amp;'Price Matrix'!D1831&amp;'Price Matrix'!E1831&amp;'Price Matrix'!F1831&amp;'Price Matrix'!G1831</f>
        <v>February 2017 StartNStar SEMA31, 3424</v>
      </c>
    </row>
    <row r="1831" spans="80:80" x14ac:dyDescent="0.25">
      <c r="CB1831" s="57" t="str">
        <f>'Price Matrix'!B1832&amp;'Price Matrix'!D1832&amp;'Price Matrix'!E1832&amp;'Price Matrix'!F1832&amp;'Price Matrix'!G1832</f>
        <v>February 2017 StartNStar SEMA31, 3430</v>
      </c>
    </row>
    <row r="1832" spans="80:80" x14ac:dyDescent="0.25">
      <c r="CB1832" s="57" t="str">
        <f>'Price Matrix'!B1833&amp;'Price Matrix'!D1833&amp;'Price Matrix'!E1833&amp;'Price Matrix'!F1833&amp;'Price Matrix'!G1833</f>
        <v>February 2017 StartNStar SEMA31, 3436</v>
      </c>
    </row>
    <row r="1833" spans="80:80" x14ac:dyDescent="0.25">
      <c r="CB1833" s="57" t="str">
        <f>'Price Matrix'!B1834&amp;'Price Matrix'!D1834&amp;'Price Matrix'!E1834&amp;'Price Matrix'!F1834&amp;'Price Matrix'!G1834</f>
        <v>February 2017 StartNStar SEMA31, 3442</v>
      </c>
    </row>
    <row r="1834" spans="80:80" x14ac:dyDescent="0.25">
      <c r="CB1834" s="57" t="str">
        <f>'Price Matrix'!B1835&amp;'Price Matrix'!D1835&amp;'Price Matrix'!E1835&amp;'Price Matrix'!F1835&amp;'Price Matrix'!G1835</f>
        <v>February 2017 StartNStar SEMA31, 3448</v>
      </c>
    </row>
    <row r="1835" spans="80:80" x14ac:dyDescent="0.25">
      <c r="CB1835" s="57" t="str">
        <f>'Price Matrix'!B1836&amp;'Price Matrix'!D1836&amp;'Price Matrix'!E1836&amp;'Price Matrix'!F1836&amp;'Price Matrix'!G1836</f>
        <v>March 2017 StartNStar SEMA31, 346</v>
      </c>
    </row>
    <row r="1836" spans="80:80" x14ac:dyDescent="0.25">
      <c r="CB1836" s="57" t="str">
        <f>'Price Matrix'!B1837&amp;'Price Matrix'!D1837&amp;'Price Matrix'!E1837&amp;'Price Matrix'!F1837&amp;'Price Matrix'!G1837</f>
        <v>March 2017 StartNStar SEMA31, 3412</v>
      </c>
    </row>
    <row r="1837" spans="80:80" x14ac:dyDescent="0.25">
      <c r="CB1837" s="57" t="str">
        <f>'Price Matrix'!B1838&amp;'Price Matrix'!D1838&amp;'Price Matrix'!E1838&amp;'Price Matrix'!F1838&amp;'Price Matrix'!G1838</f>
        <v>March 2017 StartNStar SEMA31, 3418</v>
      </c>
    </row>
    <row r="1838" spans="80:80" x14ac:dyDescent="0.25">
      <c r="CB1838" s="57" t="str">
        <f>'Price Matrix'!B1839&amp;'Price Matrix'!D1839&amp;'Price Matrix'!E1839&amp;'Price Matrix'!F1839&amp;'Price Matrix'!G1839</f>
        <v>March 2017 StartNStar SEMA31, 3424</v>
      </c>
    </row>
    <row r="1839" spans="80:80" x14ac:dyDescent="0.25">
      <c r="CB1839" s="57" t="str">
        <f>'Price Matrix'!B1840&amp;'Price Matrix'!D1840&amp;'Price Matrix'!E1840&amp;'Price Matrix'!F1840&amp;'Price Matrix'!G1840</f>
        <v>March 2017 StartNStar SEMA31, 3430</v>
      </c>
    </row>
    <row r="1840" spans="80:80" x14ac:dyDescent="0.25">
      <c r="CB1840" s="57" t="str">
        <f>'Price Matrix'!B1841&amp;'Price Matrix'!D1841&amp;'Price Matrix'!E1841&amp;'Price Matrix'!F1841&amp;'Price Matrix'!G1841</f>
        <v>March 2017 StartNStar SEMA31, 3436</v>
      </c>
    </row>
    <row r="1841" spans="80:80" x14ac:dyDescent="0.25">
      <c r="CB1841" s="57" t="str">
        <f>'Price Matrix'!B1842&amp;'Price Matrix'!D1842&amp;'Price Matrix'!E1842&amp;'Price Matrix'!F1842&amp;'Price Matrix'!G1842</f>
        <v>March 2017 StartNStar SEMA31, 3442</v>
      </c>
    </row>
    <row r="1842" spans="80:80" x14ac:dyDescent="0.25">
      <c r="CB1842" s="57" t="str">
        <f>'Price Matrix'!B1843&amp;'Price Matrix'!D1843&amp;'Price Matrix'!E1843&amp;'Price Matrix'!F1843&amp;'Price Matrix'!G1843</f>
        <v>March 2017 StartNStar SEMA31, 3448</v>
      </c>
    </row>
    <row r="1843" spans="80:80" x14ac:dyDescent="0.25">
      <c r="CB1843" s="57" t="str">
        <f>'Price Matrix'!B1844&amp;'Price Matrix'!D1844&amp;'Price Matrix'!E1844&amp;'Price Matrix'!F1844&amp;'Price Matrix'!G1844</f>
        <v>April 2017 StartNStar SEMA31, 346</v>
      </c>
    </row>
    <row r="1844" spans="80:80" x14ac:dyDescent="0.25">
      <c r="CB1844" s="57" t="str">
        <f>'Price Matrix'!B1845&amp;'Price Matrix'!D1845&amp;'Price Matrix'!E1845&amp;'Price Matrix'!F1845&amp;'Price Matrix'!G1845</f>
        <v>April 2017 StartNStar SEMA31, 3412</v>
      </c>
    </row>
    <row r="1845" spans="80:80" x14ac:dyDescent="0.25">
      <c r="CB1845" s="57" t="str">
        <f>'Price Matrix'!B1846&amp;'Price Matrix'!D1846&amp;'Price Matrix'!E1846&amp;'Price Matrix'!F1846&amp;'Price Matrix'!G1846</f>
        <v>April 2017 StartNStar SEMA31, 3418</v>
      </c>
    </row>
    <row r="1846" spans="80:80" x14ac:dyDescent="0.25">
      <c r="CB1846" s="57" t="str">
        <f>'Price Matrix'!B1847&amp;'Price Matrix'!D1847&amp;'Price Matrix'!E1847&amp;'Price Matrix'!F1847&amp;'Price Matrix'!G1847</f>
        <v>April 2017 StartNStar SEMA31, 3424</v>
      </c>
    </row>
    <row r="1847" spans="80:80" x14ac:dyDescent="0.25">
      <c r="CB1847" s="57" t="str">
        <f>'Price Matrix'!B1848&amp;'Price Matrix'!D1848&amp;'Price Matrix'!E1848&amp;'Price Matrix'!F1848&amp;'Price Matrix'!G1848</f>
        <v>April 2017 StartNStar SEMA31, 3430</v>
      </c>
    </row>
    <row r="1848" spans="80:80" x14ac:dyDescent="0.25">
      <c r="CB1848" s="57" t="str">
        <f>'Price Matrix'!B1849&amp;'Price Matrix'!D1849&amp;'Price Matrix'!E1849&amp;'Price Matrix'!F1849&amp;'Price Matrix'!G1849</f>
        <v>April 2017 StartNStar SEMA31, 3436</v>
      </c>
    </row>
    <row r="1849" spans="80:80" x14ac:dyDescent="0.25">
      <c r="CB1849" s="57" t="str">
        <f>'Price Matrix'!B1850&amp;'Price Matrix'!D1850&amp;'Price Matrix'!E1850&amp;'Price Matrix'!F1850&amp;'Price Matrix'!G1850</f>
        <v>April 2017 StartNStar SEMA31, 3442</v>
      </c>
    </row>
    <row r="1850" spans="80:80" x14ac:dyDescent="0.25">
      <c r="CB1850" s="57" t="str">
        <f>'Price Matrix'!B1851&amp;'Price Matrix'!D1851&amp;'Price Matrix'!E1851&amp;'Price Matrix'!F1851&amp;'Price Matrix'!G1851</f>
        <v>April 2017 StartNStar SEMA31, 3448</v>
      </c>
    </row>
    <row r="1851" spans="80:80" x14ac:dyDescent="0.25">
      <c r="CB1851" s="57" t="str">
        <f>'Price Matrix'!B1852&amp;'Price Matrix'!D1852&amp;'Price Matrix'!E1852&amp;'Price Matrix'!F1852&amp;'Price Matrix'!G1852</f>
        <v>May 2017 StartNStar SEMA31, 346</v>
      </c>
    </row>
    <row r="1852" spans="80:80" x14ac:dyDescent="0.25">
      <c r="CB1852" s="57" t="str">
        <f>'Price Matrix'!B1853&amp;'Price Matrix'!D1853&amp;'Price Matrix'!E1853&amp;'Price Matrix'!F1853&amp;'Price Matrix'!G1853</f>
        <v>May 2017 StartNStar SEMA31, 3412</v>
      </c>
    </row>
    <row r="1853" spans="80:80" x14ac:dyDescent="0.25">
      <c r="CB1853" s="57" t="str">
        <f>'Price Matrix'!B1854&amp;'Price Matrix'!D1854&amp;'Price Matrix'!E1854&amp;'Price Matrix'!F1854&amp;'Price Matrix'!G1854</f>
        <v>May 2017 StartNStar SEMA31, 3418</v>
      </c>
    </row>
    <row r="1854" spans="80:80" x14ac:dyDescent="0.25">
      <c r="CB1854" s="57" t="str">
        <f>'Price Matrix'!B1855&amp;'Price Matrix'!D1855&amp;'Price Matrix'!E1855&amp;'Price Matrix'!F1855&amp;'Price Matrix'!G1855</f>
        <v>May 2017 StartNStar SEMA31, 3424</v>
      </c>
    </row>
    <row r="1855" spans="80:80" x14ac:dyDescent="0.25">
      <c r="CB1855" s="57" t="str">
        <f>'Price Matrix'!B1856&amp;'Price Matrix'!D1856&amp;'Price Matrix'!E1856&amp;'Price Matrix'!F1856&amp;'Price Matrix'!G1856</f>
        <v>May 2017 StartNStar SEMA31, 3430</v>
      </c>
    </row>
    <row r="1856" spans="80:80" x14ac:dyDescent="0.25">
      <c r="CB1856" s="57" t="str">
        <f>'Price Matrix'!B1857&amp;'Price Matrix'!D1857&amp;'Price Matrix'!E1857&amp;'Price Matrix'!F1857&amp;'Price Matrix'!G1857</f>
        <v>May 2017 StartNStar SEMA31, 3436</v>
      </c>
    </row>
    <row r="1857" spans="80:80" x14ac:dyDescent="0.25">
      <c r="CB1857" s="57" t="str">
        <f>'Price Matrix'!B1858&amp;'Price Matrix'!D1858&amp;'Price Matrix'!E1858&amp;'Price Matrix'!F1858&amp;'Price Matrix'!G1858</f>
        <v>May 2017 StartNStar SEMA31, 3442</v>
      </c>
    </row>
    <row r="1858" spans="80:80" x14ac:dyDescent="0.25">
      <c r="CB1858" s="57" t="str">
        <f>'Price Matrix'!B1859&amp;'Price Matrix'!D1859&amp;'Price Matrix'!E1859&amp;'Price Matrix'!F1859&amp;'Price Matrix'!G1859</f>
        <v>May 2017 StartNStar SEMA31, 3448</v>
      </c>
    </row>
    <row r="1859" spans="80:80" x14ac:dyDescent="0.25">
      <c r="CB1859" s="57" t="str">
        <f>'Price Matrix'!B1860&amp;'Price Matrix'!D1860&amp;'Price Matrix'!E1860&amp;'Price Matrix'!F1860&amp;'Price Matrix'!G1860</f>
        <v>May 2016 StartNStar SEMA55, 566</v>
      </c>
    </row>
    <row r="1860" spans="80:80" x14ac:dyDescent="0.25">
      <c r="CB1860" s="57" t="str">
        <f>'Price Matrix'!B1861&amp;'Price Matrix'!D1861&amp;'Price Matrix'!E1861&amp;'Price Matrix'!F1861&amp;'Price Matrix'!G1861</f>
        <v>May 2016 StartNStar SEMA55, 5612</v>
      </c>
    </row>
    <row r="1861" spans="80:80" x14ac:dyDescent="0.25">
      <c r="CB1861" s="57" t="str">
        <f>'Price Matrix'!B1862&amp;'Price Matrix'!D1862&amp;'Price Matrix'!E1862&amp;'Price Matrix'!F1862&amp;'Price Matrix'!G1862</f>
        <v>May 2016 StartNStar SEMA55, 5618</v>
      </c>
    </row>
    <row r="1862" spans="80:80" x14ac:dyDescent="0.25">
      <c r="CB1862" s="57" t="str">
        <f>'Price Matrix'!B1863&amp;'Price Matrix'!D1863&amp;'Price Matrix'!E1863&amp;'Price Matrix'!F1863&amp;'Price Matrix'!G1863</f>
        <v>May 2016 StartNStar SEMA55, 5624</v>
      </c>
    </row>
    <row r="1863" spans="80:80" x14ac:dyDescent="0.25">
      <c r="CB1863" s="57" t="str">
        <f>'Price Matrix'!B1864&amp;'Price Matrix'!D1864&amp;'Price Matrix'!E1864&amp;'Price Matrix'!F1864&amp;'Price Matrix'!G1864</f>
        <v>May 2016 StartNStar SEMA55, 5630</v>
      </c>
    </row>
    <row r="1864" spans="80:80" x14ac:dyDescent="0.25">
      <c r="CB1864" s="57" t="str">
        <f>'Price Matrix'!B1865&amp;'Price Matrix'!D1865&amp;'Price Matrix'!E1865&amp;'Price Matrix'!F1865&amp;'Price Matrix'!G1865</f>
        <v>May 2016 StartNStar SEMA55, 5636</v>
      </c>
    </row>
    <row r="1865" spans="80:80" x14ac:dyDescent="0.25">
      <c r="CB1865" s="57" t="str">
        <f>'Price Matrix'!B1866&amp;'Price Matrix'!D1866&amp;'Price Matrix'!E1866&amp;'Price Matrix'!F1866&amp;'Price Matrix'!G1866</f>
        <v>May 2016 StartNStar SEMA55, 5642</v>
      </c>
    </row>
    <row r="1866" spans="80:80" x14ac:dyDescent="0.25">
      <c r="CB1866" s="57" t="str">
        <f>'Price Matrix'!B1867&amp;'Price Matrix'!D1867&amp;'Price Matrix'!E1867&amp;'Price Matrix'!F1867&amp;'Price Matrix'!G1867</f>
        <v>May 2016 StartNStar SEMA55, 5648</v>
      </c>
    </row>
    <row r="1867" spans="80:80" x14ac:dyDescent="0.25">
      <c r="CB1867" s="57" t="str">
        <f>'Price Matrix'!B1868&amp;'Price Matrix'!D1868&amp;'Price Matrix'!E1868&amp;'Price Matrix'!F1868&amp;'Price Matrix'!G1868</f>
        <v>May 2016 StartNStar SEMA55, 5654</v>
      </c>
    </row>
    <row r="1868" spans="80:80" x14ac:dyDescent="0.25">
      <c r="CB1868" s="57" t="str">
        <f>'Price Matrix'!B1869&amp;'Price Matrix'!D1869&amp;'Price Matrix'!E1869&amp;'Price Matrix'!F1869&amp;'Price Matrix'!G1869</f>
        <v>May 2016 StartNStar SEMA55, 5660</v>
      </c>
    </row>
    <row r="1869" spans="80:80" x14ac:dyDescent="0.25">
      <c r="CB1869" s="57" t="str">
        <f>'Price Matrix'!B1870&amp;'Price Matrix'!D1870&amp;'Price Matrix'!E1870&amp;'Price Matrix'!F1870&amp;'Price Matrix'!G1870</f>
        <v>June 2016 StartNStar SEMA55, 566</v>
      </c>
    </row>
    <row r="1870" spans="80:80" x14ac:dyDescent="0.25">
      <c r="CB1870" s="57" t="str">
        <f>'Price Matrix'!B1871&amp;'Price Matrix'!D1871&amp;'Price Matrix'!E1871&amp;'Price Matrix'!F1871&amp;'Price Matrix'!G1871</f>
        <v>June 2016 StartNStar SEMA55, 5612</v>
      </c>
    </row>
    <row r="1871" spans="80:80" x14ac:dyDescent="0.25">
      <c r="CB1871" s="57" t="str">
        <f>'Price Matrix'!B1872&amp;'Price Matrix'!D1872&amp;'Price Matrix'!E1872&amp;'Price Matrix'!F1872&amp;'Price Matrix'!G1872</f>
        <v>June 2016 StartNStar SEMA55, 5618</v>
      </c>
    </row>
    <row r="1872" spans="80:80" x14ac:dyDescent="0.25">
      <c r="CB1872" s="57" t="str">
        <f>'Price Matrix'!B1873&amp;'Price Matrix'!D1873&amp;'Price Matrix'!E1873&amp;'Price Matrix'!F1873&amp;'Price Matrix'!G1873</f>
        <v>June 2016 StartNStar SEMA55, 5624</v>
      </c>
    </row>
    <row r="1873" spans="80:80" x14ac:dyDescent="0.25">
      <c r="CB1873" s="57" t="str">
        <f>'Price Matrix'!B1874&amp;'Price Matrix'!D1874&amp;'Price Matrix'!E1874&amp;'Price Matrix'!F1874&amp;'Price Matrix'!G1874</f>
        <v>June 2016 StartNStar SEMA55, 5630</v>
      </c>
    </row>
    <row r="1874" spans="80:80" x14ac:dyDescent="0.25">
      <c r="CB1874" s="57" t="str">
        <f>'Price Matrix'!B1875&amp;'Price Matrix'!D1875&amp;'Price Matrix'!E1875&amp;'Price Matrix'!F1875&amp;'Price Matrix'!G1875</f>
        <v>June 2016 StartNStar SEMA55, 5636</v>
      </c>
    </row>
    <row r="1875" spans="80:80" x14ac:dyDescent="0.25">
      <c r="CB1875" s="57" t="str">
        <f>'Price Matrix'!B1876&amp;'Price Matrix'!D1876&amp;'Price Matrix'!E1876&amp;'Price Matrix'!F1876&amp;'Price Matrix'!G1876</f>
        <v>June 2016 StartNStar SEMA55, 5642</v>
      </c>
    </row>
    <row r="1876" spans="80:80" x14ac:dyDescent="0.25">
      <c r="CB1876" s="57" t="str">
        <f>'Price Matrix'!B1877&amp;'Price Matrix'!D1877&amp;'Price Matrix'!E1877&amp;'Price Matrix'!F1877&amp;'Price Matrix'!G1877</f>
        <v>June 2016 StartNStar SEMA55, 5648</v>
      </c>
    </row>
    <row r="1877" spans="80:80" x14ac:dyDescent="0.25">
      <c r="CB1877" s="57" t="str">
        <f>'Price Matrix'!B1878&amp;'Price Matrix'!D1878&amp;'Price Matrix'!E1878&amp;'Price Matrix'!F1878&amp;'Price Matrix'!G1878</f>
        <v>June 2016 StartNStar SEMA55, 5654</v>
      </c>
    </row>
    <row r="1878" spans="80:80" x14ac:dyDescent="0.25">
      <c r="CB1878" s="57" t="str">
        <f>'Price Matrix'!B1879&amp;'Price Matrix'!D1879&amp;'Price Matrix'!E1879&amp;'Price Matrix'!F1879&amp;'Price Matrix'!G1879</f>
        <v>June 2016 StartNStar SEMA55, 5660</v>
      </c>
    </row>
    <row r="1879" spans="80:80" x14ac:dyDescent="0.25">
      <c r="CB1879" s="57" t="str">
        <f>'Price Matrix'!B1880&amp;'Price Matrix'!D1880&amp;'Price Matrix'!E1880&amp;'Price Matrix'!F1880&amp;'Price Matrix'!G1880</f>
        <v>July 2016 StartNStar SEMA55, 566</v>
      </c>
    </row>
    <row r="1880" spans="80:80" x14ac:dyDescent="0.25">
      <c r="CB1880" s="57" t="str">
        <f>'Price Matrix'!B1881&amp;'Price Matrix'!D1881&amp;'Price Matrix'!E1881&amp;'Price Matrix'!F1881&amp;'Price Matrix'!G1881</f>
        <v>July 2016 StartNStar SEMA55, 5612</v>
      </c>
    </row>
    <row r="1881" spans="80:80" x14ac:dyDescent="0.25">
      <c r="CB1881" s="57" t="str">
        <f>'Price Matrix'!B1882&amp;'Price Matrix'!D1882&amp;'Price Matrix'!E1882&amp;'Price Matrix'!F1882&amp;'Price Matrix'!G1882</f>
        <v>July 2016 StartNStar SEMA55, 5618</v>
      </c>
    </row>
    <row r="1882" spans="80:80" x14ac:dyDescent="0.25">
      <c r="CB1882" s="57" t="str">
        <f>'Price Matrix'!B1883&amp;'Price Matrix'!D1883&amp;'Price Matrix'!E1883&amp;'Price Matrix'!F1883&amp;'Price Matrix'!G1883</f>
        <v>July 2016 StartNStar SEMA55, 5624</v>
      </c>
    </row>
    <row r="1883" spans="80:80" x14ac:dyDescent="0.25">
      <c r="CB1883" s="57" t="str">
        <f>'Price Matrix'!B1884&amp;'Price Matrix'!D1884&amp;'Price Matrix'!E1884&amp;'Price Matrix'!F1884&amp;'Price Matrix'!G1884</f>
        <v>July 2016 StartNStar SEMA55, 5630</v>
      </c>
    </row>
    <row r="1884" spans="80:80" x14ac:dyDescent="0.25">
      <c r="CB1884" s="57" t="str">
        <f>'Price Matrix'!B1885&amp;'Price Matrix'!D1885&amp;'Price Matrix'!E1885&amp;'Price Matrix'!F1885&amp;'Price Matrix'!G1885</f>
        <v>July 2016 StartNStar SEMA55, 5636</v>
      </c>
    </row>
    <row r="1885" spans="80:80" x14ac:dyDescent="0.25">
      <c r="CB1885" s="57" t="str">
        <f>'Price Matrix'!B1886&amp;'Price Matrix'!D1886&amp;'Price Matrix'!E1886&amp;'Price Matrix'!F1886&amp;'Price Matrix'!G1886</f>
        <v>July 2016 StartNStar SEMA55, 5642</v>
      </c>
    </row>
    <row r="1886" spans="80:80" x14ac:dyDescent="0.25">
      <c r="CB1886" s="57" t="str">
        <f>'Price Matrix'!B1887&amp;'Price Matrix'!D1887&amp;'Price Matrix'!E1887&amp;'Price Matrix'!F1887&amp;'Price Matrix'!G1887</f>
        <v>July 2016 StartNStar SEMA55, 5648</v>
      </c>
    </row>
    <row r="1887" spans="80:80" x14ac:dyDescent="0.25">
      <c r="CB1887" s="57" t="str">
        <f>'Price Matrix'!B1888&amp;'Price Matrix'!D1888&amp;'Price Matrix'!E1888&amp;'Price Matrix'!F1888&amp;'Price Matrix'!G1888</f>
        <v>July 2016 StartNStar SEMA55, 5654</v>
      </c>
    </row>
    <row r="1888" spans="80:80" x14ac:dyDescent="0.25">
      <c r="CB1888" s="57" t="str">
        <f>'Price Matrix'!B1889&amp;'Price Matrix'!D1889&amp;'Price Matrix'!E1889&amp;'Price Matrix'!F1889&amp;'Price Matrix'!G1889</f>
        <v>July 2016 StartNStar SEMA55, 5660</v>
      </c>
    </row>
    <row r="1889" spans="80:80" x14ac:dyDescent="0.25">
      <c r="CB1889" s="57" t="str">
        <f>'Price Matrix'!B1890&amp;'Price Matrix'!D1890&amp;'Price Matrix'!E1890&amp;'Price Matrix'!F1890&amp;'Price Matrix'!G1890</f>
        <v>August 2016 StartNStar SEMA55, 566</v>
      </c>
    </row>
    <row r="1890" spans="80:80" x14ac:dyDescent="0.25">
      <c r="CB1890" s="57" t="str">
        <f>'Price Matrix'!B1891&amp;'Price Matrix'!D1891&amp;'Price Matrix'!E1891&amp;'Price Matrix'!F1891&amp;'Price Matrix'!G1891</f>
        <v>August 2016 StartNStar SEMA55, 5612</v>
      </c>
    </row>
    <row r="1891" spans="80:80" x14ac:dyDescent="0.25">
      <c r="CB1891" s="57" t="str">
        <f>'Price Matrix'!B1892&amp;'Price Matrix'!D1892&amp;'Price Matrix'!E1892&amp;'Price Matrix'!F1892&amp;'Price Matrix'!G1892</f>
        <v>August 2016 StartNStar SEMA55, 5618</v>
      </c>
    </row>
    <row r="1892" spans="80:80" x14ac:dyDescent="0.25">
      <c r="CB1892" s="57" t="str">
        <f>'Price Matrix'!B1893&amp;'Price Matrix'!D1893&amp;'Price Matrix'!E1893&amp;'Price Matrix'!F1893&amp;'Price Matrix'!G1893</f>
        <v>August 2016 StartNStar SEMA55, 5624</v>
      </c>
    </row>
    <row r="1893" spans="80:80" x14ac:dyDescent="0.25">
      <c r="CB1893" s="57" t="str">
        <f>'Price Matrix'!B1894&amp;'Price Matrix'!D1894&amp;'Price Matrix'!E1894&amp;'Price Matrix'!F1894&amp;'Price Matrix'!G1894</f>
        <v>August 2016 StartNStar SEMA55, 5630</v>
      </c>
    </row>
    <row r="1894" spans="80:80" x14ac:dyDescent="0.25">
      <c r="CB1894" s="57" t="str">
        <f>'Price Matrix'!B1895&amp;'Price Matrix'!D1895&amp;'Price Matrix'!E1895&amp;'Price Matrix'!F1895&amp;'Price Matrix'!G1895</f>
        <v>August 2016 StartNStar SEMA55, 5636</v>
      </c>
    </row>
    <row r="1895" spans="80:80" x14ac:dyDescent="0.25">
      <c r="CB1895" s="57" t="str">
        <f>'Price Matrix'!B1896&amp;'Price Matrix'!D1896&amp;'Price Matrix'!E1896&amp;'Price Matrix'!F1896&amp;'Price Matrix'!G1896</f>
        <v>August 2016 StartNStar SEMA55, 5642</v>
      </c>
    </row>
    <row r="1896" spans="80:80" x14ac:dyDescent="0.25">
      <c r="CB1896" s="57" t="str">
        <f>'Price Matrix'!B1897&amp;'Price Matrix'!D1897&amp;'Price Matrix'!E1897&amp;'Price Matrix'!F1897&amp;'Price Matrix'!G1897</f>
        <v>August 2016 StartNStar SEMA55, 5648</v>
      </c>
    </row>
    <row r="1897" spans="80:80" x14ac:dyDescent="0.25">
      <c r="CB1897" s="57" t="str">
        <f>'Price Matrix'!B1898&amp;'Price Matrix'!D1898&amp;'Price Matrix'!E1898&amp;'Price Matrix'!F1898&amp;'Price Matrix'!G1898</f>
        <v>August 2016 StartNStar SEMA55, 5654</v>
      </c>
    </row>
    <row r="1898" spans="80:80" x14ac:dyDescent="0.25">
      <c r="CB1898" s="57" t="str">
        <f>'Price Matrix'!B1899&amp;'Price Matrix'!D1899&amp;'Price Matrix'!E1899&amp;'Price Matrix'!F1899&amp;'Price Matrix'!G1899</f>
        <v>September 2016 StartNStar SEMA55, 566</v>
      </c>
    </row>
    <row r="1899" spans="80:80" x14ac:dyDescent="0.25">
      <c r="CB1899" s="57" t="str">
        <f>'Price Matrix'!B1900&amp;'Price Matrix'!D1900&amp;'Price Matrix'!E1900&amp;'Price Matrix'!F1900&amp;'Price Matrix'!G1900</f>
        <v>September 2016 StartNStar SEMA55, 5612</v>
      </c>
    </row>
    <row r="1900" spans="80:80" x14ac:dyDescent="0.25">
      <c r="CB1900" s="57" t="str">
        <f>'Price Matrix'!B1901&amp;'Price Matrix'!D1901&amp;'Price Matrix'!E1901&amp;'Price Matrix'!F1901&amp;'Price Matrix'!G1901</f>
        <v>September 2016 StartNStar SEMA55, 5618</v>
      </c>
    </row>
    <row r="1901" spans="80:80" x14ac:dyDescent="0.25">
      <c r="CB1901" s="57" t="str">
        <f>'Price Matrix'!B1902&amp;'Price Matrix'!D1902&amp;'Price Matrix'!E1902&amp;'Price Matrix'!F1902&amp;'Price Matrix'!G1902</f>
        <v>September 2016 StartNStar SEMA55, 5624</v>
      </c>
    </row>
    <row r="1902" spans="80:80" x14ac:dyDescent="0.25">
      <c r="CB1902" s="57" t="str">
        <f>'Price Matrix'!B1903&amp;'Price Matrix'!D1903&amp;'Price Matrix'!E1903&amp;'Price Matrix'!F1903&amp;'Price Matrix'!G1903</f>
        <v>September 2016 StartNStar SEMA55, 5630</v>
      </c>
    </row>
    <row r="1903" spans="80:80" x14ac:dyDescent="0.25">
      <c r="CB1903" s="57" t="str">
        <f>'Price Matrix'!B1904&amp;'Price Matrix'!D1904&amp;'Price Matrix'!E1904&amp;'Price Matrix'!F1904&amp;'Price Matrix'!G1904</f>
        <v>September 2016 StartNStar SEMA55, 5636</v>
      </c>
    </row>
    <row r="1904" spans="80:80" x14ac:dyDescent="0.25">
      <c r="CB1904" s="57" t="str">
        <f>'Price Matrix'!B1905&amp;'Price Matrix'!D1905&amp;'Price Matrix'!E1905&amp;'Price Matrix'!F1905&amp;'Price Matrix'!G1905</f>
        <v>September 2016 StartNStar SEMA55, 5642</v>
      </c>
    </row>
    <row r="1905" spans="80:80" x14ac:dyDescent="0.25">
      <c r="CB1905" s="57" t="str">
        <f>'Price Matrix'!B1906&amp;'Price Matrix'!D1906&amp;'Price Matrix'!E1906&amp;'Price Matrix'!F1906&amp;'Price Matrix'!G1906</f>
        <v>September 2016 StartNStar SEMA55, 5648</v>
      </c>
    </row>
    <row r="1906" spans="80:80" x14ac:dyDescent="0.25">
      <c r="CB1906" s="57" t="str">
        <f>'Price Matrix'!B1907&amp;'Price Matrix'!D1907&amp;'Price Matrix'!E1907&amp;'Price Matrix'!F1907&amp;'Price Matrix'!G1907</f>
        <v>September 2016 StartNStar SEMA55, 5654</v>
      </c>
    </row>
    <row r="1907" spans="80:80" x14ac:dyDescent="0.25">
      <c r="CB1907" s="57" t="str">
        <f>'Price Matrix'!B1908&amp;'Price Matrix'!D1908&amp;'Price Matrix'!E1908&amp;'Price Matrix'!F1908&amp;'Price Matrix'!G1908</f>
        <v>October 2016 StartNStar SEMA55, 566</v>
      </c>
    </row>
    <row r="1908" spans="80:80" x14ac:dyDescent="0.25">
      <c r="CB1908" s="57" t="str">
        <f>'Price Matrix'!B1909&amp;'Price Matrix'!D1909&amp;'Price Matrix'!E1909&amp;'Price Matrix'!F1909&amp;'Price Matrix'!G1909</f>
        <v>October 2016 StartNStar SEMA55, 5612</v>
      </c>
    </row>
    <row r="1909" spans="80:80" x14ac:dyDescent="0.25">
      <c r="CB1909" s="57" t="str">
        <f>'Price Matrix'!B1910&amp;'Price Matrix'!D1910&amp;'Price Matrix'!E1910&amp;'Price Matrix'!F1910&amp;'Price Matrix'!G1910</f>
        <v>October 2016 StartNStar SEMA55, 5618</v>
      </c>
    </row>
    <row r="1910" spans="80:80" x14ac:dyDescent="0.25">
      <c r="CB1910" s="57" t="str">
        <f>'Price Matrix'!B1911&amp;'Price Matrix'!D1911&amp;'Price Matrix'!E1911&amp;'Price Matrix'!F1911&amp;'Price Matrix'!G1911</f>
        <v>October 2016 StartNStar SEMA55, 5624</v>
      </c>
    </row>
    <row r="1911" spans="80:80" x14ac:dyDescent="0.25">
      <c r="CB1911" s="57" t="str">
        <f>'Price Matrix'!B1912&amp;'Price Matrix'!D1912&amp;'Price Matrix'!E1912&amp;'Price Matrix'!F1912&amp;'Price Matrix'!G1912</f>
        <v>October 2016 StartNStar SEMA55, 5630</v>
      </c>
    </row>
    <row r="1912" spans="80:80" x14ac:dyDescent="0.25">
      <c r="CB1912" s="57" t="str">
        <f>'Price Matrix'!B1913&amp;'Price Matrix'!D1913&amp;'Price Matrix'!E1913&amp;'Price Matrix'!F1913&amp;'Price Matrix'!G1913</f>
        <v>October 2016 StartNStar SEMA55, 5636</v>
      </c>
    </row>
    <row r="1913" spans="80:80" x14ac:dyDescent="0.25">
      <c r="CB1913" s="57" t="str">
        <f>'Price Matrix'!B1914&amp;'Price Matrix'!D1914&amp;'Price Matrix'!E1914&amp;'Price Matrix'!F1914&amp;'Price Matrix'!G1914</f>
        <v>October 2016 StartNStar SEMA55, 5642</v>
      </c>
    </row>
    <row r="1914" spans="80:80" x14ac:dyDescent="0.25">
      <c r="CB1914" s="57" t="str">
        <f>'Price Matrix'!B1915&amp;'Price Matrix'!D1915&amp;'Price Matrix'!E1915&amp;'Price Matrix'!F1915&amp;'Price Matrix'!G1915</f>
        <v>October 2016 StartNStar SEMA55, 5648</v>
      </c>
    </row>
    <row r="1915" spans="80:80" x14ac:dyDescent="0.25">
      <c r="CB1915" s="57" t="str">
        <f>'Price Matrix'!B1916&amp;'Price Matrix'!D1916&amp;'Price Matrix'!E1916&amp;'Price Matrix'!F1916&amp;'Price Matrix'!G1916</f>
        <v>October 2016 StartNStar SEMA55, 5654</v>
      </c>
    </row>
    <row r="1916" spans="80:80" x14ac:dyDescent="0.25">
      <c r="CB1916" s="57" t="str">
        <f>'Price Matrix'!B1917&amp;'Price Matrix'!D1917&amp;'Price Matrix'!E1917&amp;'Price Matrix'!F1917&amp;'Price Matrix'!G1917</f>
        <v>November 2016 StartNStar SEMA55, 566</v>
      </c>
    </row>
    <row r="1917" spans="80:80" x14ac:dyDescent="0.25">
      <c r="CB1917" s="57" t="str">
        <f>'Price Matrix'!B1918&amp;'Price Matrix'!D1918&amp;'Price Matrix'!E1918&amp;'Price Matrix'!F1918&amp;'Price Matrix'!G1918</f>
        <v>November 2016 StartNStar SEMA55, 5612</v>
      </c>
    </row>
    <row r="1918" spans="80:80" x14ac:dyDescent="0.25">
      <c r="CB1918" s="57" t="str">
        <f>'Price Matrix'!B1919&amp;'Price Matrix'!D1919&amp;'Price Matrix'!E1919&amp;'Price Matrix'!F1919&amp;'Price Matrix'!G1919</f>
        <v>November 2016 StartNStar SEMA55, 5618</v>
      </c>
    </row>
    <row r="1919" spans="80:80" x14ac:dyDescent="0.25">
      <c r="CB1919" s="57" t="str">
        <f>'Price Matrix'!B1920&amp;'Price Matrix'!D1920&amp;'Price Matrix'!E1920&amp;'Price Matrix'!F1920&amp;'Price Matrix'!G1920</f>
        <v>November 2016 StartNStar SEMA55, 5624</v>
      </c>
    </row>
    <row r="1920" spans="80:80" x14ac:dyDescent="0.25">
      <c r="CB1920" s="57" t="str">
        <f>'Price Matrix'!B1921&amp;'Price Matrix'!D1921&amp;'Price Matrix'!E1921&amp;'Price Matrix'!F1921&amp;'Price Matrix'!G1921</f>
        <v>November 2016 StartNStar SEMA55, 5630</v>
      </c>
    </row>
    <row r="1921" spans="80:80" x14ac:dyDescent="0.25">
      <c r="CB1921" s="57" t="str">
        <f>'Price Matrix'!B1922&amp;'Price Matrix'!D1922&amp;'Price Matrix'!E1922&amp;'Price Matrix'!F1922&amp;'Price Matrix'!G1922</f>
        <v>November 2016 StartNStar SEMA55, 5636</v>
      </c>
    </row>
    <row r="1922" spans="80:80" x14ac:dyDescent="0.25">
      <c r="CB1922" s="57" t="str">
        <f>'Price Matrix'!B1923&amp;'Price Matrix'!D1923&amp;'Price Matrix'!E1923&amp;'Price Matrix'!F1923&amp;'Price Matrix'!G1923</f>
        <v>November 2016 StartNStar SEMA55, 5642</v>
      </c>
    </row>
    <row r="1923" spans="80:80" x14ac:dyDescent="0.25">
      <c r="CB1923" s="57" t="str">
        <f>'Price Matrix'!B1924&amp;'Price Matrix'!D1924&amp;'Price Matrix'!E1924&amp;'Price Matrix'!F1924&amp;'Price Matrix'!G1924</f>
        <v>November 2016 StartNStar SEMA55, 5648</v>
      </c>
    </row>
    <row r="1924" spans="80:80" x14ac:dyDescent="0.25">
      <c r="CB1924" s="57" t="str">
        <f>'Price Matrix'!B1925&amp;'Price Matrix'!D1925&amp;'Price Matrix'!E1925&amp;'Price Matrix'!F1925&amp;'Price Matrix'!G1925</f>
        <v>November 2016 StartNStar SEMA55, 5654</v>
      </c>
    </row>
    <row r="1925" spans="80:80" x14ac:dyDescent="0.25">
      <c r="CB1925" s="57" t="str">
        <f>'Price Matrix'!B1926&amp;'Price Matrix'!D1926&amp;'Price Matrix'!E1926&amp;'Price Matrix'!F1926&amp;'Price Matrix'!G1926</f>
        <v>December 2016 StartNStar SEMA55, 566</v>
      </c>
    </row>
    <row r="1926" spans="80:80" x14ac:dyDescent="0.25">
      <c r="CB1926" s="57" t="str">
        <f>'Price Matrix'!B1927&amp;'Price Matrix'!D1927&amp;'Price Matrix'!E1927&amp;'Price Matrix'!F1927&amp;'Price Matrix'!G1927</f>
        <v>December 2016 StartNStar SEMA55, 5612</v>
      </c>
    </row>
    <row r="1927" spans="80:80" x14ac:dyDescent="0.25">
      <c r="CB1927" s="57" t="str">
        <f>'Price Matrix'!B1928&amp;'Price Matrix'!D1928&amp;'Price Matrix'!E1928&amp;'Price Matrix'!F1928&amp;'Price Matrix'!G1928</f>
        <v>December 2016 StartNStar SEMA55, 5618</v>
      </c>
    </row>
    <row r="1928" spans="80:80" x14ac:dyDescent="0.25">
      <c r="CB1928" s="57" t="str">
        <f>'Price Matrix'!B1929&amp;'Price Matrix'!D1929&amp;'Price Matrix'!E1929&amp;'Price Matrix'!F1929&amp;'Price Matrix'!G1929</f>
        <v>December 2016 StartNStar SEMA55, 5624</v>
      </c>
    </row>
    <row r="1929" spans="80:80" x14ac:dyDescent="0.25">
      <c r="CB1929" s="57" t="str">
        <f>'Price Matrix'!B1930&amp;'Price Matrix'!D1930&amp;'Price Matrix'!E1930&amp;'Price Matrix'!F1930&amp;'Price Matrix'!G1930</f>
        <v>December 2016 StartNStar SEMA55, 5630</v>
      </c>
    </row>
    <row r="1930" spans="80:80" x14ac:dyDescent="0.25">
      <c r="CB1930" s="57" t="str">
        <f>'Price Matrix'!B1931&amp;'Price Matrix'!D1931&amp;'Price Matrix'!E1931&amp;'Price Matrix'!F1931&amp;'Price Matrix'!G1931</f>
        <v>December 2016 StartNStar SEMA55, 5636</v>
      </c>
    </row>
    <row r="1931" spans="80:80" x14ac:dyDescent="0.25">
      <c r="CB1931" s="57" t="str">
        <f>'Price Matrix'!B1932&amp;'Price Matrix'!D1932&amp;'Price Matrix'!E1932&amp;'Price Matrix'!F1932&amp;'Price Matrix'!G1932</f>
        <v>December 2016 StartNStar SEMA55, 5642</v>
      </c>
    </row>
    <row r="1932" spans="80:80" x14ac:dyDescent="0.25">
      <c r="CB1932" s="57" t="str">
        <f>'Price Matrix'!B1933&amp;'Price Matrix'!D1933&amp;'Price Matrix'!E1933&amp;'Price Matrix'!F1933&amp;'Price Matrix'!G1933</f>
        <v>December 2016 StartNStar SEMA55, 5648</v>
      </c>
    </row>
    <row r="1933" spans="80:80" x14ac:dyDescent="0.25">
      <c r="CB1933" s="57" t="str">
        <f>'Price Matrix'!B1934&amp;'Price Matrix'!D1934&amp;'Price Matrix'!E1934&amp;'Price Matrix'!F1934&amp;'Price Matrix'!G1934</f>
        <v>December 2016 StartNStar SEMA55, 5654</v>
      </c>
    </row>
    <row r="1934" spans="80:80" x14ac:dyDescent="0.25">
      <c r="CB1934" s="57" t="str">
        <f>'Price Matrix'!B1935&amp;'Price Matrix'!D1935&amp;'Price Matrix'!E1935&amp;'Price Matrix'!F1935&amp;'Price Matrix'!G1935</f>
        <v>January 2017 StartNStar SEMA55, 566</v>
      </c>
    </row>
    <row r="1935" spans="80:80" x14ac:dyDescent="0.25">
      <c r="CB1935" s="57" t="str">
        <f>'Price Matrix'!B1936&amp;'Price Matrix'!D1936&amp;'Price Matrix'!E1936&amp;'Price Matrix'!F1936&amp;'Price Matrix'!G1936</f>
        <v>January 2017 StartNStar SEMA55, 5612</v>
      </c>
    </row>
    <row r="1936" spans="80:80" x14ac:dyDescent="0.25">
      <c r="CB1936" s="57" t="str">
        <f>'Price Matrix'!B1937&amp;'Price Matrix'!D1937&amp;'Price Matrix'!E1937&amp;'Price Matrix'!F1937&amp;'Price Matrix'!G1937</f>
        <v>January 2017 StartNStar SEMA55, 5618</v>
      </c>
    </row>
    <row r="1937" spans="80:80" x14ac:dyDescent="0.25">
      <c r="CB1937" s="57" t="str">
        <f>'Price Matrix'!B1938&amp;'Price Matrix'!D1938&amp;'Price Matrix'!E1938&amp;'Price Matrix'!F1938&amp;'Price Matrix'!G1938</f>
        <v>January 2017 StartNStar SEMA55, 5624</v>
      </c>
    </row>
    <row r="1938" spans="80:80" x14ac:dyDescent="0.25">
      <c r="CB1938" s="57" t="str">
        <f>'Price Matrix'!B1939&amp;'Price Matrix'!D1939&amp;'Price Matrix'!E1939&amp;'Price Matrix'!F1939&amp;'Price Matrix'!G1939</f>
        <v>January 2017 StartNStar SEMA55, 5630</v>
      </c>
    </row>
    <row r="1939" spans="80:80" x14ac:dyDescent="0.25">
      <c r="CB1939" s="57" t="str">
        <f>'Price Matrix'!B1940&amp;'Price Matrix'!D1940&amp;'Price Matrix'!E1940&amp;'Price Matrix'!F1940&amp;'Price Matrix'!G1940</f>
        <v>January 2017 StartNStar SEMA55, 5636</v>
      </c>
    </row>
    <row r="1940" spans="80:80" x14ac:dyDescent="0.25">
      <c r="CB1940" s="57" t="str">
        <f>'Price Matrix'!B1941&amp;'Price Matrix'!D1941&amp;'Price Matrix'!E1941&amp;'Price Matrix'!F1941&amp;'Price Matrix'!G1941</f>
        <v>January 2017 StartNStar SEMA55, 5642</v>
      </c>
    </row>
    <row r="1941" spans="80:80" x14ac:dyDescent="0.25">
      <c r="CB1941" s="57" t="str">
        <f>'Price Matrix'!B1942&amp;'Price Matrix'!D1942&amp;'Price Matrix'!E1942&amp;'Price Matrix'!F1942&amp;'Price Matrix'!G1942</f>
        <v>January 2017 StartNStar SEMA55, 5648</v>
      </c>
    </row>
    <row r="1942" spans="80:80" x14ac:dyDescent="0.25">
      <c r="CB1942" s="57" t="str">
        <f>'Price Matrix'!B1943&amp;'Price Matrix'!D1943&amp;'Price Matrix'!E1943&amp;'Price Matrix'!F1943&amp;'Price Matrix'!G1943</f>
        <v>January 2017 StartNStar SEMA55, 5654</v>
      </c>
    </row>
    <row r="1943" spans="80:80" x14ac:dyDescent="0.25">
      <c r="CB1943" s="57" t="str">
        <f>'Price Matrix'!B1944&amp;'Price Matrix'!D1944&amp;'Price Matrix'!E1944&amp;'Price Matrix'!F1944&amp;'Price Matrix'!G1944</f>
        <v>February 2017 StartNStar SEMA55, 566</v>
      </c>
    </row>
    <row r="1944" spans="80:80" x14ac:dyDescent="0.25">
      <c r="CB1944" s="57" t="str">
        <f>'Price Matrix'!B1945&amp;'Price Matrix'!D1945&amp;'Price Matrix'!E1945&amp;'Price Matrix'!F1945&amp;'Price Matrix'!G1945</f>
        <v>February 2017 StartNStar SEMA55, 5612</v>
      </c>
    </row>
    <row r="1945" spans="80:80" x14ac:dyDescent="0.25">
      <c r="CB1945" s="57" t="str">
        <f>'Price Matrix'!B1946&amp;'Price Matrix'!D1946&amp;'Price Matrix'!E1946&amp;'Price Matrix'!F1946&amp;'Price Matrix'!G1946</f>
        <v>February 2017 StartNStar SEMA55, 5618</v>
      </c>
    </row>
    <row r="1946" spans="80:80" x14ac:dyDescent="0.25">
      <c r="CB1946" s="57" t="str">
        <f>'Price Matrix'!B1947&amp;'Price Matrix'!D1947&amp;'Price Matrix'!E1947&amp;'Price Matrix'!F1947&amp;'Price Matrix'!G1947</f>
        <v>February 2017 StartNStar SEMA55, 5624</v>
      </c>
    </row>
    <row r="1947" spans="80:80" x14ac:dyDescent="0.25">
      <c r="CB1947" s="57" t="str">
        <f>'Price Matrix'!B1948&amp;'Price Matrix'!D1948&amp;'Price Matrix'!E1948&amp;'Price Matrix'!F1948&amp;'Price Matrix'!G1948</f>
        <v>February 2017 StartNStar SEMA55, 5630</v>
      </c>
    </row>
    <row r="1948" spans="80:80" x14ac:dyDescent="0.25">
      <c r="CB1948" s="57" t="str">
        <f>'Price Matrix'!B1949&amp;'Price Matrix'!D1949&amp;'Price Matrix'!E1949&amp;'Price Matrix'!F1949&amp;'Price Matrix'!G1949</f>
        <v>February 2017 StartNStar SEMA55, 5636</v>
      </c>
    </row>
    <row r="1949" spans="80:80" x14ac:dyDescent="0.25">
      <c r="CB1949" s="57" t="str">
        <f>'Price Matrix'!B1950&amp;'Price Matrix'!D1950&amp;'Price Matrix'!E1950&amp;'Price Matrix'!F1950&amp;'Price Matrix'!G1950</f>
        <v>February 2017 StartNStar SEMA55, 5642</v>
      </c>
    </row>
    <row r="1950" spans="80:80" x14ac:dyDescent="0.25">
      <c r="CB1950" s="57" t="str">
        <f>'Price Matrix'!B1951&amp;'Price Matrix'!D1951&amp;'Price Matrix'!E1951&amp;'Price Matrix'!F1951&amp;'Price Matrix'!G1951</f>
        <v>February 2017 StartNStar SEMA55, 5648</v>
      </c>
    </row>
    <row r="1951" spans="80:80" x14ac:dyDescent="0.25">
      <c r="CB1951" s="57" t="str">
        <f>'Price Matrix'!B1952&amp;'Price Matrix'!D1952&amp;'Price Matrix'!E1952&amp;'Price Matrix'!F1952&amp;'Price Matrix'!G1952</f>
        <v>March 2017 StartNStar SEMA55, 566</v>
      </c>
    </row>
    <row r="1952" spans="80:80" x14ac:dyDescent="0.25">
      <c r="CB1952" s="57" t="str">
        <f>'Price Matrix'!B1953&amp;'Price Matrix'!D1953&amp;'Price Matrix'!E1953&amp;'Price Matrix'!F1953&amp;'Price Matrix'!G1953</f>
        <v>March 2017 StartNStar SEMA55, 5612</v>
      </c>
    </row>
    <row r="1953" spans="80:80" x14ac:dyDescent="0.25">
      <c r="CB1953" s="57" t="str">
        <f>'Price Matrix'!B1954&amp;'Price Matrix'!D1954&amp;'Price Matrix'!E1954&amp;'Price Matrix'!F1954&amp;'Price Matrix'!G1954</f>
        <v>March 2017 StartNStar SEMA55, 5618</v>
      </c>
    </row>
    <row r="1954" spans="80:80" x14ac:dyDescent="0.25">
      <c r="CB1954" s="57" t="str">
        <f>'Price Matrix'!B1955&amp;'Price Matrix'!D1955&amp;'Price Matrix'!E1955&amp;'Price Matrix'!F1955&amp;'Price Matrix'!G1955</f>
        <v>March 2017 StartNStar SEMA55, 5624</v>
      </c>
    </row>
    <row r="1955" spans="80:80" x14ac:dyDescent="0.25">
      <c r="CB1955" s="57" t="str">
        <f>'Price Matrix'!B1956&amp;'Price Matrix'!D1956&amp;'Price Matrix'!E1956&amp;'Price Matrix'!F1956&amp;'Price Matrix'!G1956</f>
        <v>March 2017 StartNStar SEMA55, 5630</v>
      </c>
    </row>
    <row r="1956" spans="80:80" x14ac:dyDescent="0.25">
      <c r="CB1956" s="57" t="str">
        <f>'Price Matrix'!B1957&amp;'Price Matrix'!D1957&amp;'Price Matrix'!E1957&amp;'Price Matrix'!F1957&amp;'Price Matrix'!G1957</f>
        <v>March 2017 StartNStar SEMA55, 5636</v>
      </c>
    </row>
    <row r="1957" spans="80:80" x14ac:dyDescent="0.25">
      <c r="CB1957" s="57" t="str">
        <f>'Price Matrix'!B1958&amp;'Price Matrix'!D1958&amp;'Price Matrix'!E1958&amp;'Price Matrix'!F1958&amp;'Price Matrix'!G1958</f>
        <v>March 2017 StartNStar SEMA55, 5642</v>
      </c>
    </row>
    <row r="1958" spans="80:80" x14ac:dyDescent="0.25">
      <c r="CB1958" s="57" t="str">
        <f>'Price Matrix'!B1959&amp;'Price Matrix'!D1959&amp;'Price Matrix'!E1959&amp;'Price Matrix'!F1959&amp;'Price Matrix'!G1959</f>
        <v>March 2017 StartNStar SEMA55, 5648</v>
      </c>
    </row>
    <row r="1959" spans="80:80" x14ac:dyDescent="0.25">
      <c r="CB1959" s="57" t="str">
        <f>'Price Matrix'!B1960&amp;'Price Matrix'!D1960&amp;'Price Matrix'!E1960&amp;'Price Matrix'!F1960&amp;'Price Matrix'!G1960</f>
        <v>April 2017 StartNStar SEMA55, 566</v>
      </c>
    </row>
    <row r="1960" spans="80:80" x14ac:dyDescent="0.25">
      <c r="CB1960" s="57" t="str">
        <f>'Price Matrix'!B1961&amp;'Price Matrix'!D1961&amp;'Price Matrix'!E1961&amp;'Price Matrix'!F1961&amp;'Price Matrix'!G1961</f>
        <v>April 2017 StartNStar SEMA55, 5612</v>
      </c>
    </row>
    <row r="1961" spans="80:80" x14ac:dyDescent="0.25">
      <c r="CB1961" s="57" t="str">
        <f>'Price Matrix'!B1962&amp;'Price Matrix'!D1962&amp;'Price Matrix'!E1962&amp;'Price Matrix'!F1962&amp;'Price Matrix'!G1962</f>
        <v>April 2017 StartNStar SEMA55, 5618</v>
      </c>
    </row>
    <row r="1962" spans="80:80" x14ac:dyDescent="0.25">
      <c r="CB1962" s="57" t="str">
        <f>'Price Matrix'!B1963&amp;'Price Matrix'!D1963&amp;'Price Matrix'!E1963&amp;'Price Matrix'!F1963&amp;'Price Matrix'!G1963</f>
        <v>April 2017 StartNStar SEMA55, 5624</v>
      </c>
    </row>
    <row r="1963" spans="80:80" x14ac:dyDescent="0.25">
      <c r="CB1963" s="57" t="str">
        <f>'Price Matrix'!B1964&amp;'Price Matrix'!D1964&amp;'Price Matrix'!E1964&amp;'Price Matrix'!F1964&amp;'Price Matrix'!G1964</f>
        <v>April 2017 StartNStar SEMA55, 5630</v>
      </c>
    </row>
    <row r="1964" spans="80:80" x14ac:dyDescent="0.25">
      <c r="CB1964" s="57" t="str">
        <f>'Price Matrix'!B1965&amp;'Price Matrix'!D1965&amp;'Price Matrix'!E1965&amp;'Price Matrix'!F1965&amp;'Price Matrix'!G1965</f>
        <v>April 2017 StartNStar SEMA55, 5636</v>
      </c>
    </row>
    <row r="1965" spans="80:80" x14ac:dyDescent="0.25">
      <c r="CB1965" s="57" t="str">
        <f>'Price Matrix'!B1966&amp;'Price Matrix'!D1966&amp;'Price Matrix'!E1966&amp;'Price Matrix'!F1966&amp;'Price Matrix'!G1966</f>
        <v>April 2017 StartNStar SEMA55, 5642</v>
      </c>
    </row>
    <row r="1966" spans="80:80" x14ac:dyDescent="0.25">
      <c r="CB1966" s="57" t="str">
        <f>'Price Matrix'!B1967&amp;'Price Matrix'!D1967&amp;'Price Matrix'!E1967&amp;'Price Matrix'!F1967&amp;'Price Matrix'!G1967</f>
        <v>April 2017 StartNStar SEMA55, 5648</v>
      </c>
    </row>
    <row r="1967" spans="80:80" x14ac:dyDescent="0.25">
      <c r="CB1967" s="57" t="str">
        <f>'Price Matrix'!B1968&amp;'Price Matrix'!D1968&amp;'Price Matrix'!E1968&amp;'Price Matrix'!F1968&amp;'Price Matrix'!G1968</f>
        <v>May 2017 StartNStar SEMA55, 566</v>
      </c>
    </row>
    <row r="1968" spans="80:80" x14ac:dyDescent="0.25">
      <c r="CB1968" s="57" t="str">
        <f>'Price Matrix'!B1969&amp;'Price Matrix'!D1969&amp;'Price Matrix'!E1969&amp;'Price Matrix'!F1969&amp;'Price Matrix'!G1969</f>
        <v>May 2017 StartNStar SEMA55, 5612</v>
      </c>
    </row>
    <row r="1969" spans="80:80" x14ac:dyDescent="0.25">
      <c r="CB1969" s="57" t="str">
        <f>'Price Matrix'!B1970&amp;'Price Matrix'!D1970&amp;'Price Matrix'!E1970&amp;'Price Matrix'!F1970&amp;'Price Matrix'!G1970</f>
        <v>May 2017 StartNStar SEMA55, 5618</v>
      </c>
    </row>
    <row r="1970" spans="80:80" x14ac:dyDescent="0.25">
      <c r="CB1970" s="57" t="str">
        <f>'Price Matrix'!B1971&amp;'Price Matrix'!D1971&amp;'Price Matrix'!E1971&amp;'Price Matrix'!F1971&amp;'Price Matrix'!G1971</f>
        <v>May 2017 StartNStar SEMA55, 5624</v>
      </c>
    </row>
    <row r="1971" spans="80:80" x14ac:dyDescent="0.25">
      <c r="CB1971" s="57" t="str">
        <f>'Price Matrix'!B1972&amp;'Price Matrix'!D1972&amp;'Price Matrix'!E1972&amp;'Price Matrix'!F1972&amp;'Price Matrix'!G1972</f>
        <v>May 2017 StartNStar SEMA55, 5630</v>
      </c>
    </row>
    <row r="1972" spans="80:80" x14ac:dyDescent="0.25">
      <c r="CB1972" s="57" t="str">
        <f>'Price Matrix'!B1973&amp;'Price Matrix'!D1973&amp;'Price Matrix'!E1973&amp;'Price Matrix'!F1973&amp;'Price Matrix'!G1973</f>
        <v>May 2017 StartNStar SEMA55, 5636</v>
      </c>
    </row>
    <row r="1973" spans="80:80" x14ac:dyDescent="0.25">
      <c r="CB1973" s="57" t="str">
        <f>'Price Matrix'!B1974&amp;'Price Matrix'!D1974&amp;'Price Matrix'!E1974&amp;'Price Matrix'!F1974&amp;'Price Matrix'!G1974</f>
        <v>May 2017 StartNStar SEMA55, 5642</v>
      </c>
    </row>
    <row r="1974" spans="80:80" x14ac:dyDescent="0.25">
      <c r="CB1974" s="57" t="str">
        <f>'Price Matrix'!B1975&amp;'Price Matrix'!D1975&amp;'Price Matrix'!E1975&amp;'Price Matrix'!F1975&amp;'Price Matrix'!G1975</f>
        <v>May 2017 StartNStar SEMA55, 5648</v>
      </c>
    </row>
    <row r="1975" spans="80:80" x14ac:dyDescent="0.25">
      <c r="CB1975" s="57" t="str">
        <f>'Price Matrix'!B1976&amp;'Price Matrix'!D1976&amp;'Price Matrix'!E1976&amp;'Price Matrix'!F1976&amp;'Price Matrix'!G1976</f>
        <v>May 2016 StartNStar SEMA79, 81, 826</v>
      </c>
    </row>
    <row r="1976" spans="80:80" x14ac:dyDescent="0.25">
      <c r="CB1976" s="57" t="str">
        <f>'Price Matrix'!B1977&amp;'Price Matrix'!D1977&amp;'Price Matrix'!E1977&amp;'Price Matrix'!F1977&amp;'Price Matrix'!G1977</f>
        <v>May 2016 StartNStar SEMA79, 81, 8212</v>
      </c>
    </row>
    <row r="1977" spans="80:80" x14ac:dyDescent="0.25">
      <c r="CB1977" s="57" t="str">
        <f>'Price Matrix'!B1978&amp;'Price Matrix'!D1978&amp;'Price Matrix'!E1978&amp;'Price Matrix'!F1978&amp;'Price Matrix'!G1978</f>
        <v>May 2016 StartNStar SEMA79, 81, 8218</v>
      </c>
    </row>
    <row r="1978" spans="80:80" x14ac:dyDescent="0.25">
      <c r="CB1978" s="57" t="str">
        <f>'Price Matrix'!B1979&amp;'Price Matrix'!D1979&amp;'Price Matrix'!E1979&amp;'Price Matrix'!F1979&amp;'Price Matrix'!G1979</f>
        <v>May 2016 StartNStar SEMA79, 81, 8224</v>
      </c>
    </row>
    <row r="1979" spans="80:80" x14ac:dyDescent="0.25">
      <c r="CB1979" s="57" t="str">
        <f>'Price Matrix'!B1980&amp;'Price Matrix'!D1980&amp;'Price Matrix'!E1980&amp;'Price Matrix'!F1980&amp;'Price Matrix'!G1980</f>
        <v>May 2016 StartNStar SEMA79, 81, 8230</v>
      </c>
    </row>
    <row r="1980" spans="80:80" x14ac:dyDescent="0.25">
      <c r="CB1980" s="57" t="str">
        <f>'Price Matrix'!B1981&amp;'Price Matrix'!D1981&amp;'Price Matrix'!E1981&amp;'Price Matrix'!F1981&amp;'Price Matrix'!G1981</f>
        <v>May 2016 StartNStar SEMA79, 81, 8236</v>
      </c>
    </row>
    <row r="1981" spans="80:80" x14ac:dyDescent="0.25">
      <c r="CB1981" s="57" t="str">
        <f>'Price Matrix'!B1982&amp;'Price Matrix'!D1982&amp;'Price Matrix'!E1982&amp;'Price Matrix'!F1982&amp;'Price Matrix'!G1982</f>
        <v>May 2016 StartNStar SEMA79, 81, 8242</v>
      </c>
    </row>
    <row r="1982" spans="80:80" x14ac:dyDescent="0.25">
      <c r="CB1982" s="57" t="str">
        <f>'Price Matrix'!B1983&amp;'Price Matrix'!D1983&amp;'Price Matrix'!E1983&amp;'Price Matrix'!F1983&amp;'Price Matrix'!G1983</f>
        <v>May 2016 StartNStar SEMA79, 81, 8248</v>
      </c>
    </row>
    <row r="1983" spans="80:80" x14ac:dyDescent="0.25">
      <c r="CB1983" s="57" t="str">
        <f>'Price Matrix'!B1984&amp;'Price Matrix'!D1984&amp;'Price Matrix'!E1984&amp;'Price Matrix'!F1984&amp;'Price Matrix'!G1984</f>
        <v>May 2016 StartNStar SEMA79, 81, 8254</v>
      </c>
    </row>
    <row r="1984" spans="80:80" x14ac:dyDescent="0.25">
      <c r="CB1984" s="57" t="str">
        <f>'Price Matrix'!B1985&amp;'Price Matrix'!D1985&amp;'Price Matrix'!E1985&amp;'Price Matrix'!F1985&amp;'Price Matrix'!G1985</f>
        <v>May 2016 StartNStar SEMA79, 81, 8260</v>
      </c>
    </row>
    <row r="1985" spans="80:80" x14ac:dyDescent="0.25">
      <c r="CB1985" s="57" t="str">
        <f>'Price Matrix'!B1986&amp;'Price Matrix'!D1986&amp;'Price Matrix'!E1986&amp;'Price Matrix'!F1986&amp;'Price Matrix'!G1986</f>
        <v>June 2016 StartNStar SEMA79, 81, 826</v>
      </c>
    </row>
    <row r="1986" spans="80:80" x14ac:dyDescent="0.25">
      <c r="CB1986" s="57" t="str">
        <f>'Price Matrix'!B1987&amp;'Price Matrix'!D1987&amp;'Price Matrix'!E1987&amp;'Price Matrix'!F1987&amp;'Price Matrix'!G1987</f>
        <v>June 2016 StartNStar SEMA79, 81, 8212</v>
      </c>
    </row>
    <row r="1987" spans="80:80" x14ac:dyDescent="0.25">
      <c r="CB1987" s="57" t="str">
        <f>'Price Matrix'!B1988&amp;'Price Matrix'!D1988&amp;'Price Matrix'!E1988&amp;'Price Matrix'!F1988&amp;'Price Matrix'!G1988</f>
        <v>June 2016 StartNStar SEMA79, 81, 8218</v>
      </c>
    </row>
    <row r="1988" spans="80:80" x14ac:dyDescent="0.25">
      <c r="CB1988" s="57" t="str">
        <f>'Price Matrix'!B1989&amp;'Price Matrix'!D1989&amp;'Price Matrix'!E1989&amp;'Price Matrix'!F1989&amp;'Price Matrix'!G1989</f>
        <v>June 2016 StartNStar SEMA79, 81, 8224</v>
      </c>
    </row>
    <row r="1989" spans="80:80" x14ac:dyDescent="0.25">
      <c r="CB1989" s="57" t="str">
        <f>'Price Matrix'!B1990&amp;'Price Matrix'!D1990&amp;'Price Matrix'!E1990&amp;'Price Matrix'!F1990&amp;'Price Matrix'!G1990</f>
        <v>June 2016 StartNStar SEMA79, 81, 8230</v>
      </c>
    </row>
    <row r="1990" spans="80:80" x14ac:dyDescent="0.25">
      <c r="CB1990" s="57" t="str">
        <f>'Price Matrix'!B1991&amp;'Price Matrix'!D1991&amp;'Price Matrix'!E1991&amp;'Price Matrix'!F1991&amp;'Price Matrix'!G1991</f>
        <v>June 2016 StartNStar SEMA79, 81, 8236</v>
      </c>
    </row>
    <row r="1991" spans="80:80" x14ac:dyDescent="0.25">
      <c r="CB1991" s="57" t="str">
        <f>'Price Matrix'!B1992&amp;'Price Matrix'!D1992&amp;'Price Matrix'!E1992&amp;'Price Matrix'!F1992&amp;'Price Matrix'!G1992</f>
        <v>June 2016 StartNStar SEMA79, 81, 8242</v>
      </c>
    </row>
    <row r="1992" spans="80:80" x14ac:dyDescent="0.25">
      <c r="CB1992" s="57" t="str">
        <f>'Price Matrix'!B1993&amp;'Price Matrix'!D1993&amp;'Price Matrix'!E1993&amp;'Price Matrix'!F1993&amp;'Price Matrix'!G1993</f>
        <v>June 2016 StartNStar SEMA79, 81, 8248</v>
      </c>
    </row>
    <row r="1993" spans="80:80" x14ac:dyDescent="0.25">
      <c r="CB1993" s="57" t="str">
        <f>'Price Matrix'!B1994&amp;'Price Matrix'!D1994&amp;'Price Matrix'!E1994&amp;'Price Matrix'!F1994&amp;'Price Matrix'!G1994</f>
        <v>June 2016 StartNStar SEMA79, 81, 8254</v>
      </c>
    </row>
    <row r="1994" spans="80:80" x14ac:dyDescent="0.25">
      <c r="CB1994" s="57" t="str">
        <f>'Price Matrix'!B1995&amp;'Price Matrix'!D1995&amp;'Price Matrix'!E1995&amp;'Price Matrix'!F1995&amp;'Price Matrix'!G1995</f>
        <v>June 2016 StartNStar SEMA79, 81, 8260</v>
      </c>
    </row>
    <row r="1995" spans="80:80" x14ac:dyDescent="0.25">
      <c r="CB1995" s="57" t="str">
        <f>'Price Matrix'!B1996&amp;'Price Matrix'!D1996&amp;'Price Matrix'!E1996&amp;'Price Matrix'!F1996&amp;'Price Matrix'!G1996</f>
        <v>July 2016 StartNStar SEMA79, 81, 826</v>
      </c>
    </row>
    <row r="1996" spans="80:80" x14ac:dyDescent="0.25">
      <c r="CB1996" s="57" t="str">
        <f>'Price Matrix'!B1997&amp;'Price Matrix'!D1997&amp;'Price Matrix'!E1997&amp;'Price Matrix'!F1997&amp;'Price Matrix'!G1997</f>
        <v>July 2016 StartNStar SEMA79, 81, 8212</v>
      </c>
    </row>
    <row r="1997" spans="80:80" x14ac:dyDescent="0.25">
      <c r="CB1997" s="57" t="str">
        <f>'Price Matrix'!B1998&amp;'Price Matrix'!D1998&amp;'Price Matrix'!E1998&amp;'Price Matrix'!F1998&amp;'Price Matrix'!G1998</f>
        <v>July 2016 StartNStar SEMA79, 81, 8218</v>
      </c>
    </row>
    <row r="1998" spans="80:80" x14ac:dyDescent="0.25">
      <c r="CB1998" s="57" t="str">
        <f>'Price Matrix'!B1999&amp;'Price Matrix'!D1999&amp;'Price Matrix'!E1999&amp;'Price Matrix'!F1999&amp;'Price Matrix'!G1999</f>
        <v>July 2016 StartNStar SEMA79, 81, 8224</v>
      </c>
    </row>
    <row r="1999" spans="80:80" x14ac:dyDescent="0.25">
      <c r="CB1999" s="57" t="str">
        <f>'Price Matrix'!B2000&amp;'Price Matrix'!D2000&amp;'Price Matrix'!E2000&amp;'Price Matrix'!F2000&amp;'Price Matrix'!G2000</f>
        <v>July 2016 StartNStar SEMA79, 81, 8230</v>
      </c>
    </row>
    <row r="2000" spans="80:80" x14ac:dyDescent="0.25">
      <c r="CB2000" s="57" t="str">
        <f>'Price Matrix'!B2001&amp;'Price Matrix'!D2001&amp;'Price Matrix'!E2001&amp;'Price Matrix'!F2001&amp;'Price Matrix'!G2001</f>
        <v>July 2016 StartNStar SEMA79, 81, 8236</v>
      </c>
    </row>
    <row r="2001" spans="80:80" x14ac:dyDescent="0.25">
      <c r="CB2001" s="57" t="str">
        <f>'Price Matrix'!B2002&amp;'Price Matrix'!D2002&amp;'Price Matrix'!E2002&amp;'Price Matrix'!F2002&amp;'Price Matrix'!G2002</f>
        <v>July 2016 StartNStar SEMA79, 81, 8242</v>
      </c>
    </row>
    <row r="2002" spans="80:80" x14ac:dyDescent="0.25">
      <c r="CB2002" s="57" t="str">
        <f>'Price Matrix'!B2003&amp;'Price Matrix'!D2003&amp;'Price Matrix'!E2003&amp;'Price Matrix'!F2003&amp;'Price Matrix'!G2003</f>
        <v>July 2016 StartNStar SEMA79, 81, 8248</v>
      </c>
    </row>
    <row r="2003" spans="80:80" x14ac:dyDescent="0.25">
      <c r="CB2003" s="57" t="str">
        <f>'Price Matrix'!B2004&amp;'Price Matrix'!D2004&amp;'Price Matrix'!E2004&amp;'Price Matrix'!F2004&amp;'Price Matrix'!G2004</f>
        <v>July 2016 StartNStar SEMA79, 81, 8254</v>
      </c>
    </row>
    <row r="2004" spans="80:80" x14ac:dyDescent="0.25">
      <c r="CB2004" s="57" t="str">
        <f>'Price Matrix'!B2005&amp;'Price Matrix'!D2005&amp;'Price Matrix'!E2005&amp;'Price Matrix'!F2005&amp;'Price Matrix'!G2005</f>
        <v>July 2016 StartNStar SEMA79, 81, 8260</v>
      </c>
    </row>
    <row r="2005" spans="80:80" x14ac:dyDescent="0.25">
      <c r="CB2005" s="57" t="str">
        <f>'Price Matrix'!B2006&amp;'Price Matrix'!D2006&amp;'Price Matrix'!E2006&amp;'Price Matrix'!F2006&amp;'Price Matrix'!G2006</f>
        <v>August 2016 StartNStar SEMA79, 81, 826</v>
      </c>
    </row>
    <row r="2006" spans="80:80" x14ac:dyDescent="0.25">
      <c r="CB2006" s="57" t="str">
        <f>'Price Matrix'!B2007&amp;'Price Matrix'!D2007&amp;'Price Matrix'!E2007&amp;'Price Matrix'!F2007&amp;'Price Matrix'!G2007</f>
        <v>August 2016 StartNStar SEMA79, 81, 8212</v>
      </c>
    </row>
    <row r="2007" spans="80:80" x14ac:dyDescent="0.25">
      <c r="CB2007" s="57" t="str">
        <f>'Price Matrix'!B2008&amp;'Price Matrix'!D2008&amp;'Price Matrix'!E2008&amp;'Price Matrix'!F2008&amp;'Price Matrix'!G2008</f>
        <v>August 2016 StartNStar SEMA79, 81, 8218</v>
      </c>
    </row>
    <row r="2008" spans="80:80" x14ac:dyDescent="0.25">
      <c r="CB2008" s="57" t="str">
        <f>'Price Matrix'!B2009&amp;'Price Matrix'!D2009&amp;'Price Matrix'!E2009&amp;'Price Matrix'!F2009&amp;'Price Matrix'!G2009</f>
        <v>August 2016 StartNStar SEMA79, 81, 8224</v>
      </c>
    </row>
    <row r="2009" spans="80:80" x14ac:dyDescent="0.25">
      <c r="CB2009" s="57" t="str">
        <f>'Price Matrix'!B2010&amp;'Price Matrix'!D2010&amp;'Price Matrix'!E2010&amp;'Price Matrix'!F2010&amp;'Price Matrix'!G2010</f>
        <v>August 2016 StartNStar SEMA79, 81, 8230</v>
      </c>
    </row>
    <row r="2010" spans="80:80" x14ac:dyDescent="0.25">
      <c r="CB2010" s="57" t="str">
        <f>'Price Matrix'!B2011&amp;'Price Matrix'!D2011&amp;'Price Matrix'!E2011&amp;'Price Matrix'!F2011&amp;'Price Matrix'!G2011</f>
        <v>August 2016 StartNStar SEMA79, 81, 8236</v>
      </c>
    </row>
    <row r="2011" spans="80:80" x14ac:dyDescent="0.25">
      <c r="CB2011" s="57" t="str">
        <f>'Price Matrix'!B2012&amp;'Price Matrix'!D2012&amp;'Price Matrix'!E2012&amp;'Price Matrix'!F2012&amp;'Price Matrix'!G2012</f>
        <v>August 2016 StartNStar SEMA79, 81, 8242</v>
      </c>
    </row>
    <row r="2012" spans="80:80" x14ac:dyDescent="0.25">
      <c r="CB2012" s="57" t="str">
        <f>'Price Matrix'!B2013&amp;'Price Matrix'!D2013&amp;'Price Matrix'!E2013&amp;'Price Matrix'!F2013&amp;'Price Matrix'!G2013</f>
        <v>August 2016 StartNStar SEMA79, 81, 8248</v>
      </c>
    </row>
    <row r="2013" spans="80:80" x14ac:dyDescent="0.25">
      <c r="CB2013" s="57" t="str">
        <f>'Price Matrix'!B2014&amp;'Price Matrix'!D2014&amp;'Price Matrix'!E2014&amp;'Price Matrix'!F2014&amp;'Price Matrix'!G2014</f>
        <v>August 2016 StartNStar SEMA79, 81, 8254</v>
      </c>
    </row>
    <row r="2014" spans="80:80" x14ac:dyDescent="0.25">
      <c r="CB2014" s="57" t="str">
        <f>'Price Matrix'!B2015&amp;'Price Matrix'!D2015&amp;'Price Matrix'!E2015&amp;'Price Matrix'!F2015&amp;'Price Matrix'!G2015</f>
        <v>September 2016 StartNStar SEMA79, 81, 826</v>
      </c>
    </row>
    <row r="2015" spans="80:80" x14ac:dyDescent="0.25">
      <c r="CB2015" s="57" t="str">
        <f>'Price Matrix'!B2016&amp;'Price Matrix'!D2016&amp;'Price Matrix'!E2016&amp;'Price Matrix'!F2016&amp;'Price Matrix'!G2016</f>
        <v>September 2016 StartNStar SEMA79, 81, 8212</v>
      </c>
    </row>
    <row r="2016" spans="80:80" x14ac:dyDescent="0.25">
      <c r="CB2016" s="57" t="str">
        <f>'Price Matrix'!B2017&amp;'Price Matrix'!D2017&amp;'Price Matrix'!E2017&amp;'Price Matrix'!F2017&amp;'Price Matrix'!G2017</f>
        <v>September 2016 StartNStar SEMA79, 81, 8218</v>
      </c>
    </row>
    <row r="2017" spans="80:80" x14ac:dyDescent="0.25">
      <c r="CB2017" s="57" t="str">
        <f>'Price Matrix'!B2018&amp;'Price Matrix'!D2018&amp;'Price Matrix'!E2018&amp;'Price Matrix'!F2018&amp;'Price Matrix'!G2018</f>
        <v>September 2016 StartNStar SEMA79, 81, 8224</v>
      </c>
    </row>
    <row r="2018" spans="80:80" x14ac:dyDescent="0.25">
      <c r="CB2018" s="57" t="str">
        <f>'Price Matrix'!B2019&amp;'Price Matrix'!D2019&amp;'Price Matrix'!E2019&amp;'Price Matrix'!F2019&amp;'Price Matrix'!G2019</f>
        <v>September 2016 StartNStar SEMA79, 81, 8230</v>
      </c>
    </row>
    <row r="2019" spans="80:80" x14ac:dyDescent="0.25">
      <c r="CB2019" s="57" t="str">
        <f>'Price Matrix'!B2020&amp;'Price Matrix'!D2020&amp;'Price Matrix'!E2020&amp;'Price Matrix'!F2020&amp;'Price Matrix'!G2020</f>
        <v>September 2016 StartNStar SEMA79, 81, 8236</v>
      </c>
    </row>
    <row r="2020" spans="80:80" x14ac:dyDescent="0.25">
      <c r="CB2020" s="57" t="str">
        <f>'Price Matrix'!B2021&amp;'Price Matrix'!D2021&amp;'Price Matrix'!E2021&amp;'Price Matrix'!F2021&amp;'Price Matrix'!G2021</f>
        <v>September 2016 StartNStar SEMA79, 81, 8242</v>
      </c>
    </row>
    <row r="2021" spans="80:80" x14ac:dyDescent="0.25">
      <c r="CB2021" s="57" t="str">
        <f>'Price Matrix'!B2022&amp;'Price Matrix'!D2022&amp;'Price Matrix'!E2022&amp;'Price Matrix'!F2022&amp;'Price Matrix'!G2022</f>
        <v>September 2016 StartNStar SEMA79, 81, 8248</v>
      </c>
    </row>
    <row r="2022" spans="80:80" x14ac:dyDescent="0.25">
      <c r="CB2022" s="57" t="str">
        <f>'Price Matrix'!B2023&amp;'Price Matrix'!D2023&amp;'Price Matrix'!E2023&amp;'Price Matrix'!F2023&amp;'Price Matrix'!G2023</f>
        <v>September 2016 StartNStar SEMA79, 81, 8254</v>
      </c>
    </row>
    <row r="2023" spans="80:80" x14ac:dyDescent="0.25">
      <c r="CB2023" s="57" t="str">
        <f>'Price Matrix'!B2024&amp;'Price Matrix'!D2024&amp;'Price Matrix'!E2024&amp;'Price Matrix'!F2024&amp;'Price Matrix'!G2024</f>
        <v>October 2016 StartNStar SEMA79, 81, 826</v>
      </c>
    </row>
    <row r="2024" spans="80:80" x14ac:dyDescent="0.25">
      <c r="CB2024" s="57" t="str">
        <f>'Price Matrix'!B2025&amp;'Price Matrix'!D2025&amp;'Price Matrix'!E2025&amp;'Price Matrix'!F2025&amp;'Price Matrix'!G2025</f>
        <v>October 2016 StartNStar SEMA79, 81, 8212</v>
      </c>
    </row>
    <row r="2025" spans="80:80" x14ac:dyDescent="0.25">
      <c r="CB2025" s="57" t="str">
        <f>'Price Matrix'!B2026&amp;'Price Matrix'!D2026&amp;'Price Matrix'!E2026&amp;'Price Matrix'!F2026&amp;'Price Matrix'!G2026</f>
        <v>October 2016 StartNStar SEMA79, 81, 8218</v>
      </c>
    </row>
    <row r="2026" spans="80:80" x14ac:dyDescent="0.25">
      <c r="CB2026" s="57" t="str">
        <f>'Price Matrix'!B2027&amp;'Price Matrix'!D2027&amp;'Price Matrix'!E2027&amp;'Price Matrix'!F2027&amp;'Price Matrix'!G2027</f>
        <v>October 2016 StartNStar SEMA79, 81, 8224</v>
      </c>
    </row>
    <row r="2027" spans="80:80" x14ac:dyDescent="0.25">
      <c r="CB2027" s="57" t="str">
        <f>'Price Matrix'!B2028&amp;'Price Matrix'!D2028&amp;'Price Matrix'!E2028&amp;'Price Matrix'!F2028&amp;'Price Matrix'!G2028</f>
        <v>October 2016 StartNStar SEMA79, 81, 8230</v>
      </c>
    </row>
    <row r="2028" spans="80:80" x14ac:dyDescent="0.25">
      <c r="CB2028" s="57" t="str">
        <f>'Price Matrix'!B2029&amp;'Price Matrix'!D2029&amp;'Price Matrix'!E2029&amp;'Price Matrix'!F2029&amp;'Price Matrix'!G2029</f>
        <v>October 2016 StartNStar SEMA79, 81, 8236</v>
      </c>
    </row>
    <row r="2029" spans="80:80" x14ac:dyDescent="0.25">
      <c r="CB2029" s="57" t="str">
        <f>'Price Matrix'!B2030&amp;'Price Matrix'!D2030&amp;'Price Matrix'!E2030&amp;'Price Matrix'!F2030&amp;'Price Matrix'!G2030</f>
        <v>October 2016 StartNStar SEMA79, 81, 8242</v>
      </c>
    </row>
    <row r="2030" spans="80:80" x14ac:dyDescent="0.25">
      <c r="CB2030" s="57" t="str">
        <f>'Price Matrix'!B2031&amp;'Price Matrix'!D2031&amp;'Price Matrix'!E2031&amp;'Price Matrix'!F2031&amp;'Price Matrix'!G2031</f>
        <v>October 2016 StartNStar SEMA79, 81, 8248</v>
      </c>
    </row>
    <row r="2031" spans="80:80" x14ac:dyDescent="0.25">
      <c r="CB2031" s="57" t="str">
        <f>'Price Matrix'!B2032&amp;'Price Matrix'!D2032&amp;'Price Matrix'!E2032&amp;'Price Matrix'!F2032&amp;'Price Matrix'!G2032</f>
        <v>October 2016 StartNStar SEMA79, 81, 8254</v>
      </c>
    </row>
    <row r="2032" spans="80:80" x14ac:dyDescent="0.25">
      <c r="CB2032" s="57" t="str">
        <f>'Price Matrix'!B2033&amp;'Price Matrix'!D2033&amp;'Price Matrix'!E2033&amp;'Price Matrix'!F2033&amp;'Price Matrix'!G2033</f>
        <v>November 2016 StartNStar SEMA79, 81, 826</v>
      </c>
    </row>
    <row r="2033" spans="80:80" x14ac:dyDescent="0.25">
      <c r="CB2033" s="57" t="str">
        <f>'Price Matrix'!B2034&amp;'Price Matrix'!D2034&amp;'Price Matrix'!E2034&amp;'Price Matrix'!F2034&amp;'Price Matrix'!G2034</f>
        <v>November 2016 StartNStar SEMA79, 81, 8212</v>
      </c>
    </row>
    <row r="2034" spans="80:80" x14ac:dyDescent="0.25">
      <c r="CB2034" s="57" t="str">
        <f>'Price Matrix'!B2035&amp;'Price Matrix'!D2035&amp;'Price Matrix'!E2035&amp;'Price Matrix'!F2035&amp;'Price Matrix'!G2035</f>
        <v>November 2016 StartNStar SEMA79, 81, 8218</v>
      </c>
    </row>
    <row r="2035" spans="80:80" x14ac:dyDescent="0.25">
      <c r="CB2035" s="57" t="str">
        <f>'Price Matrix'!B2036&amp;'Price Matrix'!D2036&amp;'Price Matrix'!E2036&amp;'Price Matrix'!F2036&amp;'Price Matrix'!G2036</f>
        <v>November 2016 StartNStar SEMA79, 81, 8224</v>
      </c>
    </row>
    <row r="2036" spans="80:80" x14ac:dyDescent="0.25">
      <c r="CB2036" s="57" t="str">
        <f>'Price Matrix'!B2037&amp;'Price Matrix'!D2037&amp;'Price Matrix'!E2037&amp;'Price Matrix'!F2037&amp;'Price Matrix'!G2037</f>
        <v>November 2016 StartNStar SEMA79, 81, 8230</v>
      </c>
    </row>
    <row r="2037" spans="80:80" x14ac:dyDescent="0.25">
      <c r="CB2037" s="57" t="str">
        <f>'Price Matrix'!B2038&amp;'Price Matrix'!D2038&amp;'Price Matrix'!E2038&amp;'Price Matrix'!F2038&amp;'Price Matrix'!G2038</f>
        <v>November 2016 StartNStar SEMA79, 81, 8236</v>
      </c>
    </row>
    <row r="2038" spans="80:80" x14ac:dyDescent="0.25">
      <c r="CB2038" s="57" t="str">
        <f>'Price Matrix'!B2039&amp;'Price Matrix'!D2039&amp;'Price Matrix'!E2039&amp;'Price Matrix'!F2039&amp;'Price Matrix'!G2039</f>
        <v>November 2016 StartNStar SEMA79, 81, 8242</v>
      </c>
    </row>
    <row r="2039" spans="80:80" x14ac:dyDescent="0.25">
      <c r="CB2039" s="57" t="str">
        <f>'Price Matrix'!B2040&amp;'Price Matrix'!D2040&amp;'Price Matrix'!E2040&amp;'Price Matrix'!F2040&amp;'Price Matrix'!G2040</f>
        <v>November 2016 StartNStar SEMA79, 81, 8248</v>
      </c>
    </row>
    <row r="2040" spans="80:80" x14ac:dyDescent="0.25">
      <c r="CB2040" s="57" t="str">
        <f>'Price Matrix'!B2041&amp;'Price Matrix'!D2041&amp;'Price Matrix'!E2041&amp;'Price Matrix'!F2041&amp;'Price Matrix'!G2041</f>
        <v>November 2016 StartNStar SEMA79, 81, 8254</v>
      </c>
    </row>
    <row r="2041" spans="80:80" x14ac:dyDescent="0.25">
      <c r="CB2041" s="57" t="str">
        <f>'Price Matrix'!B2042&amp;'Price Matrix'!D2042&amp;'Price Matrix'!E2042&amp;'Price Matrix'!F2042&amp;'Price Matrix'!G2042</f>
        <v>December 2016 StartNStar SEMA79, 81, 826</v>
      </c>
    </row>
    <row r="2042" spans="80:80" x14ac:dyDescent="0.25">
      <c r="CB2042" s="57" t="str">
        <f>'Price Matrix'!B2043&amp;'Price Matrix'!D2043&amp;'Price Matrix'!E2043&amp;'Price Matrix'!F2043&amp;'Price Matrix'!G2043</f>
        <v>December 2016 StartNStar SEMA79, 81, 8212</v>
      </c>
    </row>
    <row r="2043" spans="80:80" x14ac:dyDescent="0.25">
      <c r="CB2043" s="57" t="str">
        <f>'Price Matrix'!B2044&amp;'Price Matrix'!D2044&amp;'Price Matrix'!E2044&amp;'Price Matrix'!F2044&amp;'Price Matrix'!G2044</f>
        <v>December 2016 StartNStar SEMA79, 81, 8218</v>
      </c>
    </row>
    <row r="2044" spans="80:80" x14ac:dyDescent="0.25">
      <c r="CB2044" s="57" t="str">
        <f>'Price Matrix'!B2045&amp;'Price Matrix'!D2045&amp;'Price Matrix'!E2045&amp;'Price Matrix'!F2045&amp;'Price Matrix'!G2045</f>
        <v>December 2016 StartNStar SEMA79, 81, 8224</v>
      </c>
    </row>
    <row r="2045" spans="80:80" x14ac:dyDescent="0.25">
      <c r="CB2045" s="57" t="str">
        <f>'Price Matrix'!B2046&amp;'Price Matrix'!D2046&amp;'Price Matrix'!E2046&amp;'Price Matrix'!F2046&amp;'Price Matrix'!G2046</f>
        <v>December 2016 StartNStar SEMA79, 81, 8230</v>
      </c>
    </row>
    <row r="2046" spans="80:80" x14ac:dyDescent="0.25">
      <c r="CB2046" s="57" t="str">
        <f>'Price Matrix'!B2047&amp;'Price Matrix'!D2047&amp;'Price Matrix'!E2047&amp;'Price Matrix'!F2047&amp;'Price Matrix'!G2047</f>
        <v>December 2016 StartNStar SEMA79, 81, 8236</v>
      </c>
    </row>
    <row r="2047" spans="80:80" x14ac:dyDescent="0.25">
      <c r="CB2047" s="57" t="str">
        <f>'Price Matrix'!B2048&amp;'Price Matrix'!D2048&amp;'Price Matrix'!E2048&amp;'Price Matrix'!F2048&amp;'Price Matrix'!G2048</f>
        <v>December 2016 StartNStar SEMA79, 81, 8242</v>
      </c>
    </row>
    <row r="2048" spans="80:80" x14ac:dyDescent="0.25">
      <c r="CB2048" s="57" t="str">
        <f>'Price Matrix'!B2049&amp;'Price Matrix'!D2049&amp;'Price Matrix'!E2049&amp;'Price Matrix'!F2049&amp;'Price Matrix'!G2049</f>
        <v>December 2016 StartNStar SEMA79, 81, 8248</v>
      </c>
    </row>
    <row r="2049" spans="80:80" x14ac:dyDescent="0.25">
      <c r="CB2049" s="57" t="str">
        <f>'Price Matrix'!B2050&amp;'Price Matrix'!D2050&amp;'Price Matrix'!E2050&amp;'Price Matrix'!F2050&amp;'Price Matrix'!G2050</f>
        <v>December 2016 StartNStar SEMA79, 81, 8254</v>
      </c>
    </row>
    <row r="2050" spans="80:80" x14ac:dyDescent="0.25">
      <c r="CB2050" s="57" t="str">
        <f>'Price Matrix'!B2051&amp;'Price Matrix'!D2051&amp;'Price Matrix'!E2051&amp;'Price Matrix'!F2051&amp;'Price Matrix'!G2051</f>
        <v>January 2017 StartNStar SEMA79, 81, 826</v>
      </c>
    </row>
    <row r="2051" spans="80:80" x14ac:dyDescent="0.25">
      <c r="CB2051" s="57" t="str">
        <f>'Price Matrix'!B2052&amp;'Price Matrix'!D2052&amp;'Price Matrix'!E2052&amp;'Price Matrix'!F2052&amp;'Price Matrix'!G2052</f>
        <v>January 2017 StartNStar SEMA79, 81, 8212</v>
      </c>
    </row>
    <row r="2052" spans="80:80" x14ac:dyDescent="0.25">
      <c r="CB2052" s="57" t="str">
        <f>'Price Matrix'!B2053&amp;'Price Matrix'!D2053&amp;'Price Matrix'!E2053&amp;'Price Matrix'!F2053&amp;'Price Matrix'!G2053</f>
        <v>January 2017 StartNStar SEMA79, 81, 8218</v>
      </c>
    </row>
    <row r="2053" spans="80:80" x14ac:dyDescent="0.25">
      <c r="CB2053" s="57" t="str">
        <f>'Price Matrix'!B2054&amp;'Price Matrix'!D2054&amp;'Price Matrix'!E2054&amp;'Price Matrix'!F2054&amp;'Price Matrix'!G2054</f>
        <v>January 2017 StartNStar SEMA79, 81, 8224</v>
      </c>
    </row>
    <row r="2054" spans="80:80" x14ac:dyDescent="0.25">
      <c r="CB2054" s="57" t="str">
        <f>'Price Matrix'!B2055&amp;'Price Matrix'!D2055&amp;'Price Matrix'!E2055&amp;'Price Matrix'!F2055&amp;'Price Matrix'!G2055</f>
        <v>January 2017 StartNStar SEMA79, 81, 8230</v>
      </c>
    </row>
    <row r="2055" spans="80:80" x14ac:dyDescent="0.25">
      <c r="CB2055" s="57" t="str">
        <f>'Price Matrix'!B2056&amp;'Price Matrix'!D2056&amp;'Price Matrix'!E2056&amp;'Price Matrix'!F2056&amp;'Price Matrix'!G2056</f>
        <v>January 2017 StartNStar SEMA79, 81, 8236</v>
      </c>
    </row>
    <row r="2056" spans="80:80" x14ac:dyDescent="0.25">
      <c r="CB2056" s="57" t="str">
        <f>'Price Matrix'!B2057&amp;'Price Matrix'!D2057&amp;'Price Matrix'!E2057&amp;'Price Matrix'!F2057&amp;'Price Matrix'!G2057</f>
        <v>January 2017 StartNStar SEMA79, 81, 8242</v>
      </c>
    </row>
    <row r="2057" spans="80:80" x14ac:dyDescent="0.25">
      <c r="CB2057" s="57" t="str">
        <f>'Price Matrix'!B2058&amp;'Price Matrix'!D2058&amp;'Price Matrix'!E2058&amp;'Price Matrix'!F2058&amp;'Price Matrix'!G2058</f>
        <v>January 2017 StartNStar SEMA79, 81, 8248</v>
      </c>
    </row>
    <row r="2058" spans="80:80" x14ac:dyDescent="0.25">
      <c r="CB2058" s="57" t="str">
        <f>'Price Matrix'!B2059&amp;'Price Matrix'!D2059&amp;'Price Matrix'!E2059&amp;'Price Matrix'!F2059&amp;'Price Matrix'!G2059</f>
        <v>January 2017 StartNStar SEMA79, 81, 8254</v>
      </c>
    </row>
    <row r="2059" spans="80:80" x14ac:dyDescent="0.25">
      <c r="CB2059" s="57" t="str">
        <f>'Price Matrix'!B2060&amp;'Price Matrix'!D2060&amp;'Price Matrix'!E2060&amp;'Price Matrix'!F2060&amp;'Price Matrix'!G2060</f>
        <v>February 2017 StartNStar SEMA79, 81, 826</v>
      </c>
    </row>
    <row r="2060" spans="80:80" x14ac:dyDescent="0.25">
      <c r="CB2060" s="57" t="str">
        <f>'Price Matrix'!B2061&amp;'Price Matrix'!D2061&amp;'Price Matrix'!E2061&amp;'Price Matrix'!F2061&amp;'Price Matrix'!G2061</f>
        <v>February 2017 StartNStar SEMA79, 81, 8212</v>
      </c>
    </row>
    <row r="2061" spans="80:80" x14ac:dyDescent="0.25">
      <c r="CB2061" s="57" t="str">
        <f>'Price Matrix'!B2062&amp;'Price Matrix'!D2062&amp;'Price Matrix'!E2062&amp;'Price Matrix'!F2062&amp;'Price Matrix'!G2062</f>
        <v>February 2017 StartNStar SEMA79, 81, 8218</v>
      </c>
    </row>
    <row r="2062" spans="80:80" x14ac:dyDescent="0.25">
      <c r="CB2062" s="57" t="str">
        <f>'Price Matrix'!B2063&amp;'Price Matrix'!D2063&amp;'Price Matrix'!E2063&amp;'Price Matrix'!F2063&amp;'Price Matrix'!G2063</f>
        <v>February 2017 StartNStar SEMA79, 81, 8224</v>
      </c>
    </row>
    <row r="2063" spans="80:80" x14ac:dyDescent="0.25">
      <c r="CB2063" s="57" t="str">
        <f>'Price Matrix'!B2064&amp;'Price Matrix'!D2064&amp;'Price Matrix'!E2064&amp;'Price Matrix'!F2064&amp;'Price Matrix'!G2064</f>
        <v>February 2017 StartNStar SEMA79, 81, 8230</v>
      </c>
    </row>
    <row r="2064" spans="80:80" x14ac:dyDescent="0.25">
      <c r="CB2064" s="57" t="str">
        <f>'Price Matrix'!B2065&amp;'Price Matrix'!D2065&amp;'Price Matrix'!E2065&amp;'Price Matrix'!F2065&amp;'Price Matrix'!G2065</f>
        <v>February 2017 StartNStar SEMA79, 81, 8236</v>
      </c>
    </row>
    <row r="2065" spans="80:80" x14ac:dyDescent="0.25">
      <c r="CB2065" s="57" t="str">
        <f>'Price Matrix'!B2066&amp;'Price Matrix'!D2066&amp;'Price Matrix'!E2066&amp;'Price Matrix'!F2066&amp;'Price Matrix'!G2066</f>
        <v>February 2017 StartNStar SEMA79, 81, 8242</v>
      </c>
    </row>
    <row r="2066" spans="80:80" x14ac:dyDescent="0.25">
      <c r="CB2066" s="57" t="str">
        <f>'Price Matrix'!B2067&amp;'Price Matrix'!D2067&amp;'Price Matrix'!E2067&amp;'Price Matrix'!F2067&amp;'Price Matrix'!G2067</f>
        <v>February 2017 StartNStar SEMA79, 81, 8248</v>
      </c>
    </row>
    <row r="2067" spans="80:80" x14ac:dyDescent="0.25">
      <c r="CB2067" s="57" t="str">
        <f>'Price Matrix'!B2068&amp;'Price Matrix'!D2068&amp;'Price Matrix'!E2068&amp;'Price Matrix'!F2068&amp;'Price Matrix'!G2068</f>
        <v>March 2017 StartNStar SEMA79, 81, 826</v>
      </c>
    </row>
    <row r="2068" spans="80:80" x14ac:dyDescent="0.25">
      <c r="CB2068" s="57" t="str">
        <f>'Price Matrix'!B2069&amp;'Price Matrix'!D2069&amp;'Price Matrix'!E2069&amp;'Price Matrix'!F2069&amp;'Price Matrix'!G2069</f>
        <v>March 2017 StartNStar SEMA79, 81, 8212</v>
      </c>
    </row>
    <row r="2069" spans="80:80" x14ac:dyDescent="0.25">
      <c r="CB2069" s="57" t="str">
        <f>'Price Matrix'!B2070&amp;'Price Matrix'!D2070&amp;'Price Matrix'!E2070&amp;'Price Matrix'!F2070&amp;'Price Matrix'!G2070</f>
        <v>March 2017 StartNStar SEMA79, 81, 8218</v>
      </c>
    </row>
    <row r="2070" spans="80:80" x14ac:dyDescent="0.25">
      <c r="CB2070" s="57" t="str">
        <f>'Price Matrix'!B2071&amp;'Price Matrix'!D2071&amp;'Price Matrix'!E2071&amp;'Price Matrix'!F2071&amp;'Price Matrix'!G2071</f>
        <v>March 2017 StartNStar SEMA79, 81, 8224</v>
      </c>
    </row>
    <row r="2071" spans="80:80" x14ac:dyDescent="0.25">
      <c r="CB2071" s="57" t="str">
        <f>'Price Matrix'!B2072&amp;'Price Matrix'!D2072&amp;'Price Matrix'!E2072&amp;'Price Matrix'!F2072&amp;'Price Matrix'!G2072</f>
        <v>March 2017 StartNStar SEMA79, 81, 8230</v>
      </c>
    </row>
    <row r="2072" spans="80:80" x14ac:dyDescent="0.25">
      <c r="CB2072" s="57" t="str">
        <f>'Price Matrix'!B2073&amp;'Price Matrix'!D2073&amp;'Price Matrix'!E2073&amp;'Price Matrix'!F2073&amp;'Price Matrix'!G2073</f>
        <v>March 2017 StartNStar SEMA79, 81, 8236</v>
      </c>
    </row>
    <row r="2073" spans="80:80" x14ac:dyDescent="0.25">
      <c r="CB2073" s="57" t="str">
        <f>'Price Matrix'!B2074&amp;'Price Matrix'!D2074&amp;'Price Matrix'!E2074&amp;'Price Matrix'!F2074&amp;'Price Matrix'!G2074</f>
        <v>March 2017 StartNStar SEMA79, 81, 8242</v>
      </c>
    </row>
    <row r="2074" spans="80:80" x14ac:dyDescent="0.25">
      <c r="CB2074" s="57" t="str">
        <f>'Price Matrix'!B2075&amp;'Price Matrix'!D2075&amp;'Price Matrix'!E2075&amp;'Price Matrix'!F2075&amp;'Price Matrix'!G2075</f>
        <v>March 2017 StartNStar SEMA79, 81, 8248</v>
      </c>
    </row>
    <row r="2075" spans="80:80" x14ac:dyDescent="0.25">
      <c r="CB2075" s="57" t="str">
        <f>'Price Matrix'!B2076&amp;'Price Matrix'!D2076&amp;'Price Matrix'!E2076&amp;'Price Matrix'!F2076&amp;'Price Matrix'!G2076</f>
        <v>April 2017 StartNStar SEMA79, 81, 826</v>
      </c>
    </row>
    <row r="2076" spans="80:80" x14ac:dyDescent="0.25">
      <c r="CB2076" s="57" t="str">
        <f>'Price Matrix'!B2077&amp;'Price Matrix'!D2077&amp;'Price Matrix'!E2077&amp;'Price Matrix'!F2077&amp;'Price Matrix'!G2077</f>
        <v>April 2017 StartNStar SEMA79, 81, 8212</v>
      </c>
    </row>
    <row r="2077" spans="80:80" x14ac:dyDescent="0.25">
      <c r="CB2077" s="57" t="str">
        <f>'Price Matrix'!B2078&amp;'Price Matrix'!D2078&amp;'Price Matrix'!E2078&amp;'Price Matrix'!F2078&amp;'Price Matrix'!G2078</f>
        <v>April 2017 StartNStar SEMA79, 81, 8218</v>
      </c>
    </row>
    <row r="2078" spans="80:80" x14ac:dyDescent="0.25">
      <c r="CB2078" s="57" t="str">
        <f>'Price Matrix'!B2079&amp;'Price Matrix'!D2079&amp;'Price Matrix'!E2079&amp;'Price Matrix'!F2079&amp;'Price Matrix'!G2079</f>
        <v>April 2017 StartNStar SEMA79, 81, 8224</v>
      </c>
    </row>
    <row r="2079" spans="80:80" x14ac:dyDescent="0.25">
      <c r="CB2079" s="57" t="str">
        <f>'Price Matrix'!B2080&amp;'Price Matrix'!D2080&amp;'Price Matrix'!E2080&amp;'Price Matrix'!F2080&amp;'Price Matrix'!G2080</f>
        <v>April 2017 StartNStar SEMA79, 81, 8230</v>
      </c>
    </row>
    <row r="2080" spans="80:80" x14ac:dyDescent="0.25">
      <c r="CB2080" s="57" t="str">
        <f>'Price Matrix'!B2081&amp;'Price Matrix'!D2081&amp;'Price Matrix'!E2081&amp;'Price Matrix'!F2081&amp;'Price Matrix'!G2081</f>
        <v>April 2017 StartNStar SEMA79, 81, 8236</v>
      </c>
    </row>
    <row r="2081" spans="80:80" x14ac:dyDescent="0.25">
      <c r="CB2081" s="57" t="str">
        <f>'Price Matrix'!B2082&amp;'Price Matrix'!D2082&amp;'Price Matrix'!E2082&amp;'Price Matrix'!F2082&amp;'Price Matrix'!G2082</f>
        <v>April 2017 StartNStar SEMA79, 81, 8242</v>
      </c>
    </row>
    <row r="2082" spans="80:80" x14ac:dyDescent="0.25">
      <c r="CB2082" s="57" t="str">
        <f>'Price Matrix'!B2083&amp;'Price Matrix'!D2083&amp;'Price Matrix'!E2083&amp;'Price Matrix'!F2083&amp;'Price Matrix'!G2083</f>
        <v>April 2017 StartNStar SEMA79, 81, 8248</v>
      </c>
    </row>
    <row r="2083" spans="80:80" x14ac:dyDescent="0.25">
      <c r="CB2083" s="57" t="str">
        <f>'Price Matrix'!B2084&amp;'Price Matrix'!D2084&amp;'Price Matrix'!E2084&amp;'Price Matrix'!F2084&amp;'Price Matrix'!G2084</f>
        <v>May 2017 StartNStar SEMA79, 81, 826</v>
      </c>
    </row>
    <row r="2084" spans="80:80" x14ac:dyDescent="0.25">
      <c r="CB2084" s="57" t="str">
        <f>'Price Matrix'!B2085&amp;'Price Matrix'!D2085&amp;'Price Matrix'!E2085&amp;'Price Matrix'!F2085&amp;'Price Matrix'!G2085</f>
        <v>May 2017 StartNStar SEMA79, 81, 8212</v>
      </c>
    </row>
    <row r="2085" spans="80:80" x14ac:dyDescent="0.25">
      <c r="CB2085" s="57" t="str">
        <f>'Price Matrix'!B2086&amp;'Price Matrix'!D2086&amp;'Price Matrix'!E2086&amp;'Price Matrix'!F2086&amp;'Price Matrix'!G2086</f>
        <v>May 2017 StartNStar SEMA79, 81, 8218</v>
      </c>
    </row>
    <row r="2086" spans="80:80" x14ac:dyDescent="0.25">
      <c r="CB2086" s="57" t="str">
        <f>'Price Matrix'!B2087&amp;'Price Matrix'!D2087&amp;'Price Matrix'!E2087&amp;'Price Matrix'!F2087&amp;'Price Matrix'!G2087</f>
        <v>May 2017 StartNStar SEMA79, 81, 8224</v>
      </c>
    </row>
    <row r="2087" spans="80:80" x14ac:dyDescent="0.25">
      <c r="CB2087" s="57" t="str">
        <f>'Price Matrix'!B2088&amp;'Price Matrix'!D2088&amp;'Price Matrix'!E2088&amp;'Price Matrix'!F2088&amp;'Price Matrix'!G2088</f>
        <v>May 2017 StartNStar SEMA79, 81, 8230</v>
      </c>
    </row>
    <row r="2088" spans="80:80" x14ac:dyDescent="0.25">
      <c r="CB2088" s="57" t="str">
        <f>'Price Matrix'!B2089&amp;'Price Matrix'!D2089&amp;'Price Matrix'!E2089&amp;'Price Matrix'!F2089&amp;'Price Matrix'!G2089</f>
        <v>May 2017 StartNStar SEMA79, 81, 8236</v>
      </c>
    </row>
    <row r="2089" spans="80:80" x14ac:dyDescent="0.25">
      <c r="CB2089" s="57" t="str">
        <f>'Price Matrix'!B2090&amp;'Price Matrix'!D2090&amp;'Price Matrix'!E2090&amp;'Price Matrix'!F2090&amp;'Price Matrix'!G2090</f>
        <v>May 2017 StartNStar SEMA79, 81, 8242</v>
      </c>
    </row>
    <row r="2090" spans="80:80" x14ac:dyDescent="0.25">
      <c r="CB2090" s="57" t="str">
        <f>'Price Matrix'!B2091&amp;'Price Matrix'!D2091&amp;'Price Matrix'!E2091&amp;'Price Matrix'!F2091&amp;'Price Matrix'!G2091</f>
        <v>May 2017 StartNStar SEMA79, 81, 8248</v>
      </c>
    </row>
    <row r="2091" spans="80:80" x14ac:dyDescent="0.25">
      <c r="CB2091" s="57" t="str">
        <f>'Price Matrix'!B2092&amp;'Price Matrix'!D2092&amp;'Price Matrix'!E2092&amp;'Price Matrix'!F2092&amp;'Price Matrix'!G2092</f>
        <v>May 2016 StartNStar SEMA84, 85, 876</v>
      </c>
    </row>
    <row r="2092" spans="80:80" x14ac:dyDescent="0.25">
      <c r="CB2092" s="57" t="str">
        <f>'Price Matrix'!B2093&amp;'Price Matrix'!D2093&amp;'Price Matrix'!E2093&amp;'Price Matrix'!F2093&amp;'Price Matrix'!G2093</f>
        <v>May 2016 StartNStar SEMA84, 85, 8712</v>
      </c>
    </row>
    <row r="2093" spans="80:80" x14ac:dyDescent="0.25">
      <c r="CB2093" s="57" t="str">
        <f>'Price Matrix'!B2094&amp;'Price Matrix'!D2094&amp;'Price Matrix'!E2094&amp;'Price Matrix'!F2094&amp;'Price Matrix'!G2094</f>
        <v>May 2016 StartNStar SEMA84, 85, 8718</v>
      </c>
    </row>
    <row r="2094" spans="80:80" x14ac:dyDescent="0.25">
      <c r="CB2094" s="57" t="str">
        <f>'Price Matrix'!B2095&amp;'Price Matrix'!D2095&amp;'Price Matrix'!E2095&amp;'Price Matrix'!F2095&amp;'Price Matrix'!G2095</f>
        <v>May 2016 StartNStar SEMA84, 85, 8724</v>
      </c>
    </row>
    <row r="2095" spans="80:80" x14ac:dyDescent="0.25">
      <c r="CB2095" s="57" t="str">
        <f>'Price Matrix'!B2096&amp;'Price Matrix'!D2096&amp;'Price Matrix'!E2096&amp;'Price Matrix'!F2096&amp;'Price Matrix'!G2096</f>
        <v>May 2016 StartNStar SEMA84, 85, 8730</v>
      </c>
    </row>
    <row r="2096" spans="80:80" x14ac:dyDescent="0.25">
      <c r="CB2096" s="57" t="str">
        <f>'Price Matrix'!B2097&amp;'Price Matrix'!D2097&amp;'Price Matrix'!E2097&amp;'Price Matrix'!F2097&amp;'Price Matrix'!G2097</f>
        <v>May 2016 StartNStar SEMA84, 85, 8736</v>
      </c>
    </row>
    <row r="2097" spans="80:80" x14ac:dyDescent="0.25">
      <c r="CB2097" s="57" t="str">
        <f>'Price Matrix'!B2098&amp;'Price Matrix'!D2098&amp;'Price Matrix'!E2098&amp;'Price Matrix'!F2098&amp;'Price Matrix'!G2098</f>
        <v>May 2016 StartNStar SEMA84, 85, 8742</v>
      </c>
    </row>
    <row r="2098" spans="80:80" x14ac:dyDescent="0.25">
      <c r="CB2098" s="57" t="str">
        <f>'Price Matrix'!B2099&amp;'Price Matrix'!D2099&amp;'Price Matrix'!E2099&amp;'Price Matrix'!F2099&amp;'Price Matrix'!G2099</f>
        <v>May 2016 StartNStar SEMA84, 85, 8748</v>
      </c>
    </row>
    <row r="2099" spans="80:80" x14ac:dyDescent="0.25">
      <c r="CB2099" s="57" t="str">
        <f>'Price Matrix'!B2100&amp;'Price Matrix'!D2100&amp;'Price Matrix'!E2100&amp;'Price Matrix'!F2100&amp;'Price Matrix'!G2100</f>
        <v>May 2016 StartNStar SEMA84, 85, 8754</v>
      </c>
    </row>
    <row r="2100" spans="80:80" x14ac:dyDescent="0.25">
      <c r="CB2100" s="57" t="str">
        <f>'Price Matrix'!B2101&amp;'Price Matrix'!D2101&amp;'Price Matrix'!E2101&amp;'Price Matrix'!F2101&amp;'Price Matrix'!G2101</f>
        <v>May 2016 StartNStar SEMA84, 85, 8760</v>
      </c>
    </row>
    <row r="2101" spans="80:80" x14ac:dyDescent="0.25">
      <c r="CB2101" s="57" t="str">
        <f>'Price Matrix'!B2102&amp;'Price Matrix'!D2102&amp;'Price Matrix'!E2102&amp;'Price Matrix'!F2102&amp;'Price Matrix'!G2102</f>
        <v>June 2016 StartNStar SEMA84, 85, 876</v>
      </c>
    </row>
    <row r="2102" spans="80:80" x14ac:dyDescent="0.25">
      <c r="CB2102" s="57" t="str">
        <f>'Price Matrix'!B2103&amp;'Price Matrix'!D2103&amp;'Price Matrix'!E2103&amp;'Price Matrix'!F2103&amp;'Price Matrix'!G2103</f>
        <v>June 2016 StartNStar SEMA84, 85, 8712</v>
      </c>
    </row>
    <row r="2103" spans="80:80" x14ac:dyDescent="0.25">
      <c r="CB2103" s="57" t="str">
        <f>'Price Matrix'!B2104&amp;'Price Matrix'!D2104&amp;'Price Matrix'!E2104&amp;'Price Matrix'!F2104&amp;'Price Matrix'!G2104</f>
        <v>June 2016 StartNStar SEMA84, 85, 8718</v>
      </c>
    </row>
    <row r="2104" spans="80:80" x14ac:dyDescent="0.25">
      <c r="CB2104" s="57" t="str">
        <f>'Price Matrix'!B2105&amp;'Price Matrix'!D2105&amp;'Price Matrix'!E2105&amp;'Price Matrix'!F2105&amp;'Price Matrix'!G2105</f>
        <v>June 2016 StartNStar SEMA84, 85, 8724</v>
      </c>
    </row>
    <row r="2105" spans="80:80" x14ac:dyDescent="0.25">
      <c r="CB2105" s="57" t="str">
        <f>'Price Matrix'!B2106&amp;'Price Matrix'!D2106&amp;'Price Matrix'!E2106&amp;'Price Matrix'!F2106&amp;'Price Matrix'!G2106</f>
        <v>June 2016 StartNStar SEMA84, 85, 8730</v>
      </c>
    </row>
    <row r="2106" spans="80:80" x14ac:dyDescent="0.25">
      <c r="CB2106" s="57" t="str">
        <f>'Price Matrix'!B2107&amp;'Price Matrix'!D2107&amp;'Price Matrix'!E2107&amp;'Price Matrix'!F2107&amp;'Price Matrix'!G2107</f>
        <v>June 2016 StartNStar SEMA84, 85, 8736</v>
      </c>
    </row>
    <row r="2107" spans="80:80" x14ac:dyDescent="0.25">
      <c r="CB2107" s="57" t="str">
        <f>'Price Matrix'!B2108&amp;'Price Matrix'!D2108&amp;'Price Matrix'!E2108&amp;'Price Matrix'!F2108&amp;'Price Matrix'!G2108</f>
        <v>June 2016 StartNStar SEMA84, 85, 8742</v>
      </c>
    </row>
    <row r="2108" spans="80:80" x14ac:dyDescent="0.25">
      <c r="CB2108" s="57" t="str">
        <f>'Price Matrix'!B2109&amp;'Price Matrix'!D2109&amp;'Price Matrix'!E2109&amp;'Price Matrix'!F2109&amp;'Price Matrix'!G2109</f>
        <v>June 2016 StartNStar SEMA84, 85, 8748</v>
      </c>
    </row>
    <row r="2109" spans="80:80" x14ac:dyDescent="0.25">
      <c r="CB2109" s="57" t="str">
        <f>'Price Matrix'!B2110&amp;'Price Matrix'!D2110&amp;'Price Matrix'!E2110&amp;'Price Matrix'!F2110&amp;'Price Matrix'!G2110</f>
        <v>June 2016 StartNStar SEMA84, 85, 8754</v>
      </c>
    </row>
    <row r="2110" spans="80:80" x14ac:dyDescent="0.25">
      <c r="CB2110" s="57" t="str">
        <f>'Price Matrix'!B2111&amp;'Price Matrix'!D2111&amp;'Price Matrix'!E2111&amp;'Price Matrix'!F2111&amp;'Price Matrix'!G2111</f>
        <v>June 2016 StartNStar SEMA84, 85, 8760</v>
      </c>
    </row>
    <row r="2111" spans="80:80" x14ac:dyDescent="0.25">
      <c r="CB2111" s="57" t="str">
        <f>'Price Matrix'!B2112&amp;'Price Matrix'!D2112&amp;'Price Matrix'!E2112&amp;'Price Matrix'!F2112&amp;'Price Matrix'!G2112</f>
        <v>July 2016 StartNStar SEMA84, 85, 876</v>
      </c>
    </row>
    <row r="2112" spans="80:80" x14ac:dyDescent="0.25">
      <c r="CB2112" s="57" t="str">
        <f>'Price Matrix'!B2113&amp;'Price Matrix'!D2113&amp;'Price Matrix'!E2113&amp;'Price Matrix'!F2113&amp;'Price Matrix'!G2113</f>
        <v>July 2016 StartNStar SEMA84, 85, 8712</v>
      </c>
    </row>
    <row r="2113" spans="80:80" x14ac:dyDescent="0.25">
      <c r="CB2113" s="57" t="str">
        <f>'Price Matrix'!B2114&amp;'Price Matrix'!D2114&amp;'Price Matrix'!E2114&amp;'Price Matrix'!F2114&amp;'Price Matrix'!G2114</f>
        <v>July 2016 StartNStar SEMA84, 85, 8718</v>
      </c>
    </row>
    <row r="2114" spans="80:80" x14ac:dyDescent="0.25">
      <c r="CB2114" s="57" t="str">
        <f>'Price Matrix'!B2115&amp;'Price Matrix'!D2115&amp;'Price Matrix'!E2115&amp;'Price Matrix'!F2115&amp;'Price Matrix'!G2115</f>
        <v>July 2016 StartNStar SEMA84, 85, 8724</v>
      </c>
    </row>
    <row r="2115" spans="80:80" x14ac:dyDescent="0.25">
      <c r="CB2115" s="57" t="str">
        <f>'Price Matrix'!B2116&amp;'Price Matrix'!D2116&amp;'Price Matrix'!E2116&amp;'Price Matrix'!F2116&amp;'Price Matrix'!G2116</f>
        <v>July 2016 StartNStar SEMA84, 85, 8730</v>
      </c>
    </row>
    <row r="2116" spans="80:80" x14ac:dyDescent="0.25">
      <c r="CB2116" s="57" t="str">
        <f>'Price Matrix'!B2117&amp;'Price Matrix'!D2117&amp;'Price Matrix'!E2117&amp;'Price Matrix'!F2117&amp;'Price Matrix'!G2117</f>
        <v>July 2016 StartNStar SEMA84, 85, 8736</v>
      </c>
    </row>
    <row r="2117" spans="80:80" x14ac:dyDescent="0.25">
      <c r="CB2117" s="57" t="str">
        <f>'Price Matrix'!B2118&amp;'Price Matrix'!D2118&amp;'Price Matrix'!E2118&amp;'Price Matrix'!F2118&amp;'Price Matrix'!G2118</f>
        <v>July 2016 StartNStar SEMA84, 85, 8742</v>
      </c>
    </row>
    <row r="2118" spans="80:80" x14ac:dyDescent="0.25">
      <c r="CB2118" s="57" t="str">
        <f>'Price Matrix'!B2119&amp;'Price Matrix'!D2119&amp;'Price Matrix'!E2119&amp;'Price Matrix'!F2119&amp;'Price Matrix'!G2119</f>
        <v>July 2016 StartNStar SEMA84, 85, 8748</v>
      </c>
    </row>
    <row r="2119" spans="80:80" x14ac:dyDescent="0.25">
      <c r="CB2119" s="57" t="str">
        <f>'Price Matrix'!B2120&amp;'Price Matrix'!D2120&amp;'Price Matrix'!E2120&amp;'Price Matrix'!F2120&amp;'Price Matrix'!G2120</f>
        <v>July 2016 StartNStar SEMA84, 85, 8754</v>
      </c>
    </row>
    <row r="2120" spans="80:80" x14ac:dyDescent="0.25">
      <c r="CB2120" s="57" t="str">
        <f>'Price Matrix'!B2121&amp;'Price Matrix'!D2121&amp;'Price Matrix'!E2121&amp;'Price Matrix'!F2121&amp;'Price Matrix'!G2121</f>
        <v>July 2016 StartNStar SEMA84, 85, 8760</v>
      </c>
    </row>
    <row r="2121" spans="80:80" x14ac:dyDescent="0.25">
      <c r="CB2121" s="57" t="str">
        <f>'Price Matrix'!B2122&amp;'Price Matrix'!D2122&amp;'Price Matrix'!E2122&amp;'Price Matrix'!F2122&amp;'Price Matrix'!G2122</f>
        <v>August 2016 StartNStar SEMA84, 85, 876</v>
      </c>
    </row>
    <row r="2122" spans="80:80" x14ac:dyDescent="0.25">
      <c r="CB2122" s="57" t="str">
        <f>'Price Matrix'!B2123&amp;'Price Matrix'!D2123&amp;'Price Matrix'!E2123&amp;'Price Matrix'!F2123&amp;'Price Matrix'!G2123</f>
        <v>August 2016 StartNStar SEMA84, 85, 8712</v>
      </c>
    </row>
    <row r="2123" spans="80:80" x14ac:dyDescent="0.25">
      <c r="CB2123" s="57" t="str">
        <f>'Price Matrix'!B2124&amp;'Price Matrix'!D2124&amp;'Price Matrix'!E2124&amp;'Price Matrix'!F2124&amp;'Price Matrix'!G2124</f>
        <v>August 2016 StartNStar SEMA84, 85, 8718</v>
      </c>
    </row>
    <row r="2124" spans="80:80" x14ac:dyDescent="0.25">
      <c r="CB2124" s="57" t="str">
        <f>'Price Matrix'!B2125&amp;'Price Matrix'!D2125&amp;'Price Matrix'!E2125&amp;'Price Matrix'!F2125&amp;'Price Matrix'!G2125</f>
        <v>August 2016 StartNStar SEMA84, 85, 8724</v>
      </c>
    </row>
    <row r="2125" spans="80:80" x14ac:dyDescent="0.25">
      <c r="CB2125" s="57" t="str">
        <f>'Price Matrix'!B2126&amp;'Price Matrix'!D2126&amp;'Price Matrix'!E2126&amp;'Price Matrix'!F2126&amp;'Price Matrix'!G2126</f>
        <v>August 2016 StartNStar SEMA84, 85, 8730</v>
      </c>
    </row>
    <row r="2126" spans="80:80" x14ac:dyDescent="0.25">
      <c r="CB2126" s="57" t="str">
        <f>'Price Matrix'!B2127&amp;'Price Matrix'!D2127&amp;'Price Matrix'!E2127&amp;'Price Matrix'!F2127&amp;'Price Matrix'!G2127</f>
        <v>August 2016 StartNStar SEMA84, 85, 8736</v>
      </c>
    </row>
    <row r="2127" spans="80:80" x14ac:dyDescent="0.25">
      <c r="CB2127" s="57" t="str">
        <f>'Price Matrix'!B2128&amp;'Price Matrix'!D2128&amp;'Price Matrix'!E2128&amp;'Price Matrix'!F2128&amp;'Price Matrix'!G2128</f>
        <v>August 2016 StartNStar SEMA84, 85, 8742</v>
      </c>
    </row>
    <row r="2128" spans="80:80" x14ac:dyDescent="0.25">
      <c r="CB2128" s="57" t="str">
        <f>'Price Matrix'!B2129&amp;'Price Matrix'!D2129&amp;'Price Matrix'!E2129&amp;'Price Matrix'!F2129&amp;'Price Matrix'!G2129</f>
        <v>August 2016 StartNStar SEMA84, 85, 8748</v>
      </c>
    </row>
    <row r="2129" spans="80:80" x14ac:dyDescent="0.25">
      <c r="CB2129" s="57" t="str">
        <f>'Price Matrix'!B2130&amp;'Price Matrix'!D2130&amp;'Price Matrix'!E2130&amp;'Price Matrix'!F2130&amp;'Price Matrix'!G2130</f>
        <v>August 2016 StartNStar SEMA84, 85, 8754</v>
      </c>
    </row>
    <row r="2130" spans="80:80" x14ac:dyDescent="0.25">
      <c r="CB2130" s="57" t="str">
        <f>'Price Matrix'!B2131&amp;'Price Matrix'!D2131&amp;'Price Matrix'!E2131&amp;'Price Matrix'!F2131&amp;'Price Matrix'!G2131</f>
        <v>September 2016 StartNStar SEMA84, 85, 876</v>
      </c>
    </row>
    <row r="2131" spans="80:80" x14ac:dyDescent="0.25">
      <c r="CB2131" s="57" t="str">
        <f>'Price Matrix'!B2132&amp;'Price Matrix'!D2132&amp;'Price Matrix'!E2132&amp;'Price Matrix'!F2132&amp;'Price Matrix'!G2132</f>
        <v>September 2016 StartNStar SEMA84, 85, 8712</v>
      </c>
    </row>
    <row r="2132" spans="80:80" x14ac:dyDescent="0.25">
      <c r="CB2132" s="57" t="str">
        <f>'Price Matrix'!B2133&amp;'Price Matrix'!D2133&amp;'Price Matrix'!E2133&amp;'Price Matrix'!F2133&amp;'Price Matrix'!G2133</f>
        <v>September 2016 StartNStar SEMA84, 85, 8718</v>
      </c>
    </row>
    <row r="2133" spans="80:80" x14ac:dyDescent="0.25">
      <c r="CB2133" s="57" t="str">
        <f>'Price Matrix'!B2134&amp;'Price Matrix'!D2134&amp;'Price Matrix'!E2134&amp;'Price Matrix'!F2134&amp;'Price Matrix'!G2134</f>
        <v>September 2016 StartNStar SEMA84, 85, 8724</v>
      </c>
    </row>
    <row r="2134" spans="80:80" x14ac:dyDescent="0.25">
      <c r="CB2134" s="57" t="str">
        <f>'Price Matrix'!B2135&amp;'Price Matrix'!D2135&amp;'Price Matrix'!E2135&amp;'Price Matrix'!F2135&amp;'Price Matrix'!G2135</f>
        <v>September 2016 StartNStar SEMA84, 85, 8730</v>
      </c>
    </row>
    <row r="2135" spans="80:80" x14ac:dyDescent="0.25">
      <c r="CB2135" s="57" t="str">
        <f>'Price Matrix'!B2136&amp;'Price Matrix'!D2136&amp;'Price Matrix'!E2136&amp;'Price Matrix'!F2136&amp;'Price Matrix'!G2136</f>
        <v>September 2016 StartNStar SEMA84, 85, 8736</v>
      </c>
    </row>
    <row r="2136" spans="80:80" x14ac:dyDescent="0.25">
      <c r="CB2136" s="57" t="str">
        <f>'Price Matrix'!B2137&amp;'Price Matrix'!D2137&amp;'Price Matrix'!E2137&amp;'Price Matrix'!F2137&amp;'Price Matrix'!G2137</f>
        <v>September 2016 StartNStar SEMA84, 85, 8742</v>
      </c>
    </row>
    <row r="2137" spans="80:80" x14ac:dyDescent="0.25">
      <c r="CB2137" s="57" t="str">
        <f>'Price Matrix'!B2138&amp;'Price Matrix'!D2138&amp;'Price Matrix'!E2138&amp;'Price Matrix'!F2138&amp;'Price Matrix'!G2138</f>
        <v>September 2016 StartNStar SEMA84, 85, 8748</v>
      </c>
    </row>
    <row r="2138" spans="80:80" x14ac:dyDescent="0.25">
      <c r="CB2138" s="57" t="str">
        <f>'Price Matrix'!B2139&amp;'Price Matrix'!D2139&amp;'Price Matrix'!E2139&amp;'Price Matrix'!F2139&amp;'Price Matrix'!G2139</f>
        <v>September 2016 StartNStar SEMA84, 85, 8754</v>
      </c>
    </row>
    <row r="2139" spans="80:80" x14ac:dyDescent="0.25">
      <c r="CB2139" s="57" t="str">
        <f>'Price Matrix'!B2140&amp;'Price Matrix'!D2140&amp;'Price Matrix'!E2140&amp;'Price Matrix'!F2140&amp;'Price Matrix'!G2140</f>
        <v>October 2016 StartNStar SEMA84, 85, 876</v>
      </c>
    </row>
    <row r="2140" spans="80:80" x14ac:dyDescent="0.25">
      <c r="CB2140" s="57" t="str">
        <f>'Price Matrix'!B2141&amp;'Price Matrix'!D2141&amp;'Price Matrix'!E2141&amp;'Price Matrix'!F2141&amp;'Price Matrix'!G2141</f>
        <v>October 2016 StartNStar SEMA84, 85, 8712</v>
      </c>
    </row>
    <row r="2141" spans="80:80" x14ac:dyDescent="0.25">
      <c r="CB2141" s="57" t="str">
        <f>'Price Matrix'!B2142&amp;'Price Matrix'!D2142&amp;'Price Matrix'!E2142&amp;'Price Matrix'!F2142&amp;'Price Matrix'!G2142</f>
        <v>October 2016 StartNStar SEMA84, 85, 8718</v>
      </c>
    </row>
    <row r="2142" spans="80:80" x14ac:dyDescent="0.25">
      <c r="CB2142" s="57" t="str">
        <f>'Price Matrix'!B2143&amp;'Price Matrix'!D2143&amp;'Price Matrix'!E2143&amp;'Price Matrix'!F2143&amp;'Price Matrix'!G2143</f>
        <v>October 2016 StartNStar SEMA84, 85, 8724</v>
      </c>
    </row>
    <row r="2143" spans="80:80" x14ac:dyDescent="0.25">
      <c r="CB2143" s="57" t="str">
        <f>'Price Matrix'!B2144&amp;'Price Matrix'!D2144&amp;'Price Matrix'!E2144&amp;'Price Matrix'!F2144&amp;'Price Matrix'!G2144</f>
        <v>October 2016 StartNStar SEMA84, 85, 8730</v>
      </c>
    </row>
    <row r="2144" spans="80:80" x14ac:dyDescent="0.25">
      <c r="CB2144" s="57" t="str">
        <f>'Price Matrix'!B2145&amp;'Price Matrix'!D2145&amp;'Price Matrix'!E2145&amp;'Price Matrix'!F2145&amp;'Price Matrix'!G2145</f>
        <v>October 2016 StartNStar SEMA84, 85, 8736</v>
      </c>
    </row>
    <row r="2145" spans="80:80" x14ac:dyDescent="0.25">
      <c r="CB2145" s="57" t="str">
        <f>'Price Matrix'!B2146&amp;'Price Matrix'!D2146&amp;'Price Matrix'!E2146&amp;'Price Matrix'!F2146&amp;'Price Matrix'!G2146</f>
        <v>October 2016 StartNStar SEMA84, 85, 8742</v>
      </c>
    </row>
    <row r="2146" spans="80:80" x14ac:dyDescent="0.25">
      <c r="CB2146" s="57" t="str">
        <f>'Price Matrix'!B2147&amp;'Price Matrix'!D2147&amp;'Price Matrix'!E2147&amp;'Price Matrix'!F2147&amp;'Price Matrix'!G2147</f>
        <v>October 2016 StartNStar SEMA84, 85, 8748</v>
      </c>
    </row>
    <row r="2147" spans="80:80" x14ac:dyDescent="0.25">
      <c r="CB2147" s="57" t="str">
        <f>'Price Matrix'!B2148&amp;'Price Matrix'!D2148&amp;'Price Matrix'!E2148&amp;'Price Matrix'!F2148&amp;'Price Matrix'!G2148</f>
        <v>October 2016 StartNStar SEMA84, 85, 8754</v>
      </c>
    </row>
    <row r="2148" spans="80:80" x14ac:dyDescent="0.25">
      <c r="CB2148" s="57" t="str">
        <f>'Price Matrix'!B2149&amp;'Price Matrix'!D2149&amp;'Price Matrix'!E2149&amp;'Price Matrix'!F2149&amp;'Price Matrix'!G2149</f>
        <v>November 2016 StartNStar SEMA84, 85, 876</v>
      </c>
    </row>
    <row r="2149" spans="80:80" x14ac:dyDescent="0.25">
      <c r="CB2149" s="57" t="str">
        <f>'Price Matrix'!B2150&amp;'Price Matrix'!D2150&amp;'Price Matrix'!E2150&amp;'Price Matrix'!F2150&amp;'Price Matrix'!G2150</f>
        <v>November 2016 StartNStar SEMA84, 85, 8712</v>
      </c>
    </row>
    <row r="2150" spans="80:80" x14ac:dyDescent="0.25">
      <c r="CB2150" s="57" t="str">
        <f>'Price Matrix'!B2151&amp;'Price Matrix'!D2151&amp;'Price Matrix'!E2151&amp;'Price Matrix'!F2151&amp;'Price Matrix'!G2151</f>
        <v>November 2016 StartNStar SEMA84, 85, 8718</v>
      </c>
    </row>
    <row r="2151" spans="80:80" x14ac:dyDescent="0.25">
      <c r="CB2151" s="57" t="str">
        <f>'Price Matrix'!B2152&amp;'Price Matrix'!D2152&amp;'Price Matrix'!E2152&amp;'Price Matrix'!F2152&amp;'Price Matrix'!G2152</f>
        <v>November 2016 StartNStar SEMA84, 85, 8724</v>
      </c>
    </row>
    <row r="2152" spans="80:80" x14ac:dyDescent="0.25">
      <c r="CB2152" s="57" t="str">
        <f>'Price Matrix'!B2153&amp;'Price Matrix'!D2153&amp;'Price Matrix'!E2153&amp;'Price Matrix'!F2153&amp;'Price Matrix'!G2153</f>
        <v>November 2016 StartNStar SEMA84, 85, 8730</v>
      </c>
    </row>
    <row r="2153" spans="80:80" x14ac:dyDescent="0.25">
      <c r="CB2153" s="57" t="str">
        <f>'Price Matrix'!B2154&amp;'Price Matrix'!D2154&amp;'Price Matrix'!E2154&amp;'Price Matrix'!F2154&amp;'Price Matrix'!G2154</f>
        <v>November 2016 StartNStar SEMA84, 85, 8736</v>
      </c>
    </row>
    <row r="2154" spans="80:80" x14ac:dyDescent="0.25">
      <c r="CB2154" s="57" t="str">
        <f>'Price Matrix'!B2155&amp;'Price Matrix'!D2155&amp;'Price Matrix'!E2155&amp;'Price Matrix'!F2155&amp;'Price Matrix'!G2155</f>
        <v>November 2016 StartNStar SEMA84, 85, 8742</v>
      </c>
    </row>
    <row r="2155" spans="80:80" x14ac:dyDescent="0.25">
      <c r="CB2155" s="57" t="str">
        <f>'Price Matrix'!B2156&amp;'Price Matrix'!D2156&amp;'Price Matrix'!E2156&amp;'Price Matrix'!F2156&amp;'Price Matrix'!G2156</f>
        <v>November 2016 StartNStar SEMA84, 85, 8748</v>
      </c>
    </row>
    <row r="2156" spans="80:80" x14ac:dyDescent="0.25">
      <c r="CB2156" s="57" t="str">
        <f>'Price Matrix'!B2157&amp;'Price Matrix'!D2157&amp;'Price Matrix'!E2157&amp;'Price Matrix'!F2157&amp;'Price Matrix'!G2157</f>
        <v>November 2016 StartNStar SEMA84, 85, 8754</v>
      </c>
    </row>
    <row r="2157" spans="80:80" x14ac:dyDescent="0.25">
      <c r="CB2157" s="57" t="str">
        <f>'Price Matrix'!B2158&amp;'Price Matrix'!D2158&amp;'Price Matrix'!E2158&amp;'Price Matrix'!F2158&amp;'Price Matrix'!G2158</f>
        <v>December 2016 StartNStar SEMA84, 85, 876</v>
      </c>
    </row>
    <row r="2158" spans="80:80" x14ac:dyDescent="0.25">
      <c r="CB2158" s="57" t="str">
        <f>'Price Matrix'!B2159&amp;'Price Matrix'!D2159&amp;'Price Matrix'!E2159&amp;'Price Matrix'!F2159&amp;'Price Matrix'!G2159</f>
        <v>December 2016 StartNStar SEMA84, 85, 8712</v>
      </c>
    </row>
    <row r="2159" spans="80:80" x14ac:dyDescent="0.25">
      <c r="CB2159" s="57" t="str">
        <f>'Price Matrix'!B2160&amp;'Price Matrix'!D2160&amp;'Price Matrix'!E2160&amp;'Price Matrix'!F2160&amp;'Price Matrix'!G2160</f>
        <v>December 2016 StartNStar SEMA84, 85, 8718</v>
      </c>
    </row>
    <row r="2160" spans="80:80" x14ac:dyDescent="0.25">
      <c r="CB2160" s="57" t="str">
        <f>'Price Matrix'!B2161&amp;'Price Matrix'!D2161&amp;'Price Matrix'!E2161&amp;'Price Matrix'!F2161&amp;'Price Matrix'!G2161</f>
        <v>December 2016 StartNStar SEMA84, 85, 8724</v>
      </c>
    </row>
    <row r="2161" spans="80:80" x14ac:dyDescent="0.25">
      <c r="CB2161" s="57" t="str">
        <f>'Price Matrix'!B2162&amp;'Price Matrix'!D2162&amp;'Price Matrix'!E2162&amp;'Price Matrix'!F2162&amp;'Price Matrix'!G2162</f>
        <v>December 2016 StartNStar SEMA84, 85, 8730</v>
      </c>
    </row>
    <row r="2162" spans="80:80" x14ac:dyDescent="0.25">
      <c r="CB2162" s="57" t="str">
        <f>'Price Matrix'!B2163&amp;'Price Matrix'!D2163&amp;'Price Matrix'!E2163&amp;'Price Matrix'!F2163&amp;'Price Matrix'!G2163</f>
        <v>December 2016 StartNStar SEMA84, 85, 8736</v>
      </c>
    </row>
    <row r="2163" spans="80:80" x14ac:dyDescent="0.25">
      <c r="CB2163" s="57" t="str">
        <f>'Price Matrix'!B2164&amp;'Price Matrix'!D2164&amp;'Price Matrix'!E2164&amp;'Price Matrix'!F2164&amp;'Price Matrix'!G2164</f>
        <v>December 2016 StartNStar SEMA84, 85, 8742</v>
      </c>
    </row>
    <row r="2164" spans="80:80" x14ac:dyDescent="0.25">
      <c r="CB2164" s="57" t="str">
        <f>'Price Matrix'!B2165&amp;'Price Matrix'!D2165&amp;'Price Matrix'!E2165&amp;'Price Matrix'!F2165&amp;'Price Matrix'!G2165</f>
        <v>December 2016 StartNStar SEMA84, 85, 8748</v>
      </c>
    </row>
    <row r="2165" spans="80:80" x14ac:dyDescent="0.25">
      <c r="CB2165" s="57" t="str">
        <f>'Price Matrix'!B2166&amp;'Price Matrix'!D2166&amp;'Price Matrix'!E2166&amp;'Price Matrix'!F2166&amp;'Price Matrix'!G2166</f>
        <v>December 2016 StartNStar SEMA84, 85, 8754</v>
      </c>
    </row>
    <row r="2166" spans="80:80" x14ac:dyDescent="0.25">
      <c r="CB2166" s="57" t="str">
        <f>'Price Matrix'!B2167&amp;'Price Matrix'!D2167&amp;'Price Matrix'!E2167&amp;'Price Matrix'!F2167&amp;'Price Matrix'!G2167</f>
        <v>January 2017 StartNStar SEMA84, 85, 876</v>
      </c>
    </row>
    <row r="2167" spans="80:80" x14ac:dyDescent="0.25">
      <c r="CB2167" s="57" t="str">
        <f>'Price Matrix'!B2168&amp;'Price Matrix'!D2168&amp;'Price Matrix'!E2168&amp;'Price Matrix'!F2168&amp;'Price Matrix'!G2168</f>
        <v>January 2017 StartNStar SEMA84, 85, 8712</v>
      </c>
    </row>
    <row r="2168" spans="80:80" x14ac:dyDescent="0.25">
      <c r="CB2168" s="57" t="str">
        <f>'Price Matrix'!B2169&amp;'Price Matrix'!D2169&amp;'Price Matrix'!E2169&amp;'Price Matrix'!F2169&amp;'Price Matrix'!G2169</f>
        <v>January 2017 StartNStar SEMA84, 85, 8718</v>
      </c>
    </row>
    <row r="2169" spans="80:80" x14ac:dyDescent="0.25">
      <c r="CB2169" s="57" t="str">
        <f>'Price Matrix'!B2170&amp;'Price Matrix'!D2170&amp;'Price Matrix'!E2170&amp;'Price Matrix'!F2170&amp;'Price Matrix'!G2170</f>
        <v>January 2017 StartNStar SEMA84, 85, 8724</v>
      </c>
    </row>
    <row r="2170" spans="80:80" x14ac:dyDescent="0.25">
      <c r="CB2170" s="57" t="str">
        <f>'Price Matrix'!B2171&amp;'Price Matrix'!D2171&amp;'Price Matrix'!E2171&amp;'Price Matrix'!F2171&amp;'Price Matrix'!G2171</f>
        <v>January 2017 StartNStar SEMA84, 85, 8730</v>
      </c>
    </row>
    <row r="2171" spans="80:80" x14ac:dyDescent="0.25">
      <c r="CB2171" s="57" t="str">
        <f>'Price Matrix'!B2172&amp;'Price Matrix'!D2172&amp;'Price Matrix'!E2172&amp;'Price Matrix'!F2172&amp;'Price Matrix'!G2172</f>
        <v>January 2017 StartNStar SEMA84, 85, 8736</v>
      </c>
    </row>
    <row r="2172" spans="80:80" x14ac:dyDescent="0.25">
      <c r="CB2172" s="57" t="str">
        <f>'Price Matrix'!B2173&amp;'Price Matrix'!D2173&amp;'Price Matrix'!E2173&amp;'Price Matrix'!F2173&amp;'Price Matrix'!G2173</f>
        <v>January 2017 StartNStar SEMA84, 85, 8742</v>
      </c>
    </row>
    <row r="2173" spans="80:80" x14ac:dyDescent="0.25">
      <c r="CB2173" s="57" t="str">
        <f>'Price Matrix'!B2174&amp;'Price Matrix'!D2174&amp;'Price Matrix'!E2174&amp;'Price Matrix'!F2174&amp;'Price Matrix'!G2174</f>
        <v>January 2017 StartNStar SEMA84, 85, 8748</v>
      </c>
    </row>
    <row r="2174" spans="80:80" x14ac:dyDescent="0.25">
      <c r="CB2174" s="57" t="str">
        <f>'Price Matrix'!B2175&amp;'Price Matrix'!D2175&amp;'Price Matrix'!E2175&amp;'Price Matrix'!F2175&amp;'Price Matrix'!G2175</f>
        <v>January 2017 StartNStar SEMA84, 85, 8754</v>
      </c>
    </row>
    <row r="2175" spans="80:80" x14ac:dyDescent="0.25">
      <c r="CB2175" s="57" t="str">
        <f>'Price Matrix'!B2176&amp;'Price Matrix'!D2176&amp;'Price Matrix'!E2176&amp;'Price Matrix'!F2176&amp;'Price Matrix'!G2176</f>
        <v>February 2017 StartNStar SEMA84, 85, 876</v>
      </c>
    </row>
    <row r="2176" spans="80:80" x14ac:dyDescent="0.25">
      <c r="CB2176" s="57" t="str">
        <f>'Price Matrix'!B2177&amp;'Price Matrix'!D2177&amp;'Price Matrix'!E2177&amp;'Price Matrix'!F2177&amp;'Price Matrix'!G2177</f>
        <v>February 2017 StartNStar SEMA84, 85, 8712</v>
      </c>
    </row>
    <row r="2177" spans="80:80" x14ac:dyDescent="0.25">
      <c r="CB2177" s="57" t="str">
        <f>'Price Matrix'!B2178&amp;'Price Matrix'!D2178&amp;'Price Matrix'!E2178&amp;'Price Matrix'!F2178&amp;'Price Matrix'!G2178</f>
        <v>February 2017 StartNStar SEMA84, 85, 8718</v>
      </c>
    </row>
    <row r="2178" spans="80:80" x14ac:dyDescent="0.25">
      <c r="CB2178" s="57" t="str">
        <f>'Price Matrix'!B2179&amp;'Price Matrix'!D2179&amp;'Price Matrix'!E2179&amp;'Price Matrix'!F2179&amp;'Price Matrix'!G2179</f>
        <v>February 2017 StartNStar SEMA84, 85, 8724</v>
      </c>
    </row>
    <row r="2179" spans="80:80" x14ac:dyDescent="0.25">
      <c r="CB2179" s="57" t="str">
        <f>'Price Matrix'!B2180&amp;'Price Matrix'!D2180&amp;'Price Matrix'!E2180&amp;'Price Matrix'!F2180&amp;'Price Matrix'!G2180</f>
        <v>February 2017 StartNStar SEMA84, 85, 8730</v>
      </c>
    </row>
    <row r="2180" spans="80:80" x14ac:dyDescent="0.25">
      <c r="CB2180" s="57" t="str">
        <f>'Price Matrix'!B2181&amp;'Price Matrix'!D2181&amp;'Price Matrix'!E2181&amp;'Price Matrix'!F2181&amp;'Price Matrix'!G2181</f>
        <v>February 2017 StartNStar SEMA84, 85, 8736</v>
      </c>
    </row>
    <row r="2181" spans="80:80" x14ac:dyDescent="0.25">
      <c r="CB2181" s="57" t="str">
        <f>'Price Matrix'!B2182&amp;'Price Matrix'!D2182&amp;'Price Matrix'!E2182&amp;'Price Matrix'!F2182&amp;'Price Matrix'!G2182</f>
        <v>February 2017 StartNStar SEMA84, 85, 8742</v>
      </c>
    </row>
    <row r="2182" spans="80:80" x14ac:dyDescent="0.25">
      <c r="CB2182" s="57" t="str">
        <f>'Price Matrix'!B2183&amp;'Price Matrix'!D2183&amp;'Price Matrix'!E2183&amp;'Price Matrix'!F2183&amp;'Price Matrix'!G2183</f>
        <v>February 2017 StartNStar SEMA84, 85, 8748</v>
      </c>
    </row>
    <row r="2183" spans="80:80" x14ac:dyDescent="0.25">
      <c r="CB2183" s="57" t="str">
        <f>'Price Matrix'!B2184&amp;'Price Matrix'!D2184&amp;'Price Matrix'!E2184&amp;'Price Matrix'!F2184&amp;'Price Matrix'!G2184</f>
        <v>March 2017 StartNStar SEMA84, 85, 876</v>
      </c>
    </row>
    <row r="2184" spans="80:80" x14ac:dyDescent="0.25">
      <c r="CB2184" s="57" t="str">
        <f>'Price Matrix'!B2185&amp;'Price Matrix'!D2185&amp;'Price Matrix'!E2185&amp;'Price Matrix'!F2185&amp;'Price Matrix'!G2185</f>
        <v>March 2017 StartNStar SEMA84, 85, 8712</v>
      </c>
    </row>
    <row r="2185" spans="80:80" x14ac:dyDescent="0.25">
      <c r="CB2185" s="57" t="str">
        <f>'Price Matrix'!B2186&amp;'Price Matrix'!D2186&amp;'Price Matrix'!E2186&amp;'Price Matrix'!F2186&amp;'Price Matrix'!G2186</f>
        <v>March 2017 StartNStar SEMA84, 85, 8718</v>
      </c>
    </row>
    <row r="2186" spans="80:80" x14ac:dyDescent="0.25">
      <c r="CB2186" s="57" t="str">
        <f>'Price Matrix'!B2187&amp;'Price Matrix'!D2187&amp;'Price Matrix'!E2187&amp;'Price Matrix'!F2187&amp;'Price Matrix'!G2187</f>
        <v>March 2017 StartNStar SEMA84, 85, 8724</v>
      </c>
    </row>
    <row r="2187" spans="80:80" x14ac:dyDescent="0.25">
      <c r="CB2187" s="57" t="str">
        <f>'Price Matrix'!B2188&amp;'Price Matrix'!D2188&amp;'Price Matrix'!E2188&amp;'Price Matrix'!F2188&amp;'Price Matrix'!G2188</f>
        <v>March 2017 StartNStar SEMA84, 85, 8730</v>
      </c>
    </row>
    <row r="2188" spans="80:80" x14ac:dyDescent="0.25">
      <c r="CB2188" s="57" t="str">
        <f>'Price Matrix'!B2189&amp;'Price Matrix'!D2189&amp;'Price Matrix'!E2189&amp;'Price Matrix'!F2189&amp;'Price Matrix'!G2189</f>
        <v>March 2017 StartNStar SEMA84, 85, 8736</v>
      </c>
    </row>
    <row r="2189" spans="80:80" x14ac:dyDescent="0.25">
      <c r="CB2189" s="57" t="str">
        <f>'Price Matrix'!B2190&amp;'Price Matrix'!D2190&amp;'Price Matrix'!E2190&amp;'Price Matrix'!F2190&amp;'Price Matrix'!G2190</f>
        <v>March 2017 StartNStar SEMA84, 85, 8742</v>
      </c>
    </row>
    <row r="2190" spans="80:80" x14ac:dyDescent="0.25">
      <c r="CB2190" s="57" t="str">
        <f>'Price Matrix'!B2191&amp;'Price Matrix'!D2191&amp;'Price Matrix'!E2191&amp;'Price Matrix'!F2191&amp;'Price Matrix'!G2191</f>
        <v>March 2017 StartNStar SEMA84, 85, 8748</v>
      </c>
    </row>
    <row r="2191" spans="80:80" x14ac:dyDescent="0.25">
      <c r="CB2191" s="57" t="str">
        <f>'Price Matrix'!B2192&amp;'Price Matrix'!D2192&amp;'Price Matrix'!E2192&amp;'Price Matrix'!F2192&amp;'Price Matrix'!G2192</f>
        <v>April 2017 StartNStar SEMA84, 85, 876</v>
      </c>
    </row>
    <row r="2192" spans="80:80" x14ac:dyDescent="0.25">
      <c r="CB2192" s="57" t="str">
        <f>'Price Matrix'!B2193&amp;'Price Matrix'!D2193&amp;'Price Matrix'!E2193&amp;'Price Matrix'!F2193&amp;'Price Matrix'!G2193</f>
        <v>April 2017 StartNStar SEMA84, 85, 8712</v>
      </c>
    </row>
    <row r="2193" spans="80:80" x14ac:dyDescent="0.25">
      <c r="CB2193" s="57" t="str">
        <f>'Price Matrix'!B2194&amp;'Price Matrix'!D2194&amp;'Price Matrix'!E2194&amp;'Price Matrix'!F2194&amp;'Price Matrix'!G2194</f>
        <v>April 2017 StartNStar SEMA84, 85, 8718</v>
      </c>
    </row>
    <row r="2194" spans="80:80" x14ac:dyDescent="0.25">
      <c r="CB2194" s="57" t="str">
        <f>'Price Matrix'!B2195&amp;'Price Matrix'!D2195&amp;'Price Matrix'!E2195&amp;'Price Matrix'!F2195&amp;'Price Matrix'!G2195</f>
        <v>April 2017 StartNStar SEMA84, 85, 8724</v>
      </c>
    </row>
    <row r="2195" spans="80:80" x14ac:dyDescent="0.25">
      <c r="CB2195" s="57" t="str">
        <f>'Price Matrix'!B2196&amp;'Price Matrix'!D2196&amp;'Price Matrix'!E2196&amp;'Price Matrix'!F2196&amp;'Price Matrix'!G2196</f>
        <v>April 2017 StartNStar SEMA84, 85, 8730</v>
      </c>
    </row>
    <row r="2196" spans="80:80" x14ac:dyDescent="0.25">
      <c r="CB2196" s="57" t="str">
        <f>'Price Matrix'!B2197&amp;'Price Matrix'!D2197&amp;'Price Matrix'!E2197&amp;'Price Matrix'!F2197&amp;'Price Matrix'!G2197</f>
        <v>April 2017 StartNStar SEMA84, 85, 8736</v>
      </c>
    </row>
    <row r="2197" spans="80:80" x14ac:dyDescent="0.25">
      <c r="CB2197" s="57" t="str">
        <f>'Price Matrix'!B2198&amp;'Price Matrix'!D2198&amp;'Price Matrix'!E2198&amp;'Price Matrix'!F2198&amp;'Price Matrix'!G2198</f>
        <v>April 2017 StartNStar SEMA84, 85, 8742</v>
      </c>
    </row>
    <row r="2198" spans="80:80" x14ac:dyDescent="0.25">
      <c r="CB2198" s="57" t="str">
        <f>'Price Matrix'!B2199&amp;'Price Matrix'!D2199&amp;'Price Matrix'!E2199&amp;'Price Matrix'!F2199&amp;'Price Matrix'!G2199</f>
        <v>April 2017 StartNStar SEMA84, 85, 8748</v>
      </c>
    </row>
    <row r="2199" spans="80:80" x14ac:dyDescent="0.25">
      <c r="CB2199" s="57" t="str">
        <f>'Price Matrix'!B2200&amp;'Price Matrix'!D2200&amp;'Price Matrix'!E2200&amp;'Price Matrix'!F2200&amp;'Price Matrix'!G2200</f>
        <v>May 2017 StartNStar SEMA84, 85, 876</v>
      </c>
    </row>
    <row r="2200" spans="80:80" x14ac:dyDescent="0.25">
      <c r="CB2200" s="57" t="str">
        <f>'Price Matrix'!B2201&amp;'Price Matrix'!D2201&amp;'Price Matrix'!E2201&amp;'Price Matrix'!F2201&amp;'Price Matrix'!G2201</f>
        <v>May 2017 StartNStar SEMA84, 85, 8712</v>
      </c>
    </row>
    <row r="2201" spans="80:80" x14ac:dyDescent="0.25">
      <c r="CB2201" s="57" t="str">
        <f>'Price Matrix'!B2202&amp;'Price Matrix'!D2202&amp;'Price Matrix'!E2202&amp;'Price Matrix'!F2202&amp;'Price Matrix'!G2202</f>
        <v>May 2017 StartNStar SEMA84, 85, 8718</v>
      </c>
    </row>
    <row r="2202" spans="80:80" x14ac:dyDescent="0.25">
      <c r="CB2202" s="57" t="str">
        <f>'Price Matrix'!B2203&amp;'Price Matrix'!D2203&amp;'Price Matrix'!E2203&amp;'Price Matrix'!F2203&amp;'Price Matrix'!G2203</f>
        <v>May 2017 StartNStar SEMA84, 85, 8724</v>
      </c>
    </row>
    <row r="2203" spans="80:80" x14ac:dyDescent="0.25">
      <c r="CB2203" s="57" t="str">
        <f>'Price Matrix'!B2204&amp;'Price Matrix'!D2204&amp;'Price Matrix'!E2204&amp;'Price Matrix'!F2204&amp;'Price Matrix'!G2204</f>
        <v>May 2017 StartNStar SEMA84, 85, 8730</v>
      </c>
    </row>
    <row r="2204" spans="80:80" x14ac:dyDescent="0.25">
      <c r="CB2204" s="57" t="str">
        <f>'Price Matrix'!B2205&amp;'Price Matrix'!D2205&amp;'Price Matrix'!E2205&amp;'Price Matrix'!F2205&amp;'Price Matrix'!G2205</f>
        <v>May 2017 StartNStar SEMA84, 85, 8736</v>
      </c>
    </row>
    <row r="2205" spans="80:80" x14ac:dyDescent="0.25">
      <c r="CB2205" s="57" t="str">
        <f>'Price Matrix'!B2206&amp;'Price Matrix'!D2206&amp;'Price Matrix'!E2206&amp;'Price Matrix'!F2206&amp;'Price Matrix'!G2206</f>
        <v>May 2017 StartNStar SEMA84, 85, 8742</v>
      </c>
    </row>
    <row r="2206" spans="80:80" x14ac:dyDescent="0.25">
      <c r="CB2206" s="57" t="str">
        <f>'Price Matrix'!B2207&amp;'Price Matrix'!D2207&amp;'Price Matrix'!E2207&amp;'Price Matrix'!F2207&amp;'Price Matrix'!G2207</f>
        <v>May 2017 StartNStar SEMA84, 85, 8748</v>
      </c>
    </row>
    <row r="2207" spans="80:80" x14ac:dyDescent="0.25">
      <c r="CB2207" s="57" t="str">
        <f>'Price Matrix'!B2208&amp;'Price Matrix'!D2208&amp;'Price Matrix'!E2208&amp;'Price Matrix'!F2208&amp;'Price Matrix'!G2208</f>
        <v>May 2016 StartNStar SEMAA9, B16</v>
      </c>
    </row>
    <row r="2208" spans="80:80" x14ac:dyDescent="0.25">
      <c r="CB2208" s="57" t="str">
        <f>'Price Matrix'!B2209&amp;'Price Matrix'!D2209&amp;'Price Matrix'!E2209&amp;'Price Matrix'!F2209&amp;'Price Matrix'!G2209</f>
        <v>May 2016 StartNStar SEMAA9, B112</v>
      </c>
    </row>
    <row r="2209" spans="80:80" x14ac:dyDescent="0.25">
      <c r="CB2209" s="57" t="str">
        <f>'Price Matrix'!B2210&amp;'Price Matrix'!D2210&amp;'Price Matrix'!E2210&amp;'Price Matrix'!F2210&amp;'Price Matrix'!G2210</f>
        <v>May 2016 StartNStar SEMAA9, B118</v>
      </c>
    </row>
    <row r="2210" spans="80:80" x14ac:dyDescent="0.25">
      <c r="CB2210" s="57" t="str">
        <f>'Price Matrix'!B2211&amp;'Price Matrix'!D2211&amp;'Price Matrix'!E2211&amp;'Price Matrix'!F2211&amp;'Price Matrix'!G2211</f>
        <v>May 2016 StartNStar SEMAA9, B124</v>
      </c>
    </row>
    <row r="2211" spans="80:80" x14ac:dyDescent="0.25">
      <c r="CB2211" s="57" t="str">
        <f>'Price Matrix'!B2212&amp;'Price Matrix'!D2212&amp;'Price Matrix'!E2212&amp;'Price Matrix'!F2212&amp;'Price Matrix'!G2212</f>
        <v>May 2016 StartNStar SEMAA9, B130</v>
      </c>
    </row>
    <row r="2212" spans="80:80" x14ac:dyDescent="0.25">
      <c r="CB2212" s="57" t="str">
        <f>'Price Matrix'!B2213&amp;'Price Matrix'!D2213&amp;'Price Matrix'!E2213&amp;'Price Matrix'!F2213&amp;'Price Matrix'!G2213</f>
        <v>May 2016 StartNStar SEMAA9, B136</v>
      </c>
    </row>
    <row r="2213" spans="80:80" x14ac:dyDescent="0.25">
      <c r="CB2213" s="57" t="str">
        <f>'Price Matrix'!B2214&amp;'Price Matrix'!D2214&amp;'Price Matrix'!E2214&amp;'Price Matrix'!F2214&amp;'Price Matrix'!G2214</f>
        <v>May 2016 StartNStar SEMAA9, B142</v>
      </c>
    </row>
    <row r="2214" spans="80:80" x14ac:dyDescent="0.25">
      <c r="CB2214" s="57" t="str">
        <f>'Price Matrix'!B2215&amp;'Price Matrix'!D2215&amp;'Price Matrix'!E2215&amp;'Price Matrix'!F2215&amp;'Price Matrix'!G2215</f>
        <v>May 2016 StartNStar SEMAA9, B148</v>
      </c>
    </row>
    <row r="2215" spans="80:80" x14ac:dyDescent="0.25">
      <c r="CB2215" s="57" t="str">
        <f>'Price Matrix'!B2216&amp;'Price Matrix'!D2216&amp;'Price Matrix'!E2216&amp;'Price Matrix'!F2216&amp;'Price Matrix'!G2216</f>
        <v>May 2016 StartNStar SEMAA9, B154</v>
      </c>
    </row>
    <row r="2216" spans="80:80" x14ac:dyDescent="0.25">
      <c r="CB2216" s="57" t="str">
        <f>'Price Matrix'!B2217&amp;'Price Matrix'!D2217&amp;'Price Matrix'!E2217&amp;'Price Matrix'!F2217&amp;'Price Matrix'!G2217</f>
        <v>May 2016 StartNStar SEMAA9, B160</v>
      </c>
    </row>
    <row r="2217" spans="80:80" x14ac:dyDescent="0.25">
      <c r="CB2217" s="57" t="str">
        <f>'Price Matrix'!B2218&amp;'Price Matrix'!D2218&amp;'Price Matrix'!E2218&amp;'Price Matrix'!F2218&amp;'Price Matrix'!G2218</f>
        <v>June 2016 StartNStar SEMAA9, B16</v>
      </c>
    </row>
    <row r="2218" spans="80:80" x14ac:dyDescent="0.25">
      <c r="CB2218" s="57" t="str">
        <f>'Price Matrix'!B2219&amp;'Price Matrix'!D2219&amp;'Price Matrix'!E2219&amp;'Price Matrix'!F2219&amp;'Price Matrix'!G2219</f>
        <v>June 2016 StartNStar SEMAA9, B112</v>
      </c>
    </row>
    <row r="2219" spans="80:80" x14ac:dyDescent="0.25">
      <c r="CB2219" s="57" t="str">
        <f>'Price Matrix'!B2220&amp;'Price Matrix'!D2220&amp;'Price Matrix'!E2220&amp;'Price Matrix'!F2220&amp;'Price Matrix'!G2220</f>
        <v>June 2016 StartNStar SEMAA9, B118</v>
      </c>
    </row>
    <row r="2220" spans="80:80" x14ac:dyDescent="0.25">
      <c r="CB2220" s="57" t="str">
        <f>'Price Matrix'!B2221&amp;'Price Matrix'!D2221&amp;'Price Matrix'!E2221&amp;'Price Matrix'!F2221&amp;'Price Matrix'!G2221</f>
        <v>June 2016 StartNStar SEMAA9, B124</v>
      </c>
    </row>
    <row r="2221" spans="80:80" x14ac:dyDescent="0.25">
      <c r="CB2221" s="57" t="str">
        <f>'Price Matrix'!B2222&amp;'Price Matrix'!D2222&amp;'Price Matrix'!E2222&amp;'Price Matrix'!F2222&amp;'Price Matrix'!G2222</f>
        <v>June 2016 StartNStar SEMAA9, B130</v>
      </c>
    </row>
    <row r="2222" spans="80:80" x14ac:dyDescent="0.25">
      <c r="CB2222" s="57" t="str">
        <f>'Price Matrix'!B2223&amp;'Price Matrix'!D2223&amp;'Price Matrix'!E2223&amp;'Price Matrix'!F2223&amp;'Price Matrix'!G2223</f>
        <v>June 2016 StartNStar SEMAA9, B136</v>
      </c>
    </row>
    <row r="2223" spans="80:80" x14ac:dyDescent="0.25">
      <c r="CB2223" s="57" t="str">
        <f>'Price Matrix'!B2224&amp;'Price Matrix'!D2224&amp;'Price Matrix'!E2224&amp;'Price Matrix'!F2224&amp;'Price Matrix'!G2224</f>
        <v>June 2016 StartNStar SEMAA9, B142</v>
      </c>
    </row>
    <row r="2224" spans="80:80" x14ac:dyDescent="0.25">
      <c r="CB2224" s="57" t="str">
        <f>'Price Matrix'!B2225&amp;'Price Matrix'!D2225&amp;'Price Matrix'!E2225&amp;'Price Matrix'!F2225&amp;'Price Matrix'!G2225</f>
        <v>June 2016 StartNStar SEMAA9, B148</v>
      </c>
    </row>
    <row r="2225" spans="80:80" x14ac:dyDescent="0.25">
      <c r="CB2225" s="57" t="str">
        <f>'Price Matrix'!B2226&amp;'Price Matrix'!D2226&amp;'Price Matrix'!E2226&amp;'Price Matrix'!F2226&amp;'Price Matrix'!G2226</f>
        <v>June 2016 StartNStar SEMAA9, B154</v>
      </c>
    </row>
    <row r="2226" spans="80:80" x14ac:dyDescent="0.25">
      <c r="CB2226" s="57" t="str">
        <f>'Price Matrix'!B2227&amp;'Price Matrix'!D2227&amp;'Price Matrix'!E2227&amp;'Price Matrix'!F2227&amp;'Price Matrix'!G2227</f>
        <v>June 2016 StartNStar SEMAA9, B160</v>
      </c>
    </row>
    <row r="2227" spans="80:80" x14ac:dyDescent="0.25">
      <c r="CB2227" s="57" t="str">
        <f>'Price Matrix'!B2228&amp;'Price Matrix'!D2228&amp;'Price Matrix'!E2228&amp;'Price Matrix'!F2228&amp;'Price Matrix'!G2228</f>
        <v>July 2016 StartNStar SEMAA9, B16</v>
      </c>
    </row>
    <row r="2228" spans="80:80" x14ac:dyDescent="0.25">
      <c r="CB2228" s="57" t="str">
        <f>'Price Matrix'!B2229&amp;'Price Matrix'!D2229&amp;'Price Matrix'!E2229&amp;'Price Matrix'!F2229&amp;'Price Matrix'!G2229</f>
        <v>July 2016 StartNStar SEMAA9, B112</v>
      </c>
    </row>
    <row r="2229" spans="80:80" x14ac:dyDescent="0.25">
      <c r="CB2229" s="57" t="str">
        <f>'Price Matrix'!B2230&amp;'Price Matrix'!D2230&amp;'Price Matrix'!E2230&amp;'Price Matrix'!F2230&amp;'Price Matrix'!G2230</f>
        <v>July 2016 StartNStar SEMAA9, B118</v>
      </c>
    </row>
    <row r="2230" spans="80:80" x14ac:dyDescent="0.25">
      <c r="CB2230" s="57" t="str">
        <f>'Price Matrix'!B2231&amp;'Price Matrix'!D2231&amp;'Price Matrix'!E2231&amp;'Price Matrix'!F2231&amp;'Price Matrix'!G2231</f>
        <v>July 2016 StartNStar SEMAA9, B124</v>
      </c>
    </row>
    <row r="2231" spans="80:80" x14ac:dyDescent="0.25">
      <c r="CB2231" s="57" t="str">
        <f>'Price Matrix'!B2232&amp;'Price Matrix'!D2232&amp;'Price Matrix'!E2232&amp;'Price Matrix'!F2232&amp;'Price Matrix'!G2232</f>
        <v>July 2016 StartNStar SEMAA9, B130</v>
      </c>
    </row>
    <row r="2232" spans="80:80" x14ac:dyDescent="0.25">
      <c r="CB2232" s="57" t="str">
        <f>'Price Matrix'!B2233&amp;'Price Matrix'!D2233&amp;'Price Matrix'!E2233&amp;'Price Matrix'!F2233&amp;'Price Matrix'!G2233</f>
        <v>July 2016 StartNStar SEMAA9, B136</v>
      </c>
    </row>
    <row r="2233" spans="80:80" x14ac:dyDescent="0.25">
      <c r="CB2233" s="57" t="str">
        <f>'Price Matrix'!B2234&amp;'Price Matrix'!D2234&amp;'Price Matrix'!E2234&amp;'Price Matrix'!F2234&amp;'Price Matrix'!G2234</f>
        <v>July 2016 StartNStar SEMAA9, B142</v>
      </c>
    </row>
    <row r="2234" spans="80:80" x14ac:dyDescent="0.25">
      <c r="CB2234" s="57" t="str">
        <f>'Price Matrix'!B2235&amp;'Price Matrix'!D2235&amp;'Price Matrix'!E2235&amp;'Price Matrix'!F2235&amp;'Price Matrix'!G2235</f>
        <v>July 2016 StartNStar SEMAA9, B148</v>
      </c>
    </row>
    <row r="2235" spans="80:80" x14ac:dyDescent="0.25">
      <c r="CB2235" s="57" t="str">
        <f>'Price Matrix'!B2236&amp;'Price Matrix'!D2236&amp;'Price Matrix'!E2236&amp;'Price Matrix'!F2236&amp;'Price Matrix'!G2236</f>
        <v>July 2016 StartNStar SEMAA9, B154</v>
      </c>
    </row>
    <row r="2236" spans="80:80" x14ac:dyDescent="0.25">
      <c r="CB2236" s="57" t="str">
        <f>'Price Matrix'!B2237&amp;'Price Matrix'!D2237&amp;'Price Matrix'!E2237&amp;'Price Matrix'!F2237&amp;'Price Matrix'!G2237</f>
        <v>July 2016 StartNStar SEMAA9, B160</v>
      </c>
    </row>
    <row r="2237" spans="80:80" x14ac:dyDescent="0.25">
      <c r="CB2237" s="57" t="str">
        <f>'Price Matrix'!B2238&amp;'Price Matrix'!D2238&amp;'Price Matrix'!E2238&amp;'Price Matrix'!F2238&amp;'Price Matrix'!G2238</f>
        <v>August 2016 StartNStar SEMAA9, B16</v>
      </c>
    </row>
    <row r="2238" spans="80:80" x14ac:dyDescent="0.25">
      <c r="CB2238" s="57" t="str">
        <f>'Price Matrix'!B2239&amp;'Price Matrix'!D2239&amp;'Price Matrix'!E2239&amp;'Price Matrix'!F2239&amp;'Price Matrix'!G2239</f>
        <v>August 2016 StartNStar SEMAA9, B112</v>
      </c>
    </row>
    <row r="2239" spans="80:80" x14ac:dyDescent="0.25">
      <c r="CB2239" s="57" t="str">
        <f>'Price Matrix'!B2240&amp;'Price Matrix'!D2240&amp;'Price Matrix'!E2240&amp;'Price Matrix'!F2240&amp;'Price Matrix'!G2240</f>
        <v>August 2016 StartNStar SEMAA9, B118</v>
      </c>
    </row>
    <row r="2240" spans="80:80" x14ac:dyDescent="0.25">
      <c r="CB2240" s="57" t="str">
        <f>'Price Matrix'!B2241&amp;'Price Matrix'!D2241&amp;'Price Matrix'!E2241&amp;'Price Matrix'!F2241&amp;'Price Matrix'!G2241</f>
        <v>August 2016 StartNStar SEMAA9, B124</v>
      </c>
    </row>
    <row r="2241" spans="80:80" x14ac:dyDescent="0.25">
      <c r="CB2241" s="57" t="str">
        <f>'Price Matrix'!B2242&amp;'Price Matrix'!D2242&amp;'Price Matrix'!E2242&amp;'Price Matrix'!F2242&amp;'Price Matrix'!G2242</f>
        <v>August 2016 StartNStar SEMAA9, B130</v>
      </c>
    </row>
    <row r="2242" spans="80:80" x14ac:dyDescent="0.25">
      <c r="CB2242" s="57" t="str">
        <f>'Price Matrix'!B2243&amp;'Price Matrix'!D2243&amp;'Price Matrix'!E2243&amp;'Price Matrix'!F2243&amp;'Price Matrix'!G2243</f>
        <v>August 2016 StartNStar SEMAA9, B136</v>
      </c>
    </row>
    <row r="2243" spans="80:80" x14ac:dyDescent="0.25">
      <c r="CB2243" s="57" t="str">
        <f>'Price Matrix'!B2244&amp;'Price Matrix'!D2244&amp;'Price Matrix'!E2244&amp;'Price Matrix'!F2244&amp;'Price Matrix'!G2244</f>
        <v>August 2016 StartNStar SEMAA9, B142</v>
      </c>
    </row>
    <row r="2244" spans="80:80" x14ac:dyDescent="0.25">
      <c r="CB2244" s="57" t="str">
        <f>'Price Matrix'!B2245&amp;'Price Matrix'!D2245&amp;'Price Matrix'!E2245&amp;'Price Matrix'!F2245&amp;'Price Matrix'!G2245</f>
        <v>August 2016 StartNStar SEMAA9, B148</v>
      </c>
    </row>
    <row r="2245" spans="80:80" x14ac:dyDescent="0.25">
      <c r="CB2245" s="57" t="str">
        <f>'Price Matrix'!B2246&amp;'Price Matrix'!D2246&amp;'Price Matrix'!E2246&amp;'Price Matrix'!F2246&amp;'Price Matrix'!G2246</f>
        <v>August 2016 StartNStar SEMAA9, B154</v>
      </c>
    </row>
    <row r="2246" spans="80:80" x14ac:dyDescent="0.25">
      <c r="CB2246" s="57" t="str">
        <f>'Price Matrix'!B2247&amp;'Price Matrix'!D2247&amp;'Price Matrix'!E2247&amp;'Price Matrix'!F2247&amp;'Price Matrix'!G2247</f>
        <v>September 2016 StartNStar SEMAA9, B16</v>
      </c>
    </row>
    <row r="2247" spans="80:80" x14ac:dyDescent="0.25">
      <c r="CB2247" s="57" t="str">
        <f>'Price Matrix'!B2248&amp;'Price Matrix'!D2248&amp;'Price Matrix'!E2248&amp;'Price Matrix'!F2248&amp;'Price Matrix'!G2248</f>
        <v>September 2016 StartNStar SEMAA9, B112</v>
      </c>
    </row>
    <row r="2248" spans="80:80" x14ac:dyDescent="0.25">
      <c r="CB2248" s="57" t="str">
        <f>'Price Matrix'!B2249&amp;'Price Matrix'!D2249&amp;'Price Matrix'!E2249&amp;'Price Matrix'!F2249&amp;'Price Matrix'!G2249</f>
        <v>September 2016 StartNStar SEMAA9, B118</v>
      </c>
    </row>
    <row r="2249" spans="80:80" x14ac:dyDescent="0.25">
      <c r="CB2249" s="57" t="str">
        <f>'Price Matrix'!B2250&amp;'Price Matrix'!D2250&amp;'Price Matrix'!E2250&amp;'Price Matrix'!F2250&amp;'Price Matrix'!G2250</f>
        <v>September 2016 StartNStar SEMAA9, B124</v>
      </c>
    </row>
    <row r="2250" spans="80:80" x14ac:dyDescent="0.25">
      <c r="CB2250" s="57" t="str">
        <f>'Price Matrix'!B2251&amp;'Price Matrix'!D2251&amp;'Price Matrix'!E2251&amp;'Price Matrix'!F2251&amp;'Price Matrix'!G2251</f>
        <v>September 2016 StartNStar SEMAA9, B130</v>
      </c>
    </row>
    <row r="2251" spans="80:80" x14ac:dyDescent="0.25">
      <c r="CB2251" s="57" t="str">
        <f>'Price Matrix'!B2252&amp;'Price Matrix'!D2252&amp;'Price Matrix'!E2252&amp;'Price Matrix'!F2252&amp;'Price Matrix'!G2252</f>
        <v>September 2016 StartNStar SEMAA9, B136</v>
      </c>
    </row>
    <row r="2252" spans="80:80" x14ac:dyDescent="0.25">
      <c r="CB2252" s="57" t="str">
        <f>'Price Matrix'!B2253&amp;'Price Matrix'!D2253&amp;'Price Matrix'!E2253&amp;'Price Matrix'!F2253&amp;'Price Matrix'!G2253</f>
        <v>September 2016 StartNStar SEMAA9, B142</v>
      </c>
    </row>
    <row r="2253" spans="80:80" x14ac:dyDescent="0.25">
      <c r="CB2253" s="57" t="str">
        <f>'Price Matrix'!B2254&amp;'Price Matrix'!D2254&amp;'Price Matrix'!E2254&amp;'Price Matrix'!F2254&amp;'Price Matrix'!G2254</f>
        <v>September 2016 StartNStar SEMAA9, B148</v>
      </c>
    </row>
    <row r="2254" spans="80:80" x14ac:dyDescent="0.25">
      <c r="CB2254" s="57" t="str">
        <f>'Price Matrix'!B2255&amp;'Price Matrix'!D2255&amp;'Price Matrix'!E2255&amp;'Price Matrix'!F2255&amp;'Price Matrix'!G2255</f>
        <v>September 2016 StartNStar SEMAA9, B154</v>
      </c>
    </row>
    <row r="2255" spans="80:80" x14ac:dyDescent="0.25">
      <c r="CB2255" s="57" t="str">
        <f>'Price Matrix'!B2256&amp;'Price Matrix'!D2256&amp;'Price Matrix'!E2256&amp;'Price Matrix'!F2256&amp;'Price Matrix'!G2256</f>
        <v>October 2016 StartNStar SEMAA9, B16</v>
      </c>
    </row>
    <row r="2256" spans="80:80" x14ac:dyDescent="0.25">
      <c r="CB2256" s="57" t="str">
        <f>'Price Matrix'!B2257&amp;'Price Matrix'!D2257&amp;'Price Matrix'!E2257&amp;'Price Matrix'!F2257&amp;'Price Matrix'!G2257</f>
        <v>October 2016 StartNStar SEMAA9, B112</v>
      </c>
    </row>
    <row r="2257" spans="80:80" x14ac:dyDescent="0.25">
      <c r="CB2257" s="57" t="str">
        <f>'Price Matrix'!B2258&amp;'Price Matrix'!D2258&amp;'Price Matrix'!E2258&amp;'Price Matrix'!F2258&amp;'Price Matrix'!G2258</f>
        <v>October 2016 StartNStar SEMAA9, B118</v>
      </c>
    </row>
    <row r="2258" spans="80:80" x14ac:dyDescent="0.25">
      <c r="CB2258" s="57" t="str">
        <f>'Price Matrix'!B2259&amp;'Price Matrix'!D2259&amp;'Price Matrix'!E2259&amp;'Price Matrix'!F2259&amp;'Price Matrix'!G2259</f>
        <v>October 2016 StartNStar SEMAA9, B124</v>
      </c>
    </row>
    <row r="2259" spans="80:80" x14ac:dyDescent="0.25">
      <c r="CB2259" s="57" t="str">
        <f>'Price Matrix'!B2260&amp;'Price Matrix'!D2260&amp;'Price Matrix'!E2260&amp;'Price Matrix'!F2260&amp;'Price Matrix'!G2260</f>
        <v>October 2016 StartNStar SEMAA9, B130</v>
      </c>
    </row>
    <row r="2260" spans="80:80" x14ac:dyDescent="0.25">
      <c r="CB2260" s="57" t="str">
        <f>'Price Matrix'!B2261&amp;'Price Matrix'!D2261&amp;'Price Matrix'!E2261&amp;'Price Matrix'!F2261&amp;'Price Matrix'!G2261</f>
        <v>October 2016 StartNStar SEMAA9, B136</v>
      </c>
    </row>
    <row r="2261" spans="80:80" x14ac:dyDescent="0.25">
      <c r="CB2261" s="57" t="str">
        <f>'Price Matrix'!B2262&amp;'Price Matrix'!D2262&amp;'Price Matrix'!E2262&amp;'Price Matrix'!F2262&amp;'Price Matrix'!G2262</f>
        <v>October 2016 StartNStar SEMAA9, B142</v>
      </c>
    </row>
    <row r="2262" spans="80:80" x14ac:dyDescent="0.25">
      <c r="CB2262" s="57" t="str">
        <f>'Price Matrix'!B2263&amp;'Price Matrix'!D2263&amp;'Price Matrix'!E2263&amp;'Price Matrix'!F2263&amp;'Price Matrix'!G2263</f>
        <v>October 2016 StartNStar SEMAA9, B148</v>
      </c>
    </row>
    <row r="2263" spans="80:80" x14ac:dyDescent="0.25">
      <c r="CB2263" s="57" t="str">
        <f>'Price Matrix'!B2264&amp;'Price Matrix'!D2264&amp;'Price Matrix'!E2264&amp;'Price Matrix'!F2264&amp;'Price Matrix'!G2264</f>
        <v>October 2016 StartNStar SEMAA9, B154</v>
      </c>
    </row>
    <row r="2264" spans="80:80" x14ac:dyDescent="0.25">
      <c r="CB2264" s="57" t="str">
        <f>'Price Matrix'!B2265&amp;'Price Matrix'!D2265&amp;'Price Matrix'!E2265&amp;'Price Matrix'!F2265&amp;'Price Matrix'!G2265</f>
        <v>November 2016 StartNStar SEMAA9, B16</v>
      </c>
    </row>
    <row r="2265" spans="80:80" x14ac:dyDescent="0.25">
      <c r="CB2265" s="57" t="str">
        <f>'Price Matrix'!B2266&amp;'Price Matrix'!D2266&amp;'Price Matrix'!E2266&amp;'Price Matrix'!F2266&amp;'Price Matrix'!G2266</f>
        <v>November 2016 StartNStar SEMAA9, B112</v>
      </c>
    </row>
    <row r="2266" spans="80:80" x14ac:dyDescent="0.25">
      <c r="CB2266" s="57" t="str">
        <f>'Price Matrix'!B2267&amp;'Price Matrix'!D2267&amp;'Price Matrix'!E2267&amp;'Price Matrix'!F2267&amp;'Price Matrix'!G2267</f>
        <v>November 2016 StartNStar SEMAA9, B118</v>
      </c>
    </row>
    <row r="2267" spans="80:80" x14ac:dyDescent="0.25">
      <c r="CB2267" s="57" t="str">
        <f>'Price Matrix'!B2268&amp;'Price Matrix'!D2268&amp;'Price Matrix'!E2268&amp;'Price Matrix'!F2268&amp;'Price Matrix'!G2268</f>
        <v>November 2016 StartNStar SEMAA9, B124</v>
      </c>
    </row>
    <row r="2268" spans="80:80" x14ac:dyDescent="0.25">
      <c r="CB2268" s="57" t="str">
        <f>'Price Matrix'!B2269&amp;'Price Matrix'!D2269&amp;'Price Matrix'!E2269&amp;'Price Matrix'!F2269&amp;'Price Matrix'!G2269</f>
        <v>November 2016 StartNStar SEMAA9, B130</v>
      </c>
    </row>
    <row r="2269" spans="80:80" x14ac:dyDescent="0.25">
      <c r="CB2269" s="57" t="str">
        <f>'Price Matrix'!B2270&amp;'Price Matrix'!D2270&amp;'Price Matrix'!E2270&amp;'Price Matrix'!F2270&amp;'Price Matrix'!G2270</f>
        <v>November 2016 StartNStar SEMAA9, B136</v>
      </c>
    </row>
    <row r="2270" spans="80:80" x14ac:dyDescent="0.25">
      <c r="CB2270" s="57" t="str">
        <f>'Price Matrix'!B2271&amp;'Price Matrix'!D2271&amp;'Price Matrix'!E2271&amp;'Price Matrix'!F2271&amp;'Price Matrix'!G2271</f>
        <v>November 2016 StartNStar SEMAA9, B142</v>
      </c>
    </row>
    <row r="2271" spans="80:80" x14ac:dyDescent="0.25">
      <c r="CB2271" s="57" t="str">
        <f>'Price Matrix'!B2272&amp;'Price Matrix'!D2272&amp;'Price Matrix'!E2272&amp;'Price Matrix'!F2272&amp;'Price Matrix'!G2272</f>
        <v>November 2016 StartNStar SEMAA9, B148</v>
      </c>
    </row>
    <row r="2272" spans="80:80" x14ac:dyDescent="0.25">
      <c r="CB2272" s="57" t="str">
        <f>'Price Matrix'!B2273&amp;'Price Matrix'!D2273&amp;'Price Matrix'!E2273&amp;'Price Matrix'!F2273&amp;'Price Matrix'!G2273</f>
        <v>November 2016 StartNStar SEMAA9, B154</v>
      </c>
    </row>
    <row r="2273" spans="80:80" x14ac:dyDescent="0.25">
      <c r="CB2273" s="57" t="str">
        <f>'Price Matrix'!B2274&amp;'Price Matrix'!D2274&amp;'Price Matrix'!E2274&amp;'Price Matrix'!F2274&amp;'Price Matrix'!G2274</f>
        <v>December 2016 StartNStar SEMAA9, B16</v>
      </c>
    </row>
    <row r="2274" spans="80:80" x14ac:dyDescent="0.25">
      <c r="CB2274" s="57" t="str">
        <f>'Price Matrix'!B2275&amp;'Price Matrix'!D2275&amp;'Price Matrix'!E2275&amp;'Price Matrix'!F2275&amp;'Price Matrix'!G2275</f>
        <v>December 2016 StartNStar SEMAA9, B112</v>
      </c>
    </row>
    <row r="2275" spans="80:80" x14ac:dyDescent="0.25">
      <c r="CB2275" s="57" t="str">
        <f>'Price Matrix'!B2276&amp;'Price Matrix'!D2276&amp;'Price Matrix'!E2276&amp;'Price Matrix'!F2276&amp;'Price Matrix'!G2276</f>
        <v>December 2016 StartNStar SEMAA9, B118</v>
      </c>
    </row>
    <row r="2276" spans="80:80" x14ac:dyDescent="0.25">
      <c r="CB2276" s="57" t="str">
        <f>'Price Matrix'!B2277&amp;'Price Matrix'!D2277&amp;'Price Matrix'!E2277&amp;'Price Matrix'!F2277&amp;'Price Matrix'!G2277</f>
        <v>December 2016 StartNStar SEMAA9, B124</v>
      </c>
    </row>
    <row r="2277" spans="80:80" x14ac:dyDescent="0.25">
      <c r="CB2277" s="57" t="str">
        <f>'Price Matrix'!B2278&amp;'Price Matrix'!D2278&amp;'Price Matrix'!E2278&amp;'Price Matrix'!F2278&amp;'Price Matrix'!G2278</f>
        <v>December 2016 StartNStar SEMAA9, B130</v>
      </c>
    </row>
    <row r="2278" spans="80:80" x14ac:dyDescent="0.25">
      <c r="CB2278" s="57" t="str">
        <f>'Price Matrix'!B2279&amp;'Price Matrix'!D2279&amp;'Price Matrix'!E2279&amp;'Price Matrix'!F2279&amp;'Price Matrix'!G2279</f>
        <v>December 2016 StartNStar SEMAA9, B136</v>
      </c>
    </row>
    <row r="2279" spans="80:80" x14ac:dyDescent="0.25">
      <c r="CB2279" s="57" t="str">
        <f>'Price Matrix'!B2280&amp;'Price Matrix'!D2280&amp;'Price Matrix'!E2280&amp;'Price Matrix'!F2280&amp;'Price Matrix'!G2280</f>
        <v>December 2016 StartNStar SEMAA9, B142</v>
      </c>
    </row>
    <row r="2280" spans="80:80" x14ac:dyDescent="0.25">
      <c r="CB2280" s="57" t="str">
        <f>'Price Matrix'!B2281&amp;'Price Matrix'!D2281&amp;'Price Matrix'!E2281&amp;'Price Matrix'!F2281&amp;'Price Matrix'!G2281</f>
        <v>December 2016 StartNStar SEMAA9, B148</v>
      </c>
    </row>
    <row r="2281" spans="80:80" x14ac:dyDescent="0.25">
      <c r="CB2281" s="57" t="str">
        <f>'Price Matrix'!B2282&amp;'Price Matrix'!D2282&amp;'Price Matrix'!E2282&amp;'Price Matrix'!F2282&amp;'Price Matrix'!G2282</f>
        <v>December 2016 StartNStar SEMAA9, B154</v>
      </c>
    </row>
    <row r="2282" spans="80:80" x14ac:dyDescent="0.25">
      <c r="CB2282" s="57" t="str">
        <f>'Price Matrix'!B2283&amp;'Price Matrix'!D2283&amp;'Price Matrix'!E2283&amp;'Price Matrix'!F2283&amp;'Price Matrix'!G2283</f>
        <v>January 2017 StartNStar SEMAA9, B16</v>
      </c>
    </row>
    <row r="2283" spans="80:80" x14ac:dyDescent="0.25">
      <c r="CB2283" s="57" t="str">
        <f>'Price Matrix'!B2284&amp;'Price Matrix'!D2284&amp;'Price Matrix'!E2284&amp;'Price Matrix'!F2284&amp;'Price Matrix'!G2284</f>
        <v>January 2017 StartNStar SEMAA9, B112</v>
      </c>
    </row>
    <row r="2284" spans="80:80" x14ac:dyDescent="0.25">
      <c r="CB2284" s="57" t="str">
        <f>'Price Matrix'!B2285&amp;'Price Matrix'!D2285&amp;'Price Matrix'!E2285&amp;'Price Matrix'!F2285&amp;'Price Matrix'!G2285</f>
        <v>January 2017 StartNStar SEMAA9, B118</v>
      </c>
    </row>
    <row r="2285" spans="80:80" x14ac:dyDescent="0.25">
      <c r="CB2285" s="57" t="str">
        <f>'Price Matrix'!B2286&amp;'Price Matrix'!D2286&amp;'Price Matrix'!E2286&amp;'Price Matrix'!F2286&amp;'Price Matrix'!G2286</f>
        <v>January 2017 StartNStar SEMAA9, B124</v>
      </c>
    </row>
    <row r="2286" spans="80:80" x14ac:dyDescent="0.25">
      <c r="CB2286" s="57" t="str">
        <f>'Price Matrix'!B2287&amp;'Price Matrix'!D2287&amp;'Price Matrix'!E2287&amp;'Price Matrix'!F2287&amp;'Price Matrix'!G2287</f>
        <v>January 2017 StartNStar SEMAA9, B130</v>
      </c>
    </row>
    <row r="2287" spans="80:80" x14ac:dyDescent="0.25">
      <c r="CB2287" s="57" t="str">
        <f>'Price Matrix'!B2288&amp;'Price Matrix'!D2288&amp;'Price Matrix'!E2288&amp;'Price Matrix'!F2288&amp;'Price Matrix'!G2288</f>
        <v>January 2017 StartNStar SEMAA9, B136</v>
      </c>
    </row>
    <row r="2288" spans="80:80" x14ac:dyDescent="0.25">
      <c r="CB2288" s="57" t="str">
        <f>'Price Matrix'!B2289&amp;'Price Matrix'!D2289&amp;'Price Matrix'!E2289&amp;'Price Matrix'!F2289&amp;'Price Matrix'!G2289</f>
        <v>January 2017 StartNStar SEMAA9, B142</v>
      </c>
    </row>
    <row r="2289" spans="80:80" x14ac:dyDescent="0.25">
      <c r="CB2289" s="57" t="str">
        <f>'Price Matrix'!B2290&amp;'Price Matrix'!D2290&amp;'Price Matrix'!E2290&amp;'Price Matrix'!F2290&amp;'Price Matrix'!G2290</f>
        <v>January 2017 StartNStar SEMAA9, B148</v>
      </c>
    </row>
    <row r="2290" spans="80:80" x14ac:dyDescent="0.25">
      <c r="CB2290" s="57" t="str">
        <f>'Price Matrix'!B2291&amp;'Price Matrix'!D2291&amp;'Price Matrix'!E2291&amp;'Price Matrix'!F2291&amp;'Price Matrix'!G2291</f>
        <v>January 2017 StartNStar SEMAA9, B154</v>
      </c>
    </row>
    <row r="2291" spans="80:80" x14ac:dyDescent="0.25">
      <c r="CB2291" s="57" t="str">
        <f>'Price Matrix'!B2292&amp;'Price Matrix'!D2292&amp;'Price Matrix'!E2292&amp;'Price Matrix'!F2292&amp;'Price Matrix'!G2292</f>
        <v>February 2017 StartNStar SEMAA9, B16</v>
      </c>
    </row>
    <row r="2292" spans="80:80" x14ac:dyDescent="0.25">
      <c r="CB2292" s="57" t="str">
        <f>'Price Matrix'!B2293&amp;'Price Matrix'!D2293&amp;'Price Matrix'!E2293&amp;'Price Matrix'!F2293&amp;'Price Matrix'!G2293</f>
        <v>February 2017 StartNStar SEMAA9, B112</v>
      </c>
    </row>
    <row r="2293" spans="80:80" x14ac:dyDescent="0.25">
      <c r="CB2293" s="57" t="str">
        <f>'Price Matrix'!B2294&amp;'Price Matrix'!D2294&amp;'Price Matrix'!E2294&amp;'Price Matrix'!F2294&amp;'Price Matrix'!G2294</f>
        <v>February 2017 StartNStar SEMAA9, B118</v>
      </c>
    </row>
    <row r="2294" spans="80:80" x14ac:dyDescent="0.25">
      <c r="CB2294" s="57" t="str">
        <f>'Price Matrix'!B2295&amp;'Price Matrix'!D2295&amp;'Price Matrix'!E2295&amp;'Price Matrix'!F2295&amp;'Price Matrix'!G2295</f>
        <v>February 2017 StartNStar SEMAA9, B124</v>
      </c>
    </row>
    <row r="2295" spans="80:80" x14ac:dyDescent="0.25">
      <c r="CB2295" s="57" t="str">
        <f>'Price Matrix'!B2296&amp;'Price Matrix'!D2296&amp;'Price Matrix'!E2296&amp;'Price Matrix'!F2296&amp;'Price Matrix'!G2296</f>
        <v>February 2017 StartNStar SEMAA9, B130</v>
      </c>
    </row>
    <row r="2296" spans="80:80" x14ac:dyDescent="0.25">
      <c r="CB2296" s="57" t="str">
        <f>'Price Matrix'!B2297&amp;'Price Matrix'!D2297&amp;'Price Matrix'!E2297&amp;'Price Matrix'!F2297&amp;'Price Matrix'!G2297</f>
        <v>February 2017 StartNStar SEMAA9, B136</v>
      </c>
    </row>
    <row r="2297" spans="80:80" x14ac:dyDescent="0.25">
      <c r="CB2297" s="57" t="str">
        <f>'Price Matrix'!B2298&amp;'Price Matrix'!D2298&amp;'Price Matrix'!E2298&amp;'Price Matrix'!F2298&amp;'Price Matrix'!G2298</f>
        <v>February 2017 StartNStar SEMAA9, B142</v>
      </c>
    </row>
    <row r="2298" spans="80:80" x14ac:dyDescent="0.25">
      <c r="CB2298" s="57" t="str">
        <f>'Price Matrix'!B2299&amp;'Price Matrix'!D2299&amp;'Price Matrix'!E2299&amp;'Price Matrix'!F2299&amp;'Price Matrix'!G2299</f>
        <v>February 2017 StartNStar SEMAA9, B148</v>
      </c>
    </row>
    <row r="2299" spans="80:80" x14ac:dyDescent="0.25">
      <c r="CB2299" s="57" t="str">
        <f>'Price Matrix'!B2300&amp;'Price Matrix'!D2300&amp;'Price Matrix'!E2300&amp;'Price Matrix'!F2300&amp;'Price Matrix'!G2300</f>
        <v>March 2017 StartNStar SEMAA9, B16</v>
      </c>
    </row>
    <row r="2300" spans="80:80" x14ac:dyDescent="0.25">
      <c r="CB2300" s="57" t="str">
        <f>'Price Matrix'!B2301&amp;'Price Matrix'!D2301&amp;'Price Matrix'!E2301&amp;'Price Matrix'!F2301&amp;'Price Matrix'!G2301</f>
        <v>March 2017 StartNStar SEMAA9, B112</v>
      </c>
    </row>
    <row r="2301" spans="80:80" x14ac:dyDescent="0.25">
      <c r="CB2301" s="57" t="str">
        <f>'Price Matrix'!B2302&amp;'Price Matrix'!D2302&amp;'Price Matrix'!E2302&amp;'Price Matrix'!F2302&amp;'Price Matrix'!G2302</f>
        <v>March 2017 StartNStar SEMAA9, B118</v>
      </c>
    </row>
    <row r="2302" spans="80:80" x14ac:dyDescent="0.25">
      <c r="CB2302" s="57" t="str">
        <f>'Price Matrix'!B2303&amp;'Price Matrix'!D2303&amp;'Price Matrix'!E2303&amp;'Price Matrix'!F2303&amp;'Price Matrix'!G2303</f>
        <v>March 2017 StartNStar SEMAA9, B124</v>
      </c>
    </row>
    <row r="2303" spans="80:80" x14ac:dyDescent="0.25">
      <c r="CB2303" s="57" t="str">
        <f>'Price Matrix'!B2304&amp;'Price Matrix'!D2304&amp;'Price Matrix'!E2304&amp;'Price Matrix'!F2304&amp;'Price Matrix'!G2304</f>
        <v>March 2017 StartNStar SEMAA9, B130</v>
      </c>
    </row>
    <row r="2304" spans="80:80" x14ac:dyDescent="0.25">
      <c r="CB2304" s="57" t="str">
        <f>'Price Matrix'!B2305&amp;'Price Matrix'!D2305&amp;'Price Matrix'!E2305&amp;'Price Matrix'!F2305&amp;'Price Matrix'!G2305</f>
        <v>March 2017 StartNStar SEMAA9, B136</v>
      </c>
    </row>
    <row r="2305" spans="80:80" x14ac:dyDescent="0.25">
      <c r="CB2305" s="57" t="str">
        <f>'Price Matrix'!B2306&amp;'Price Matrix'!D2306&amp;'Price Matrix'!E2306&amp;'Price Matrix'!F2306&amp;'Price Matrix'!G2306</f>
        <v>March 2017 StartNStar SEMAA9, B142</v>
      </c>
    </row>
    <row r="2306" spans="80:80" x14ac:dyDescent="0.25">
      <c r="CB2306" s="57" t="str">
        <f>'Price Matrix'!B2307&amp;'Price Matrix'!D2307&amp;'Price Matrix'!E2307&amp;'Price Matrix'!F2307&amp;'Price Matrix'!G2307</f>
        <v>March 2017 StartNStar SEMAA9, B148</v>
      </c>
    </row>
    <row r="2307" spans="80:80" x14ac:dyDescent="0.25">
      <c r="CB2307" s="57" t="str">
        <f>'Price Matrix'!B2308&amp;'Price Matrix'!D2308&amp;'Price Matrix'!E2308&amp;'Price Matrix'!F2308&amp;'Price Matrix'!G2308</f>
        <v>April 2017 StartNStar SEMAA9, B16</v>
      </c>
    </row>
    <row r="2308" spans="80:80" x14ac:dyDescent="0.25">
      <c r="CB2308" s="57" t="str">
        <f>'Price Matrix'!B2309&amp;'Price Matrix'!D2309&amp;'Price Matrix'!E2309&amp;'Price Matrix'!F2309&amp;'Price Matrix'!G2309</f>
        <v>April 2017 StartNStar SEMAA9, B112</v>
      </c>
    </row>
    <row r="2309" spans="80:80" x14ac:dyDescent="0.25">
      <c r="CB2309" s="57" t="str">
        <f>'Price Matrix'!B2310&amp;'Price Matrix'!D2310&amp;'Price Matrix'!E2310&amp;'Price Matrix'!F2310&amp;'Price Matrix'!G2310</f>
        <v>April 2017 StartNStar SEMAA9, B118</v>
      </c>
    </row>
    <row r="2310" spans="80:80" x14ac:dyDescent="0.25">
      <c r="CB2310" s="57" t="str">
        <f>'Price Matrix'!B2311&amp;'Price Matrix'!D2311&amp;'Price Matrix'!E2311&amp;'Price Matrix'!F2311&amp;'Price Matrix'!G2311</f>
        <v>April 2017 StartNStar SEMAA9, B124</v>
      </c>
    </row>
    <row r="2311" spans="80:80" x14ac:dyDescent="0.25">
      <c r="CB2311" s="57" t="str">
        <f>'Price Matrix'!B2312&amp;'Price Matrix'!D2312&amp;'Price Matrix'!E2312&amp;'Price Matrix'!F2312&amp;'Price Matrix'!G2312</f>
        <v>April 2017 StartNStar SEMAA9, B130</v>
      </c>
    </row>
    <row r="2312" spans="80:80" x14ac:dyDescent="0.25">
      <c r="CB2312" s="57" t="str">
        <f>'Price Matrix'!B2313&amp;'Price Matrix'!D2313&amp;'Price Matrix'!E2313&amp;'Price Matrix'!F2313&amp;'Price Matrix'!G2313</f>
        <v>April 2017 StartNStar SEMAA9, B136</v>
      </c>
    </row>
    <row r="2313" spans="80:80" x14ac:dyDescent="0.25">
      <c r="CB2313" s="57" t="str">
        <f>'Price Matrix'!B2314&amp;'Price Matrix'!D2314&amp;'Price Matrix'!E2314&amp;'Price Matrix'!F2314&amp;'Price Matrix'!G2314</f>
        <v>April 2017 StartNStar SEMAA9, B142</v>
      </c>
    </row>
    <row r="2314" spans="80:80" x14ac:dyDescent="0.25">
      <c r="CB2314" s="57" t="str">
        <f>'Price Matrix'!B2315&amp;'Price Matrix'!D2315&amp;'Price Matrix'!E2315&amp;'Price Matrix'!F2315&amp;'Price Matrix'!G2315</f>
        <v>April 2017 StartNStar SEMAA9, B148</v>
      </c>
    </row>
    <row r="2315" spans="80:80" x14ac:dyDescent="0.25">
      <c r="CB2315" s="57" t="str">
        <f>'Price Matrix'!B2316&amp;'Price Matrix'!D2316&amp;'Price Matrix'!E2316&amp;'Price Matrix'!F2316&amp;'Price Matrix'!G2316</f>
        <v>May 2017 StartNStar SEMAA9, B16</v>
      </c>
    </row>
    <row r="2316" spans="80:80" x14ac:dyDescent="0.25">
      <c r="CB2316" s="57" t="str">
        <f>'Price Matrix'!B2317&amp;'Price Matrix'!D2317&amp;'Price Matrix'!E2317&amp;'Price Matrix'!F2317&amp;'Price Matrix'!G2317</f>
        <v>May 2017 StartNStar SEMAA9, B112</v>
      </c>
    </row>
    <row r="2317" spans="80:80" x14ac:dyDescent="0.25">
      <c r="CB2317" s="57" t="str">
        <f>'Price Matrix'!B2318&amp;'Price Matrix'!D2318&amp;'Price Matrix'!E2318&amp;'Price Matrix'!F2318&amp;'Price Matrix'!G2318</f>
        <v>May 2017 StartNStar SEMAA9, B118</v>
      </c>
    </row>
    <row r="2318" spans="80:80" x14ac:dyDescent="0.25">
      <c r="CB2318" s="57" t="str">
        <f>'Price Matrix'!B2319&amp;'Price Matrix'!D2319&amp;'Price Matrix'!E2319&amp;'Price Matrix'!F2319&amp;'Price Matrix'!G2319</f>
        <v>May 2017 StartNStar SEMAA9, B124</v>
      </c>
    </row>
    <row r="2319" spans="80:80" x14ac:dyDescent="0.25">
      <c r="CB2319" s="57" t="str">
        <f>'Price Matrix'!B2320&amp;'Price Matrix'!D2320&amp;'Price Matrix'!E2320&amp;'Price Matrix'!F2320&amp;'Price Matrix'!G2320</f>
        <v>May 2017 StartNStar SEMAA9, B130</v>
      </c>
    </row>
    <row r="2320" spans="80:80" x14ac:dyDescent="0.25">
      <c r="CB2320" s="57" t="str">
        <f>'Price Matrix'!B2321&amp;'Price Matrix'!D2321&amp;'Price Matrix'!E2321&amp;'Price Matrix'!F2321&amp;'Price Matrix'!G2321</f>
        <v>May 2017 StartNStar SEMAA9, B136</v>
      </c>
    </row>
    <row r="2321" spans="80:80" x14ac:dyDescent="0.25">
      <c r="CB2321" s="57" t="str">
        <f>'Price Matrix'!B2322&amp;'Price Matrix'!D2322&amp;'Price Matrix'!E2322&amp;'Price Matrix'!F2322&amp;'Price Matrix'!G2322</f>
        <v>May 2017 StartNStar SEMAA9, B142</v>
      </c>
    </row>
    <row r="2322" spans="80:80" x14ac:dyDescent="0.25">
      <c r="CB2322" s="57" t="str">
        <f>'Price Matrix'!B2323&amp;'Price Matrix'!D2323&amp;'Price Matrix'!E2323&amp;'Price Matrix'!F2323&amp;'Price Matrix'!G2323</f>
        <v>May 2017 StartNStar SEMAA9, B148</v>
      </c>
    </row>
    <row r="2323" spans="80:80" x14ac:dyDescent="0.25">
      <c r="CB2323" s="57" t="str">
        <f>'Price Matrix'!B2324&amp;'Price Matrix'!D2324&amp;'Price Matrix'!E2324&amp;'Price Matrix'!F2324&amp;'Price Matrix'!G2324</f>
        <v>May 2016 StartNStar SEMAB2, B96</v>
      </c>
    </row>
    <row r="2324" spans="80:80" x14ac:dyDescent="0.25">
      <c r="CB2324" s="57" t="str">
        <f>'Price Matrix'!B2325&amp;'Price Matrix'!D2325&amp;'Price Matrix'!E2325&amp;'Price Matrix'!F2325&amp;'Price Matrix'!G2325</f>
        <v>May 2016 StartNStar SEMAB2, B912</v>
      </c>
    </row>
    <row r="2325" spans="80:80" x14ac:dyDescent="0.25">
      <c r="CB2325" s="57" t="str">
        <f>'Price Matrix'!B2326&amp;'Price Matrix'!D2326&amp;'Price Matrix'!E2326&amp;'Price Matrix'!F2326&amp;'Price Matrix'!G2326</f>
        <v>May 2016 StartNStar SEMAB2, B918</v>
      </c>
    </row>
    <row r="2326" spans="80:80" x14ac:dyDescent="0.25">
      <c r="CB2326" s="57" t="str">
        <f>'Price Matrix'!B2327&amp;'Price Matrix'!D2327&amp;'Price Matrix'!E2327&amp;'Price Matrix'!F2327&amp;'Price Matrix'!G2327</f>
        <v>May 2016 StartNStar SEMAB2, B924</v>
      </c>
    </row>
    <row r="2327" spans="80:80" x14ac:dyDescent="0.25">
      <c r="CB2327" s="57" t="str">
        <f>'Price Matrix'!B2328&amp;'Price Matrix'!D2328&amp;'Price Matrix'!E2328&amp;'Price Matrix'!F2328&amp;'Price Matrix'!G2328</f>
        <v>May 2016 StartNStar SEMAB2, B930</v>
      </c>
    </row>
    <row r="2328" spans="80:80" x14ac:dyDescent="0.25">
      <c r="CB2328" s="57" t="str">
        <f>'Price Matrix'!B2329&amp;'Price Matrix'!D2329&amp;'Price Matrix'!E2329&amp;'Price Matrix'!F2329&amp;'Price Matrix'!G2329</f>
        <v>May 2016 StartNStar SEMAB2, B936</v>
      </c>
    </row>
    <row r="2329" spans="80:80" x14ac:dyDescent="0.25">
      <c r="CB2329" s="57" t="str">
        <f>'Price Matrix'!B2330&amp;'Price Matrix'!D2330&amp;'Price Matrix'!E2330&amp;'Price Matrix'!F2330&amp;'Price Matrix'!G2330</f>
        <v>May 2016 StartNStar SEMAB2, B942</v>
      </c>
    </row>
    <row r="2330" spans="80:80" x14ac:dyDescent="0.25">
      <c r="CB2330" s="57" t="str">
        <f>'Price Matrix'!B2331&amp;'Price Matrix'!D2331&amp;'Price Matrix'!E2331&amp;'Price Matrix'!F2331&amp;'Price Matrix'!G2331</f>
        <v>May 2016 StartNStar SEMAB2, B948</v>
      </c>
    </row>
    <row r="2331" spans="80:80" x14ac:dyDescent="0.25">
      <c r="CB2331" s="57" t="str">
        <f>'Price Matrix'!B2332&amp;'Price Matrix'!D2332&amp;'Price Matrix'!E2332&amp;'Price Matrix'!F2332&amp;'Price Matrix'!G2332</f>
        <v>May 2016 StartNStar SEMAB2, B954</v>
      </c>
    </row>
    <row r="2332" spans="80:80" x14ac:dyDescent="0.25">
      <c r="CB2332" s="57" t="str">
        <f>'Price Matrix'!B2333&amp;'Price Matrix'!D2333&amp;'Price Matrix'!E2333&amp;'Price Matrix'!F2333&amp;'Price Matrix'!G2333</f>
        <v>May 2016 StartNStar SEMAB2, B960</v>
      </c>
    </row>
    <row r="2333" spans="80:80" x14ac:dyDescent="0.25">
      <c r="CB2333" s="57" t="str">
        <f>'Price Matrix'!B2334&amp;'Price Matrix'!D2334&amp;'Price Matrix'!E2334&amp;'Price Matrix'!F2334&amp;'Price Matrix'!G2334</f>
        <v>June 2016 StartNStar SEMAB2, B96</v>
      </c>
    </row>
    <row r="2334" spans="80:80" x14ac:dyDescent="0.25">
      <c r="CB2334" s="57" t="str">
        <f>'Price Matrix'!B2335&amp;'Price Matrix'!D2335&amp;'Price Matrix'!E2335&amp;'Price Matrix'!F2335&amp;'Price Matrix'!G2335</f>
        <v>June 2016 StartNStar SEMAB2, B912</v>
      </c>
    </row>
    <row r="2335" spans="80:80" x14ac:dyDescent="0.25">
      <c r="CB2335" s="57" t="str">
        <f>'Price Matrix'!B2336&amp;'Price Matrix'!D2336&amp;'Price Matrix'!E2336&amp;'Price Matrix'!F2336&amp;'Price Matrix'!G2336</f>
        <v>June 2016 StartNStar SEMAB2, B918</v>
      </c>
    </row>
    <row r="2336" spans="80:80" x14ac:dyDescent="0.25">
      <c r="CB2336" s="57" t="str">
        <f>'Price Matrix'!B2337&amp;'Price Matrix'!D2337&amp;'Price Matrix'!E2337&amp;'Price Matrix'!F2337&amp;'Price Matrix'!G2337</f>
        <v>June 2016 StartNStar SEMAB2, B924</v>
      </c>
    </row>
    <row r="2337" spans="80:80" x14ac:dyDescent="0.25">
      <c r="CB2337" s="57" t="str">
        <f>'Price Matrix'!B2338&amp;'Price Matrix'!D2338&amp;'Price Matrix'!E2338&amp;'Price Matrix'!F2338&amp;'Price Matrix'!G2338</f>
        <v>June 2016 StartNStar SEMAB2, B930</v>
      </c>
    </row>
    <row r="2338" spans="80:80" x14ac:dyDescent="0.25">
      <c r="CB2338" s="57" t="str">
        <f>'Price Matrix'!B2339&amp;'Price Matrix'!D2339&amp;'Price Matrix'!E2339&amp;'Price Matrix'!F2339&amp;'Price Matrix'!G2339</f>
        <v>June 2016 StartNStar SEMAB2, B936</v>
      </c>
    </row>
    <row r="2339" spans="80:80" x14ac:dyDescent="0.25">
      <c r="CB2339" s="57" t="str">
        <f>'Price Matrix'!B2340&amp;'Price Matrix'!D2340&amp;'Price Matrix'!E2340&amp;'Price Matrix'!F2340&amp;'Price Matrix'!G2340</f>
        <v>June 2016 StartNStar SEMAB2, B942</v>
      </c>
    </row>
    <row r="2340" spans="80:80" x14ac:dyDescent="0.25">
      <c r="CB2340" s="57" t="str">
        <f>'Price Matrix'!B2341&amp;'Price Matrix'!D2341&amp;'Price Matrix'!E2341&amp;'Price Matrix'!F2341&amp;'Price Matrix'!G2341</f>
        <v>June 2016 StartNStar SEMAB2, B948</v>
      </c>
    </row>
    <row r="2341" spans="80:80" x14ac:dyDescent="0.25">
      <c r="CB2341" s="57" t="str">
        <f>'Price Matrix'!B2342&amp;'Price Matrix'!D2342&amp;'Price Matrix'!E2342&amp;'Price Matrix'!F2342&amp;'Price Matrix'!G2342</f>
        <v>June 2016 StartNStar SEMAB2, B954</v>
      </c>
    </row>
    <row r="2342" spans="80:80" x14ac:dyDescent="0.25">
      <c r="CB2342" s="57" t="str">
        <f>'Price Matrix'!B2343&amp;'Price Matrix'!D2343&amp;'Price Matrix'!E2343&amp;'Price Matrix'!F2343&amp;'Price Matrix'!G2343</f>
        <v>June 2016 StartNStar SEMAB2, B960</v>
      </c>
    </row>
    <row r="2343" spans="80:80" x14ac:dyDescent="0.25">
      <c r="CB2343" s="57" t="str">
        <f>'Price Matrix'!B2344&amp;'Price Matrix'!D2344&amp;'Price Matrix'!E2344&amp;'Price Matrix'!F2344&amp;'Price Matrix'!G2344</f>
        <v>July 2016 StartNStar SEMAB2, B96</v>
      </c>
    </row>
    <row r="2344" spans="80:80" x14ac:dyDescent="0.25">
      <c r="CB2344" s="57" t="str">
        <f>'Price Matrix'!B2345&amp;'Price Matrix'!D2345&amp;'Price Matrix'!E2345&amp;'Price Matrix'!F2345&amp;'Price Matrix'!G2345</f>
        <v>July 2016 StartNStar SEMAB2, B912</v>
      </c>
    </row>
    <row r="2345" spans="80:80" x14ac:dyDescent="0.25">
      <c r="CB2345" s="57" t="str">
        <f>'Price Matrix'!B2346&amp;'Price Matrix'!D2346&amp;'Price Matrix'!E2346&amp;'Price Matrix'!F2346&amp;'Price Matrix'!G2346</f>
        <v>July 2016 StartNStar SEMAB2, B918</v>
      </c>
    </row>
    <row r="2346" spans="80:80" x14ac:dyDescent="0.25">
      <c r="CB2346" s="57" t="str">
        <f>'Price Matrix'!B2347&amp;'Price Matrix'!D2347&amp;'Price Matrix'!E2347&amp;'Price Matrix'!F2347&amp;'Price Matrix'!G2347</f>
        <v>July 2016 StartNStar SEMAB2, B924</v>
      </c>
    </row>
    <row r="2347" spans="80:80" x14ac:dyDescent="0.25">
      <c r="CB2347" s="57" t="str">
        <f>'Price Matrix'!B2348&amp;'Price Matrix'!D2348&amp;'Price Matrix'!E2348&amp;'Price Matrix'!F2348&amp;'Price Matrix'!G2348</f>
        <v>July 2016 StartNStar SEMAB2, B930</v>
      </c>
    </row>
    <row r="2348" spans="80:80" x14ac:dyDescent="0.25">
      <c r="CB2348" s="57" t="str">
        <f>'Price Matrix'!B2349&amp;'Price Matrix'!D2349&amp;'Price Matrix'!E2349&amp;'Price Matrix'!F2349&amp;'Price Matrix'!G2349</f>
        <v>July 2016 StartNStar SEMAB2, B936</v>
      </c>
    </row>
    <row r="2349" spans="80:80" x14ac:dyDescent="0.25">
      <c r="CB2349" s="57" t="str">
        <f>'Price Matrix'!B2350&amp;'Price Matrix'!D2350&amp;'Price Matrix'!E2350&amp;'Price Matrix'!F2350&amp;'Price Matrix'!G2350</f>
        <v>July 2016 StartNStar SEMAB2, B942</v>
      </c>
    </row>
    <row r="2350" spans="80:80" x14ac:dyDescent="0.25">
      <c r="CB2350" s="57" t="str">
        <f>'Price Matrix'!B2351&amp;'Price Matrix'!D2351&amp;'Price Matrix'!E2351&amp;'Price Matrix'!F2351&amp;'Price Matrix'!G2351</f>
        <v>July 2016 StartNStar SEMAB2, B948</v>
      </c>
    </row>
    <row r="2351" spans="80:80" x14ac:dyDescent="0.25">
      <c r="CB2351" s="57" t="str">
        <f>'Price Matrix'!B2352&amp;'Price Matrix'!D2352&amp;'Price Matrix'!E2352&amp;'Price Matrix'!F2352&amp;'Price Matrix'!G2352</f>
        <v>July 2016 StartNStar SEMAB2, B954</v>
      </c>
    </row>
    <row r="2352" spans="80:80" x14ac:dyDescent="0.25">
      <c r="CB2352" s="57" t="str">
        <f>'Price Matrix'!B2353&amp;'Price Matrix'!D2353&amp;'Price Matrix'!E2353&amp;'Price Matrix'!F2353&amp;'Price Matrix'!G2353</f>
        <v>July 2016 StartNStar SEMAB2, B960</v>
      </c>
    </row>
    <row r="2353" spans="80:80" x14ac:dyDescent="0.25">
      <c r="CB2353" s="57" t="str">
        <f>'Price Matrix'!B2354&amp;'Price Matrix'!D2354&amp;'Price Matrix'!E2354&amp;'Price Matrix'!F2354&amp;'Price Matrix'!G2354</f>
        <v>August 2016 StartNStar SEMAB2, B96</v>
      </c>
    </row>
    <row r="2354" spans="80:80" x14ac:dyDescent="0.25">
      <c r="CB2354" s="57" t="str">
        <f>'Price Matrix'!B2355&amp;'Price Matrix'!D2355&amp;'Price Matrix'!E2355&amp;'Price Matrix'!F2355&amp;'Price Matrix'!G2355</f>
        <v>August 2016 StartNStar SEMAB2, B912</v>
      </c>
    </row>
    <row r="2355" spans="80:80" x14ac:dyDescent="0.25">
      <c r="CB2355" s="57" t="str">
        <f>'Price Matrix'!B2356&amp;'Price Matrix'!D2356&amp;'Price Matrix'!E2356&amp;'Price Matrix'!F2356&amp;'Price Matrix'!G2356</f>
        <v>August 2016 StartNStar SEMAB2, B918</v>
      </c>
    </row>
    <row r="2356" spans="80:80" x14ac:dyDescent="0.25">
      <c r="CB2356" s="57" t="str">
        <f>'Price Matrix'!B2357&amp;'Price Matrix'!D2357&amp;'Price Matrix'!E2357&amp;'Price Matrix'!F2357&amp;'Price Matrix'!G2357</f>
        <v>August 2016 StartNStar SEMAB2, B924</v>
      </c>
    </row>
    <row r="2357" spans="80:80" x14ac:dyDescent="0.25">
      <c r="CB2357" s="57" t="str">
        <f>'Price Matrix'!B2358&amp;'Price Matrix'!D2358&amp;'Price Matrix'!E2358&amp;'Price Matrix'!F2358&amp;'Price Matrix'!G2358</f>
        <v>August 2016 StartNStar SEMAB2, B930</v>
      </c>
    </row>
    <row r="2358" spans="80:80" x14ac:dyDescent="0.25">
      <c r="CB2358" s="57" t="str">
        <f>'Price Matrix'!B2359&amp;'Price Matrix'!D2359&amp;'Price Matrix'!E2359&amp;'Price Matrix'!F2359&amp;'Price Matrix'!G2359</f>
        <v>August 2016 StartNStar SEMAB2, B936</v>
      </c>
    </row>
    <row r="2359" spans="80:80" x14ac:dyDescent="0.25">
      <c r="CB2359" s="57" t="str">
        <f>'Price Matrix'!B2360&amp;'Price Matrix'!D2360&amp;'Price Matrix'!E2360&amp;'Price Matrix'!F2360&amp;'Price Matrix'!G2360</f>
        <v>August 2016 StartNStar SEMAB2, B942</v>
      </c>
    </row>
    <row r="2360" spans="80:80" x14ac:dyDescent="0.25">
      <c r="CB2360" s="57" t="str">
        <f>'Price Matrix'!B2361&amp;'Price Matrix'!D2361&amp;'Price Matrix'!E2361&amp;'Price Matrix'!F2361&amp;'Price Matrix'!G2361</f>
        <v>August 2016 StartNStar SEMAB2, B948</v>
      </c>
    </row>
    <row r="2361" spans="80:80" x14ac:dyDescent="0.25">
      <c r="CB2361" s="57" t="str">
        <f>'Price Matrix'!B2362&amp;'Price Matrix'!D2362&amp;'Price Matrix'!E2362&amp;'Price Matrix'!F2362&amp;'Price Matrix'!G2362</f>
        <v>August 2016 StartNStar SEMAB2, B954</v>
      </c>
    </row>
    <row r="2362" spans="80:80" x14ac:dyDescent="0.25">
      <c r="CB2362" s="57" t="str">
        <f>'Price Matrix'!B2363&amp;'Price Matrix'!D2363&amp;'Price Matrix'!E2363&amp;'Price Matrix'!F2363&amp;'Price Matrix'!G2363</f>
        <v>September 2016 StartNStar SEMAB2, B96</v>
      </c>
    </row>
    <row r="2363" spans="80:80" x14ac:dyDescent="0.25">
      <c r="CB2363" s="57" t="str">
        <f>'Price Matrix'!B2364&amp;'Price Matrix'!D2364&amp;'Price Matrix'!E2364&amp;'Price Matrix'!F2364&amp;'Price Matrix'!G2364</f>
        <v>September 2016 StartNStar SEMAB2, B912</v>
      </c>
    </row>
    <row r="2364" spans="80:80" x14ac:dyDescent="0.25">
      <c r="CB2364" s="57" t="str">
        <f>'Price Matrix'!B2365&amp;'Price Matrix'!D2365&amp;'Price Matrix'!E2365&amp;'Price Matrix'!F2365&amp;'Price Matrix'!G2365</f>
        <v>September 2016 StartNStar SEMAB2, B918</v>
      </c>
    </row>
    <row r="2365" spans="80:80" x14ac:dyDescent="0.25">
      <c r="CB2365" s="57" t="str">
        <f>'Price Matrix'!B2366&amp;'Price Matrix'!D2366&amp;'Price Matrix'!E2366&amp;'Price Matrix'!F2366&amp;'Price Matrix'!G2366</f>
        <v>September 2016 StartNStar SEMAB2, B924</v>
      </c>
    </row>
    <row r="2366" spans="80:80" x14ac:dyDescent="0.25">
      <c r="CB2366" s="57" t="str">
        <f>'Price Matrix'!B2367&amp;'Price Matrix'!D2367&amp;'Price Matrix'!E2367&amp;'Price Matrix'!F2367&amp;'Price Matrix'!G2367</f>
        <v>September 2016 StartNStar SEMAB2, B930</v>
      </c>
    </row>
    <row r="2367" spans="80:80" x14ac:dyDescent="0.25">
      <c r="CB2367" s="57" t="str">
        <f>'Price Matrix'!B2368&amp;'Price Matrix'!D2368&amp;'Price Matrix'!E2368&amp;'Price Matrix'!F2368&amp;'Price Matrix'!G2368</f>
        <v>September 2016 StartNStar SEMAB2, B936</v>
      </c>
    </row>
    <row r="2368" spans="80:80" x14ac:dyDescent="0.25">
      <c r="CB2368" s="57" t="str">
        <f>'Price Matrix'!B2369&amp;'Price Matrix'!D2369&amp;'Price Matrix'!E2369&amp;'Price Matrix'!F2369&amp;'Price Matrix'!G2369</f>
        <v>September 2016 StartNStar SEMAB2, B942</v>
      </c>
    </row>
    <row r="2369" spans="80:80" x14ac:dyDescent="0.25">
      <c r="CB2369" s="57" t="str">
        <f>'Price Matrix'!B2370&amp;'Price Matrix'!D2370&amp;'Price Matrix'!E2370&amp;'Price Matrix'!F2370&amp;'Price Matrix'!G2370</f>
        <v>September 2016 StartNStar SEMAB2, B948</v>
      </c>
    </row>
    <row r="2370" spans="80:80" x14ac:dyDescent="0.25">
      <c r="CB2370" s="57" t="str">
        <f>'Price Matrix'!B2371&amp;'Price Matrix'!D2371&amp;'Price Matrix'!E2371&amp;'Price Matrix'!F2371&amp;'Price Matrix'!G2371</f>
        <v>September 2016 StartNStar SEMAB2, B954</v>
      </c>
    </row>
    <row r="2371" spans="80:80" x14ac:dyDescent="0.25">
      <c r="CB2371" s="57" t="str">
        <f>'Price Matrix'!B2372&amp;'Price Matrix'!D2372&amp;'Price Matrix'!E2372&amp;'Price Matrix'!F2372&amp;'Price Matrix'!G2372</f>
        <v>October 2016 StartNStar SEMAB2, B96</v>
      </c>
    </row>
    <row r="2372" spans="80:80" x14ac:dyDescent="0.25">
      <c r="CB2372" s="57" t="str">
        <f>'Price Matrix'!B2373&amp;'Price Matrix'!D2373&amp;'Price Matrix'!E2373&amp;'Price Matrix'!F2373&amp;'Price Matrix'!G2373</f>
        <v>October 2016 StartNStar SEMAB2, B912</v>
      </c>
    </row>
    <row r="2373" spans="80:80" x14ac:dyDescent="0.25">
      <c r="CB2373" s="57" t="str">
        <f>'Price Matrix'!B2374&amp;'Price Matrix'!D2374&amp;'Price Matrix'!E2374&amp;'Price Matrix'!F2374&amp;'Price Matrix'!G2374</f>
        <v>October 2016 StartNStar SEMAB2, B918</v>
      </c>
    </row>
    <row r="2374" spans="80:80" x14ac:dyDescent="0.25">
      <c r="CB2374" s="57" t="str">
        <f>'Price Matrix'!B2375&amp;'Price Matrix'!D2375&amp;'Price Matrix'!E2375&amp;'Price Matrix'!F2375&amp;'Price Matrix'!G2375</f>
        <v>October 2016 StartNStar SEMAB2, B924</v>
      </c>
    </row>
    <row r="2375" spans="80:80" x14ac:dyDescent="0.25">
      <c r="CB2375" s="57" t="str">
        <f>'Price Matrix'!B2376&amp;'Price Matrix'!D2376&amp;'Price Matrix'!E2376&amp;'Price Matrix'!F2376&amp;'Price Matrix'!G2376</f>
        <v>October 2016 StartNStar SEMAB2, B930</v>
      </c>
    </row>
    <row r="2376" spans="80:80" x14ac:dyDescent="0.25">
      <c r="CB2376" s="57" t="str">
        <f>'Price Matrix'!B2377&amp;'Price Matrix'!D2377&amp;'Price Matrix'!E2377&amp;'Price Matrix'!F2377&amp;'Price Matrix'!G2377</f>
        <v>October 2016 StartNStar SEMAB2, B936</v>
      </c>
    </row>
    <row r="2377" spans="80:80" x14ac:dyDescent="0.25">
      <c r="CB2377" s="57" t="str">
        <f>'Price Matrix'!B2378&amp;'Price Matrix'!D2378&amp;'Price Matrix'!E2378&amp;'Price Matrix'!F2378&amp;'Price Matrix'!G2378</f>
        <v>October 2016 StartNStar SEMAB2, B942</v>
      </c>
    </row>
    <row r="2378" spans="80:80" x14ac:dyDescent="0.25">
      <c r="CB2378" s="57" t="str">
        <f>'Price Matrix'!B2379&amp;'Price Matrix'!D2379&amp;'Price Matrix'!E2379&amp;'Price Matrix'!F2379&amp;'Price Matrix'!G2379</f>
        <v>October 2016 StartNStar SEMAB2, B948</v>
      </c>
    </row>
    <row r="2379" spans="80:80" x14ac:dyDescent="0.25">
      <c r="CB2379" s="57" t="str">
        <f>'Price Matrix'!B2380&amp;'Price Matrix'!D2380&amp;'Price Matrix'!E2380&amp;'Price Matrix'!F2380&amp;'Price Matrix'!G2380</f>
        <v>October 2016 StartNStar SEMAB2, B954</v>
      </c>
    </row>
    <row r="2380" spans="80:80" x14ac:dyDescent="0.25">
      <c r="CB2380" s="57" t="str">
        <f>'Price Matrix'!B2381&amp;'Price Matrix'!D2381&amp;'Price Matrix'!E2381&amp;'Price Matrix'!F2381&amp;'Price Matrix'!G2381</f>
        <v>November 2016 StartNStar SEMAB2, B96</v>
      </c>
    </row>
    <row r="2381" spans="80:80" x14ac:dyDescent="0.25">
      <c r="CB2381" s="57" t="str">
        <f>'Price Matrix'!B2382&amp;'Price Matrix'!D2382&amp;'Price Matrix'!E2382&amp;'Price Matrix'!F2382&amp;'Price Matrix'!G2382</f>
        <v>November 2016 StartNStar SEMAB2, B912</v>
      </c>
    </row>
    <row r="2382" spans="80:80" x14ac:dyDescent="0.25">
      <c r="CB2382" s="57" t="str">
        <f>'Price Matrix'!B2383&amp;'Price Matrix'!D2383&amp;'Price Matrix'!E2383&amp;'Price Matrix'!F2383&amp;'Price Matrix'!G2383</f>
        <v>November 2016 StartNStar SEMAB2, B918</v>
      </c>
    </row>
    <row r="2383" spans="80:80" x14ac:dyDescent="0.25">
      <c r="CB2383" s="57" t="str">
        <f>'Price Matrix'!B2384&amp;'Price Matrix'!D2384&amp;'Price Matrix'!E2384&amp;'Price Matrix'!F2384&amp;'Price Matrix'!G2384</f>
        <v>November 2016 StartNStar SEMAB2, B924</v>
      </c>
    </row>
    <row r="2384" spans="80:80" x14ac:dyDescent="0.25">
      <c r="CB2384" s="57" t="str">
        <f>'Price Matrix'!B2385&amp;'Price Matrix'!D2385&amp;'Price Matrix'!E2385&amp;'Price Matrix'!F2385&amp;'Price Matrix'!G2385</f>
        <v>November 2016 StartNStar SEMAB2, B930</v>
      </c>
    </row>
    <row r="2385" spans="80:80" x14ac:dyDescent="0.25">
      <c r="CB2385" s="57" t="str">
        <f>'Price Matrix'!B2386&amp;'Price Matrix'!D2386&amp;'Price Matrix'!E2386&amp;'Price Matrix'!F2386&amp;'Price Matrix'!G2386</f>
        <v>November 2016 StartNStar SEMAB2, B936</v>
      </c>
    </row>
    <row r="2386" spans="80:80" x14ac:dyDescent="0.25">
      <c r="CB2386" s="57" t="str">
        <f>'Price Matrix'!B2387&amp;'Price Matrix'!D2387&amp;'Price Matrix'!E2387&amp;'Price Matrix'!F2387&amp;'Price Matrix'!G2387</f>
        <v>November 2016 StartNStar SEMAB2, B942</v>
      </c>
    </row>
    <row r="2387" spans="80:80" x14ac:dyDescent="0.25">
      <c r="CB2387" s="57" t="str">
        <f>'Price Matrix'!B2388&amp;'Price Matrix'!D2388&amp;'Price Matrix'!E2388&amp;'Price Matrix'!F2388&amp;'Price Matrix'!G2388</f>
        <v>November 2016 StartNStar SEMAB2, B948</v>
      </c>
    </row>
    <row r="2388" spans="80:80" x14ac:dyDescent="0.25">
      <c r="CB2388" s="57" t="str">
        <f>'Price Matrix'!B2389&amp;'Price Matrix'!D2389&amp;'Price Matrix'!E2389&amp;'Price Matrix'!F2389&amp;'Price Matrix'!G2389</f>
        <v>November 2016 StartNStar SEMAB2, B954</v>
      </c>
    </row>
    <row r="2389" spans="80:80" x14ac:dyDescent="0.25">
      <c r="CB2389" s="57" t="str">
        <f>'Price Matrix'!B2390&amp;'Price Matrix'!D2390&amp;'Price Matrix'!E2390&amp;'Price Matrix'!F2390&amp;'Price Matrix'!G2390</f>
        <v>December 2016 StartNStar SEMAB2, B96</v>
      </c>
    </row>
    <row r="2390" spans="80:80" x14ac:dyDescent="0.25">
      <c r="CB2390" s="57" t="str">
        <f>'Price Matrix'!B2391&amp;'Price Matrix'!D2391&amp;'Price Matrix'!E2391&amp;'Price Matrix'!F2391&amp;'Price Matrix'!G2391</f>
        <v>December 2016 StartNStar SEMAB2, B912</v>
      </c>
    </row>
    <row r="2391" spans="80:80" x14ac:dyDescent="0.25">
      <c r="CB2391" s="57" t="str">
        <f>'Price Matrix'!B2392&amp;'Price Matrix'!D2392&amp;'Price Matrix'!E2392&amp;'Price Matrix'!F2392&amp;'Price Matrix'!G2392</f>
        <v>December 2016 StartNStar SEMAB2, B918</v>
      </c>
    </row>
    <row r="2392" spans="80:80" x14ac:dyDescent="0.25">
      <c r="CB2392" s="57" t="str">
        <f>'Price Matrix'!B2393&amp;'Price Matrix'!D2393&amp;'Price Matrix'!E2393&amp;'Price Matrix'!F2393&amp;'Price Matrix'!G2393</f>
        <v>December 2016 StartNStar SEMAB2, B924</v>
      </c>
    </row>
    <row r="2393" spans="80:80" x14ac:dyDescent="0.25">
      <c r="CB2393" s="57" t="str">
        <f>'Price Matrix'!B2394&amp;'Price Matrix'!D2394&amp;'Price Matrix'!E2394&amp;'Price Matrix'!F2394&amp;'Price Matrix'!G2394</f>
        <v>December 2016 StartNStar SEMAB2, B930</v>
      </c>
    </row>
    <row r="2394" spans="80:80" x14ac:dyDescent="0.25">
      <c r="CB2394" s="57" t="str">
        <f>'Price Matrix'!B2395&amp;'Price Matrix'!D2395&amp;'Price Matrix'!E2395&amp;'Price Matrix'!F2395&amp;'Price Matrix'!G2395</f>
        <v>December 2016 StartNStar SEMAB2, B936</v>
      </c>
    </row>
    <row r="2395" spans="80:80" x14ac:dyDescent="0.25">
      <c r="CB2395" s="57" t="str">
        <f>'Price Matrix'!B2396&amp;'Price Matrix'!D2396&amp;'Price Matrix'!E2396&amp;'Price Matrix'!F2396&amp;'Price Matrix'!G2396</f>
        <v>December 2016 StartNStar SEMAB2, B942</v>
      </c>
    </row>
    <row r="2396" spans="80:80" x14ac:dyDescent="0.25">
      <c r="CB2396" s="57" t="str">
        <f>'Price Matrix'!B2397&amp;'Price Matrix'!D2397&amp;'Price Matrix'!E2397&amp;'Price Matrix'!F2397&amp;'Price Matrix'!G2397</f>
        <v>December 2016 StartNStar SEMAB2, B948</v>
      </c>
    </row>
    <row r="2397" spans="80:80" x14ac:dyDescent="0.25">
      <c r="CB2397" s="57" t="str">
        <f>'Price Matrix'!B2398&amp;'Price Matrix'!D2398&amp;'Price Matrix'!E2398&amp;'Price Matrix'!F2398&amp;'Price Matrix'!G2398</f>
        <v>December 2016 StartNStar SEMAB2, B954</v>
      </c>
    </row>
    <row r="2398" spans="80:80" x14ac:dyDescent="0.25">
      <c r="CB2398" s="57" t="str">
        <f>'Price Matrix'!B2399&amp;'Price Matrix'!D2399&amp;'Price Matrix'!E2399&amp;'Price Matrix'!F2399&amp;'Price Matrix'!G2399</f>
        <v>January 2017 StartNStar SEMAB2, B96</v>
      </c>
    </row>
    <row r="2399" spans="80:80" x14ac:dyDescent="0.25">
      <c r="CB2399" s="57" t="str">
        <f>'Price Matrix'!B2400&amp;'Price Matrix'!D2400&amp;'Price Matrix'!E2400&amp;'Price Matrix'!F2400&amp;'Price Matrix'!G2400</f>
        <v>January 2017 StartNStar SEMAB2, B912</v>
      </c>
    </row>
    <row r="2400" spans="80:80" x14ac:dyDescent="0.25">
      <c r="CB2400" s="57" t="str">
        <f>'Price Matrix'!B2401&amp;'Price Matrix'!D2401&amp;'Price Matrix'!E2401&amp;'Price Matrix'!F2401&amp;'Price Matrix'!G2401</f>
        <v>January 2017 StartNStar SEMAB2, B918</v>
      </c>
    </row>
    <row r="2401" spans="80:80" x14ac:dyDescent="0.25">
      <c r="CB2401" s="57" t="str">
        <f>'Price Matrix'!B2402&amp;'Price Matrix'!D2402&amp;'Price Matrix'!E2402&amp;'Price Matrix'!F2402&amp;'Price Matrix'!G2402</f>
        <v>January 2017 StartNStar SEMAB2, B924</v>
      </c>
    </row>
    <row r="2402" spans="80:80" x14ac:dyDescent="0.25">
      <c r="CB2402" s="57" t="str">
        <f>'Price Matrix'!B2403&amp;'Price Matrix'!D2403&amp;'Price Matrix'!E2403&amp;'Price Matrix'!F2403&amp;'Price Matrix'!G2403</f>
        <v>January 2017 StartNStar SEMAB2, B930</v>
      </c>
    </row>
    <row r="2403" spans="80:80" x14ac:dyDescent="0.25">
      <c r="CB2403" s="57" t="str">
        <f>'Price Matrix'!B2404&amp;'Price Matrix'!D2404&amp;'Price Matrix'!E2404&amp;'Price Matrix'!F2404&amp;'Price Matrix'!G2404</f>
        <v>January 2017 StartNStar SEMAB2, B936</v>
      </c>
    </row>
    <row r="2404" spans="80:80" x14ac:dyDescent="0.25">
      <c r="CB2404" s="57" t="str">
        <f>'Price Matrix'!B2405&amp;'Price Matrix'!D2405&amp;'Price Matrix'!E2405&amp;'Price Matrix'!F2405&amp;'Price Matrix'!G2405</f>
        <v>January 2017 StartNStar SEMAB2, B942</v>
      </c>
    </row>
    <row r="2405" spans="80:80" x14ac:dyDescent="0.25">
      <c r="CB2405" s="57" t="str">
        <f>'Price Matrix'!B2406&amp;'Price Matrix'!D2406&amp;'Price Matrix'!E2406&amp;'Price Matrix'!F2406&amp;'Price Matrix'!G2406</f>
        <v>January 2017 StartNStar SEMAB2, B948</v>
      </c>
    </row>
    <row r="2406" spans="80:80" x14ac:dyDescent="0.25">
      <c r="CB2406" s="57" t="str">
        <f>'Price Matrix'!B2407&amp;'Price Matrix'!D2407&amp;'Price Matrix'!E2407&amp;'Price Matrix'!F2407&amp;'Price Matrix'!G2407</f>
        <v>January 2017 StartNStar SEMAB2, B954</v>
      </c>
    </row>
    <row r="2407" spans="80:80" x14ac:dyDescent="0.25">
      <c r="CB2407" s="57" t="str">
        <f>'Price Matrix'!B2408&amp;'Price Matrix'!D2408&amp;'Price Matrix'!E2408&amp;'Price Matrix'!F2408&amp;'Price Matrix'!G2408</f>
        <v>February 2017 StartNStar SEMAB2, B96</v>
      </c>
    </row>
    <row r="2408" spans="80:80" x14ac:dyDescent="0.25">
      <c r="CB2408" s="57" t="str">
        <f>'Price Matrix'!B2409&amp;'Price Matrix'!D2409&amp;'Price Matrix'!E2409&amp;'Price Matrix'!F2409&amp;'Price Matrix'!G2409</f>
        <v>February 2017 StartNStar SEMAB2, B912</v>
      </c>
    </row>
    <row r="2409" spans="80:80" x14ac:dyDescent="0.25">
      <c r="CB2409" s="57" t="str">
        <f>'Price Matrix'!B2410&amp;'Price Matrix'!D2410&amp;'Price Matrix'!E2410&amp;'Price Matrix'!F2410&amp;'Price Matrix'!G2410</f>
        <v>February 2017 StartNStar SEMAB2, B918</v>
      </c>
    </row>
    <row r="2410" spans="80:80" x14ac:dyDescent="0.25">
      <c r="CB2410" s="57" t="str">
        <f>'Price Matrix'!B2411&amp;'Price Matrix'!D2411&amp;'Price Matrix'!E2411&amp;'Price Matrix'!F2411&amp;'Price Matrix'!G2411</f>
        <v>February 2017 StartNStar SEMAB2, B924</v>
      </c>
    </row>
    <row r="2411" spans="80:80" x14ac:dyDescent="0.25">
      <c r="CB2411" s="57" t="str">
        <f>'Price Matrix'!B2412&amp;'Price Matrix'!D2412&amp;'Price Matrix'!E2412&amp;'Price Matrix'!F2412&amp;'Price Matrix'!G2412</f>
        <v>February 2017 StartNStar SEMAB2, B930</v>
      </c>
    </row>
    <row r="2412" spans="80:80" x14ac:dyDescent="0.25">
      <c r="CB2412" s="57" t="str">
        <f>'Price Matrix'!B2413&amp;'Price Matrix'!D2413&amp;'Price Matrix'!E2413&amp;'Price Matrix'!F2413&amp;'Price Matrix'!G2413</f>
        <v>February 2017 StartNStar SEMAB2, B936</v>
      </c>
    </row>
    <row r="2413" spans="80:80" x14ac:dyDescent="0.25">
      <c r="CB2413" s="57" t="str">
        <f>'Price Matrix'!B2414&amp;'Price Matrix'!D2414&amp;'Price Matrix'!E2414&amp;'Price Matrix'!F2414&amp;'Price Matrix'!G2414</f>
        <v>February 2017 StartNStar SEMAB2, B942</v>
      </c>
    </row>
    <row r="2414" spans="80:80" x14ac:dyDescent="0.25">
      <c r="CB2414" s="57" t="str">
        <f>'Price Matrix'!B2415&amp;'Price Matrix'!D2415&amp;'Price Matrix'!E2415&amp;'Price Matrix'!F2415&amp;'Price Matrix'!G2415</f>
        <v>February 2017 StartNStar SEMAB2, B948</v>
      </c>
    </row>
    <row r="2415" spans="80:80" x14ac:dyDescent="0.25">
      <c r="CB2415" s="57" t="str">
        <f>'Price Matrix'!B2416&amp;'Price Matrix'!D2416&amp;'Price Matrix'!E2416&amp;'Price Matrix'!F2416&amp;'Price Matrix'!G2416</f>
        <v>March 2017 StartNStar SEMAB2, B96</v>
      </c>
    </row>
    <row r="2416" spans="80:80" x14ac:dyDescent="0.25">
      <c r="CB2416" s="57" t="str">
        <f>'Price Matrix'!B2417&amp;'Price Matrix'!D2417&amp;'Price Matrix'!E2417&amp;'Price Matrix'!F2417&amp;'Price Matrix'!G2417</f>
        <v>March 2017 StartNStar SEMAB2, B912</v>
      </c>
    </row>
    <row r="2417" spans="80:80" x14ac:dyDescent="0.25">
      <c r="CB2417" s="57" t="str">
        <f>'Price Matrix'!B2418&amp;'Price Matrix'!D2418&amp;'Price Matrix'!E2418&amp;'Price Matrix'!F2418&amp;'Price Matrix'!G2418</f>
        <v>March 2017 StartNStar SEMAB2, B918</v>
      </c>
    </row>
    <row r="2418" spans="80:80" x14ac:dyDescent="0.25">
      <c r="CB2418" s="57" t="str">
        <f>'Price Matrix'!B2419&amp;'Price Matrix'!D2419&amp;'Price Matrix'!E2419&amp;'Price Matrix'!F2419&amp;'Price Matrix'!G2419</f>
        <v>March 2017 StartNStar SEMAB2, B924</v>
      </c>
    </row>
    <row r="2419" spans="80:80" x14ac:dyDescent="0.25">
      <c r="CB2419" s="57" t="str">
        <f>'Price Matrix'!B2420&amp;'Price Matrix'!D2420&amp;'Price Matrix'!E2420&amp;'Price Matrix'!F2420&amp;'Price Matrix'!G2420</f>
        <v>March 2017 StartNStar SEMAB2, B930</v>
      </c>
    </row>
    <row r="2420" spans="80:80" x14ac:dyDescent="0.25">
      <c r="CB2420" s="57" t="str">
        <f>'Price Matrix'!B2421&amp;'Price Matrix'!D2421&amp;'Price Matrix'!E2421&amp;'Price Matrix'!F2421&amp;'Price Matrix'!G2421</f>
        <v>March 2017 StartNStar SEMAB2, B936</v>
      </c>
    </row>
    <row r="2421" spans="80:80" x14ac:dyDescent="0.25">
      <c r="CB2421" s="57" t="str">
        <f>'Price Matrix'!B2422&amp;'Price Matrix'!D2422&amp;'Price Matrix'!E2422&amp;'Price Matrix'!F2422&amp;'Price Matrix'!G2422</f>
        <v>March 2017 StartNStar SEMAB2, B942</v>
      </c>
    </row>
    <row r="2422" spans="80:80" x14ac:dyDescent="0.25">
      <c r="CB2422" s="57" t="str">
        <f>'Price Matrix'!B2423&amp;'Price Matrix'!D2423&amp;'Price Matrix'!E2423&amp;'Price Matrix'!F2423&amp;'Price Matrix'!G2423</f>
        <v>March 2017 StartNStar SEMAB2, B948</v>
      </c>
    </row>
    <row r="2423" spans="80:80" x14ac:dyDescent="0.25">
      <c r="CB2423" s="57" t="str">
        <f>'Price Matrix'!B2424&amp;'Price Matrix'!D2424&amp;'Price Matrix'!E2424&amp;'Price Matrix'!F2424&amp;'Price Matrix'!G2424</f>
        <v>April 2017 StartNStar SEMAB2, B96</v>
      </c>
    </row>
    <row r="2424" spans="80:80" x14ac:dyDescent="0.25">
      <c r="CB2424" s="57" t="str">
        <f>'Price Matrix'!B2425&amp;'Price Matrix'!D2425&amp;'Price Matrix'!E2425&amp;'Price Matrix'!F2425&amp;'Price Matrix'!G2425</f>
        <v>April 2017 StartNStar SEMAB2, B912</v>
      </c>
    </row>
    <row r="2425" spans="80:80" x14ac:dyDescent="0.25">
      <c r="CB2425" s="57" t="str">
        <f>'Price Matrix'!B2426&amp;'Price Matrix'!D2426&amp;'Price Matrix'!E2426&amp;'Price Matrix'!F2426&amp;'Price Matrix'!G2426</f>
        <v>April 2017 StartNStar SEMAB2, B918</v>
      </c>
    </row>
    <row r="2426" spans="80:80" x14ac:dyDescent="0.25">
      <c r="CB2426" s="57" t="str">
        <f>'Price Matrix'!B2427&amp;'Price Matrix'!D2427&amp;'Price Matrix'!E2427&amp;'Price Matrix'!F2427&amp;'Price Matrix'!G2427</f>
        <v>April 2017 StartNStar SEMAB2, B924</v>
      </c>
    </row>
    <row r="2427" spans="80:80" x14ac:dyDescent="0.25">
      <c r="CB2427" s="57" t="str">
        <f>'Price Matrix'!B2428&amp;'Price Matrix'!D2428&amp;'Price Matrix'!E2428&amp;'Price Matrix'!F2428&amp;'Price Matrix'!G2428</f>
        <v>April 2017 StartNStar SEMAB2, B930</v>
      </c>
    </row>
    <row r="2428" spans="80:80" x14ac:dyDescent="0.25">
      <c r="CB2428" s="57" t="str">
        <f>'Price Matrix'!B2429&amp;'Price Matrix'!D2429&amp;'Price Matrix'!E2429&amp;'Price Matrix'!F2429&amp;'Price Matrix'!G2429</f>
        <v>April 2017 StartNStar SEMAB2, B936</v>
      </c>
    </row>
    <row r="2429" spans="80:80" x14ac:dyDescent="0.25">
      <c r="CB2429" s="57" t="str">
        <f>'Price Matrix'!B2430&amp;'Price Matrix'!D2430&amp;'Price Matrix'!E2430&amp;'Price Matrix'!F2430&amp;'Price Matrix'!G2430</f>
        <v>April 2017 StartNStar SEMAB2, B942</v>
      </c>
    </row>
    <row r="2430" spans="80:80" x14ac:dyDescent="0.25">
      <c r="CB2430" s="57" t="str">
        <f>'Price Matrix'!B2431&amp;'Price Matrix'!D2431&amp;'Price Matrix'!E2431&amp;'Price Matrix'!F2431&amp;'Price Matrix'!G2431</f>
        <v>April 2017 StartNStar SEMAB2, B948</v>
      </c>
    </row>
    <row r="2431" spans="80:80" x14ac:dyDescent="0.25">
      <c r="CB2431" s="57" t="str">
        <f>'Price Matrix'!B2432&amp;'Price Matrix'!D2432&amp;'Price Matrix'!E2432&amp;'Price Matrix'!F2432&amp;'Price Matrix'!G2432</f>
        <v>May 2017 StartNStar SEMAB2, B96</v>
      </c>
    </row>
    <row r="2432" spans="80:80" x14ac:dyDescent="0.25">
      <c r="CB2432" s="57" t="str">
        <f>'Price Matrix'!B2433&amp;'Price Matrix'!D2433&amp;'Price Matrix'!E2433&amp;'Price Matrix'!F2433&amp;'Price Matrix'!G2433</f>
        <v>May 2017 StartNStar SEMAB2, B912</v>
      </c>
    </row>
    <row r="2433" spans="80:80" x14ac:dyDescent="0.25">
      <c r="CB2433" s="57" t="str">
        <f>'Price Matrix'!B2434&amp;'Price Matrix'!D2434&amp;'Price Matrix'!E2434&amp;'Price Matrix'!F2434&amp;'Price Matrix'!G2434</f>
        <v>May 2017 StartNStar SEMAB2, B918</v>
      </c>
    </row>
    <row r="2434" spans="80:80" x14ac:dyDescent="0.25">
      <c r="CB2434" s="57" t="str">
        <f>'Price Matrix'!B2435&amp;'Price Matrix'!D2435&amp;'Price Matrix'!E2435&amp;'Price Matrix'!F2435&amp;'Price Matrix'!G2435</f>
        <v>May 2017 StartNStar SEMAB2, B924</v>
      </c>
    </row>
    <row r="2435" spans="80:80" x14ac:dyDescent="0.25">
      <c r="CB2435" s="57" t="str">
        <f>'Price Matrix'!B2436&amp;'Price Matrix'!D2436&amp;'Price Matrix'!E2436&amp;'Price Matrix'!F2436&amp;'Price Matrix'!G2436</f>
        <v>May 2017 StartNStar SEMAB2, B930</v>
      </c>
    </row>
    <row r="2436" spans="80:80" x14ac:dyDescent="0.25">
      <c r="CB2436" s="57" t="str">
        <f>'Price Matrix'!B2437&amp;'Price Matrix'!D2437&amp;'Price Matrix'!E2437&amp;'Price Matrix'!F2437&amp;'Price Matrix'!G2437</f>
        <v>May 2017 StartNStar SEMAB2, B936</v>
      </c>
    </row>
    <row r="2437" spans="80:80" x14ac:dyDescent="0.25">
      <c r="CB2437" s="57" t="str">
        <f>'Price Matrix'!B2438&amp;'Price Matrix'!D2438&amp;'Price Matrix'!E2438&amp;'Price Matrix'!F2438&amp;'Price Matrix'!G2438</f>
        <v>May 2017 StartNStar SEMAB2, B942</v>
      </c>
    </row>
    <row r="2438" spans="80:80" x14ac:dyDescent="0.25">
      <c r="CB2438" s="57" t="str">
        <f>'Price Matrix'!B2439&amp;'Price Matrix'!D2439&amp;'Price Matrix'!E2439&amp;'Price Matrix'!F2439&amp;'Price Matrix'!G2439</f>
        <v>May 2017 StartNStar SEMAB2, B948</v>
      </c>
    </row>
    <row r="2439" spans="80:80" x14ac:dyDescent="0.25">
      <c r="CB2439" s="57" t="str">
        <f>'Price Matrix'!B2440&amp;'Price Matrix'!D2440&amp;'Price Matrix'!E2440&amp;'Price Matrix'!F2440&amp;'Price Matrix'!G2440</f>
        <v>May 2016 StartNStar SEMAB3, B4, G6, G76</v>
      </c>
    </row>
    <row r="2440" spans="80:80" x14ac:dyDescent="0.25">
      <c r="CB2440" s="57" t="str">
        <f>'Price Matrix'!B2441&amp;'Price Matrix'!D2441&amp;'Price Matrix'!E2441&amp;'Price Matrix'!F2441&amp;'Price Matrix'!G2441</f>
        <v>May 2016 StartNStar SEMAB3, B4, G6, G712</v>
      </c>
    </row>
    <row r="2441" spans="80:80" x14ac:dyDescent="0.25">
      <c r="CB2441" s="57" t="str">
        <f>'Price Matrix'!B2442&amp;'Price Matrix'!D2442&amp;'Price Matrix'!E2442&amp;'Price Matrix'!F2442&amp;'Price Matrix'!G2442</f>
        <v>May 2016 StartNStar SEMAB3, B4, G6, G718</v>
      </c>
    </row>
    <row r="2442" spans="80:80" x14ac:dyDescent="0.25">
      <c r="CB2442" s="57" t="str">
        <f>'Price Matrix'!B2443&amp;'Price Matrix'!D2443&amp;'Price Matrix'!E2443&amp;'Price Matrix'!F2443&amp;'Price Matrix'!G2443</f>
        <v>May 2016 StartNStar SEMAB3, B4, G6, G724</v>
      </c>
    </row>
    <row r="2443" spans="80:80" x14ac:dyDescent="0.25">
      <c r="CB2443" s="57" t="str">
        <f>'Price Matrix'!B2444&amp;'Price Matrix'!D2444&amp;'Price Matrix'!E2444&amp;'Price Matrix'!F2444&amp;'Price Matrix'!G2444</f>
        <v>May 2016 StartNStar SEMAB3, B4, G6, G730</v>
      </c>
    </row>
    <row r="2444" spans="80:80" x14ac:dyDescent="0.25">
      <c r="CB2444" s="57" t="str">
        <f>'Price Matrix'!B2445&amp;'Price Matrix'!D2445&amp;'Price Matrix'!E2445&amp;'Price Matrix'!F2445&amp;'Price Matrix'!G2445</f>
        <v>May 2016 StartNStar SEMAB3, B4, G6, G736</v>
      </c>
    </row>
    <row r="2445" spans="80:80" x14ac:dyDescent="0.25">
      <c r="CB2445" s="57" t="str">
        <f>'Price Matrix'!B2446&amp;'Price Matrix'!D2446&amp;'Price Matrix'!E2446&amp;'Price Matrix'!F2446&amp;'Price Matrix'!G2446</f>
        <v>May 2016 StartNStar SEMAB3, B4, G6, G742</v>
      </c>
    </row>
    <row r="2446" spans="80:80" x14ac:dyDescent="0.25">
      <c r="CB2446" s="57" t="str">
        <f>'Price Matrix'!B2447&amp;'Price Matrix'!D2447&amp;'Price Matrix'!E2447&amp;'Price Matrix'!F2447&amp;'Price Matrix'!G2447</f>
        <v>May 2016 StartNStar SEMAB3, B4, G6, G748</v>
      </c>
    </row>
    <row r="2447" spans="80:80" x14ac:dyDescent="0.25">
      <c r="CB2447" s="57" t="str">
        <f>'Price Matrix'!B2448&amp;'Price Matrix'!D2448&amp;'Price Matrix'!E2448&amp;'Price Matrix'!F2448&amp;'Price Matrix'!G2448</f>
        <v>May 2016 StartNStar SEMAB3, B4, G6, G754</v>
      </c>
    </row>
    <row r="2448" spans="80:80" x14ac:dyDescent="0.25">
      <c r="CB2448" s="57" t="str">
        <f>'Price Matrix'!B2449&amp;'Price Matrix'!D2449&amp;'Price Matrix'!E2449&amp;'Price Matrix'!F2449&amp;'Price Matrix'!G2449</f>
        <v>May 2016 StartNStar SEMAB3, B4, G6, G760</v>
      </c>
    </row>
    <row r="2449" spans="80:80" x14ac:dyDescent="0.25">
      <c r="CB2449" s="57" t="str">
        <f>'Price Matrix'!B2450&amp;'Price Matrix'!D2450&amp;'Price Matrix'!E2450&amp;'Price Matrix'!F2450&amp;'Price Matrix'!G2450</f>
        <v>June 2016 StartNStar SEMAB3, B4, G6, G76</v>
      </c>
    </row>
    <row r="2450" spans="80:80" x14ac:dyDescent="0.25">
      <c r="CB2450" s="57" t="str">
        <f>'Price Matrix'!B2451&amp;'Price Matrix'!D2451&amp;'Price Matrix'!E2451&amp;'Price Matrix'!F2451&amp;'Price Matrix'!G2451</f>
        <v>June 2016 StartNStar SEMAB3, B4, G6, G712</v>
      </c>
    </row>
    <row r="2451" spans="80:80" x14ac:dyDescent="0.25">
      <c r="CB2451" s="57" t="str">
        <f>'Price Matrix'!B2452&amp;'Price Matrix'!D2452&amp;'Price Matrix'!E2452&amp;'Price Matrix'!F2452&amp;'Price Matrix'!G2452</f>
        <v>June 2016 StartNStar SEMAB3, B4, G6, G718</v>
      </c>
    </row>
    <row r="2452" spans="80:80" x14ac:dyDescent="0.25">
      <c r="CB2452" s="57" t="str">
        <f>'Price Matrix'!B2453&amp;'Price Matrix'!D2453&amp;'Price Matrix'!E2453&amp;'Price Matrix'!F2453&amp;'Price Matrix'!G2453</f>
        <v>June 2016 StartNStar SEMAB3, B4, G6, G724</v>
      </c>
    </row>
    <row r="2453" spans="80:80" x14ac:dyDescent="0.25">
      <c r="CB2453" s="57" t="str">
        <f>'Price Matrix'!B2454&amp;'Price Matrix'!D2454&amp;'Price Matrix'!E2454&amp;'Price Matrix'!F2454&amp;'Price Matrix'!G2454</f>
        <v>June 2016 StartNStar SEMAB3, B4, G6, G730</v>
      </c>
    </row>
    <row r="2454" spans="80:80" x14ac:dyDescent="0.25">
      <c r="CB2454" s="57" t="str">
        <f>'Price Matrix'!B2455&amp;'Price Matrix'!D2455&amp;'Price Matrix'!E2455&amp;'Price Matrix'!F2455&amp;'Price Matrix'!G2455</f>
        <v>June 2016 StartNStar SEMAB3, B4, G6, G736</v>
      </c>
    </row>
    <row r="2455" spans="80:80" x14ac:dyDescent="0.25">
      <c r="CB2455" s="57" t="str">
        <f>'Price Matrix'!B2456&amp;'Price Matrix'!D2456&amp;'Price Matrix'!E2456&amp;'Price Matrix'!F2456&amp;'Price Matrix'!G2456</f>
        <v>June 2016 StartNStar SEMAB3, B4, G6, G742</v>
      </c>
    </row>
    <row r="2456" spans="80:80" x14ac:dyDescent="0.25">
      <c r="CB2456" s="57" t="str">
        <f>'Price Matrix'!B2457&amp;'Price Matrix'!D2457&amp;'Price Matrix'!E2457&amp;'Price Matrix'!F2457&amp;'Price Matrix'!G2457</f>
        <v>June 2016 StartNStar SEMAB3, B4, G6, G748</v>
      </c>
    </row>
    <row r="2457" spans="80:80" x14ac:dyDescent="0.25">
      <c r="CB2457" s="57" t="str">
        <f>'Price Matrix'!B2458&amp;'Price Matrix'!D2458&amp;'Price Matrix'!E2458&amp;'Price Matrix'!F2458&amp;'Price Matrix'!G2458</f>
        <v>June 2016 StartNStar SEMAB3, B4, G6, G754</v>
      </c>
    </row>
    <row r="2458" spans="80:80" x14ac:dyDescent="0.25">
      <c r="CB2458" s="57" t="str">
        <f>'Price Matrix'!B2459&amp;'Price Matrix'!D2459&amp;'Price Matrix'!E2459&amp;'Price Matrix'!F2459&amp;'Price Matrix'!G2459</f>
        <v>June 2016 StartNStar SEMAB3, B4, G6, G760</v>
      </c>
    </row>
    <row r="2459" spans="80:80" x14ac:dyDescent="0.25">
      <c r="CB2459" s="57" t="str">
        <f>'Price Matrix'!B2460&amp;'Price Matrix'!D2460&amp;'Price Matrix'!E2460&amp;'Price Matrix'!F2460&amp;'Price Matrix'!G2460</f>
        <v>July 2016 StartNStar SEMAB3, B4, G6, G76</v>
      </c>
    </row>
    <row r="2460" spans="80:80" x14ac:dyDescent="0.25">
      <c r="CB2460" s="57" t="str">
        <f>'Price Matrix'!B2461&amp;'Price Matrix'!D2461&amp;'Price Matrix'!E2461&amp;'Price Matrix'!F2461&amp;'Price Matrix'!G2461</f>
        <v>July 2016 StartNStar SEMAB3, B4, G6, G712</v>
      </c>
    </row>
    <row r="2461" spans="80:80" x14ac:dyDescent="0.25">
      <c r="CB2461" s="57" t="str">
        <f>'Price Matrix'!B2462&amp;'Price Matrix'!D2462&amp;'Price Matrix'!E2462&amp;'Price Matrix'!F2462&amp;'Price Matrix'!G2462</f>
        <v>July 2016 StartNStar SEMAB3, B4, G6, G718</v>
      </c>
    </row>
    <row r="2462" spans="80:80" x14ac:dyDescent="0.25">
      <c r="CB2462" s="57" t="str">
        <f>'Price Matrix'!B2463&amp;'Price Matrix'!D2463&amp;'Price Matrix'!E2463&amp;'Price Matrix'!F2463&amp;'Price Matrix'!G2463</f>
        <v>July 2016 StartNStar SEMAB3, B4, G6, G724</v>
      </c>
    </row>
    <row r="2463" spans="80:80" x14ac:dyDescent="0.25">
      <c r="CB2463" s="57" t="str">
        <f>'Price Matrix'!B2464&amp;'Price Matrix'!D2464&amp;'Price Matrix'!E2464&amp;'Price Matrix'!F2464&amp;'Price Matrix'!G2464</f>
        <v>July 2016 StartNStar SEMAB3, B4, G6, G730</v>
      </c>
    </row>
    <row r="2464" spans="80:80" x14ac:dyDescent="0.25">
      <c r="CB2464" s="57" t="str">
        <f>'Price Matrix'!B2465&amp;'Price Matrix'!D2465&amp;'Price Matrix'!E2465&amp;'Price Matrix'!F2465&amp;'Price Matrix'!G2465</f>
        <v>July 2016 StartNStar SEMAB3, B4, G6, G736</v>
      </c>
    </row>
    <row r="2465" spans="80:80" x14ac:dyDescent="0.25">
      <c r="CB2465" s="57" t="str">
        <f>'Price Matrix'!B2466&amp;'Price Matrix'!D2466&amp;'Price Matrix'!E2466&amp;'Price Matrix'!F2466&amp;'Price Matrix'!G2466</f>
        <v>July 2016 StartNStar SEMAB3, B4, G6, G742</v>
      </c>
    </row>
    <row r="2466" spans="80:80" x14ac:dyDescent="0.25">
      <c r="CB2466" s="57" t="str">
        <f>'Price Matrix'!B2467&amp;'Price Matrix'!D2467&amp;'Price Matrix'!E2467&amp;'Price Matrix'!F2467&amp;'Price Matrix'!G2467</f>
        <v>July 2016 StartNStar SEMAB3, B4, G6, G748</v>
      </c>
    </row>
    <row r="2467" spans="80:80" x14ac:dyDescent="0.25">
      <c r="CB2467" s="57" t="str">
        <f>'Price Matrix'!B2468&amp;'Price Matrix'!D2468&amp;'Price Matrix'!E2468&amp;'Price Matrix'!F2468&amp;'Price Matrix'!G2468</f>
        <v>July 2016 StartNStar SEMAB3, B4, G6, G754</v>
      </c>
    </row>
    <row r="2468" spans="80:80" x14ac:dyDescent="0.25">
      <c r="CB2468" s="57" t="str">
        <f>'Price Matrix'!B2469&amp;'Price Matrix'!D2469&amp;'Price Matrix'!E2469&amp;'Price Matrix'!F2469&amp;'Price Matrix'!G2469</f>
        <v>July 2016 StartNStar SEMAB3, B4, G6, G760</v>
      </c>
    </row>
    <row r="2469" spans="80:80" x14ac:dyDescent="0.25">
      <c r="CB2469" s="57" t="str">
        <f>'Price Matrix'!B2470&amp;'Price Matrix'!D2470&amp;'Price Matrix'!E2470&amp;'Price Matrix'!F2470&amp;'Price Matrix'!G2470</f>
        <v>August 2016 StartNStar SEMAB3, B4, G6, G76</v>
      </c>
    </row>
    <row r="2470" spans="80:80" x14ac:dyDescent="0.25">
      <c r="CB2470" s="57" t="str">
        <f>'Price Matrix'!B2471&amp;'Price Matrix'!D2471&amp;'Price Matrix'!E2471&amp;'Price Matrix'!F2471&amp;'Price Matrix'!G2471</f>
        <v>August 2016 StartNStar SEMAB3, B4, G6, G712</v>
      </c>
    </row>
    <row r="2471" spans="80:80" x14ac:dyDescent="0.25">
      <c r="CB2471" s="57" t="str">
        <f>'Price Matrix'!B2472&amp;'Price Matrix'!D2472&amp;'Price Matrix'!E2472&amp;'Price Matrix'!F2472&amp;'Price Matrix'!G2472</f>
        <v>August 2016 StartNStar SEMAB3, B4, G6, G718</v>
      </c>
    </row>
    <row r="2472" spans="80:80" x14ac:dyDescent="0.25">
      <c r="CB2472" s="57" t="str">
        <f>'Price Matrix'!B2473&amp;'Price Matrix'!D2473&amp;'Price Matrix'!E2473&amp;'Price Matrix'!F2473&amp;'Price Matrix'!G2473</f>
        <v>August 2016 StartNStar SEMAB3, B4, G6, G724</v>
      </c>
    </row>
    <row r="2473" spans="80:80" x14ac:dyDescent="0.25">
      <c r="CB2473" s="57" t="str">
        <f>'Price Matrix'!B2474&amp;'Price Matrix'!D2474&amp;'Price Matrix'!E2474&amp;'Price Matrix'!F2474&amp;'Price Matrix'!G2474</f>
        <v>August 2016 StartNStar SEMAB3, B4, G6, G730</v>
      </c>
    </row>
    <row r="2474" spans="80:80" x14ac:dyDescent="0.25">
      <c r="CB2474" s="57" t="str">
        <f>'Price Matrix'!B2475&amp;'Price Matrix'!D2475&amp;'Price Matrix'!E2475&amp;'Price Matrix'!F2475&amp;'Price Matrix'!G2475</f>
        <v>August 2016 StartNStar SEMAB3, B4, G6, G736</v>
      </c>
    </row>
    <row r="2475" spans="80:80" x14ac:dyDescent="0.25">
      <c r="CB2475" s="57" t="str">
        <f>'Price Matrix'!B2476&amp;'Price Matrix'!D2476&amp;'Price Matrix'!E2476&amp;'Price Matrix'!F2476&amp;'Price Matrix'!G2476</f>
        <v>August 2016 StartNStar SEMAB3, B4, G6, G742</v>
      </c>
    </row>
    <row r="2476" spans="80:80" x14ac:dyDescent="0.25">
      <c r="CB2476" s="57" t="str">
        <f>'Price Matrix'!B2477&amp;'Price Matrix'!D2477&amp;'Price Matrix'!E2477&amp;'Price Matrix'!F2477&amp;'Price Matrix'!G2477</f>
        <v>August 2016 StartNStar SEMAB3, B4, G6, G748</v>
      </c>
    </row>
    <row r="2477" spans="80:80" x14ac:dyDescent="0.25">
      <c r="CB2477" s="57" t="str">
        <f>'Price Matrix'!B2478&amp;'Price Matrix'!D2478&amp;'Price Matrix'!E2478&amp;'Price Matrix'!F2478&amp;'Price Matrix'!G2478</f>
        <v>August 2016 StartNStar SEMAB3, B4, G6, G754</v>
      </c>
    </row>
    <row r="2478" spans="80:80" x14ac:dyDescent="0.25">
      <c r="CB2478" s="57" t="str">
        <f>'Price Matrix'!B2479&amp;'Price Matrix'!D2479&amp;'Price Matrix'!E2479&amp;'Price Matrix'!F2479&amp;'Price Matrix'!G2479</f>
        <v>September 2016 StartNStar SEMAB3, B4, G6, G76</v>
      </c>
    </row>
    <row r="2479" spans="80:80" x14ac:dyDescent="0.25">
      <c r="CB2479" s="57" t="str">
        <f>'Price Matrix'!B2480&amp;'Price Matrix'!D2480&amp;'Price Matrix'!E2480&amp;'Price Matrix'!F2480&amp;'Price Matrix'!G2480</f>
        <v>September 2016 StartNStar SEMAB3, B4, G6, G712</v>
      </c>
    </row>
    <row r="2480" spans="80:80" x14ac:dyDescent="0.25">
      <c r="CB2480" s="57" t="str">
        <f>'Price Matrix'!B2481&amp;'Price Matrix'!D2481&amp;'Price Matrix'!E2481&amp;'Price Matrix'!F2481&amp;'Price Matrix'!G2481</f>
        <v>September 2016 StartNStar SEMAB3, B4, G6, G718</v>
      </c>
    </row>
    <row r="2481" spans="80:80" x14ac:dyDescent="0.25">
      <c r="CB2481" s="57" t="str">
        <f>'Price Matrix'!B2482&amp;'Price Matrix'!D2482&amp;'Price Matrix'!E2482&amp;'Price Matrix'!F2482&amp;'Price Matrix'!G2482</f>
        <v>September 2016 StartNStar SEMAB3, B4, G6, G724</v>
      </c>
    </row>
    <row r="2482" spans="80:80" x14ac:dyDescent="0.25">
      <c r="CB2482" s="57" t="str">
        <f>'Price Matrix'!B2483&amp;'Price Matrix'!D2483&amp;'Price Matrix'!E2483&amp;'Price Matrix'!F2483&amp;'Price Matrix'!G2483</f>
        <v>September 2016 StartNStar SEMAB3, B4, G6, G730</v>
      </c>
    </row>
    <row r="2483" spans="80:80" x14ac:dyDescent="0.25">
      <c r="CB2483" s="57" t="str">
        <f>'Price Matrix'!B2484&amp;'Price Matrix'!D2484&amp;'Price Matrix'!E2484&amp;'Price Matrix'!F2484&amp;'Price Matrix'!G2484</f>
        <v>September 2016 StartNStar SEMAB3, B4, G6, G736</v>
      </c>
    </row>
    <row r="2484" spans="80:80" x14ac:dyDescent="0.25">
      <c r="CB2484" s="57" t="str">
        <f>'Price Matrix'!B2485&amp;'Price Matrix'!D2485&amp;'Price Matrix'!E2485&amp;'Price Matrix'!F2485&amp;'Price Matrix'!G2485</f>
        <v>September 2016 StartNStar SEMAB3, B4, G6, G742</v>
      </c>
    </row>
    <row r="2485" spans="80:80" x14ac:dyDescent="0.25">
      <c r="CB2485" s="57" t="str">
        <f>'Price Matrix'!B2486&amp;'Price Matrix'!D2486&amp;'Price Matrix'!E2486&amp;'Price Matrix'!F2486&amp;'Price Matrix'!G2486</f>
        <v>September 2016 StartNStar SEMAB3, B4, G6, G748</v>
      </c>
    </row>
    <row r="2486" spans="80:80" x14ac:dyDescent="0.25">
      <c r="CB2486" s="57" t="str">
        <f>'Price Matrix'!B2487&amp;'Price Matrix'!D2487&amp;'Price Matrix'!E2487&amp;'Price Matrix'!F2487&amp;'Price Matrix'!G2487</f>
        <v>September 2016 StartNStar SEMAB3, B4, G6, G754</v>
      </c>
    </row>
    <row r="2487" spans="80:80" x14ac:dyDescent="0.25">
      <c r="CB2487" s="57" t="str">
        <f>'Price Matrix'!B2488&amp;'Price Matrix'!D2488&amp;'Price Matrix'!E2488&amp;'Price Matrix'!F2488&amp;'Price Matrix'!G2488</f>
        <v>October 2016 StartNStar SEMAB3, B4, G6, G76</v>
      </c>
    </row>
    <row r="2488" spans="80:80" x14ac:dyDescent="0.25">
      <c r="CB2488" s="57" t="str">
        <f>'Price Matrix'!B2489&amp;'Price Matrix'!D2489&amp;'Price Matrix'!E2489&amp;'Price Matrix'!F2489&amp;'Price Matrix'!G2489</f>
        <v>October 2016 StartNStar SEMAB3, B4, G6, G712</v>
      </c>
    </row>
    <row r="2489" spans="80:80" x14ac:dyDescent="0.25">
      <c r="CB2489" s="57" t="str">
        <f>'Price Matrix'!B2490&amp;'Price Matrix'!D2490&amp;'Price Matrix'!E2490&amp;'Price Matrix'!F2490&amp;'Price Matrix'!G2490</f>
        <v>October 2016 StartNStar SEMAB3, B4, G6, G718</v>
      </c>
    </row>
    <row r="2490" spans="80:80" x14ac:dyDescent="0.25">
      <c r="CB2490" s="57" t="str">
        <f>'Price Matrix'!B2491&amp;'Price Matrix'!D2491&amp;'Price Matrix'!E2491&amp;'Price Matrix'!F2491&amp;'Price Matrix'!G2491</f>
        <v>October 2016 StartNStar SEMAB3, B4, G6, G724</v>
      </c>
    </row>
    <row r="2491" spans="80:80" x14ac:dyDescent="0.25">
      <c r="CB2491" s="57" t="str">
        <f>'Price Matrix'!B2492&amp;'Price Matrix'!D2492&amp;'Price Matrix'!E2492&amp;'Price Matrix'!F2492&amp;'Price Matrix'!G2492</f>
        <v>October 2016 StartNStar SEMAB3, B4, G6, G730</v>
      </c>
    </row>
    <row r="2492" spans="80:80" x14ac:dyDescent="0.25">
      <c r="CB2492" s="57" t="str">
        <f>'Price Matrix'!B2493&amp;'Price Matrix'!D2493&amp;'Price Matrix'!E2493&amp;'Price Matrix'!F2493&amp;'Price Matrix'!G2493</f>
        <v>October 2016 StartNStar SEMAB3, B4, G6, G736</v>
      </c>
    </row>
    <row r="2493" spans="80:80" x14ac:dyDescent="0.25">
      <c r="CB2493" s="57" t="str">
        <f>'Price Matrix'!B2494&amp;'Price Matrix'!D2494&amp;'Price Matrix'!E2494&amp;'Price Matrix'!F2494&amp;'Price Matrix'!G2494</f>
        <v>October 2016 StartNStar SEMAB3, B4, G6, G742</v>
      </c>
    </row>
    <row r="2494" spans="80:80" x14ac:dyDescent="0.25">
      <c r="CB2494" s="57" t="str">
        <f>'Price Matrix'!B2495&amp;'Price Matrix'!D2495&amp;'Price Matrix'!E2495&amp;'Price Matrix'!F2495&amp;'Price Matrix'!G2495</f>
        <v>October 2016 StartNStar SEMAB3, B4, G6, G748</v>
      </c>
    </row>
    <row r="2495" spans="80:80" x14ac:dyDescent="0.25">
      <c r="CB2495" s="57" t="str">
        <f>'Price Matrix'!B2496&amp;'Price Matrix'!D2496&amp;'Price Matrix'!E2496&amp;'Price Matrix'!F2496&amp;'Price Matrix'!G2496</f>
        <v>October 2016 StartNStar SEMAB3, B4, G6, G754</v>
      </c>
    </row>
    <row r="2496" spans="80:80" x14ac:dyDescent="0.25">
      <c r="CB2496" s="57" t="str">
        <f>'Price Matrix'!B2497&amp;'Price Matrix'!D2497&amp;'Price Matrix'!E2497&amp;'Price Matrix'!F2497&amp;'Price Matrix'!G2497</f>
        <v>November 2016 StartNStar SEMAB3, B4, G6, G76</v>
      </c>
    </row>
    <row r="2497" spans="80:80" x14ac:dyDescent="0.25">
      <c r="CB2497" s="57" t="str">
        <f>'Price Matrix'!B2498&amp;'Price Matrix'!D2498&amp;'Price Matrix'!E2498&amp;'Price Matrix'!F2498&amp;'Price Matrix'!G2498</f>
        <v>November 2016 StartNStar SEMAB3, B4, G6, G712</v>
      </c>
    </row>
    <row r="2498" spans="80:80" x14ac:dyDescent="0.25">
      <c r="CB2498" s="57" t="str">
        <f>'Price Matrix'!B2499&amp;'Price Matrix'!D2499&amp;'Price Matrix'!E2499&amp;'Price Matrix'!F2499&amp;'Price Matrix'!G2499</f>
        <v>November 2016 StartNStar SEMAB3, B4, G6, G718</v>
      </c>
    </row>
    <row r="2499" spans="80:80" x14ac:dyDescent="0.25">
      <c r="CB2499" s="57" t="str">
        <f>'Price Matrix'!B2500&amp;'Price Matrix'!D2500&amp;'Price Matrix'!E2500&amp;'Price Matrix'!F2500&amp;'Price Matrix'!G2500</f>
        <v>November 2016 StartNStar SEMAB3, B4, G6, G724</v>
      </c>
    </row>
    <row r="2500" spans="80:80" x14ac:dyDescent="0.25">
      <c r="CB2500" s="57" t="str">
        <f>'Price Matrix'!B2501&amp;'Price Matrix'!D2501&amp;'Price Matrix'!E2501&amp;'Price Matrix'!F2501&amp;'Price Matrix'!G2501</f>
        <v>November 2016 StartNStar SEMAB3, B4, G6, G730</v>
      </c>
    </row>
    <row r="2501" spans="80:80" x14ac:dyDescent="0.25">
      <c r="CB2501" s="57" t="str">
        <f>'Price Matrix'!B2502&amp;'Price Matrix'!D2502&amp;'Price Matrix'!E2502&amp;'Price Matrix'!F2502&amp;'Price Matrix'!G2502</f>
        <v>November 2016 StartNStar SEMAB3, B4, G6, G736</v>
      </c>
    </row>
    <row r="2502" spans="80:80" x14ac:dyDescent="0.25">
      <c r="CB2502" s="57" t="str">
        <f>'Price Matrix'!B2503&amp;'Price Matrix'!D2503&amp;'Price Matrix'!E2503&amp;'Price Matrix'!F2503&amp;'Price Matrix'!G2503</f>
        <v>November 2016 StartNStar SEMAB3, B4, G6, G742</v>
      </c>
    </row>
    <row r="2503" spans="80:80" x14ac:dyDescent="0.25">
      <c r="CB2503" s="57" t="str">
        <f>'Price Matrix'!B2504&amp;'Price Matrix'!D2504&amp;'Price Matrix'!E2504&amp;'Price Matrix'!F2504&amp;'Price Matrix'!G2504</f>
        <v>November 2016 StartNStar SEMAB3, B4, G6, G748</v>
      </c>
    </row>
    <row r="2504" spans="80:80" x14ac:dyDescent="0.25">
      <c r="CB2504" s="57" t="str">
        <f>'Price Matrix'!B2505&amp;'Price Matrix'!D2505&amp;'Price Matrix'!E2505&amp;'Price Matrix'!F2505&amp;'Price Matrix'!G2505</f>
        <v>November 2016 StartNStar SEMAB3, B4, G6, G754</v>
      </c>
    </row>
    <row r="2505" spans="80:80" x14ac:dyDescent="0.25">
      <c r="CB2505" s="57" t="str">
        <f>'Price Matrix'!B2506&amp;'Price Matrix'!D2506&amp;'Price Matrix'!E2506&amp;'Price Matrix'!F2506&amp;'Price Matrix'!G2506</f>
        <v>December 2016 StartNStar SEMAB3, B4, G6, G76</v>
      </c>
    </row>
    <row r="2506" spans="80:80" x14ac:dyDescent="0.25">
      <c r="CB2506" s="57" t="str">
        <f>'Price Matrix'!B2507&amp;'Price Matrix'!D2507&amp;'Price Matrix'!E2507&amp;'Price Matrix'!F2507&amp;'Price Matrix'!G2507</f>
        <v>December 2016 StartNStar SEMAB3, B4, G6, G712</v>
      </c>
    </row>
    <row r="2507" spans="80:80" x14ac:dyDescent="0.25">
      <c r="CB2507" s="57" t="str">
        <f>'Price Matrix'!B2508&amp;'Price Matrix'!D2508&amp;'Price Matrix'!E2508&amp;'Price Matrix'!F2508&amp;'Price Matrix'!G2508</f>
        <v>December 2016 StartNStar SEMAB3, B4, G6, G718</v>
      </c>
    </row>
    <row r="2508" spans="80:80" x14ac:dyDescent="0.25">
      <c r="CB2508" s="57" t="str">
        <f>'Price Matrix'!B2509&amp;'Price Matrix'!D2509&amp;'Price Matrix'!E2509&amp;'Price Matrix'!F2509&amp;'Price Matrix'!G2509</f>
        <v>December 2016 StartNStar SEMAB3, B4, G6, G724</v>
      </c>
    </row>
    <row r="2509" spans="80:80" x14ac:dyDescent="0.25">
      <c r="CB2509" s="57" t="str">
        <f>'Price Matrix'!B2510&amp;'Price Matrix'!D2510&amp;'Price Matrix'!E2510&amp;'Price Matrix'!F2510&amp;'Price Matrix'!G2510</f>
        <v>December 2016 StartNStar SEMAB3, B4, G6, G730</v>
      </c>
    </row>
    <row r="2510" spans="80:80" x14ac:dyDescent="0.25">
      <c r="CB2510" s="57" t="str">
        <f>'Price Matrix'!B2511&amp;'Price Matrix'!D2511&amp;'Price Matrix'!E2511&amp;'Price Matrix'!F2511&amp;'Price Matrix'!G2511</f>
        <v>December 2016 StartNStar SEMAB3, B4, G6, G736</v>
      </c>
    </row>
    <row r="2511" spans="80:80" x14ac:dyDescent="0.25">
      <c r="CB2511" s="57" t="str">
        <f>'Price Matrix'!B2512&amp;'Price Matrix'!D2512&amp;'Price Matrix'!E2512&amp;'Price Matrix'!F2512&amp;'Price Matrix'!G2512</f>
        <v>December 2016 StartNStar SEMAB3, B4, G6, G742</v>
      </c>
    </row>
    <row r="2512" spans="80:80" x14ac:dyDescent="0.25">
      <c r="CB2512" s="57" t="str">
        <f>'Price Matrix'!B2513&amp;'Price Matrix'!D2513&amp;'Price Matrix'!E2513&amp;'Price Matrix'!F2513&amp;'Price Matrix'!G2513</f>
        <v>December 2016 StartNStar SEMAB3, B4, G6, G748</v>
      </c>
    </row>
    <row r="2513" spans="80:80" x14ac:dyDescent="0.25">
      <c r="CB2513" s="57" t="str">
        <f>'Price Matrix'!B2514&amp;'Price Matrix'!D2514&amp;'Price Matrix'!E2514&amp;'Price Matrix'!F2514&amp;'Price Matrix'!G2514</f>
        <v>December 2016 StartNStar SEMAB3, B4, G6, G754</v>
      </c>
    </row>
    <row r="2514" spans="80:80" x14ac:dyDescent="0.25">
      <c r="CB2514" s="57" t="str">
        <f>'Price Matrix'!B2515&amp;'Price Matrix'!D2515&amp;'Price Matrix'!E2515&amp;'Price Matrix'!F2515&amp;'Price Matrix'!G2515</f>
        <v>January 2017 StartNStar SEMAB3, B4, G6, G76</v>
      </c>
    </row>
    <row r="2515" spans="80:80" x14ac:dyDescent="0.25">
      <c r="CB2515" s="57" t="str">
        <f>'Price Matrix'!B2516&amp;'Price Matrix'!D2516&amp;'Price Matrix'!E2516&amp;'Price Matrix'!F2516&amp;'Price Matrix'!G2516</f>
        <v>January 2017 StartNStar SEMAB3, B4, G6, G712</v>
      </c>
    </row>
    <row r="2516" spans="80:80" x14ac:dyDescent="0.25">
      <c r="CB2516" s="57" t="str">
        <f>'Price Matrix'!B2517&amp;'Price Matrix'!D2517&amp;'Price Matrix'!E2517&amp;'Price Matrix'!F2517&amp;'Price Matrix'!G2517</f>
        <v>January 2017 StartNStar SEMAB3, B4, G6, G718</v>
      </c>
    </row>
    <row r="2517" spans="80:80" x14ac:dyDescent="0.25">
      <c r="CB2517" s="57" t="str">
        <f>'Price Matrix'!B2518&amp;'Price Matrix'!D2518&amp;'Price Matrix'!E2518&amp;'Price Matrix'!F2518&amp;'Price Matrix'!G2518</f>
        <v>January 2017 StartNStar SEMAB3, B4, G6, G724</v>
      </c>
    </row>
    <row r="2518" spans="80:80" x14ac:dyDescent="0.25">
      <c r="CB2518" s="57" t="str">
        <f>'Price Matrix'!B2519&amp;'Price Matrix'!D2519&amp;'Price Matrix'!E2519&amp;'Price Matrix'!F2519&amp;'Price Matrix'!G2519</f>
        <v>January 2017 StartNStar SEMAB3, B4, G6, G730</v>
      </c>
    </row>
    <row r="2519" spans="80:80" x14ac:dyDescent="0.25">
      <c r="CB2519" s="57" t="str">
        <f>'Price Matrix'!B2520&amp;'Price Matrix'!D2520&amp;'Price Matrix'!E2520&amp;'Price Matrix'!F2520&amp;'Price Matrix'!G2520</f>
        <v>January 2017 StartNStar SEMAB3, B4, G6, G736</v>
      </c>
    </row>
    <row r="2520" spans="80:80" x14ac:dyDescent="0.25">
      <c r="CB2520" s="57" t="str">
        <f>'Price Matrix'!B2521&amp;'Price Matrix'!D2521&amp;'Price Matrix'!E2521&amp;'Price Matrix'!F2521&amp;'Price Matrix'!G2521</f>
        <v>January 2017 StartNStar SEMAB3, B4, G6, G742</v>
      </c>
    </row>
    <row r="2521" spans="80:80" x14ac:dyDescent="0.25">
      <c r="CB2521" s="57" t="str">
        <f>'Price Matrix'!B2522&amp;'Price Matrix'!D2522&amp;'Price Matrix'!E2522&amp;'Price Matrix'!F2522&amp;'Price Matrix'!G2522</f>
        <v>January 2017 StartNStar SEMAB3, B4, G6, G748</v>
      </c>
    </row>
    <row r="2522" spans="80:80" x14ac:dyDescent="0.25">
      <c r="CB2522" s="57" t="str">
        <f>'Price Matrix'!B2523&amp;'Price Matrix'!D2523&amp;'Price Matrix'!E2523&amp;'Price Matrix'!F2523&amp;'Price Matrix'!G2523</f>
        <v>January 2017 StartNStar SEMAB3, B4, G6, G754</v>
      </c>
    </row>
    <row r="2523" spans="80:80" x14ac:dyDescent="0.25">
      <c r="CB2523" s="57" t="str">
        <f>'Price Matrix'!B2524&amp;'Price Matrix'!D2524&amp;'Price Matrix'!E2524&amp;'Price Matrix'!F2524&amp;'Price Matrix'!G2524</f>
        <v>February 2017 StartNStar SEMAB3, B4, G6, G76</v>
      </c>
    </row>
    <row r="2524" spans="80:80" x14ac:dyDescent="0.25">
      <c r="CB2524" s="57" t="str">
        <f>'Price Matrix'!B2525&amp;'Price Matrix'!D2525&amp;'Price Matrix'!E2525&amp;'Price Matrix'!F2525&amp;'Price Matrix'!G2525</f>
        <v>February 2017 StartNStar SEMAB3, B4, G6, G712</v>
      </c>
    </row>
    <row r="2525" spans="80:80" x14ac:dyDescent="0.25">
      <c r="CB2525" s="57" t="str">
        <f>'Price Matrix'!B2526&amp;'Price Matrix'!D2526&amp;'Price Matrix'!E2526&amp;'Price Matrix'!F2526&amp;'Price Matrix'!G2526</f>
        <v>February 2017 StartNStar SEMAB3, B4, G6, G718</v>
      </c>
    </row>
    <row r="2526" spans="80:80" x14ac:dyDescent="0.25">
      <c r="CB2526" s="57" t="str">
        <f>'Price Matrix'!B2527&amp;'Price Matrix'!D2527&amp;'Price Matrix'!E2527&amp;'Price Matrix'!F2527&amp;'Price Matrix'!G2527</f>
        <v>February 2017 StartNStar SEMAB3, B4, G6, G724</v>
      </c>
    </row>
    <row r="2527" spans="80:80" x14ac:dyDescent="0.25">
      <c r="CB2527" s="57" t="str">
        <f>'Price Matrix'!B2528&amp;'Price Matrix'!D2528&amp;'Price Matrix'!E2528&amp;'Price Matrix'!F2528&amp;'Price Matrix'!G2528</f>
        <v>February 2017 StartNStar SEMAB3, B4, G6, G730</v>
      </c>
    </row>
    <row r="2528" spans="80:80" x14ac:dyDescent="0.25">
      <c r="CB2528" s="57" t="str">
        <f>'Price Matrix'!B2529&amp;'Price Matrix'!D2529&amp;'Price Matrix'!E2529&amp;'Price Matrix'!F2529&amp;'Price Matrix'!G2529</f>
        <v>February 2017 StartNStar SEMAB3, B4, G6, G736</v>
      </c>
    </row>
    <row r="2529" spans="80:80" x14ac:dyDescent="0.25">
      <c r="CB2529" s="57" t="str">
        <f>'Price Matrix'!B2530&amp;'Price Matrix'!D2530&amp;'Price Matrix'!E2530&amp;'Price Matrix'!F2530&amp;'Price Matrix'!G2530</f>
        <v>February 2017 StartNStar SEMAB3, B4, G6, G742</v>
      </c>
    </row>
    <row r="2530" spans="80:80" x14ac:dyDescent="0.25">
      <c r="CB2530" s="57" t="str">
        <f>'Price Matrix'!B2531&amp;'Price Matrix'!D2531&amp;'Price Matrix'!E2531&amp;'Price Matrix'!F2531&amp;'Price Matrix'!G2531</f>
        <v>February 2017 StartNStar SEMAB3, B4, G6, G748</v>
      </c>
    </row>
    <row r="2531" spans="80:80" x14ac:dyDescent="0.25">
      <c r="CB2531" s="57" t="str">
        <f>'Price Matrix'!B2532&amp;'Price Matrix'!D2532&amp;'Price Matrix'!E2532&amp;'Price Matrix'!F2532&amp;'Price Matrix'!G2532</f>
        <v>March 2017 StartNStar SEMAB3, B4, G6, G76</v>
      </c>
    </row>
    <row r="2532" spans="80:80" x14ac:dyDescent="0.25">
      <c r="CB2532" s="57" t="str">
        <f>'Price Matrix'!B2533&amp;'Price Matrix'!D2533&amp;'Price Matrix'!E2533&amp;'Price Matrix'!F2533&amp;'Price Matrix'!G2533</f>
        <v>March 2017 StartNStar SEMAB3, B4, G6, G712</v>
      </c>
    </row>
    <row r="2533" spans="80:80" x14ac:dyDescent="0.25">
      <c r="CB2533" s="57" t="str">
        <f>'Price Matrix'!B2534&amp;'Price Matrix'!D2534&amp;'Price Matrix'!E2534&amp;'Price Matrix'!F2534&amp;'Price Matrix'!G2534</f>
        <v>March 2017 StartNStar SEMAB3, B4, G6, G718</v>
      </c>
    </row>
    <row r="2534" spans="80:80" x14ac:dyDescent="0.25">
      <c r="CB2534" s="57" t="str">
        <f>'Price Matrix'!B2535&amp;'Price Matrix'!D2535&amp;'Price Matrix'!E2535&amp;'Price Matrix'!F2535&amp;'Price Matrix'!G2535</f>
        <v>March 2017 StartNStar SEMAB3, B4, G6, G724</v>
      </c>
    </row>
    <row r="2535" spans="80:80" x14ac:dyDescent="0.25">
      <c r="CB2535" s="57" t="str">
        <f>'Price Matrix'!B2536&amp;'Price Matrix'!D2536&amp;'Price Matrix'!E2536&amp;'Price Matrix'!F2536&amp;'Price Matrix'!G2536</f>
        <v>March 2017 StartNStar SEMAB3, B4, G6, G730</v>
      </c>
    </row>
    <row r="2536" spans="80:80" x14ac:dyDescent="0.25">
      <c r="CB2536" s="57" t="str">
        <f>'Price Matrix'!B2537&amp;'Price Matrix'!D2537&amp;'Price Matrix'!E2537&amp;'Price Matrix'!F2537&amp;'Price Matrix'!G2537</f>
        <v>March 2017 StartNStar SEMAB3, B4, G6, G736</v>
      </c>
    </row>
    <row r="2537" spans="80:80" x14ac:dyDescent="0.25">
      <c r="CB2537" s="57" t="str">
        <f>'Price Matrix'!B2538&amp;'Price Matrix'!D2538&amp;'Price Matrix'!E2538&amp;'Price Matrix'!F2538&amp;'Price Matrix'!G2538</f>
        <v>March 2017 StartNStar SEMAB3, B4, G6, G742</v>
      </c>
    </row>
    <row r="2538" spans="80:80" x14ac:dyDescent="0.25">
      <c r="CB2538" s="57" t="str">
        <f>'Price Matrix'!B2539&amp;'Price Matrix'!D2539&amp;'Price Matrix'!E2539&amp;'Price Matrix'!F2539&amp;'Price Matrix'!G2539</f>
        <v>March 2017 StartNStar SEMAB3, B4, G6, G748</v>
      </c>
    </row>
    <row r="2539" spans="80:80" x14ac:dyDescent="0.25">
      <c r="CB2539" s="57" t="str">
        <f>'Price Matrix'!B2540&amp;'Price Matrix'!D2540&amp;'Price Matrix'!E2540&amp;'Price Matrix'!F2540&amp;'Price Matrix'!G2540</f>
        <v>April 2017 StartNStar SEMAB3, B4, G6, G76</v>
      </c>
    </row>
    <row r="2540" spans="80:80" x14ac:dyDescent="0.25">
      <c r="CB2540" s="57" t="str">
        <f>'Price Matrix'!B2541&amp;'Price Matrix'!D2541&amp;'Price Matrix'!E2541&amp;'Price Matrix'!F2541&amp;'Price Matrix'!G2541</f>
        <v>April 2017 StartNStar SEMAB3, B4, G6, G712</v>
      </c>
    </row>
    <row r="2541" spans="80:80" x14ac:dyDescent="0.25">
      <c r="CB2541" s="57" t="str">
        <f>'Price Matrix'!B2542&amp;'Price Matrix'!D2542&amp;'Price Matrix'!E2542&amp;'Price Matrix'!F2542&amp;'Price Matrix'!G2542</f>
        <v>April 2017 StartNStar SEMAB3, B4, G6, G718</v>
      </c>
    </row>
    <row r="2542" spans="80:80" x14ac:dyDescent="0.25">
      <c r="CB2542" s="57" t="str">
        <f>'Price Matrix'!B2543&amp;'Price Matrix'!D2543&amp;'Price Matrix'!E2543&amp;'Price Matrix'!F2543&amp;'Price Matrix'!G2543</f>
        <v>April 2017 StartNStar SEMAB3, B4, G6, G724</v>
      </c>
    </row>
    <row r="2543" spans="80:80" x14ac:dyDescent="0.25">
      <c r="CB2543" s="57" t="str">
        <f>'Price Matrix'!B2544&amp;'Price Matrix'!D2544&amp;'Price Matrix'!E2544&amp;'Price Matrix'!F2544&amp;'Price Matrix'!G2544</f>
        <v>April 2017 StartNStar SEMAB3, B4, G6, G730</v>
      </c>
    </row>
    <row r="2544" spans="80:80" x14ac:dyDescent="0.25">
      <c r="CB2544" s="57" t="str">
        <f>'Price Matrix'!B2545&amp;'Price Matrix'!D2545&amp;'Price Matrix'!E2545&amp;'Price Matrix'!F2545&amp;'Price Matrix'!G2545</f>
        <v>April 2017 StartNStar SEMAB3, B4, G6, G736</v>
      </c>
    </row>
    <row r="2545" spans="80:80" x14ac:dyDescent="0.25">
      <c r="CB2545" s="57" t="str">
        <f>'Price Matrix'!B2546&amp;'Price Matrix'!D2546&amp;'Price Matrix'!E2546&amp;'Price Matrix'!F2546&amp;'Price Matrix'!G2546</f>
        <v>April 2017 StartNStar SEMAB3, B4, G6, G742</v>
      </c>
    </row>
    <row r="2546" spans="80:80" x14ac:dyDescent="0.25">
      <c r="CB2546" s="57" t="str">
        <f>'Price Matrix'!B2547&amp;'Price Matrix'!D2547&amp;'Price Matrix'!E2547&amp;'Price Matrix'!F2547&amp;'Price Matrix'!G2547</f>
        <v>April 2017 StartNStar SEMAB3, B4, G6, G748</v>
      </c>
    </row>
    <row r="2547" spans="80:80" x14ac:dyDescent="0.25">
      <c r="CB2547" s="57" t="str">
        <f>'Price Matrix'!B2548&amp;'Price Matrix'!D2548&amp;'Price Matrix'!E2548&amp;'Price Matrix'!F2548&amp;'Price Matrix'!G2548</f>
        <v>May 2017 StartNStar SEMAB3, B4, G6, G76</v>
      </c>
    </row>
    <row r="2548" spans="80:80" x14ac:dyDescent="0.25">
      <c r="CB2548" s="57" t="str">
        <f>'Price Matrix'!B2549&amp;'Price Matrix'!D2549&amp;'Price Matrix'!E2549&amp;'Price Matrix'!F2549&amp;'Price Matrix'!G2549</f>
        <v>May 2017 StartNStar SEMAB3, B4, G6, G712</v>
      </c>
    </row>
    <row r="2549" spans="80:80" x14ac:dyDescent="0.25">
      <c r="CB2549" s="57" t="str">
        <f>'Price Matrix'!B2550&amp;'Price Matrix'!D2550&amp;'Price Matrix'!E2550&amp;'Price Matrix'!F2550&amp;'Price Matrix'!G2550</f>
        <v>May 2017 StartNStar SEMAB3, B4, G6, G718</v>
      </c>
    </row>
    <row r="2550" spans="80:80" x14ac:dyDescent="0.25">
      <c r="CB2550" s="57" t="str">
        <f>'Price Matrix'!B2551&amp;'Price Matrix'!D2551&amp;'Price Matrix'!E2551&amp;'Price Matrix'!F2551&amp;'Price Matrix'!G2551</f>
        <v>May 2017 StartNStar SEMAB3, B4, G6, G724</v>
      </c>
    </row>
    <row r="2551" spans="80:80" x14ac:dyDescent="0.25">
      <c r="CB2551" s="57" t="str">
        <f>'Price Matrix'!B2552&amp;'Price Matrix'!D2552&amp;'Price Matrix'!E2552&amp;'Price Matrix'!F2552&amp;'Price Matrix'!G2552</f>
        <v>May 2017 StartNStar SEMAB3, B4, G6, G730</v>
      </c>
    </row>
    <row r="2552" spans="80:80" x14ac:dyDescent="0.25">
      <c r="CB2552" s="57" t="str">
        <f>'Price Matrix'!B2553&amp;'Price Matrix'!D2553&amp;'Price Matrix'!E2553&amp;'Price Matrix'!F2553&amp;'Price Matrix'!G2553</f>
        <v>May 2017 StartNStar SEMAB3, B4, G6, G736</v>
      </c>
    </row>
    <row r="2553" spans="80:80" x14ac:dyDescent="0.25">
      <c r="CB2553" s="57" t="str">
        <f>'Price Matrix'!B2554&amp;'Price Matrix'!D2554&amp;'Price Matrix'!E2554&amp;'Price Matrix'!F2554&amp;'Price Matrix'!G2554</f>
        <v>May 2017 StartNStar SEMAB3, B4, G6, G742</v>
      </c>
    </row>
    <row r="2554" spans="80:80" x14ac:dyDescent="0.25">
      <c r="CB2554" s="57" t="str">
        <f>'Price Matrix'!B2555&amp;'Price Matrix'!D2555&amp;'Price Matrix'!E2555&amp;'Price Matrix'!F2555&amp;'Price Matrix'!G2555</f>
        <v>May 2017 StartNStar SEMAB3, B4, G6, G748</v>
      </c>
    </row>
    <row r="2555" spans="80:80" x14ac:dyDescent="0.25">
      <c r="CB2555" s="57" t="str">
        <f>'Price Matrix'!B2556&amp;'Price Matrix'!D2556&amp;'Price Matrix'!E2556&amp;'Price Matrix'!F2556&amp;'Price Matrix'!G2556</f>
        <v>May 2016 StartNStar SEMAB5, B66</v>
      </c>
    </row>
    <row r="2556" spans="80:80" x14ac:dyDescent="0.25">
      <c r="CB2556" s="57" t="str">
        <f>'Price Matrix'!B2557&amp;'Price Matrix'!D2557&amp;'Price Matrix'!E2557&amp;'Price Matrix'!F2557&amp;'Price Matrix'!G2557</f>
        <v>May 2016 StartNStar SEMAB5, B612</v>
      </c>
    </row>
    <row r="2557" spans="80:80" x14ac:dyDescent="0.25">
      <c r="CB2557" s="57" t="str">
        <f>'Price Matrix'!B2558&amp;'Price Matrix'!D2558&amp;'Price Matrix'!E2558&amp;'Price Matrix'!F2558&amp;'Price Matrix'!G2558</f>
        <v>May 2016 StartNStar SEMAB5, B618</v>
      </c>
    </row>
    <row r="2558" spans="80:80" x14ac:dyDescent="0.25">
      <c r="CB2558" s="57" t="str">
        <f>'Price Matrix'!B2559&amp;'Price Matrix'!D2559&amp;'Price Matrix'!E2559&amp;'Price Matrix'!F2559&amp;'Price Matrix'!G2559</f>
        <v>May 2016 StartNStar SEMAB5, B624</v>
      </c>
    </row>
    <row r="2559" spans="80:80" x14ac:dyDescent="0.25">
      <c r="CB2559" s="57" t="str">
        <f>'Price Matrix'!B2560&amp;'Price Matrix'!D2560&amp;'Price Matrix'!E2560&amp;'Price Matrix'!F2560&amp;'Price Matrix'!G2560</f>
        <v>May 2016 StartNStar SEMAB5, B630</v>
      </c>
    </row>
    <row r="2560" spans="80:80" x14ac:dyDescent="0.25">
      <c r="CB2560" s="57" t="str">
        <f>'Price Matrix'!B2561&amp;'Price Matrix'!D2561&amp;'Price Matrix'!E2561&amp;'Price Matrix'!F2561&amp;'Price Matrix'!G2561</f>
        <v>May 2016 StartNStar SEMAB5, B636</v>
      </c>
    </row>
    <row r="2561" spans="80:80" x14ac:dyDescent="0.25">
      <c r="CB2561" s="57" t="str">
        <f>'Price Matrix'!B2562&amp;'Price Matrix'!D2562&amp;'Price Matrix'!E2562&amp;'Price Matrix'!F2562&amp;'Price Matrix'!G2562</f>
        <v>May 2016 StartNStar SEMAB5, B642</v>
      </c>
    </row>
    <row r="2562" spans="80:80" x14ac:dyDescent="0.25">
      <c r="CB2562" s="57" t="str">
        <f>'Price Matrix'!B2563&amp;'Price Matrix'!D2563&amp;'Price Matrix'!E2563&amp;'Price Matrix'!F2563&amp;'Price Matrix'!G2563</f>
        <v>May 2016 StartNStar SEMAB5, B648</v>
      </c>
    </row>
    <row r="2563" spans="80:80" x14ac:dyDescent="0.25">
      <c r="CB2563" s="57" t="str">
        <f>'Price Matrix'!B2564&amp;'Price Matrix'!D2564&amp;'Price Matrix'!E2564&amp;'Price Matrix'!F2564&amp;'Price Matrix'!G2564</f>
        <v>May 2016 StartNStar SEMAB5, B654</v>
      </c>
    </row>
    <row r="2564" spans="80:80" x14ac:dyDescent="0.25">
      <c r="CB2564" s="57" t="str">
        <f>'Price Matrix'!B2565&amp;'Price Matrix'!D2565&amp;'Price Matrix'!E2565&amp;'Price Matrix'!F2565&amp;'Price Matrix'!G2565</f>
        <v>May 2016 StartNStar SEMAB5, B660</v>
      </c>
    </row>
    <row r="2565" spans="80:80" x14ac:dyDescent="0.25">
      <c r="CB2565" s="57" t="str">
        <f>'Price Matrix'!B2566&amp;'Price Matrix'!D2566&amp;'Price Matrix'!E2566&amp;'Price Matrix'!F2566&amp;'Price Matrix'!G2566</f>
        <v>June 2016 StartNStar SEMAB5, B66</v>
      </c>
    </row>
    <row r="2566" spans="80:80" x14ac:dyDescent="0.25">
      <c r="CB2566" s="57" t="str">
        <f>'Price Matrix'!B2567&amp;'Price Matrix'!D2567&amp;'Price Matrix'!E2567&amp;'Price Matrix'!F2567&amp;'Price Matrix'!G2567</f>
        <v>June 2016 StartNStar SEMAB5, B612</v>
      </c>
    </row>
    <row r="2567" spans="80:80" x14ac:dyDescent="0.25">
      <c r="CB2567" s="57" t="str">
        <f>'Price Matrix'!B2568&amp;'Price Matrix'!D2568&amp;'Price Matrix'!E2568&amp;'Price Matrix'!F2568&amp;'Price Matrix'!G2568</f>
        <v>June 2016 StartNStar SEMAB5, B618</v>
      </c>
    </row>
    <row r="2568" spans="80:80" x14ac:dyDescent="0.25">
      <c r="CB2568" s="57" t="str">
        <f>'Price Matrix'!B2569&amp;'Price Matrix'!D2569&amp;'Price Matrix'!E2569&amp;'Price Matrix'!F2569&amp;'Price Matrix'!G2569</f>
        <v>June 2016 StartNStar SEMAB5, B624</v>
      </c>
    </row>
    <row r="2569" spans="80:80" x14ac:dyDescent="0.25">
      <c r="CB2569" s="57" t="str">
        <f>'Price Matrix'!B2570&amp;'Price Matrix'!D2570&amp;'Price Matrix'!E2570&amp;'Price Matrix'!F2570&amp;'Price Matrix'!G2570</f>
        <v>June 2016 StartNStar SEMAB5, B630</v>
      </c>
    </row>
    <row r="2570" spans="80:80" x14ac:dyDescent="0.25">
      <c r="CB2570" s="57" t="str">
        <f>'Price Matrix'!B2571&amp;'Price Matrix'!D2571&amp;'Price Matrix'!E2571&amp;'Price Matrix'!F2571&amp;'Price Matrix'!G2571</f>
        <v>June 2016 StartNStar SEMAB5, B636</v>
      </c>
    </row>
    <row r="2571" spans="80:80" x14ac:dyDescent="0.25">
      <c r="CB2571" s="57" t="str">
        <f>'Price Matrix'!B2572&amp;'Price Matrix'!D2572&amp;'Price Matrix'!E2572&amp;'Price Matrix'!F2572&amp;'Price Matrix'!G2572</f>
        <v>June 2016 StartNStar SEMAB5, B642</v>
      </c>
    </row>
    <row r="2572" spans="80:80" x14ac:dyDescent="0.25">
      <c r="CB2572" s="57" t="str">
        <f>'Price Matrix'!B2573&amp;'Price Matrix'!D2573&amp;'Price Matrix'!E2573&amp;'Price Matrix'!F2573&amp;'Price Matrix'!G2573</f>
        <v>June 2016 StartNStar SEMAB5, B648</v>
      </c>
    </row>
    <row r="2573" spans="80:80" x14ac:dyDescent="0.25">
      <c r="CB2573" s="57" t="str">
        <f>'Price Matrix'!B2574&amp;'Price Matrix'!D2574&amp;'Price Matrix'!E2574&amp;'Price Matrix'!F2574&amp;'Price Matrix'!G2574</f>
        <v>June 2016 StartNStar SEMAB5, B654</v>
      </c>
    </row>
    <row r="2574" spans="80:80" x14ac:dyDescent="0.25">
      <c r="CB2574" s="57" t="str">
        <f>'Price Matrix'!B2575&amp;'Price Matrix'!D2575&amp;'Price Matrix'!E2575&amp;'Price Matrix'!F2575&amp;'Price Matrix'!G2575</f>
        <v>June 2016 StartNStar SEMAB5, B660</v>
      </c>
    </row>
    <row r="2575" spans="80:80" x14ac:dyDescent="0.25">
      <c r="CB2575" s="57" t="str">
        <f>'Price Matrix'!B2576&amp;'Price Matrix'!D2576&amp;'Price Matrix'!E2576&amp;'Price Matrix'!F2576&amp;'Price Matrix'!G2576</f>
        <v>July 2016 StartNStar SEMAB5, B66</v>
      </c>
    </row>
    <row r="2576" spans="80:80" x14ac:dyDescent="0.25">
      <c r="CB2576" s="57" t="str">
        <f>'Price Matrix'!B2577&amp;'Price Matrix'!D2577&amp;'Price Matrix'!E2577&amp;'Price Matrix'!F2577&amp;'Price Matrix'!G2577</f>
        <v>July 2016 StartNStar SEMAB5, B612</v>
      </c>
    </row>
    <row r="2577" spans="80:80" x14ac:dyDescent="0.25">
      <c r="CB2577" s="57" t="str">
        <f>'Price Matrix'!B2578&amp;'Price Matrix'!D2578&amp;'Price Matrix'!E2578&amp;'Price Matrix'!F2578&amp;'Price Matrix'!G2578</f>
        <v>July 2016 StartNStar SEMAB5, B618</v>
      </c>
    </row>
    <row r="2578" spans="80:80" x14ac:dyDescent="0.25">
      <c r="CB2578" s="57" t="str">
        <f>'Price Matrix'!B2579&amp;'Price Matrix'!D2579&amp;'Price Matrix'!E2579&amp;'Price Matrix'!F2579&amp;'Price Matrix'!G2579</f>
        <v>July 2016 StartNStar SEMAB5, B624</v>
      </c>
    </row>
    <row r="2579" spans="80:80" x14ac:dyDescent="0.25">
      <c r="CB2579" s="57" t="str">
        <f>'Price Matrix'!B2580&amp;'Price Matrix'!D2580&amp;'Price Matrix'!E2580&amp;'Price Matrix'!F2580&amp;'Price Matrix'!G2580</f>
        <v>July 2016 StartNStar SEMAB5, B630</v>
      </c>
    </row>
    <row r="2580" spans="80:80" x14ac:dyDescent="0.25">
      <c r="CB2580" s="57" t="str">
        <f>'Price Matrix'!B2581&amp;'Price Matrix'!D2581&amp;'Price Matrix'!E2581&amp;'Price Matrix'!F2581&amp;'Price Matrix'!G2581</f>
        <v>July 2016 StartNStar SEMAB5, B636</v>
      </c>
    </row>
    <row r="2581" spans="80:80" x14ac:dyDescent="0.25">
      <c r="CB2581" s="57" t="str">
        <f>'Price Matrix'!B2582&amp;'Price Matrix'!D2582&amp;'Price Matrix'!E2582&amp;'Price Matrix'!F2582&amp;'Price Matrix'!G2582</f>
        <v>July 2016 StartNStar SEMAB5, B642</v>
      </c>
    </row>
    <row r="2582" spans="80:80" x14ac:dyDescent="0.25">
      <c r="CB2582" s="57" t="str">
        <f>'Price Matrix'!B2583&amp;'Price Matrix'!D2583&amp;'Price Matrix'!E2583&amp;'Price Matrix'!F2583&amp;'Price Matrix'!G2583</f>
        <v>July 2016 StartNStar SEMAB5, B648</v>
      </c>
    </row>
    <row r="2583" spans="80:80" x14ac:dyDescent="0.25">
      <c r="CB2583" s="57" t="str">
        <f>'Price Matrix'!B2584&amp;'Price Matrix'!D2584&amp;'Price Matrix'!E2584&amp;'Price Matrix'!F2584&amp;'Price Matrix'!G2584</f>
        <v>July 2016 StartNStar SEMAB5, B654</v>
      </c>
    </row>
    <row r="2584" spans="80:80" x14ac:dyDescent="0.25">
      <c r="CB2584" s="57" t="str">
        <f>'Price Matrix'!B2585&amp;'Price Matrix'!D2585&amp;'Price Matrix'!E2585&amp;'Price Matrix'!F2585&amp;'Price Matrix'!G2585</f>
        <v>July 2016 StartNStar SEMAB5, B660</v>
      </c>
    </row>
    <row r="2585" spans="80:80" x14ac:dyDescent="0.25">
      <c r="CB2585" s="57" t="str">
        <f>'Price Matrix'!B2586&amp;'Price Matrix'!D2586&amp;'Price Matrix'!E2586&amp;'Price Matrix'!F2586&amp;'Price Matrix'!G2586</f>
        <v>August 2016 StartNStar SEMAB5, B66</v>
      </c>
    </row>
    <row r="2586" spans="80:80" x14ac:dyDescent="0.25">
      <c r="CB2586" s="57" t="str">
        <f>'Price Matrix'!B2587&amp;'Price Matrix'!D2587&amp;'Price Matrix'!E2587&amp;'Price Matrix'!F2587&amp;'Price Matrix'!G2587</f>
        <v>August 2016 StartNStar SEMAB5, B612</v>
      </c>
    </row>
    <row r="2587" spans="80:80" x14ac:dyDescent="0.25">
      <c r="CB2587" s="57" t="str">
        <f>'Price Matrix'!B2588&amp;'Price Matrix'!D2588&amp;'Price Matrix'!E2588&amp;'Price Matrix'!F2588&amp;'Price Matrix'!G2588</f>
        <v>August 2016 StartNStar SEMAB5, B618</v>
      </c>
    </row>
    <row r="2588" spans="80:80" x14ac:dyDescent="0.25">
      <c r="CB2588" s="57" t="str">
        <f>'Price Matrix'!B2589&amp;'Price Matrix'!D2589&amp;'Price Matrix'!E2589&amp;'Price Matrix'!F2589&amp;'Price Matrix'!G2589</f>
        <v>August 2016 StartNStar SEMAB5, B624</v>
      </c>
    </row>
    <row r="2589" spans="80:80" x14ac:dyDescent="0.25">
      <c r="CB2589" s="57" t="str">
        <f>'Price Matrix'!B2590&amp;'Price Matrix'!D2590&amp;'Price Matrix'!E2590&amp;'Price Matrix'!F2590&amp;'Price Matrix'!G2590</f>
        <v>August 2016 StartNStar SEMAB5, B630</v>
      </c>
    </row>
    <row r="2590" spans="80:80" x14ac:dyDescent="0.25">
      <c r="CB2590" s="57" t="str">
        <f>'Price Matrix'!B2591&amp;'Price Matrix'!D2591&amp;'Price Matrix'!E2591&amp;'Price Matrix'!F2591&amp;'Price Matrix'!G2591</f>
        <v>August 2016 StartNStar SEMAB5, B636</v>
      </c>
    </row>
    <row r="2591" spans="80:80" x14ac:dyDescent="0.25">
      <c r="CB2591" s="57" t="str">
        <f>'Price Matrix'!B2592&amp;'Price Matrix'!D2592&amp;'Price Matrix'!E2592&amp;'Price Matrix'!F2592&amp;'Price Matrix'!G2592</f>
        <v>August 2016 StartNStar SEMAB5, B642</v>
      </c>
    </row>
    <row r="2592" spans="80:80" x14ac:dyDescent="0.25">
      <c r="CB2592" s="57" t="str">
        <f>'Price Matrix'!B2593&amp;'Price Matrix'!D2593&amp;'Price Matrix'!E2593&amp;'Price Matrix'!F2593&amp;'Price Matrix'!G2593</f>
        <v>August 2016 StartNStar SEMAB5, B648</v>
      </c>
    </row>
    <row r="2593" spans="80:80" x14ac:dyDescent="0.25">
      <c r="CB2593" s="57" t="str">
        <f>'Price Matrix'!B2594&amp;'Price Matrix'!D2594&amp;'Price Matrix'!E2594&amp;'Price Matrix'!F2594&amp;'Price Matrix'!G2594</f>
        <v>August 2016 StartNStar SEMAB5, B654</v>
      </c>
    </row>
    <row r="2594" spans="80:80" x14ac:dyDescent="0.25">
      <c r="CB2594" s="57" t="str">
        <f>'Price Matrix'!B2595&amp;'Price Matrix'!D2595&amp;'Price Matrix'!E2595&amp;'Price Matrix'!F2595&amp;'Price Matrix'!G2595</f>
        <v>September 2016 StartNStar SEMAB5, B66</v>
      </c>
    </row>
    <row r="2595" spans="80:80" x14ac:dyDescent="0.25">
      <c r="CB2595" s="57" t="str">
        <f>'Price Matrix'!B2596&amp;'Price Matrix'!D2596&amp;'Price Matrix'!E2596&amp;'Price Matrix'!F2596&amp;'Price Matrix'!G2596</f>
        <v>September 2016 StartNStar SEMAB5, B612</v>
      </c>
    </row>
    <row r="2596" spans="80:80" x14ac:dyDescent="0.25">
      <c r="CB2596" s="57" t="str">
        <f>'Price Matrix'!B2597&amp;'Price Matrix'!D2597&amp;'Price Matrix'!E2597&amp;'Price Matrix'!F2597&amp;'Price Matrix'!G2597</f>
        <v>September 2016 StartNStar SEMAB5, B618</v>
      </c>
    </row>
    <row r="2597" spans="80:80" x14ac:dyDescent="0.25">
      <c r="CB2597" s="57" t="str">
        <f>'Price Matrix'!B2598&amp;'Price Matrix'!D2598&amp;'Price Matrix'!E2598&amp;'Price Matrix'!F2598&amp;'Price Matrix'!G2598</f>
        <v>September 2016 StartNStar SEMAB5, B624</v>
      </c>
    </row>
    <row r="2598" spans="80:80" x14ac:dyDescent="0.25">
      <c r="CB2598" s="57" t="str">
        <f>'Price Matrix'!B2599&amp;'Price Matrix'!D2599&amp;'Price Matrix'!E2599&amp;'Price Matrix'!F2599&amp;'Price Matrix'!G2599</f>
        <v>September 2016 StartNStar SEMAB5, B630</v>
      </c>
    </row>
    <row r="2599" spans="80:80" x14ac:dyDescent="0.25">
      <c r="CB2599" s="57" t="str">
        <f>'Price Matrix'!B2600&amp;'Price Matrix'!D2600&amp;'Price Matrix'!E2600&amp;'Price Matrix'!F2600&amp;'Price Matrix'!G2600</f>
        <v>September 2016 StartNStar SEMAB5, B636</v>
      </c>
    </row>
    <row r="2600" spans="80:80" x14ac:dyDescent="0.25">
      <c r="CB2600" s="57" t="str">
        <f>'Price Matrix'!B2601&amp;'Price Matrix'!D2601&amp;'Price Matrix'!E2601&amp;'Price Matrix'!F2601&amp;'Price Matrix'!G2601</f>
        <v>September 2016 StartNStar SEMAB5, B642</v>
      </c>
    </row>
    <row r="2601" spans="80:80" x14ac:dyDescent="0.25">
      <c r="CB2601" s="57" t="str">
        <f>'Price Matrix'!B2602&amp;'Price Matrix'!D2602&amp;'Price Matrix'!E2602&amp;'Price Matrix'!F2602&amp;'Price Matrix'!G2602</f>
        <v>September 2016 StartNStar SEMAB5, B648</v>
      </c>
    </row>
    <row r="2602" spans="80:80" x14ac:dyDescent="0.25">
      <c r="CB2602" s="57" t="str">
        <f>'Price Matrix'!B2603&amp;'Price Matrix'!D2603&amp;'Price Matrix'!E2603&amp;'Price Matrix'!F2603&amp;'Price Matrix'!G2603</f>
        <v>September 2016 StartNStar SEMAB5, B654</v>
      </c>
    </row>
    <row r="2603" spans="80:80" x14ac:dyDescent="0.25">
      <c r="CB2603" s="57" t="str">
        <f>'Price Matrix'!B2604&amp;'Price Matrix'!D2604&amp;'Price Matrix'!E2604&amp;'Price Matrix'!F2604&amp;'Price Matrix'!G2604</f>
        <v>October 2016 StartNStar SEMAB5, B66</v>
      </c>
    </row>
    <row r="2604" spans="80:80" x14ac:dyDescent="0.25">
      <c r="CB2604" s="57" t="str">
        <f>'Price Matrix'!B2605&amp;'Price Matrix'!D2605&amp;'Price Matrix'!E2605&amp;'Price Matrix'!F2605&amp;'Price Matrix'!G2605</f>
        <v>October 2016 StartNStar SEMAB5, B612</v>
      </c>
    </row>
    <row r="2605" spans="80:80" x14ac:dyDescent="0.25">
      <c r="CB2605" s="57" t="str">
        <f>'Price Matrix'!B2606&amp;'Price Matrix'!D2606&amp;'Price Matrix'!E2606&amp;'Price Matrix'!F2606&amp;'Price Matrix'!G2606</f>
        <v>October 2016 StartNStar SEMAB5, B618</v>
      </c>
    </row>
    <row r="2606" spans="80:80" x14ac:dyDescent="0.25">
      <c r="CB2606" s="57" t="str">
        <f>'Price Matrix'!B2607&amp;'Price Matrix'!D2607&amp;'Price Matrix'!E2607&amp;'Price Matrix'!F2607&amp;'Price Matrix'!G2607</f>
        <v>October 2016 StartNStar SEMAB5, B624</v>
      </c>
    </row>
    <row r="2607" spans="80:80" x14ac:dyDescent="0.25">
      <c r="CB2607" s="57" t="str">
        <f>'Price Matrix'!B2608&amp;'Price Matrix'!D2608&amp;'Price Matrix'!E2608&amp;'Price Matrix'!F2608&amp;'Price Matrix'!G2608</f>
        <v>October 2016 StartNStar SEMAB5, B630</v>
      </c>
    </row>
    <row r="2608" spans="80:80" x14ac:dyDescent="0.25">
      <c r="CB2608" s="57" t="str">
        <f>'Price Matrix'!B2609&amp;'Price Matrix'!D2609&amp;'Price Matrix'!E2609&amp;'Price Matrix'!F2609&amp;'Price Matrix'!G2609</f>
        <v>October 2016 StartNStar SEMAB5, B636</v>
      </c>
    </row>
    <row r="2609" spans="80:80" x14ac:dyDescent="0.25">
      <c r="CB2609" s="57" t="str">
        <f>'Price Matrix'!B2610&amp;'Price Matrix'!D2610&amp;'Price Matrix'!E2610&amp;'Price Matrix'!F2610&amp;'Price Matrix'!G2610</f>
        <v>October 2016 StartNStar SEMAB5, B642</v>
      </c>
    </row>
    <row r="2610" spans="80:80" x14ac:dyDescent="0.25">
      <c r="CB2610" s="57" t="str">
        <f>'Price Matrix'!B2611&amp;'Price Matrix'!D2611&amp;'Price Matrix'!E2611&amp;'Price Matrix'!F2611&amp;'Price Matrix'!G2611</f>
        <v>October 2016 StartNStar SEMAB5, B648</v>
      </c>
    </row>
    <row r="2611" spans="80:80" x14ac:dyDescent="0.25">
      <c r="CB2611" s="57" t="str">
        <f>'Price Matrix'!B2612&amp;'Price Matrix'!D2612&amp;'Price Matrix'!E2612&amp;'Price Matrix'!F2612&amp;'Price Matrix'!G2612</f>
        <v>October 2016 StartNStar SEMAB5, B654</v>
      </c>
    </row>
    <row r="2612" spans="80:80" x14ac:dyDescent="0.25">
      <c r="CB2612" s="57" t="str">
        <f>'Price Matrix'!B2613&amp;'Price Matrix'!D2613&amp;'Price Matrix'!E2613&amp;'Price Matrix'!F2613&amp;'Price Matrix'!G2613</f>
        <v>November 2016 StartNStar SEMAB5, B66</v>
      </c>
    </row>
    <row r="2613" spans="80:80" x14ac:dyDescent="0.25">
      <c r="CB2613" s="57" t="str">
        <f>'Price Matrix'!B2614&amp;'Price Matrix'!D2614&amp;'Price Matrix'!E2614&amp;'Price Matrix'!F2614&amp;'Price Matrix'!G2614</f>
        <v>November 2016 StartNStar SEMAB5, B612</v>
      </c>
    </row>
    <row r="2614" spans="80:80" x14ac:dyDescent="0.25">
      <c r="CB2614" s="57" t="str">
        <f>'Price Matrix'!B2615&amp;'Price Matrix'!D2615&amp;'Price Matrix'!E2615&amp;'Price Matrix'!F2615&amp;'Price Matrix'!G2615</f>
        <v>November 2016 StartNStar SEMAB5, B618</v>
      </c>
    </row>
    <row r="2615" spans="80:80" x14ac:dyDescent="0.25">
      <c r="CB2615" s="57" t="str">
        <f>'Price Matrix'!B2616&amp;'Price Matrix'!D2616&amp;'Price Matrix'!E2616&amp;'Price Matrix'!F2616&amp;'Price Matrix'!G2616</f>
        <v>November 2016 StartNStar SEMAB5, B624</v>
      </c>
    </row>
    <row r="2616" spans="80:80" x14ac:dyDescent="0.25">
      <c r="CB2616" s="57" t="str">
        <f>'Price Matrix'!B2617&amp;'Price Matrix'!D2617&amp;'Price Matrix'!E2617&amp;'Price Matrix'!F2617&amp;'Price Matrix'!G2617</f>
        <v>November 2016 StartNStar SEMAB5, B630</v>
      </c>
    </row>
    <row r="2617" spans="80:80" x14ac:dyDescent="0.25">
      <c r="CB2617" s="57" t="str">
        <f>'Price Matrix'!B2618&amp;'Price Matrix'!D2618&amp;'Price Matrix'!E2618&amp;'Price Matrix'!F2618&amp;'Price Matrix'!G2618</f>
        <v>November 2016 StartNStar SEMAB5, B636</v>
      </c>
    </row>
    <row r="2618" spans="80:80" x14ac:dyDescent="0.25">
      <c r="CB2618" s="57" t="str">
        <f>'Price Matrix'!B2619&amp;'Price Matrix'!D2619&amp;'Price Matrix'!E2619&amp;'Price Matrix'!F2619&amp;'Price Matrix'!G2619</f>
        <v>November 2016 StartNStar SEMAB5, B642</v>
      </c>
    </row>
    <row r="2619" spans="80:80" x14ac:dyDescent="0.25">
      <c r="CB2619" s="57" t="str">
        <f>'Price Matrix'!B2620&amp;'Price Matrix'!D2620&amp;'Price Matrix'!E2620&amp;'Price Matrix'!F2620&amp;'Price Matrix'!G2620</f>
        <v>November 2016 StartNStar SEMAB5, B648</v>
      </c>
    </row>
    <row r="2620" spans="80:80" x14ac:dyDescent="0.25">
      <c r="CB2620" s="57" t="str">
        <f>'Price Matrix'!B2621&amp;'Price Matrix'!D2621&amp;'Price Matrix'!E2621&amp;'Price Matrix'!F2621&amp;'Price Matrix'!G2621</f>
        <v>November 2016 StartNStar SEMAB5, B654</v>
      </c>
    </row>
    <row r="2621" spans="80:80" x14ac:dyDescent="0.25">
      <c r="CB2621" s="57" t="str">
        <f>'Price Matrix'!B2622&amp;'Price Matrix'!D2622&amp;'Price Matrix'!E2622&amp;'Price Matrix'!F2622&amp;'Price Matrix'!G2622</f>
        <v>December 2016 StartNStar SEMAB5, B66</v>
      </c>
    </row>
    <row r="2622" spans="80:80" x14ac:dyDescent="0.25">
      <c r="CB2622" s="57" t="str">
        <f>'Price Matrix'!B2623&amp;'Price Matrix'!D2623&amp;'Price Matrix'!E2623&amp;'Price Matrix'!F2623&amp;'Price Matrix'!G2623</f>
        <v>December 2016 StartNStar SEMAB5, B612</v>
      </c>
    </row>
    <row r="2623" spans="80:80" x14ac:dyDescent="0.25">
      <c r="CB2623" s="57" t="str">
        <f>'Price Matrix'!B2624&amp;'Price Matrix'!D2624&amp;'Price Matrix'!E2624&amp;'Price Matrix'!F2624&amp;'Price Matrix'!G2624</f>
        <v>December 2016 StartNStar SEMAB5, B618</v>
      </c>
    </row>
    <row r="2624" spans="80:80" x14ac:dyDescent="0.25">
      <c r="CB2624" s="57" t="str">
        <f>'Price Matrix'!B2625&amp;'Price Matrix'!D2625&amp;'Price Matrix'!E2625&amp;'Price Matrix'!F2625&amp;'Price Matrix'!G2625</f>
        <v>December 2016 StartNStar SEMAB5, B624</v>
      </c>
    </row>
    <row r="2625" spans="80:80" x14ac:dyDescent="0.25">
      <c r="CB2625" s="57" t="str">
        <f>'Price Matrix'!B2626&amp;'Price Matrix'!D2626&amp;'Price Matrix'!E2626&amp;'Price Matrix'!F2626&amp;'Price Matrix'!G2626</f>
        <v>December 2016 StartNStar SEMAB5, B630</v>
      </c>
    </row>
    <row r="2626" spans="80:80" x14ac:dyDescent="0.25">
      <c r="CB2626" s="57" t="str">
        <f>'Price Matrix'!B2627&amp;'Price Matrix'!D2627&amp;'Price Matrix'!E2627&amp;'Price Matrix'!F2627&amp;'Price Matrix'!G2627</f>
        <v>December 2016 StartNStar SEMAB5, B636</v>
      </c>
    </row>
    <row r="2627" spans="80:80" x14ac:dyDescent="0.25">
      <c r="CB2627" s="57" t="str">
        <f>'Price Matrix'!B2628&amp;'Price Matrix'!D2628&amp;'Price Matrix'!E2628&amp;'Price Matrix'!F2628&amp;'Price Matrix'!G2628</f>
        <v>December 2016 StartNStar SEMAB5, B642</v>
      </c>
    </row>
    <row r="2628" spans="80:80" x14ac:dyDescent="0.25">
      <c r="CB2628" s="57" t="str">
        <f>'Price Matrix'!B2629&amp;'Price Matrix'!D2629&amp;'Price Matrix'!E2629&amp;'Price Matrix'!F2629&amp;'Price Matrix'!G2629</f>
        <v>December 2016 StartNStar SEMAB5, B648</v>
      </c>
    </row>
    <row r="2629" spans="80:80" x14ac:dyDescent="0.25">
      <c r="CB2629" s="57" t="str">
        <f>'Price Matrix'!B2630&amp;'Price Matrix'!D2630&amp;'Price Matrix'!E2630&amp;'Price Matrix'!F2630&amp;'Price Matrix'!G2630</f>
        <v>December 2016 StartNStar SEMAB5, B654</v>
      </c>
    </row>
    <row r="2630" spans="80:80" x14ac:dyDescent="0.25">
      <c r="CB2630" s="57" t="str">
        <f>'Price Matrix'!B2631&amp;'Price Matrix'!D2631&amp;'Price Matrix'!E2631&amp;'Price Matrix'!F2631&amp;'Price Matrix'!G2631</f>
        <v>January 2017 StartNStar SEMAB5, B66</v>
      </c>
    </row>
    <row r="2631" spans="80:80" x14ac:dyDescent="0.25">
      <c r="CB2631" s="57" t="str">
        <f>'Price Matrix'!B2632&amp;'Price Matrix'!D2632&amp;'Price Matrix'!E2632&amp;'Price Matrix'!F2632&amp;'Price Matrix'!G2632</f>
        <v>January 2017 StartNStar SEMAB5, B612</v>
      </c>
    </row>
    <row r="2632" spans="80:80" x14ac:dyDescent="0.25">
      <c r="CB2632" s="57" t="str">
        <f>'Price Matrix'!B2633&amp;'Price Matrix'!D2633&amp;'Price Matrix'!E2633&amp;'Price Matrix'!F2633&amp;'Price Matrix'!G2633</f>
        <v>January 2017 StartNStar SEMAB5, B618</v>
      </c>
    </row>
    <row r="2633" spans="80:80" x14ac:dyDescent="0.25">
      <c r="CB2633" s="57" t="str">
        <f>'Price Matrix'!B2634&amp;'Price Matrix'!D2634&amp;'Price Matrix'!E2634&amp;'Price Matrix'!F2634&amp;'Price Matrix'!G2634</f>
        <v>January 2017 StartNStar SEMAB5, B624</v>
      </c>
    </row>
    <row r="2634" spans="80:80" x14ac:dyDescent="0.25">
      <c r="CB2634" s="57" t="str">
        <f>'Price Matrix'!B2635&amp;'Price Matrix'!D2635&amp;'Price Matrix'!E2635&amp;'Price Matrix'!F2635&amp;'Price Matrix'!G2635</f>
        <v>January 2017 StartNStar SEMAB5, B630</v>
      </c>
    </row>
    <row r="2635" spans="80:80" x14ac:dyDescent="0.25">
      <c r="CB2635" s="57" t="str">
        <f>'Price Matrix'!B2636&amp;'Price Matrix'!D2636&amp;'Price Matrix'!E2636&amp;'Price Matrix'!F2636&amp;'Price Matrix'!G2636</f>
        <v>January 2017 StartNStar SEMAB5, B636</v>
      </c>
    </row>
    <row r="2636" spans="80:80" x14ac:dyDescent="0.25">
      <c r="CB2636" s="57" t="str">
        <f>'Price Matrix'!B2637&amp;'Price Matrix'!D2637&amp;'Price Matrix'!E2637&amp;'Price Matrix'!F2637&amp;'Price Matrix'!G2637</f>
        <v>January 2017 StartNStar SEMAB5, B642</v>
      </c>
    </row>
    <row r="2637" spans="80:80" x14ac:dyDescent="0.25">
      <c r="CB2637" s="57" t="str">
        <f>'Price Matrix'!B2638&amp;'Price Matrix'!D2638&amp;'Price Matrix'!E2638&amp;'Price Matrix'!F2638&amp;'Price Matrix'!G2638</f>
        <v>January 2017 StartNStar SEMAB5, B648</v>
      </c>
    </row>
    <row r="2638" spans="80:80" x14ac:dyDescent="0.25">
      <c r="CB2638" s="57" t="str">
        <f>'Price Matrix'!B2639&amp;'Price Matrix'!D2639&amp;'Price Matrix'!E2639&amp;'Price Matrix'!F2639&amp;'Price Matrix'!G2639</f>
        <v>January 2017 StartNStar SEMAB5, B654</v>
      </c>
    </row>
    <row r="2639" spans="80:80" x14ac:dyDescent="0.25">
      <c r="CB2639" s="57" t="str">
        <f>'Price Matrix'!B2640&amp;'Price Matrix'!D2640&amp;'Price Matrix'!E2640&amp;'Price Matrix'!F2640&amp;'Price Matrix'!G2640</f>
        <v>February 2017 StartNStar SEMAB5, B66</v>
      </c>
    </row>
    <row r="2640" spans="80:80" x14ac:dyDescent="0.25">
      <c r="CB2640" s="57" t="str">
        <f>'Price Matrix'!B2641&amp;'Price Matrix'!D2641&amp;'Price Matrix'!E2641&amp;'Price Matrix'!F2641&amp;'Price Matrix'!G2641</f>
        <v>February 2017 StartNStar SEMAB5, B612</v>
      </c>
    </row>
    <row r="2641" spans="80:80" x14ac:dyDescent="0.25">
      <c r="CB2641" s="57" t="str">
        <f>'Price Matrix'!B2642&amp;'Price Matrix'!D2642&amp;'Price Matrix'!E2642&amp;'Price Matrix'!F2642&amp;'Price Matrix'!G2642</f>
        <v>February 2017 StartNStar SEMAB5, B618</v>
      </c>
    </row>
    <row r="2642" spans="80:80" x14ac:dyDescent="0.25">
      <c r="CB2642" s="57" t="str">
        <f>'Price Matrix'!B2643&amp;'Price Matrix'!D2643&amp;'Price Matrix'!E2643&amp;'Price Matrix'!F2643&amp;'Price Matrix'!G2643</f>
        <v>February 2017 StartNStar SEMAB5, B624</v>
      </c>
    </row>
    <row r="2643" spans="80:80" x14ac:dyDescent="0.25">
      <c r="CB2643" s="57" t="str">
        <f>'Price Matrix'!B2644&amp;'Price Matrix'!D2644&amp;'Price Matrix'!E2644&amp;'Price Matrix'!F2644&amp;'Price Matrix'!G2644</f>
        <v>February 2017 StartNStar SEMAB5, B630</v>
      </c>
    </row>
    <row r="2644" spans="80:80" x14ac:dyDescent="0.25">
      <c r="CB2644" s="57" t="str">
        <f>'Price Matrix'!B2645&amp;'Price Matrix'!D2645&amp;'Price Matrix'!E2645&amp;'Price Matrix'!F2645&amp;'Price Matrix'!G2645</f>
        <v>February 2017 StartNStar SEMAB5, B636</v>
      </c>
    </row>
    <row r="2645" spans="80:80" x14ac:dyDescent="0.25">
      <c r="CB2645" s="57" t="str">
        <f>'Price Matrix'!B2646&amp;'Price Matrix'!D2646&amp;'Price Matrix'!E2646&amp;'Price Matrix'!F2646&amp;'Price Matrix'!G2646</f>
        <v>February 2017 StartNStar SEMAB5, B642</v>
      </c>
    </row>
    <row r="2646" spans="80:80" x14ac:dyDescent="0.25">
      <c r="CB2646" s="57" t="str">
        <f>'Price Matrix'!B2647&amp;'Price Matrix'!D2647&amp;'Price Matrix'!E2647&amp;'Price Matrix'!F2647&amp;'Price Matrix'!G2647</f>
        <v>February 2017 StartNStar SEMAB5, B648</v>
      </c>
    </row>
    <row r="2647" spans="80:80" x14ac:dyDescent="0.25">
      <c r="CB2647" s="57" t="str">
        <f>'Price Matrix'!B2648&amp;'Price Matrix'!D2648&amp;'Price Matrix'!E2648&amp;'Price Matrix'!F2648&amp;'Price Matrix'!G2648</f>
        <v>March 2017 StartNStar SEMAB5, B66</v>
      </c>
    </row>
    <row r="2648" spans="80:80" x14ac:dyDescent="0.25">
      <c r="CB2648" s="57" t="str">
        <f>'Price Matrix'!B2649&amp;'Price Matrix'!D2649&amp;'Price Matrix'!E2649&amp;'Price Matrix'!F2649&amp;'Price Matrix'!G2649</f>
        <v>March 2017 StartNStar SEMAB5, B612</v>
      </c>
    </row>
    <row r="2649" spans="80:80" x14ac:dyDescent="0.25">
      <c r="CB2649" s="57" t="str">
        <f>'Price Matrix'!B2650&amp;'Price Matrix'!D2650&amp;'Price Matrix'!E2650&amp;'Price Matrix'!F2650&amp;'Price Matrix'!G2650</f>
        <v>March 2017 StartNStar SEMAB5, B618</v>
      </c>
    </row>
    <row r="2650" spans="80:80" x14ac:dyDescent="0.25">
      <c r="CB2650" s="57" t="str">
        <f>'Price Matrix'!B2651&amp;'Price Matrix'!D2651&amp;'Price Matrix'!E2651&amp;'Price Matrix'!F2651&amp;'Price Matrix'!G2651</f>
        <v>March 2017 StartNStar SEMAB5, B624</v>
      </c>
    </row>
    <row r="2651" spans="80:80" x14ac:dyDescent="0.25">
      <c r="CB2651" s="57" t="str">
        <f>'Price Matrix'!B2652&amp;'Price Matrix'!D2652&amp;'Price Matrix'!E2652&amp;'Price Matrix'!F2652&amp;'Price Matrix'!G2652</f>
        <v>March 2017 StartNStar SEMAB5, B630</v>
      </c>
    </row>
    <row r="2652" spans="80:80" x14ac:dyDescent="0.25">
      <c r="CB2652" s="57" t="str">
        <f>'Price Matrix'!B2653&amp;'Price Matrix'!D2653&amp;'Price Matrix'!E2653&amp;'Price Matrix'!F2653&amp;'Price Matrix'!G2653</f>
        <v>March 2017 StartNStar SEMAB5, B636</v>
      </c>
    </row>
    <row r="2653" spans="80:80" x14ac:dyDescent="0.25">
      <c r="CB2653" s="57" t="str">
        <f>'Price Matrix'!B2654&amp;'Price Matrix'!D2654&amp;'Price Matrix'!E2654&amp;'Price Matrix'!F2654&amp;'Price Matrix'!G2654</f>
        <v>March 2017 StartNStar SEMAB5, B642</v>
      </c>
    </row>
    <row r="2654" spans="80:80" x14ac:dyDescent="0.25">
      <c r="CB2654" s="57" t="str">
        <f>'Price Matrix'!B2655&amp;'Price Matrix'!D2655&amp;'Price Matrix'!E2655&amp;'Price Matrix'!F2655&amp;'Price Matrix'!G2655</f>
        <v>March 2017 StartNStar SEMAB5, B648</v>
      </c>
    </row>
    <row r="2655" spans="80:80" x14ac:dyDescent="0.25">
      <c r="CB2655" s="57" t="str">
        <f>'Price Matrix'!B2656&amp;'Price Matrix'!D2656&amp;'Price Matrix'!E2656&amp;'Price Matrix'!F2656&amp;'Price Matrix'!G2656</f>
        <v>April 2017 StartNStar SEMAB5, B66</v>
      </c>
    </row>
    <row r="2656" spans="80:80" x14ac:dyDescent="0.25">
      <c r="CB2656" s="57" t="str">
        <f>'Price Matrix'!B2657&amp;'Price Matrix'!D2657&amp;'Price Matrix'!E2657&amp;'Price Matrix'!F2657&amp;'Price Matrix'!G2657</f>
        <v>April 2017 StartNStar SEMAB5, B612</v>
      </c>
    </row>
    <row r="2657" spans="80:80" x14ac:dyDescent="0.25">
      <c r="CB2657" s="57" t="str">
        <f>'Price Matrix'!B2658&amp;'Price Matrix'!D2658&amp;'Price Matrix'!E2658&amp;'Price Matrix'!F2658&amp;'Price Matrix'!G2658</f>
        <v>April 2017 StartNStar SEMAB5, B618</v>
      </c>
    </row>
    <row r="2658" spans="80:80" x14ac:dyDescent="0.25">
      <c r="CB2658" s="57" t="str">
        <f>'Price Matrix'!B2659&amp;'Price Matrix'!D2659&amp;'Price Matrix'!E2659&amp;'Price Matrix'!F2659&amp;'Price Matrix'!G2659</f>
        <v>April 2017 StartNStar SEMAB5, B624</v>
      </c>
    </row>
    <row r="2659" spans="80:80" x14ac:dyDescent="0.25">
      <c r="CB2659" s="57" t="str">
        <f>'Price Matrix'!B2660&amp;'Price Matrix'!D2660&amp;'Price Matrix'!E2660&amp;'Price Matrix'!F2660&amp;'Price Matrix'!G2660</f>
        <v>April 2017 StartNStar SEMAB5, B630</v>
      </c>
    </row>
    <row r="2660" spans="80:80" x14ac:dyDescent="0.25">
      <c r="CB2660" s="57" t="str">
        <f>'Price Matrix'!B2661&amp;'Price Matrix'!D2661&amp;'Price Matrix'!E2661&amp;'Price Matrix'!F2661&amp;'Price Matrix'!G2661</f>
        <v>April 2017 StartNStar SEMAB5, B636</v>
      </c>
    </row>
    <row r="2661" spans="80:80" x14ac:dyDescent="0.25">
      <c r="CB2661" s="57" t="str">
        <f>'Price Matrix'!B2662&amp;'Price Matrix'!D2662&amp;'Price Matrix'!E2662&amp;'Price Matrix'!F2662&amp;'Price Matrix'!G2662</f>
        <v>April 2017 StartNStar SEMAB5, B642</v>
      </c>
    </row>
    <row r="2662" spans="80:80" x14ac:dyDescent="0.25">
      <c r="CB2662" s="57" t="str">
        <f>'Price Matrix'!B2663&amp;'Price Matrix'!D2663&amp;'Price Matrix'!E2663&amp;'Price Matrix'!F2663&amp;'Price Matrix'!G2663</f>
        <v>April 2017 StartNStar SEMAB5, B648</v>
      </c>
    </row>
    <row r="2663" spans="80:80" x14ac:dyDescent="0.25">
      <c r="CB2663" s="57" t="str">
        <f>'Price Matrix'!B2664&amp;'Price Matrix'!D2664&amp;'Price Matrix'!E2664&amp;'Price Matrix'!F2664&amp;'Price Matrix'!G2664</f>
        <v>May 2017 StartNStar SEMAB5, B66</v>
      </c>
    </row>
    <row r="2664" spans="80:80" x14ac:dyDescent="0.25">
      <c r="CB2664" s="57" t="str">
        <f>'Price Matrix'!B2665&amp;'Price Matrix'!D2665&amp;'Price Matrix'!E2665&amp;'Price Matrix'!F2665&amp;'Price Matrix'!G2665</f>
        <v>May 2017 StartNStar SEMAB5, B612</v>
      </c>
    </row>
    <row r="2665" spans="80:80" x14ac:dyDescent="0.25">
      <c r="CB2665" s="57" t="str">
        <f>'Price Matrix'!B2666&amp;'Price Matrix'!D2666&amp;'Price Matrix'!E2666&amp;'Price Matrix'!F2666&amp;'Price Matrix'!G2666</f>
        <v>May 2017 StartNStar SEMAB5, B618</v>
      </c>
    </row>
    <row r="2666" spans="80:80" x14ac:dyDescent="0.25">
      <c r="CB2666" s="57" t="str">
        <f>'Price Matrix'!B2667&amp;'Price Matrix'!D2667&amp;'Price Matrix'!E2667&amp;'Price Matrix'!F2667&amp;'Price Matrix'!G2667</f>
        <v>May 2017 StartNStar SEMAB5, B624</v>
      </c>
    </row>
    <row r="2667" spans="80:80" x14ac:dyDescent="0.25">
      <c r="CB2667" s="57" t="str">
        <f>'Price Matrix'!B2668&amp;'Price Matrix'!D2668&amp;'Price Matrix'!E2668&amp;'Price Matrix'!F2668&amp;'Price Matrix'!G2668</f>
        <v>May 2017 StartNStar SEMAB5, B630</v>
      </c>
    </row>
    <row r="2668" spans="80:80" x14ac:dyDescent="0.25">
      <c r="CB2668" s="57" t="str">
        <f>'Price Matrix'!B2669&amp;'Price Matrix'!D2669&amp;'Price Matrix'!E2669&amp;'Price Matrix'!F2669&amp;'Price Matrix'!G2669</f>
        <v>May 2017 StartNStar SEMAB5, B636</v>
      </c>
    </row>
    <row r="2669" spans="80:80" x14ac:dyDescent="0.25">
      <c r="CB2669" s="57" t="str">
        <f>'Price Matrix'!B2670&amp;'Price Matrix'!D2670&amp;'Price Matrix'!E2670&amp;'Price Matrix'!F2670&amp;'Price Matrix'!G2670</f>
        <v>May 2017 StartNStar SEMAB5, B642</v>
      </c>
    </row>
    <row r="2670" spans="80:80" x14ac:dyDescent="0.25">
      <c r="CB2670" s="57" t="str">
        <f>'Price Matrix'!B2671&amp;'Price Matrix'!D2671&amp;'Price Matrix'!E2671&amp;'Price Matrix'!F2671&amp;'Price Matrix'!G2671</f>
        <v>May 2017 StartNStar SEMAB5, B648</v>
      </c>
    </row>
    <row r="2671" spans="80:80" x14ac:dyDescent="0.25">
      <c r="CB2671" s="57" t="str">
        <f>'Price Matrix'!B2672&amp;'Price Matrix'!D2672&amp;'Price Matrix'!E2672&amp;'Price Matrix'!F2672&amp;'Price Matrix'!G2672</f>
        <v>May 2016 StartNStar SEMAB7, B8, G8, G96</v>
      </c>
    </row>
    <row r="2672" spans="80:80" x14ac:dyDescent="0.25">
      <c r="CB2672" s="57" t="str">
        <f>'Price Matrix'!B2673&amp;'Price Matrix'!D2673&amp;'Price Matrix'!E2673&amp;'Price Matrix'!F2673&amp;'Price Matrix'!G2673</f>
        <v>May 2016 StartNStar SEMAB7, B8, G8, G912</v>
      </c>
    </row>
    <row r="2673" spans="80:80" x14ac:dyDescent="0.25">
      <c r="CB2673" s="57" t="str">
        <f>'Price Matrix'!B2674&amp;'Price Matrix'!D2674&amp;'Price Matrix'!E2674&amp;'Price Matrix'!F2674&amp;'Price Matrix'!G2674</f>
        <v>May 2016 StartNStar SEMAB7, B8, G8, G918</v>
      </c>
    </row>
    <row r="2674" spans="80:80" x14ac:dyDescent="0.25">
      <c r="CB2674" s="57" t="str">
        <f>'Price Matrix'!B2675&amp;'Price Matrix'!D2675&amp;'Price Matrix'!E2675&amp;'Price Matrix'!F2675&amp;'Price Matrix'!G2675</f>
        <v>May 2016 StartNStar SEMAB7, B8, G8, G924</v>
      </c>
    </row>
    <row r="2675" spans="80:80" x14ac:dyDescent="0.25">
      <c r="CB2675" s="57" t="str">
        <f>'Price Matrix'!B2676&amp;'Price Matrix'!D2676&amp;'Price Matrix'!E2676&amp;'Price Matrix'!F2676&amp;'Price Matrix'!G2676</f>
        <v>May 2016 StartNStar SEMAB7, B8, G8, G930</v>
      </c>
    </row>
    <row r="2676" spans="80:80" x14ac:dyDescent="0.25">
      <c r="CB2676" s="57" t="str">
        <f>'Price Matrix'!B2677&amp;'Price Matrix'!D2677&amp;'Price Matrix'!E2677&amp;'Price Matrix'!F2677&amp;'Price Matrix'!G2677</f>
        <v>May 2016 StartNStar SEMAB7, B8, G8, G936</v>
      </c>
    </row>
    <row r="2677" spans="80:80" x14ac:dyDescent="0.25">
      <c r="CB2677" s="57" t="str">
        <f>'Price Matrix'!B2678&amp;'Price Matrix'!D2678&amp;'Price Matrix'!E2678&amp;'Price Matrix'!F2678&amp;'Price Matrix'!G2678</f>
        <v>May 2016 StartNStar SEMAB7, B8, G8, G942</v>
      </c>
    </row>
    <row r="2678" spans="80:80" x14ac:dyDescent="0.25">
      <c r="CB2678" s="57" t="str">
        <f>'Price Matrix'!B2679&amp;'Price Matrix'!D2679&amp;'Price Matrix'!E2679&amp;'Price Matrix'!F2679&amp;'Price Matrix'!G2679</f>
        <v>May 2016 StartNStar SEMAB7, B8, G8, G948</v>
      </c>
    </row>
    <row r="2679" spans="80:80" x14ac:dyDescent="0.25">
      <c r="CB2679" s="57" t="str">
        <f>'Price Matrix'!B2680&amp;'Price Matrix'!D2680&amp;'Price Matrix'!E2680&amp;'Price Matrix'!F2680&amp;'Price Matrix'!G2680</f>
        <v>May 2016 StartNStar SEMAB7, B8, G8, G954</v>
      </c>
    </row>
    <row r="2680" spans="80:80" x14ac:dyDescent="0.25">
      <c r="CB2680" s="57" t="str">
        <f>'Price Matrix'!B2681&amp;'Price Matrix'!D2681&amp;'Price Matrix'!E2681&amp;'Price Matrix'!F2681&amp;'Price Matrix'!G2681</f>
        <v>May 2016 StartNStar SEMAB7, B8, G8, G960</v>
      </c>
    </row>
    <row r="2681" spans="80:80" x14ac:dyDescent="0.25">
      <c r="CB2681" s="57" t="str">
        <f>'Price Matrix'!B2682&amp;'Price Matrix'!D2682&amp;'Price Matrix'!E2682&amp;'Price Matrix'!F2682&amp;'Price Matrix'!G2682</f>
        <v>June 2016 StartNStar SEMAB7, B8, G8, G96</v>
      </c>
    </row>
    <row r="2682" spans="80:80" x14ac:dyDescent="0.25">
      <c r="CB2682" s="57" t="str">
        <f>'Price Matrix'!B2683&amp;'Price Matrix'!D2683&amp;'Price Matrix'!E2683&amp;'Price Matrix'!F2683&amp;'Price Matrix'!G2683</f>
        <v>June 2016 StartNStar SEMAB7, B8, G8, G912</v>
      </c>
    </row>
    <row r="2683" spans="80:80" x14ac:dyDescent="0.25">
      <c r="CB2683" s="57" t="str">
        <f>'Price Matrix'!B2684&amp;'Price Matrix'!D2684&amp;'Price Matrix'!E2684&amp;'Price Matrix'!F2684&amp;'Price Matrix'!G2684</f>
        <v>June 2016 StartNStar SEMAB7, B8, G8, G918</v>
      </c>
    </row>
    <row r="2684" spans="80:80" x14ac:dyDescent="0.25">
      <c r="CB2684" s="57" t="str">
        <f>'Price Matrix'!B2685&amp;'Price Matrix'!D2685&amp;'Price Matrix'!E2685&amp;'Price Matrix'!F2685&amp;'Price Matrix'!G2685</f>
        <v>June 2016 StartNStar SEMAB7, B8, G8, G924</v>
      </c>
    </row>
    <row r="2685" spans="80:80" x14ac:dyDescent="0.25">
      <c r="CB2685" s="57" t="str">
        <f>'Price Matrix'!B2686&amp;'Price Matrix'!D2686&amp;'Price Matrix'!E2686&amp;'Price Matrix'!F2686&amp;'Price Matrix'!G2686</f>
        <v>June 2016 StartNStar SEMAB7, B8, G8, G930</v>
      </c>
    </row>
    <row r="2686" spans="80:80" x14ac:dyDescent="0.25">
      <c r="CB2686" s="57" t="str">
        <f>'Price Matrix'!B2687&amp;'Price Matrix'!D2687&amp;'Price Matrix'!E2687&amp;'Price Matrix'!F2687&amp;'Price Matrix'!G2687</f>
        <v>June 2016 StartNStar SEMAB7, B8, G8, G936</v>
      </c>
    </row>
    <row r="2687" spans="80:80" x14ac:dyDescent="0.25">
      <c r="CB2687" s="57" t="str">
        <f>'Price Matrix'!B2688&amp;'Price Matrix'!D2688&amp;'Price Matrix'!E2688&amp;'Price Matrix'!F2688&amp;'Price Matrix'!G2688</f>
        <v>June 2016 StartNStar SEMAB7, B8, G8, G942</v>
      </c>
    </row>
    <row r="2688" spans="80:80" x14ac:dyDescent="0.25">
      <c r="CB2688" s="57" t="str">
        <f>'Price Matrix'!B2689&amp;'Price Matrix'!D2689&amp;'Price Matrix'!E2689&amp;'Price Matrix'!F2689&amp;'Price Matrix'!G2689</f>
        <v>June 2016 StartNStar SEMAB7, B8, G8, G948</v>
      </c>
    </row>
    <row r="2689" spans="80:80" x14ac:dyDescent="0.25">
      <c r="CB2689" s="57" t="str">
        <f>'Price Matrix'!B2690&amp;'Price Matrix'!D2690&amp;'Price Matrix'!E2690&amp;'Price Matrix'!F2690&amp;'Price Matrix'!G2690</f>
        <v>June 2016 StartNStar SEMAB7, B8, G8, G954</v>
      </c>
    </row>
    <row r="2690" spans="80:80" x14ac:dyDescent="0.25">
      <c r="CB2690" s="57" t="str">
        <f>'Price Matrix'!B2691&amp;'Price Matrix'!D2691&amp;'Price Matrix'!E2691&amp;'Price Matrix'!F2691&amp;'Price Matrix'!G2691</f>
        <v>June 2016 StartNStar SEMAB7, B8, G8, G960</v>
      </c>
    </row>
    <row r="2691" spans="80:80" x14ac:dyDescent="0.25">
      <c r="CB2691" s="57" t="str">
        <f>'Price Matrix'!B2692&amp;'Price Matrix'!D2692&amp;'Price Matrix'!E2692&amp;'Price Matrix'!F2692&amp;'Price Matrix'!G2692</f>
        <v>July 2016 StartNStar SEMAB7, B8, G8, G96</v>
      </c>
    </row>
    <row r="2692" spans="80:80" x14ac:dyDescent="0.25">
      <c r="CB2692" s="57" t="str">
        <f>'Price Matrix'!B2693&amp;'Price Matrix'!D2693&amp;'Price Matrix'!E2693&amp;'Price Matrix'!F2693&amp;'Price Matrix'!G2693</f>
        <v>July 2016 StartNStar SEMAB7, B8, G8, G912</v>
      </c>
    </row>
    <row r="2693" spans="80:80" x14ac:dyDescent="0.25">
      <c r="CB2693" s="57" t="str">
        <f>'Price Matrix'!B2694&amp;'Price Matrix'!D2694&amp;'Price Matrix'!E2694&amp;'Price Matrix'!F2694&amp;'Price Matrix'!G2694</f>
        <v>July 2016 StartNStar SEMAB7, B8, G8, G918</v>
      </c>
    </row>
    <row r="2694" spans="80:80" x14ac:dyDescent="0.25">
      <c r="CB2694" s="57" t="str">
        <f>'Price Matrix'!B2695&amp;'Price Matrix'!D2695&amp;'Price Matrix'!E2695&amp;'Price Matrix'!F2695&amp;'Price Matrix'!G2695</f>
        <v>July 2016 StartNStar SEMAB7, B8, G8, G924</v>
      </c>
    </row>
    <row r="2695" spans="80:80" x14ac:dyDescent="0.25">
      <c r="CB2695" s="57" t="str">
        <f>'Price Matrix'!B2696&amp;'Price Matrix'!D2696&amp;'Price Matrix'!E2696&amp;'Price Matrix'!F2696&amp;'Price Matrix'!G2696</f>
        <v>July 2016 StartNStar SEMAB7, B8, G8, G930</v>
      </c>
    </row>
    <row r="2696" spans="80:80" x14ac:dyDescent="0.25">
      <c r="CB2696" s="57" t="str">
        <f>'Price Matrix'!B2697&amp;'Price Matrix'!D2697&amp;'Price Matrix'!E2697&amp;'Price Matrix'!F2697&amp;'Price Matrix'!G2697</f>
        <v>July 2016 StartNStar SEMAB7, B8, G8, G936</v>
      </c>
    </row>
    <row r="2697" spans="80:80" x14ac:dyDescent="0.25">
      <c r="CB2697" s="57" t="str">
        <f>'Price Matrix'!B2698&amp;'Price Matrix'!D2698&amp;'Price Matrix'!E2698&amp;'Price Matrix'!F2698&amp;'Price Matrix'!G2698</f>
        <v>July 2016 StartNStar SEMAB7, B8, G8, G942</v>
      </c>
    </row>
    <row r="2698" spans="80:80" x14ac:dyDescent="0.25">
      <c r="CB2698" s="57" t="str">
        <f>'Price Matrix'!B2699&amp;'Price Matrix'!D2699&amp;'Price Matrix'!E2699&amp;'Price Matrix'!F2699&amp;'Price Matrix'!G2699</f>
        <v>July 2016 StartNStar SEMAB7, B8, G8, G948</v>
      </c>
    </row>
    <row r="2699" spans="80:80" x14ac:dyDescent="0.25">
      <c r="CB2699" s="57" t="str">
        <f>'Price Matrix'!B2700&amp;'Price Matrix'!D2700&amp;'Price Matrix'!E2700&amp;'Price Matrix'!F2700&amp;'Price Matrix'!G2700</f>
        <v>July 2016 StartNStar SEMAB7, B8, G8, G954</v>
      </c>
    </row>
    <row r="2700" spans="80:80" x14ac:dyDescent="0.25">
      <c r="CB2700" s="57" t="str">
        <f>'Price Matrix'!B2701&amp;'Price Matrix'!D2701&amp;'Price Matrix'!E2701&amp;'Price Matrix'!F2701&amp;'Price Matrix'!G2701</f>
        <v>July 2016 StartNStar SEMAB7, B8, G8, G960</v>
      </c>
    </row>
    <row r="2701" spans="80:80" x14ac:dyDescent="0.25">
      <c r="CB2701" s="57" t="str">
        <f>'Price Matrix'!B2702&amp;'Price Matrix'!D2702&amp;'Price Matrix'!E2702&amp;'Price Matrix'!F2702&amp;'Price Matrix'!G2702</f>
        <v>August 2016 StartNStar SEMAB7, B8, G8, G96</v>
      </c>
    </row>
    <row r="2702" spans="80:80" x14ac:dyDescent="0.25">
      <c r="CB2702" s="57" t="str">
        <f>'Price Matrix'!B2703&amp;'Price Matrix'!D2703&amp;'Price Matrix'!E2703&amp;'Price Matrix'!F2703&amp;'Price Matrix'!G2703</f>
        <v>August 2016 StartNStar SEMAB7, B8, G8, G912</v>
      </c>
    </row>
    <row r="2703" spans="80:80" x14ac:dyDescent="0.25">
      <c r="CB2703" s="57" t="str">
        <f>'Price Matrix'!B2704&amp;'Price Matrix'!D2704&amp;'Price Matrix'!E2704&amp;'Price Matrix'!F2704&amp;'Price Matrix'!G2704</f>
        <v>August 2016 StartNStar SEMAB7, B8, G8, G918</v>
      </c>
    </row>
    <row r="2704" spans="80:80" x14ac:dyDescent="0.25">
      <c r="CB2704" s="57" t="str">
        <f>'Price Matrix'!B2705&amp;'Price Matrix'!D2705&amp;'Price Matrix'!E2705&amp;'Price Matrix'!F2705&amp;'Price Matrix'!G2705</f>
        <v>August 2016 StartNStar SEMAB7, B8, G8, G924</v>
      </c>
    </row>
    <row r="2705" spans="80:80" x14ac:dyDescent="0.25">
      <c r="CB2705" s="57" t="str">
        <f>'Price Matrix'!B2706&amp;'Price Matrix'!D2706&amp;'Price Matrix'!E2706&amp;'Price Matrix'!F2706&amp;'Price Matrix'!G2706</f>
        <v>August 2016 StartNStar SEMAB7, B8, G8, G930</v>
      </c>
    </row>
    <row r="2706" spans="80:80" x14ac:dyDescent="0.25">
      <c r="CB2706" s="57" t="str">
        <f>'Price Matrix'!B2707&amp;'Price Matrix'!D2707&amp;'Price Matrix'!E2707&amp;'Price Matrix'!F2707&amp;'Price Matrix'!G2707</f>
        <v>August 2016 StartNStar SEMAB7, B8, G8, G936</v>
      </c>
    </row>
    <row r="2707" spans="80:80" x14ac:dyDescent="0.25">
      <c r="CB2707" s="57" t="str">
        <f>'Price Matrix'!B2708&amp;'Price Matrix'!D2708&amp;'Price Matrix'!E2708&amp;'Price Matrix'!F2708&amp;'Price Matrix'!G2708</f>
        <v>August 2016 StartNStar SEMAB7, B8, G8, G942</v>
      </c>
    </row>
    <row r="2708" spans="80:80" x14ac:dyDescent="0.25">
      <c r="CB2708" s="57" t="str">
        <f>'Price Matrix'!B2709&amp;'Price Matrix'!D2709&amp;'Price Matrix'!E2709&amp;'Price Matrix'!F2709&amp;'Price Matrix'!G2709</f>
        <v>August 2016 StartNStar SEMAB7, B8, G8, G948</v>
      </c>
    </row>
    <row r="2709" spans="80:80" x14ac:dyDescent="0.25">
      <c r="CB2709" s="57" t="str">
        <f>'Price Matrix'!B2710&amp;'Price Matrix'!D2710&amp;'Price Matrix'!E2710&amp;'Price Matrix'!F2710&amp;'Price Matrix'!G2710</f>
        <v>August 2016 StartNStar SEMAB7, B8, G8, G954</v>
      </c>
    </row>
    <row r="2710" spans="80:80" x14ac:dyDescent="0.25">
      <c r="CB2710" s="57" t="str">
        <f>'Price Matrix'!B2711&amp;'Price Matrix'!D2711&amp;'Price Matrix'!E2711&amp;'Price Matrix'!F2711&amp;'Price Matrix'!G2711</f>
        <v>September 2016 StartNStar SEMAB7, B8, G8, G96</v>
      </c>
    </row>
    <row r="2711" spans="80:80" x14ac:dyDescent="0.25">
      <c r="CB2711" s="57" t="str">
        <f>'Price Matrix'!B2712&amp;'Price Matrix'!D2712&amp;'Price Matrix'!E2712&amp;'Price Matrix'!F2712&amp;'Price Matrix'!G2712</f>
        <v>September 2016 StartNStar SEMAB7, B8, G8, G912</v>
      </c>
    </row>
    <row r="2712" spans="80:80" x14ac:dyDescent="0.25">
      <c r="CB2712" s="57" t="str">
        <f>'Price Matrix'!B2713&amp;'Price Matrix'!D2713&amp;'Price Matrix'!E2713&amp;'Price Matrix'!F2713&amp;'Price Matrix'!G2713</f>
        <v>September 2016 StartNStar SEMAB7, B8, G8, G918</v>
      </c>
    </row>
    <row r="2713" spans="80:80" x14ac:dyDescent="0.25">
      <c r="CB2713" s="57" t="str">
        <f>'Price Matrix'!B2714&amp;'Price Matrix'!D2714&amp;'Price Matrix'!E2714&amp;'Price Matrix'!F2714&amp;'Price Matrix'!G2714</f>
        <v>September 2016 StartNStar SEMAB7, B8, G8, G924</v>
      </c>
    </row>
    <row r="2714" spans="80:80" x14ac:dyDescent="0.25">
      <c r="CB2714" s="57" t="str">
        <f>'Price Matrix'!B2715&amp;'Price Matrix'!D2715&amp;'Price Matrix'!E2715&amp;'Price Matrix'!F2715&amp;'Price Matrix'!G2715</f>
        <v>September 2016 StartNStar SEMAB7, B8, G8, G930</v>
      </c>
    </row>
    <row r="2715" spans="80:80" x14ac:dyDescent="0.25">
      <c r="CB2715" s="57" t="str">
        <f>'Price Matrix'!B2716&amp;'Price Matrix'!D2716&amp;'Price Matrix'!E2716&amp;'Price Matrix'!F2716&amp;'Price Matrix'!G2716</f>
        <v>September 2016 StartNStar SEMAB7, B8, G8, G936</v>
      </c>
    </row>
    <row r="2716" spans="80:80" x14ac:dyDescent="0.25">
      <c r="CB2716" s="57" t="str">
        <f>'Price Matrix'!B2717&amp;'Price Matrix'!D2717&amp;'Price Matrix'!E2717&amp;'Price Matrix'!F2717&amp;'Price Matrix'!G2717</f>
        <v>September 2016 StartNStar SEMAB7, B8, G8, G942</v>
      </c>
    </row>
    <row r="2717" spans="80:80" x14ac:dyDescent="0.25">
      <c r="CB2717" s="57" t="str">
        <f>'Price Matrix'!B2718&amp;'Price Matrix'!D2718&amp;'Price Matrix'!E2718&amp;'Price Matrix'!F2718&amp;'Price Matrix'!G2718</f>
        <v>September 2016 StartNStar SEMAB7, B8, G8, G948</v>
      </c>
    </row>
    <row r="2718" spans="80:80" x14ac:dyDescent="0.25">
      <c r="CB2718" s="57" t="str">
        <f>'Price Matrix'!B2719&amp;'Price Matrix'!D2719&amp;'Price Matrix'!E2719&amp;'Price Matrix'!F2719&amp;'Price Matrix'!G2719</f>
        <v>September 2016 StartNStar SEMAB7, B8, G8, G954</v>
      </c>
    </row>
    <row r="2719" spans="80:80" x14ac:dyDescent="0.25">
      <c r="CB2719" s="57" t="str">
        <f>'Price Matrix'!B2720&amp;'Price Matrix'!D2720&amp;'Price Matrix'!E2720&amp;'Price Matrix'!F2720&amp;'Price Matrix'!G2720</f>
        <v>October 2016 StartNStar SEMAB7, B8, G8, G96</v>
      </c>
    </row>
    <row r="2720" spans="80:80" x14ac:dyDescent="0.25">
      <c r="CB2720" s="57" t="str">
        <f>'Price Matrix'!B2721&amp;'Price Matrix'!D2721&amp;'Price Matrix'!E2721&amp;'Price Matrix'!F2721&amp;'Price Matrix'!G2721</f>
        <v>October 2016 StartNStar SEMAB7, B8, G8, G912</v>
      </c>
    </row>
    <row r="2721" spans="80:80" x14ac:dyDescent="0.25">
      <c r="CB2721" s="57" t="str">
        <f>'Price Matrix'!B2722&amp;'Price Matrix'!D2722&amp;'Price Matrix'!E2722&amp;'Price Matrix'!F2722&amp;'Price Matrix'!G2722</f>
        <v>October 2016 StartNStar SEMAB7, B8, G8, G918</v>
      </c>
    </row>
    <row r="2722" spans="80:80" x14ac:dyDescent="0.25">
      <c r="CB2722" s="57" t="str">
        <f>'Price Matrix'!B2723&amp;'Price Matrix'!D2723&amp;'Price Matrix'!E2723&amp;'Price Matrix'!F2723&amp;'Price Matrix'!G2723</f>
        <v>October 2016 StartNStar SEMAB7, B8, G8, G924</v>
      </c>
    </row>
    <row r="2723" spans="80:80" x14ac:dyDescent="0.25">
      <c r="CB2723" s="57" t="str">
        <f>'Price Matrix'!B2724&amp;'Price Matrix'!D2724&amp;'Price Matrix'!E2724&amp;'Price Matrix'!F2724&amp;'Price Matrix'!G2724</f>
        <v>October 2016 StartNStar SEMAB7, B8, G8, G930</v>
      </c>
    </row>
    <row r="2724" spans="80:80" x14ac:dyDescent="0.25">
      <c r="CB2724" s="57" t="str">
        <f>'Price Matrix'!B2725&amp;'Price Matrix'!D2725&amp;'Price Matrix'!E2725&amp;'Price Matrix'!F2725&amp;'Price Matrix'!G2725</f>
        <v>October 2016 StartNStar SEMAB7, B8, G8, G936</v>
      </c>
    </row>
    <row r="2725" spans="80:80" x14ac:dyDescent="0.25">
      <c r="CB2725" s="57" t="str">
        <f>'Price Matrix'!B2726&amp;'Price Matrix'!D2726&amp;'Price Matrix'!E2726&amp;'Price Matrix'!F2726&amp;'Price Matrix'!G2726</f>
        <v>October 2016 StartNStar SEMAB7, B8, G8, G942</v>
      </c>
    </row>
    <row r="2726" spans="80:80" x14ac:dyDescent="0.25">
      <c r="CB2726" s="57" t="str">
        <f>'Price Matrix'!B2727&amp;'Price Matrix'!D2727&amp;'Price Matrix'!E2727&amp;'Price Matrix'!F2727&amp;'Price Matrix'!G2727</f>
        <v>October 2016 StartNStar SEMAB7, B8, G8, G948</v>
      </c>
    </row>
    <row r="2727" spans="80:80" x14ac:dyDescent="0.25">
      <c r="CB2727" s="57" t="str">
        <f>'Price Matrix'!B2728&amp;'Price Matrix'!D2728&amp;'Price Matrix'!E2728&amp;'Price Matrix'!F2728&amp;'Price Matrix'!G2728</f>
        <v>October 2016 StartNStar SEMAB7, B8, G8, G954</v>
      </c>
    </row>
    <row r="2728" spans="80:80" x14ac:dyDescent="0.25">
      <c r="CB2728" s="57" t="str">
        <f>'Price Matrix'!B2729&amp;'Price Matrix'!D2729&amp;'Price Matrix'!E2729&amp;'Price Matrix'!F2729&amp;'Price Matrix'!G2729</f>
        <v>November 2016 StartNStar SEMAB7, B8, G8, G96</v>
      </c>
    </row>
    <row r="2729" spans="80:80" x14ac:dyDescent="0.25">
      <c r="CB2729" s="57" t="str">
        <f>'Price Matrix'!B2730&amp;'Price Matrix'!D2730&amp;'Price Matrix'!E2730&amp;'Price Matrix'!F2730&amp;'Price Matrix'!G2730</f>
        <v>November 2016 StartNStar SEMAB7, B8, G8, G912</v>
      </c>
    </row>
    <row r="2730" spans="80:80" x14ac:dyDescent="0.25">
      <c r="CB2730" s="57" t="str">
        <f>'Price Matrix'!B2731&amp;'Price Matrix'!D2731&amp;'Price Matrix'!E2731&amp;'Price Matrix'!F2731&amp;'Price Matrix'!G2731</f>
        <v>November 2016 StartNStar SEMAB7, B8, G8, G918</v>
      </c>
    </row>
    <row r="2731" spans="80:80" x14ac:dyDescent="0.25">
      <c r="CB2731" s="57" t="str">
        <f>'Price Matrix'!B2732&amp;'Price Matrix'!D2732&amp;'Price Matrix'!E2732&amp;'Price Matrix'!F2732&amp;'Price Matrix'!G2732</f>
        <v>November 2016 StartNStar SEMAB7, B8, G8, G924</v>
      </c>
    </row>
    <row r="2732" spans="80:80" x14ac:dyDescent="0.25">
      <c r="CB2732" s="57" t="str">
        <f>'Price Matrix'!B2733&amp;'Price Matrix'!D2733&amp;'Price Matrix'!E2733&amp;'Price Matrix'!F2733&amp;'Price Matrix'!G2733</f>
        <v>November 2016 StartNStar SEMAB7, B8, G8, G930</v>
      </c>
    </row>
    <row r="2733" spans="80:80" x14ac:dyDescent="0.25">
      <c r="CB2733" s="57" t="str">
        <f>'Price Matrix'!B2734&amp;'Price Matrix'!D2734&amp;'Price Matrix'!E2734&amp;'Price Matrix'!F2734&amp;'Price Matrix'!G2734</f>
        <v>November 2016 StartNStar SEMAB7, B8, G8, G936</v>
      </c>
    </row>
    <row r="2734" spans="80:80" x14ac:dyDescent="0.25">
      <c r="CB2734" s="57" t="str">
        <f>'Price Matrix'!B2735&amp;'Price Matrix'!D2735&amp;'Price Matrix'!E2735&amp;'Price Matrix'!F2735&amp;'Price Matrix'!G2735</f>
        <v>November 2016 StartNStar SEMAB7, B8, G8, G942</v>
      </c>
    </row>
    <row r="2735" spans="80:80" x14ac:dyDescent="0.25">
      <c r="CB2735" s="57" t="str">
        <f>'Price Matrix'!B2736&amp;'Price Matrix'!D2736&amp;'Price Matrix'!E2736&amp;'Price Matrix'!F2736&amp;'Price Matrix'!G2736</f>
        <v>November 2016 StartNStar SEMAB7, B8, G8, G948</v>
      </c>
    </row>
    <row r="2736" spans="80:80" x14ac:dyDescent="0.25">
      <c r="CB2736" s="57" t="str">
        <f>'Price Matrix'!B2737&amp;'Price Matrix'!D2737&amp;'Price Matrix'!E2737&amp;'Price Matrix'!F2737&amp;'Price Matrix'!G2737</f>
        <v>November 2016 StartNStar SEMAB7, B8, G8, G954</v>
      </c>
    </row>
    <row r="2737" spans="80:80" x14ac:dyDescent="0.25">
      <c r="CB2737" s="57" t="str">
        <f>'Price Matrix'!B2738&amp;'Price Matrix'!D2738&amp;'Price Matrix'!E2738&amp;'Price Matrix'!F2738&amp;'Price Matrix'!G2738</f>
        <v>December 2016 StartNStar SEMAB7, B8, G8, G96</v>
      </c>
    </row>
    <row r="2738" spans="80:80" x14ac:dyDescent="0.25">
      <c r="CB2738" s="57" t="str">
        <f>'Price Matrix'!B2739&amp;'Price Matrix'!D2739&amp;'Price Matrix'!E2739&amp;'Price Matrix'!F2739&amp;'Price Matrix'!G2739</f>
        <v>December 2016 StartNStar SEMAB7, B8, G8, G912</v>
      </c>
    </row>
    <row r="2739" spans="80:80" x14ac:dyDescent="0.25">
      <c r="CB2739" s="57" t="str">
        <f>'Price Matrix'!B2740&amp;'Price Matrix'!D2740&amp;'Price Matrix'!E2740&amp;'Price Matrix'!F2740&amp;'Price Matrix'!G2740</f>
        <v>December 2016 StartNStar SEMAB7, B8, G8, G918</v>
      </c>
    </row>
    <row r="2740" spans="80:80" x14ac:dyDescent="0.25">
      <c r="CB2740" s="57" t="str">
        <f>'Price Matrix'!B2741&amp;'Price Matrix'!D2741&amp;'Price Matrix'!E2741&amp;'Price Matrix'!F2741&amp;'Price Matrix'!G2741</f>
        <v>December 2016 StartNStar SEMAB7, B8, G8, G924</v>
      </c>
    </row>
    <row r="2741" spans="80:80" x14ac:dyDescent="0.25">
      <c r="CB2741" s="57" t="str">
        <f>'Price Matrix'!B2742&amp;'Price Matrix'!D2742&amp;'Price Matrix'!E2742&amp;'Price Matrix'!F2742&amp;'Price Matrix'!G2742</f>
        <v>December 2016 StartNStar SEMAB7, B8, G8, G930</v>
      </c>
    </row>
    <row r="2742" spans="80:80" x14ac:dyDescent="0.25">
      <c r="CB2742" s="57" t="str">
        <f>'Price Matrix'!B2743&amp;'Price Matrix'!D2743&amp;'Price Matrix'!E2743&amp;'Price Matrix'!F2743&amp;'Price Matrix'!G2743</f>
        <v>December 2016 StartNStar SEMAB7, B8, G8, G936</v>
      </c>
    </row>
    <row r="2743" spans="80:80" x14ac:dyDescent="0.25">
      <c r="CB2743" s="57" t="str">
        <f>'Price Matrix'!B2744&amp;'Price Matrix'!D2744&amp;'Price Matrix'!E2744&amp;'Price Matrix'!F2744&amp;'Price Matrix'!G2744</f>
        <v>December 2016 StartNStar SEMAB7, B8, G8, G942</v>
      </c>
    </row>
    <row r="2744" spans="80:80" x14ac:dyDescent="0.25">
      <c r="CB2744" s="57" t="str">
        <f>'Price Matrix'!B2745&amp;'Price Matrix'!D2745&amp;'Price Matrix'!E2745&amp;'Price Matrix'!F2745&amp;'Price Matrix'!G2745</f>
        <v>December 2016 StartNStar SEMAB7, B8, G8, G948</v>
      </c>
    </row>
    <row r="2745" spans="80:80" x14ac:dyDescent="0.25">
      <c r="CB2745" s="57" t="str">
        <f>'Price Matrix'!B2746&amp;'Price Matrix'!D2746&amp;'Price Matrix'!E2746&amp;'Price Matrix'!F2746&amp;'Price Matrix'!G2746</f>
        <v>December 2016 StartNStar SEMAB7, B8, G8, G954</v>
      </c>
    </row>
    <row r="2746" spans="80:80" x14ac:dyDescent="0.25">
      <c r="CB2746" s="57" t="str">
        <f>'Price Matrix'!B2747&amp;'Price Matrix'!D2747&amp;'Price Matrix'!E2747&amp;'Price Matrix'!F2747&amp;'Price Matrix'!G2747</f>
        <v>January 2017 StartNStar SEMAB7, B8, G8, G96</v>
      </c>
    </row>
    <row r="2747" spans="80:80" x14ac:dyDescent="0.25">
      <c r="CB2747" s="57" t="str">
        <f>'Price Matrix'!B2748&amp;'Price Matrix'!D2748&amp;'Price Matrix'!E2748&amp;'Price Matrix'!F2748&amp;'Price Matrix'!G2748</f>
        <v>January 2017 StartNStar SEMAB7, B8, G8, G912</v>
      </c>
    </row>
    <row r="2748" spans="80:80" x14ac:dyDescent="0.25">
      <c r="CB2748" s="57" t="str">
        <f>'Price Matrix'!B2749&amp;'Price Matrix'!D2749&amp;'Price Matrix'!E2749&amp;'Price Matrix'!F2749&amp;'Price Matrix'!G2749</f>
        <v>January 2017 StartNStar SEMAB7, B8, G8, G918</v>
      </c>
    </row>
    <row r="2749" spans="80:80" x14ac:dyDescent="0.25">
      <c r="CB2749" s="57" t="str">
        <f>'Price Matrix'!B2750&amp;'Price Matrix'!D2750&amp;'Price Matrix'!E2750&amp;'Price Matrix'!F2750&amp;'Price Matrix'!G2750</f>
        <v>January 2017 StartNStar SEMAB7, B8, G8, G924</v>
      </c>
    </row>
    <row r="2750" spans="80:80" x14ac:dyDescent="0.25">
      <c r="CB2750" s="57" t="str">
        <f>'Price Matrix'!B2751&amp;'Price Matrix'!D2751&amp;'Price Matrix'!E2751&amp;'Price Matrix'!F2751&amp;'Price Matrix'!G2751</f>
        <v>January 2017 StartNStar SEMAB7, B8, G8, G930</v>
      </c>
    </row>
    <row r="2751" spans="80:80" x14ac:dyDescent="0.25">
      <c r="CB2751" s="57" t="str">
        <f>'Price Matrix'!B2752&amp;'Price Matrix'!D2752&amp;'Price Matrix'!E2752&amp;'Price Matrix'!F2752&amp;'Price Matrix'!G2752</f>
        <v>January 2017 StartNStar SEMAB7, B8, G8, G936</v>
      </c>
    </row>
    <row r="2752" spans="80:80" x14ac:dyDescent="0.25">
      <c r="CB2752" s="57" t="str">
        <f>'Price Matrix'!B2753&amp;'Price Matrix'!D2753&amp;'Price Matrix'!E2753&amp;'Price Matrix'!F2753&amp;'Price Matrix'!G2753</f>
        <v>January 2017 StartNStar SEMAB7, B8, G8, G942</v>
      </c>
    </row>
    <row r="2753" spans="80:80" x14ac:dyDescent="0.25">
      <c r="CB2753" s="57" t="str">
        <f>'Price Matrix'!B2754&amp;'Price Matrix'!D2754&amp;'Price Matrix'!E2754&amp;'Price Matrix'!F2754&amp;'Price Matrix'!G2754</f>
        <v>January 2017 StartNStar SEMAB7, B8, G8, G948</v>
      </c>
    </row>
    <row r="2754" spans="80:80" x14ac:dyDescent="0.25">
      <c r="CB2754" s="57" t="str">
        <f>'Price Matrix'!B2755&amp;'Price Matrix'!D2755&amp;'Price Matrix'!E2755&amp;'Price Matrix'!F2755&amp;'Price Matrix'!G2755</f>
        <v>January 2017 StartNStar SEMAB7, B8, G8, G954</v>
      </c>
    </row>
    <row r="2755" spans="80:80" x14ac:dyDescent="0.25">
      <c r="CB2755" s="57" t="str">
        <f>'Price Matrix'!B2756&amp;'Price Matrix'!D2756&amp;'Price Matrix'!E2756&amp;'Price Matrix'!F2756&amp;'Price Matrix'!G2756</f>
        <v>February 2017 StartNStar SEMAB7, B8, G8, G96</v>
      </c>
    </row>
    <row r="2756" spans="80:80" x14ac:dyDescent="0.25">
      <c r="CB2756" s="57" t="str">
        <f>'Price Matrix'!B2757&amp;'Price Matrix'!D2757&amp;'Price Matrix'!E2757&amp;'Price Matrix'!F2757&amp;'Price Matrix'!G2757</f>
        <v>February 2017 StartNStar SEMAB7, B8, G8, G912</v>
      </c>
    </row>
    <row r="2757" spans="80:80" x14ac:dyDescent="0.25">
      <c r="CB2757" s="57" t="str">
        <f>'Price Matrix'!B2758&amp;'Price Matrix'!D2758&amp;'Price Matrix'!E2758&amp;'Price Matrix'!F2758&amp;'Price Matrix'!G2758</f>
        <v>February 2017 StartNStar SEMAB7, B8, G8, G918</v>
      </c>
    </row>
    <row r="2758" spans="80:80" x14ac:dyDescent="0.25">
      <c r="CB2758" s="57" t="str">
        <f>'Price Matrix'!B2759&amp;'Price Matrix'!D2759&amp;'Price Matrix'!E2759&amp;'Price Matrix'!F2759&amp;'Price Matrix'!G2759</f>
        <v>February 2017 StartNStar SEMAB7, B8, G8, G924</v>
      </c>
    </row>
    <row r="2759" spans="80:80" x14ac:dyDescent="0.25">
      <c r="CB2759" s="57" t="str">
        <f>'Price Matrix'!B2760&amp;'Price Matrix'!D2760&amp;'Price Matrix'!E2760&amp;'Price Matrix'!F2760&amp;'Price Matrix'!G2760</f>
        <v>February 2017 StartNStar SEMAB7, B8, G8, G930</v>
      </c>
    </row>
    <row r="2760" spans="80:80" x14ac:dyDescent="0.25">
      <c r="CB2760" s="57" t="str">
        <f>'Price Matrix'!B2761&amp;'Price Matrix'!D2761&amp;'Price Matrix'!E2761&amp;'Price Matrix'!F2761&amp;'Price Matrix'!G2761</f>
        <v>February 2017 StartNStar SEMAB7, B8, G8, G936</v>
      </c>
    </row>
    <row r="2761" spans="80:80" x14ac:dyDescent="0.25">
      <c r="CB2761" s="57" t="str">
        <f>'Price Matrix'!B2762&amp;'Price Matrix'!D2762&amp;'Price Matrix'!E2762&amp;'Price Matrix'!F2762&amp;'Price Matrix'!G2762</f>
        <v>February 2017 StartNStar SEMAB7, B8, G8, G942</v>
      </c>
    </row>
    <row r="2762" spans="80:80" x14ac:dyDescent="0.25">
      <c r="CB2762" s="57" t="str">
        <f>'Price Matrix'!B2763&amp;'Price Matrix'!D2763&amp;'Price Matrix'!E2763&amp;'Price Matrix'!F2763&amp;'Price Matrix'!G2763</f>
        <v>February 2017 StartNStar SEMAB7, B8, G8, G948</v>
      </c>
    </row>
    <row r="2763" spans="80:80" x14ac:dyDescent="0.25">
      <c r="CB2763" s="57" t="str">
        <f>'Price Matrix'!B2764&amp;'Price Matrix'!D2764&amp;'Price Matrix'!E2764&amp;'Price Matrix'!F2764&amp;'Price Matrix'!G2764</f>
        <v>March 2017 StartNStar SEMAB7, B8, G8, G96</v>
      </c>
    </row>
    <row r="2764" spans="80:80" x14ac:dyDescent="0.25">
      <c r="CB2764" s="57" t="str">
        <f>'Price Matrix'!B2765&amp;'Price Matrix'!D2765&amp;'Price Matrix'!E2765&amp;'Price Matrix'!F2765&amp;'Price Matrix'!G2765</f>
        <v>March 2017 StartNStar SEMAB7, B8, G8, G912</v>
      </c>
    </row>
    <row r="2765" spans="80:80" x14ac:dyDescent="0.25">
      <c r="CB2765" s="57" t="str">
        <f>'Price Matrix'!B2766&amp;'Price Matrix'!D2766&amp;'Price Matrix'!E2766&amp;'Price Matrix'!F2766&amp;'Price Matrix'!G2766</f>
        <v>March 2017 StartNStar SEMAB7, B8, G8, G918</v>
      </c>
    </row>
    <row r="2766" spans="80:80" x14ac:dyDescent="0.25">
      <c r="CB2766" s="57" t="str">
        <f>'Price Matrix'!B2767&amp;'Price Matrix'!D2767&amp;'Price Matrix'!E2767&amp;'Price Matrix'!F2767&amp;'Price Matrix'!G2767</f>
        <v>March 2017 StartNStar SEMAB7, B8, G8, G924</v>
      </c>
    </row>
    <row r="2767" spans="80:80" x14ac:dyDescent="0.25">
      <c r="CB2767" s="57" t="str">
        <f>'Price Matrix'!B2768&amp;'Price Matrix'!D2768&amp;'Price Matrix'!E2768&amp;'Price Matrix'!F2768&amp;'Price Matrix'!G2768</f>
        <v>March 2017 StartNStar SEMAB7, B8, G8, G930</v>
      </c>
    </row>
    <row r="2768" spans="80:80" x14ac:dyDescent="0.25">
      <c r="CB2768" s="57" t="str">
        <f>'Price Matrix'!B2769&amp;'Price Matrix'!D2769&amp;'Price Matrix'!E2769&amp;'Price Matrix'!F2769&amp;'Price Matrix'!G2769</f>
        <v>March 2017 StartNStar SEMAB7, B8, G8, G936</v>
      </c>
    </row>
    <row r="2769" spans="80:80" x14ac:dyDescent="0.25">
      <c r="CB2769" s="57" t="str">
        <f>'Price Matrix'!B2770&amp;'Price Matrix'!D2770&amp;'Price Matrix'!E2770&amp;'Price Matrix'!F2770&amp;'Price Matrix'!G2770</f>
        <v>March 2017 StartNStar SEMAB7, B8, G8, G942</v>
      </c>
    </row>
    <row r="2770" spans="80:80" x14ac:dyDescent="0.25">
      <c r="CB2770" s="57" t="str">
        <f>'Price Matrix'!B2771&amp;'Price Matrix'!D2771&amp;'Price Matrix'!E2771&amp;'Price Matrix'!F2771&amp;'Price Matrix'!G2771</f>
        <v>March 2017 StartNStar SEMAB7, B8, G8, G948</v>
      </c>
    </row>
    <row r="2771" spans="80:80" x14ac:dyDescent="0.25">
      <c r="CB2771" s="57" t="str">
        <f>'Price Matrix'!B2772&amp;'Price Matrix'!D2772&amp;'Price Matrix'!E2772&amp;'Price Matrix'!F2772&amp;'Price Matrix'!G2772</f>
        <v>April 2017 StartNStar SEMAB7, B8, G8, G96</v>
      </c>
    </row>
    <row r="2772" spans="80:80" x14ac:dyDescent="0.25">
      <c r="CB2772" s="57" t="str">
        <f>'Price Matrix'!B2773&amp;'Price Matrix'!D2773&amp;'Price Matrix'!E2773&amp;'Price Matrix'!F2773&amp;'Price Matrix'!G2773</f>
        <v>April 2017 StartNStar SEMAB7, B8, G8, G912</v>
      </c>
    </row>
    <row r="2773" spans="80:80" x14ac:dyDescent="0.25">
      <c r="CB2773" s="57" t="str">
        <f>'Price Matrix'!B2774&amp;'Price Matrix'!D2774&amp;'Price Matrix'!E2774&amp;'Price Matrix'!F2774&amp;'Price Matrix'!G2774</f>
        <v>April 2017 StartNStar SEMAB7, B8, G8, G918</v>
      </c>
    </row>
    <row r="2774" spans="80:80" x14ac:dyDescent="0.25">
      <c r="CB2774" s="57" t="str">
        <f>'Price Matrix'!B2775&amp;'Price Matrix'!D2775&amp;'Price Matrix'!E2775&amp;'Price Matrix'!F2775&amp;'Price Matrix'!G2775</f>
        <v>April 2017 StartNStar SEMAB7, B8, G8, G924</v>
      </c>
    </row>
    <row r="2775" spans="80:80" x14ac:dyDescent="0.25">
      <c r="CB2775" s="57" t="str">
        <f>'Price Matrix'!B2776&amp;'Price Matrix'!D2776&amp;'Price Matrix'!E2776&amp;'Price Matrix'!F2776&amp;'Price Matrix'!G2776</f>
        <v>April 2017 StartNStar SEMAB7, B8, G8, G930</v>
      </c>
    </row>
    <row r="2776" spans="80:80" x14ac:dyDescent="0.25">
      <c r="CB2776" s="57" t="str">
        <f>'Price Matrix'!B2777&amp;'Price Matrix'!D2777&amp;'Price Matrix'!E2777&amp;'Price Matrix'!F2777&amp;'Price Matrix'!G2777</f>
        <v>April 2017 StartNStar SEMAB7, B8, G8, G936</v>
      </c>
    </row>
    <row r="2777" spans="80:80" x14ac:dyDescent="0.25">
      <c r="CB2777" s="57" t="str">
        <f>'Price Matrix'!B2778&amp;'Price Matrix'!D2778&amp;'Price Matrix'!E2778&amp;'Price Matrix'!F2778&amp;'Price Matrix'!G2778</f>
        <v>April 2017 StartNStar SEMAB7, B8, G8, G942</v>
      </c>
    </row>
    <row r="2778" spans="80:80" x14ac:dyDescent="0.25">
      <c r="CB2778" s="57" t="str">
        <f>'Price Matrix'!B2779&amp;'Price Matrix'!D2779&amp;'Price Matrix'!E2779&amp;'Price Matrix'!F2779&amp;'Price Matrix'!G2779</f>
        <v>April 2017 StartNStar SEMAB7, B8, G8, G948</v>
      </c>
    </row>
    <row r="2779" spans="80:80" x14ac:dyDescent="0.25">
      <c r="CB2779" s="57" t="str">
        <f>'Price Matrix'!B2780&amp;'Price Matrix'!D2780&amp;'Price Matrix'!E2780&amp;'Price Matrix'!F2780&amp;'Price Matrix'!G2780</f>
        <v>May 2017 StartNStar SEMAB7, B8, G8, G96</v>
      </c>
    </row>
    <row r="2780" spans="80:80" x14ac:dyDescent="0.25">
      <c r="CB2780" s="57" t="str">
        <f>'Price Matrix'!B2781&amp;'Price Matrix'!D2781&amp;'Price Matrix'!E2781&amp;'Price Matrix'!F2781&amp;'Price Matrix'!G2781</f>
        <v>May 2017 StartNStar SEMAB7, B8, G8, G912</v>
      </c>
    </row>
    <row r="2781" spans="80:80" x14ac:dyDescent="0.25">
      <c r="CB2781" s="57" t="str">
        <f>'Price Matrix'!B2782&amp;'Price Matrix'!D2782&amp;'Price Matrix'!E2782&amp;'Price Matrix'!F2782&amp;'Price Matrix'!G2782</f>
        <v>May 2017 StartNStar SEMAB7, B8, G8, G918</v>
      </c>
    </row>
    <row r="2782" spans="80:80" x14ac:dyDescent="0.25">
      <c r="CB2782" s="57" t="str">
        <f>'Price Matrix'!B2783&amp;'Price Matrix'!D2783&amp;'Price Matrix'!E2783&amp;'Price Matrix'!F2783&amp;'Price Matrix'!G2783</f>
        <v>May 2017 StartNStar SEMAB7, B8, G8, G924</v>
      </c>
    </row>
    <row r="2783" spans="80:80" x14ac:dyDescent="0.25">
      <c r="CB2783" s="57" t="str">
        <f>'Price Matrix'!B2784&amp;'Price Matrix'!D2784&amp;'Price Matrix'!E2784&amp;'Price Matrix'!F2784&amp;'Price Matrix'!G2784</f>
        <v>May 2017 StartNStar SEMAB7, B8, G8, G930</v>
      </c>
    </row>
    <row r="2784" spans="80:80" x14ac:dyDescent="0.25">
      <c r="CB2784" s="57" t="str">
        <f>'Price Matrix'!B2785&amp;'Price Matrix'!D2785&amp;'Price Matrix'!E2785&amp;'Price Matrix'!F2785&amp;'Price Matrix'!G2785</f>
        <v>May 2017 StartNStar SEMAB7, B8, G8, G936</v>
      </c>
    </row>
    <row r="2785" spans="80:80" x14ac:dyDescent="0.25">
      <c r="CB2785" s="57" t="str">
        <f>'Price Matrix'!B2786&amp;'Price Matrix'!D2786&amp;'Price Matrix'!E2786&amp;'Price Matrix'!F2786&amp;'Price Matrix'!G2786</f>
        <v>May 2017 StartNStar SEMAB7, B8, G8, G942</v>
      </c>
    </row>
    <row r="2786" spans="80:80" x14ac:dyDescent="0.25">
      <c r="CB2786" s="57" t="str">
        <f>'Price Matrix'!B2787&amp;'Price Matrix'!D2787&amp;'Price Matrix'!E2787&amp;'Price Matrix'!F2787&amp;'Price Matrix'!G2787</f>
        <v>May 2017 StartNStar SEMAB7, B8, G8, G948</v>
      </c>
    </row>
    <row r="2787" spans="80:80" x14ac:dyDescent="0.25">
      <c r="CB2787" s="57" t="str">
        <f>'Price Matrix'!B2788&amp;'Price Matrix'!D2788&amp;'Price Matrix'!E2788&amp;'Price Matrix'!F2788&amp;'Price Matrix'!G2788</f>
        <v>May 2016 StartNStar SEMAC16</v>
      </c>
    </row>
    <row r="2788" spans="80:80" x14ac:dyDescent="0.25">
      <c r="CB2788" s="57" t="str">
        <f>'Price Matrix'!B2789&amp;'Price Matrix'!D2789&amp;'Price Matrix'!E2789&amp;'Price Matrix'!F2789&amp;'Price Matrix'!G2789</f>
        <v>May 2016 StartNStar SEMAC112</v>
      </c>
    </row>
    <row r="2789" spans="80:80" x14ac:dyDescent="0.25">
      <c r="CB2789" s="57" t="str">
        <f>'Price Matrix'!B2790&amp;'Price Matrix'!D2790&amp;'Price Matrix'!E2790&amp;'Price Matrix'!F2790&amp;'Price Matrix'!G2790</f>
        <v>May 2016 StartNStar SEMAC118</v>
      </c>
    </row>
    <row r="2790" spans="80:80" x14ac:dyDescent="0.25">
      <c r="CB2790" s="57" t="str">
        <f>'Price Matrix'!B2791&amp;'Price Matrix'!D2791&amp;'Price Matrix'!E2791&amp;'Price Matrix'!F2791&amp;'Price Matrix'!G2791</f>
        <v>May 2016 StartNStar SEMAC124</v>
      </c>
    </row>
    <row r="2791" spans="80:80" x14ac:dyDescent="0.25">
      <c r="CB2791" s="57" t="str">
        <f>'Price Matrix'!B2792&amp;'Price Matrix'!D2792&amp;'Price Matrix'!E2792&amp;'Price Matrix'!F2792&amp;'Price Matrix'!G2792</f>
        <v>May 2016 StartNStar SEMAC130</v>
      </c>
    </row>
    <row r="2792" spans="80:80" x14ac:dyDescent="0.25">
      <c r="CB2792" s="57" t="str">
        <f>'Price Matrix'!B2793&amp;'Price Matrix'!D2793&amp;'Price Matrix'!E2793&amp;'Price Matrix'!F2793&amp;'Price Matrix'!G2793</f>
        <v>May 2016 StartNStar SEMAC136</v>
      </c>
    </row>
    <row r="2793" spans="80:80" x14ac:dyDescent="0.25">
      <c r="CB2793" s="57" t="str">
        <f>'Price Matrix'!B2794&amp;'Price Matrix'!D2794&amp;'Price Matrix'!E2794&amp;'Price Matrix'!F2794&amp;'Price Matrix'!G2794</f>
        <v>May 2016 StartNStar SEMAC142</v>
      </c>
    </row>
    <row r="2794" spans="80:80" x14ac:dyDescent="0.25">
      <c r="CB2794" s="57" t="str">
        <f>'Price Matrix'!B2795&amp;'Price Matrix'!D2795&amp;'Price Matrix'!E2795&amp;'Price Matrix'!F2795&amp;'Price Matrix'!G2795</f>
        <v>May 2016 StartNStar SEMAC148</v>
      </c>
    </row>
    <row r="2795" spans="80:80" x14ac:dyDescent="0.25">
      <c r="CB2795" s="57" t="str">
        <f>'Price Matrix'!B2796&amp;'Price Matrix'!D2796&amp;'Price Matrix'!E2796&amp;'Price Matrix'!F2796&amp;'Price Matrix'!G2796</f>
        <v>May 2016 StartNStar SEMAC154</v>
      </c>
    </row>
    <row r="2796" spans="80:80" x14ac:dyDescent="0.25">
      <c r="CB2796" s="57" t="str">
        <f>'Price Matrix'!B2797&amp;'Price Matrix'!D2797&amp;'Price Matrix'!E2797&amp;'Price Matrix'!F2797&amp;'Price Matrix'!G2797</f>
        <v>May 2016 StartNStar SEMAC160</v>
      </c>
    </row>
    <row r="2797" spans="80:80" x14ac:dyDescent="0.25">
      <c r="CB2797" s="57" t="str">
        <f>'Price Matrix'!B2798&amp;'Price Matrix'!D2798&amp;'Price Matrix'!E2798&amp;'Price Matrix'!F2798&amp;'Price Matrix'!G2798</f>
        <v>June 2016 StartNStar SEMAC16</v>
      </c>
    </row>
    <row r="2798" spans="80:80" x14ac:dyDescent="0.25">
      <c r="CB2798" s="57" t="str">
        <f>'Price Matrix'!B2799&amp;'Price Matrix'!D2799&amp;'Price Matrix'!E2799&amp;'Price Matrix'!F2799&amp;'Price Matrix'!G2799</f>
        <v>June 2016 StartNStar SEMAC112</v>
      </c>
    </row>
    <row r="2799" spans="80:80" x14ac:dyDescent="0.25">
      <c r="CB2799" s="57" t="str">
        <f>'Price Matrix'!B2800&amp;'Price Matrix'!D2800&amp;'Price Matrix'!E2800&amp;'Price Matrix'!F2800&amp;'Price Matrix'!G2800</f>
        <v>June 2016 StartNStar SEMAC118</v>
      </c>
    </row>
    <row r="2800" spans="80:80" x14ac:dyDescent="0.25">
      <c r="CB2800" s="57" t="str">
        <f>'Price Matrix'!B2801&amp;'Price Matrix'!D2801&amp;'Price Matrix'!E2801&amp;'Price Matrix'!F2801&amp;'Price Matrix'!G2801</f>
        <v>June 2016 StartNStar SEMAC124</v>
      </c>
    </row>
    <row r="2801" spans="80:80" x14ac:dyDescent="0.25">
      <c r="CB2801" s="57" t="str">
        <f>'Price Matrix'!B2802&amp;'Price Matrix'!D2802&amp;'Price Matrix'!E2802&amp;'Price Matrix'!F2802&amp;'Price Matrix'!G2802</f>
        <v>June 2016 StartNStar SEMAC130</v>
      </c>
    </row>
    <row r="2802" spans="80:80" x14ac:dyDescent="0.25">
      <c r="CB2802" s="57" t="str">
        <f>'Price Matrix'!B2803&amp;'Price Matrix'!D2803&amp;'Price Matrix'!E2803&amp;'Price Matrix'!F2803&amp;'Price Matrix'!G2803</f>
        <v>June 2016 StartNStar SEMAC136</v>
      </c>
    </row>
    <row r="2803" spans="80:80" x14ac:dyDescent="0.25">
      <c r="CB2803" s="57" t="str">
        <f>'Price Matrix'!B2804&amp;'Price Matrix'!D2804&amp;'Price Matrix'!E2804&amp;'Price Matrix'!F2804&amp;'Price Matrix'!G2804</f>
        <v>June 2016 StartNStar SEMAC142</v>
      </c>
    </row>
    <row r="2804" spans="80:80" x14ac:dyDescent="0.25">
      <c r="CB2804" s="57" t="str">
        <f>'Price Matrix'!B2805&amp;'Price Matrix'!D2805&amp;'Price Matrix'!E2805&amp;'Price Matrix'!F2805&amp;'Price Matrix'!G2805</f>
        <v>June 2016 StartNStar SEMAC148</v>
      </c>
    </row>
    <row r="2805" spans="80:80" x14ac:dyDescent="0.25">
      <c r="CB2805" s="57" t="str">
        <f>'Price Matrix'!B2806&amp;'Price Matrix'!D2806&amp;'Price Matrix'!E2806&amp;'Price Matrix'!F2806&amp;'Price Matrix'!G2806</f>
        <v>June 2016 StartNStar SEMAC154</v>
      </c>
    </row>
    <row r="2806" spans="80:80" x14ac:dyDescent="0.25">
      <c r="CB2806" s="57" t="str">
        <f>'Price Matrix'!B2807&amp;'Price Matrix'!D2807&amp;'Price Matrix'!E2807&amp;'Price Matrix'!F2807&amp;'Price Matrix'!G2807</f>
        <v>June 2016 StartNStar SEMAC160</v>
      </c>
    </row>
    <row r="2807" spans="80:80" x14ac:dyDescent="0.25">
      <c r="CB2807" s="57" t="str">
        <f>'Price Matrix'!B2808&amp;'Price Matrix'!D2808&amp;'Price Matrix'!E2808&amp;'Price Matrix'!F2808&amp;'Price Matrix'!G2808</f>
        <v>July 2016 StartNStar SEMAC16</v>
      </c>
    </row>
    <row r="2808" spans="80:80" x14ac:dyDescent="0.25">
      <c r="CB2808" s="57" t="str">
        <f>'Price Matrix'!B2809&amp;'Price Matrix'!D2809&amp;'Price Matrix'!E2809&amp;'Price Matrix'!F2809&amp;'Price Matrix'!G2809</f>
        <v>July 2016 StartNStar SEMAC112</v>
      </c>
    </row>
    <row r="2809" spans="80:80" x14ac:dyDescent="0.25">
      <c r="CB2809" s="57" t="str">
        <f>'Price Matrix'!B2810&amp;'Price Matrix'!D2810&amp;'Price Matrix'!E2810&amp;'Price Matrix'!F2810&amp;'Price Matrix'!G2810</f>
        <v>July 2016 StartNStar SEMAC118</v>
      </c>
    </row>
    <row r="2810" spans="80:80" x14ac:dyDescent="0.25">
      <c r="CB2810" s="57" t="str">
        <f>'Price Matrix'!B2811&amp;'Price Matrix'!D2811&amp;'Price Matrix'!E2811&amp;'Price Matrix'!F2811&amp;'Price Matrix'!G2811</f>
        <v>July 2016 StartNStar SEMAC124</v>
      </c>
    </row>
    <row r="2811" spans="80:80" x14ac:dyDescent="0.25">
      <c r="CB2811" s="57" t="str">
        <f>'Price Matrix'!B2812&amp;'Price Matrix'!D2812&amp;'Price Matrix'!E2812&amp;'Price Matrix'!F2812&amp;'Price Matrix'!G2812</f>
        <v>July 2016 StartNStar SEMAC130</v>
      </c>
    </row>
    <row r="2812" spans="80:80" x14ac:dyDescent="0.25">
      <c r="CB2812" s="57" t="str">
        <f>'Price Matrix'!B2813&amp;'Price Matrix'!D2813&amp;'Price Matrix'!E2813&amp;'Price Matrix'!F2813&amp;'Price Matrix'!G2813</f>
        <v>July 2016 StartNStar SEMAC136</v>
      </c>
    </row>
    <row r="2813" spans="80:80" x14ac:dyDescent="0.25">
      <c r="CB2813" s="57" t="str">
        <f>'Price Matrix'!B2814&amp;'Price Matrix'!D2814&amp;'Price Matrix'!E2814&amp;'Price Matrix'!F2814&amp;'Price Matrix'!G2814</f>
        <v>July 2016 StartNStar SEMAC142</v>
      </c>
    </row>
    <row r="2814" spans="80:80" x14ac:dyDescent="0.25">
      <c r="CB2814" s="57" t="str">
        <f>'Price Matrix'!B2815&amp;'Price Matrix'!D2815&amp;'Price Matrix'!E2815&amp;'Price Matrix'!F2815&amp;'Price Matrix'!G2815</f>
        <v>July 2016 StartNStar SEMAC148</v>
      </c>
    </row>
    <row r="2815" spans="80:80" x14ac:dyDescent="0.25">
      <c r="CB2815" s="57" t="str">
        <f>'Price Matrix'!B2816&amp;'Price Matrix'!D2816&amp;'Price Matrix'!E2816&amp;'Price Matrix'!F2816&amp;'Price Matrix'!G2816</f>
        <v>July 2016 StartNStar SEMAC154</v>
      </c>
    </row>
    <row r="2816" spans="80:80" x14ac:dyDescent="0.25">
      <c r="CB2816" s="57" t="str">
        <f>'Price Matrix'!B2817&amp;'Price Matrix'!D2817&amp;'Price Matrix'!E2817&amp;'Price Matrix'!F2817&amp;'Price Matrix'!G2817</f>
        <v>July 2016 StartNStar SEMAC160</v>
      </c>
    </row>
    <row r="2817" spans="80:80" x14ac:dyDescent="0.25">
      <c r="CB2817" s="57" t="str">
        <f>'Price Matrix'!B2818&amp;'Price Matrix'!D2818&amp;'Price Matrix'!E2818&amp;'Price Matrix'!F2818&amp;'Price Matrix'!G2818</f>
        <v>August 2016 StartNStar SEMAC16</v>
      </c>
    </row>
    <row r="2818" spans="80:80" x14ac:dyDescent="0.25">
      <c r="CB2818" s="57" t="str">
        <f>'Price Matrix'!B2819&amp;'Price Matrix'!D2819&amp;'Price Matrix'!E2819&amp;'Price Matrix'!F2819&amp;'Price Matrix'!G2819</f>
        <v>August 2016 StartNStar SEMAC112</v>
      </c>
    </row>
    <row r="2819" spans="80:80" x14ac:dyDescent="0.25">
      <c r="CB2819" s="57" t="str">
        <f>'Price Matrix'!B2820&amp;'Price Matrix'!D2820&amp;'Price Matrix'!E2820&amp;'Price Matrix'!F2820&amp;'Price Matrix'!G2820</f>
        <v>August 2016 StartNStar SEMAC118</v>
      </c>
    </row>
    <row r="2820" spans="80:80" x14ac:dyDescent="0.25">
      <c r="CB2820" s="57" t="str">
        <f>'Price Matrix'!B2821&amp;'Price Matrix'!D2821&amp;'Price Matrix'!E2821&amp;'Price Matrix'!F2821&amp;'Price Matrix'!G2821</f>
        <v>August 2016 StartNStar SEMAC124</v>
      </c>
    </row>
    <row r="2821" spans="80:80" x14ac:dyDescent="0.25">
      <c r="CB2821" s="57" t="str">
        <f>'Price Matrix'!B2822&amp;'Price Matrix'!D2822&amp;'Price Matrix'!E2822&amp;'Price Matrix'!F2822&amp;'Price Matrix'!G2822</f>
        <v>August 2016 StartNStar SEMAC130</v>
      </c>
    </row>
    <row r="2822" spans="80:80" x14ac:dyDescent="0.25">
      <c r="CB2822" s="57" t="str">
        <f>'Price Matrix'!B2823&amp;'Price Matrix'!D2823&amp;'Price Matrix'!E2823&amp;'Price Matrix'!F2823&amp;'Price Matrix'!G2823</f>
        <v>August 2016 StartNStar SEMAC136</v>
      </c>
    </row>
    <row r="2823" spans="80:80" x14ac:dyDescent="0.25">
      <c r="CB2823" s="57" t="str">
        <f>'Price Matrix'!B2824&amp;'Price Matrix'!D2824&amp;'Price Matrix'!E2824&amp;'Price Matrix'!F2824&amp;'Price Matrix'!G2824</f>
        <v>August 2016 StartNStar SEMAC142</v>
      </c>
    </row>
    <row r="2824" spans="80:80" x14ac:dyDescent="0.25">
      <c r="CB2824" s="57" t="str">
        <f>'Price Matrix'!B2825&amp;'Price Matrix'!D2825&amp;'Price Matrix'!E2825&amp;'Price Matrix'!F2825&amp;'Price Matrix'!G2825</f>
        <v>August 2016 StartNStar SEMAC148</v>
      </c>
    </row>
    <row r="2825" spans="80:80" x14ac:dyDescent="0.25">
      <c r="CB2825" s="57" t="str">
        <f>'Price Matrix'!B2826&amp;'Price Matrix'!D2826&amp;'Price Matrix'!E2826&amp;'Price Matrix'!F2826&amp;'Price Matrix'!G2826</f>
        <v>August 2016 StartNStar SEMAC154</v>
      </c>
    </row>
    <row r="2826" spans="80:80" x14ac:dyDescent="0.25">
      <c r="CB2826" s="57" t="str">
        <f>'Price Matrix'!B2827&amp;'Price Matrix'!D2827&amp;'Price Matrix'!E2827&amp;'Price Matrix'!F2827&amp;'Price Matrix'!G2827</f>
        <v>September 2016 StartNStar SEMAC16</v>
      </c>
    </row>
    <row r="2827" spans="80:80" x14ac:dyDescent="0.25">
      <c r="CB2827" s="57" t="str">
        <f>'Price Matrix'!B2828&amp;'Price Matrix'!D2828&amp;'Price Matrix'!E2828&amp;'Price Matrix'!F2828&amp;'Price Matrix'!G2828</f>
        <v>September 2016 StartNStar SEMAC112</v>
      </c>
    </row>
    <row r="2828" spans="80:80" x14ac:dyDescent="0.25">
      <c r="CB2828" s="57" t="str">
        <f>'Price Matrix'!B2829&amp;'Price Matrix'!D2829&amp;'Price Matrix'!E2829&amp;'Price Matrix'!F2829&amp;'Price Matrix'!G2829</f>
        <v>September 2016 StartNStar SEMAC118</v>
      </c>
    </row>
    <row r="2829" spans="80:80" x14ac:dyDescent="0.25">
      <c r="CB2829" s="57" t="str">
        <f>'Price Matrix'!B2830&amp;'Price Matrix'!D2830&amp;'Price Matrix'!E2830&amp;'Price Matrix'!F2830&amp;'Price Matrix'!G2830</f>
        <v>September 2016 StartNStar SEMAC124</v>
      </c>
    </row>
    <row r="2830" spans="80:80" x14ac:dyDescent="0.25">
      <c r="CB2830" s="57" t="str">
        <f>'Price Matrix'!B2831&amp;'Price Matrix'!D2831&amp;'Price Matrix'!E2831&amp;'Price Matrix'!F2831&amp;'Price Matrix'!G2831</f>
        <v>September 2016 StartNStar SEMAC130</v>
      </c>
    </row>
    <row r="2831" spans="80:80" x14ac:dyDescent="0.25">
      <c r="CB2831" s="57" t="str">
        <f>'Price Matrix'!B2832&amp;'Price Matrix'!D2832&amp;'Price Matrix'!E2832&amp;'Price Matrix'!F2832&amp;'Price Matrix'!G2832</f>
        <v>September 2016 StartNStar SEMAC136</v>
      </c>
    </row>
    <row r="2832" spans="80:80" x14ac:dyDescent="0.25">
      <c r="CB2832" s="57" t="str">
        <f>'Price Matrix'!B2833&amp;'Price Matrix'!D2833&amp;'Price Matrix'!E2833&amp;'Price Matrix'!F2833&amp;'Price Matrix'!G2833</f>
        <v>September 2016 StartNStar SEMAC142</v>
      </c>
    </row>
    <row r="2833" spans="80:80" x14ac:dyDescent="0.25">
      <c r="CB2833" s="57" t="str">
        <f>'Price Matrix'!B2834&amp;'Price Matrix'!D2834&amp;'Price Matrix'!E2834&amp;'Price Matrix'!F2834&amp;'Price Matrix'!G2834</f>
        <v>September 2016 StartNStar SEMAC148</v>
      </c>
    </row>
    <row r="2834" spans="80:80" x14ac:dyDescent="0.25">
      <c r="CB2834" s="57" t="str">
        <f>'Price Matrix'!B2835&amp;'Price Matrix'!D2835&amp;'Price Matrix'!E2835&amp;'Price Matrix'!F2835&amp;'Price Matrix'!G2835</f>
        <v>September 2016 StartNStar SEMAC154</v>
      </c>
    </row>
    <row r="2835" spans="80:80" x14ac:dyDescent="0.25">
      <c r="CB2835" s="57" t="str">
        <f>'Price Matrix'!B2836&amp;'Price Matrix'!D2836&amp;'Price Matrix'!E2836&amp;'Price Matrix'!F2836&amp;'Price Matrix'!G2836</f>
        <v>October 2016 StartNStar SEMAC16</v>
      </c>
    </row>
    <row r="2836" spans="80:80" x14ac:dyDescent="0.25">
      <c r="CB2836" s="57" t="str">
        <f>'Price Matrix'!B2837&amp;'Price Matrix'!D2837&amp;'Price Matrix'!E2837&amp;'Price Matrix'!F2837&amp;'Price Matrix'!G2837</f>
        <v>October 2016 StartNStar SEMAC112</v>
      </c>
    </row>
    <row r="2837" spans="80:80" x14ac:dyDescent="0.25">
      <c r="CB2837" s="57" t="str">
        <f>'Price Matrix'!B2838&amp;'Price Matrix'!D2838&amp;'Price Matrix'!E2838&amp;'Price Matrix'!F2838&amp;'Price Matrix'!G2838</f>
        <v>October 2016 StartNStar SEMAC118</v>
      </c>
    </row>
    <row r="2838" spans="80:80" x14ac:dyDescent="0.25">
      <c r="CB2838" s="57" t="str">
        <f>'Price Matrix'!B2839&amp;'Price Matrix'!D2839&amp;'Price Matrix'!E2839&amp;'Price Matrix'!F2839&amp;'Price Matrix'!G2839</f>
        <v>October 2016 StartNStar SEMAC124</v>
      </c>
    </row>
    <row r="2839" spans="80:80" x14ac:dyDescent="0.25">
      <c r="CB2839" s="57" t="str">
        <f>'Price Matrix'!B2840&amp;'Price Matrix'!D2840&amp;'Price Matrix'!E2840&amp;'Price Matrix'!F2840&amp;'Price Matrix'!G2840</f>
        <v>October 2016 StartNStar SEMAC130</v>
      </c>
    </row>
    <row r="2840" spans="80:80" x14ac:dyDescent="0.25">
      <c r="CB2840" s="57" t="str">
        <f>'Price Matrix'!B2841&amp;'Price Matrix'!D2841&amp;'Price Matrix'!E2841&amp;'Price Matrix'!F2841&amp;'Price Matrix'!G2841</f>
        <v>October 2016 StartNStar SEMAC136</v>
      </c>
    </row>
    <row r="2841" spans="80:80" x14ac:dyDescent="0.25">
      <c r="CB2841" s="57" t="str">
        <f>'Price Matrix'!B2842&amp;'Price Matrix'!D2842&amp;'Price Matrix'!E2842&amp;'Price Matrix'!F2842&amp;'Price Matrix'!G2842</f>
        <v>October 2016 StartNStar SEMAC142</v>
      </c>
    </row>
    <row r="2842" spans="80:80" x14ac:dyDescent="0.25">
      <c r="CB2842" s="57" t="str">
        <f>'Price Matrix'!B2843&amp;'Price Matrix'!D2843&amp;'Price Matrix'!E2843&amp;'Price Matrix'!F2843&amp;'Price Matrix'!G2843</f>
        <v>October 2016 StartNStar SEMAC148</v>
      </c>
    </row>
    <row r="2843" spans="80:80" x14ac:dyDescent="0.25">
      <c r="CB2843" s="57" t="str">
        <f>'Price Matrix'!B2844&amp;'Price Matrix'!D2844&amp;'Price Matrix'!E2844&amp;'Price Matrix'!F2844&amp;'Price Matrix'!G2844</f>
        <v>October 2016 StartNStar SEMAC154</v>
      </c>
    </row>
    <row r="2844" spans="80:80" x14ac:dyDescent="0.25">
      <c r="CB2844" s="57" t="str">
        <f>'Price Matrix'!B2845&amp;'Price Matrix'!D2845&amp;'Price Matrix'!E2845&amp;'Price Matrix'!F2845&amp;'Price Matrix'!G2845</f>
        <v>November 2016 StartNStar SEMAC16</v>
      </c>
    </row>
    <row r="2845" spans="80:80" x14ac:dyDescent="0.25">
      <c r="CB2845" s="57" t="str">
        <f>'Price Matrix'!B2846&amp;'Price Matrix'!D2846&amp;'Price Matrix'!E2846&amp;'Price Matrix'!F2846&amp;'Price Matrix'!G2846</f>
        <v>November 2016 StartNStar SEMAC112</v>
      </c>
    </row>
    <row r="2846" spans="80:80" x14ac:dyDescent="0.25">
      <c r="CB2846" s="57" t="str">
        <f>'Price Matrix'!B2847&amp;'Price Matrix'!D2847&amp;'Price Matrix'!E2847&amp;'Price Matrix'!F2847&amp;'Price Matrix'!G2847</f>
        <v>November 2016 StartNStar SEMAC118</v>
      </c>
    </row>
    <row r="2847" spans="80:80" x14ac:dyDescent="0.25">
      <c r="CB2847" s="57" t="str">
        <f>'Price Matrix'!B2848&amp;'Price Matrix'!D2848&amp;'Price Matrix'!E2848&amp;'Price Matrix'!F2848&amp;'Price Matrix'!G2848</f>
        <v>November 2016 StartNStar SEMAC124</v>
      </c>
    </row>
    <row r="2848" spans="80:80" x14ac:dyDescent="0.25">
      <c r="CB2848" s="57" t="str">
        <f>'Price Matrix'!B2849&amp;'Price Matrix'!D2849&amp;'Price Matrix'!E2849&amp;'Price Matrix'!F2849&amp;'Price Matrix'!G2849</f>
        <v>November 2016 StartNStar SEMAC130</v>
      </c>
    </row>
    <row r="2849" spans="80:80" x14ac:dyDescent="0.25">
      <c r="CB2849" s="57" t="str">
        <f>'Price Matrix'!B2850&amp;'Price Matrix'!D2850&amp;'Price Matrix'!E2850&amp;'Price Matrix'!F2850&amp;'Price Matrix'!G2850</f>
        <v>November 2016 StartNStar SEMAC136</v>
      </c>
    </row>
    <row r="2850" spans="80:80" x14ac:dyDescent="0.25">
      <c r="CB2850" s="57" t="str">
        <f>'Price Matrix'!B2851&amp;'Price Matrix'!D2851&amp;'Price Matrix'!E2851&amp;'Price Matrix'!F2851&amp;'Price Matrix'!G2851</f>
        <v>November 2016 StartNStar SEMAC142</v>
      </c>
    </row>
    <row r="2851" spans="80:80" x14ac:dyDescent="0.25">
      <c r="CB2851" s="57" t="str">
        <f>'Price Matrix'!B2852&amp;'Price Matrix'!D2852&amp;'Price Matrix'!E2852&amp;'Price Matrix'!F2852&amp;'Price Matrix'!G2852</f>
        <v>November 2016 StartNStar SEMAC148</v>
      </c>
    </row>
    <row r="2852" spans="80:80" x14ac:dyDescent="0.25">
      <c r="CB2852" s="57" t="str">
        <f>'Price Matrix'!B2853&amp;'Price Matrix'!D2853&amp;'Price Matrix'!E2853&amp;'Price Matrix'!F2853&amp;'Price Matrix'!G2853</f>
        <v>November 2016 StartNStar SEMAC154</v>
      </c>
    </row>
    <row r="2853" spans="80:80" x14ac:dyDescent="0.25">
      <c r="CB2853" s="57" t="str">
        <f>'Price Matrix'!B2854&amp;'Price Matrix'!D2854&amp;'Price Matrix'!E2854&amp;'Price Matrix'!F2854&amp;'Price Matrix'!G2854</f>
        <v>December 2016 StartNStar SEMAC16</v>
      </c>
    </row>
    <row r="2854" spans="80:80" x14ac:dyDescent="0.25">
      <c r="CB2854" s="57" t="str">
        <f>'Price Matrix'!B2855&amp;'Price Matrix'!D2855&amp;'Price Matrix'!E2855&amp;'Price Matrix'!F2855&amp;'Price Matrix'!G2855</f>
        <v>December 2016 StartNStar SEMAC112</v>
      </c>
    </row>
    <row r="2855" spans="80:80" x14ac:dyDescent="0.25">
      <c r="CB2855" s="57" t="str">
        <f>'Price Matrix'!B2856&amp;'Price Matrix'!D2856&amp;'Price Matrix'!E2856&amp;'Price Matrix'!F2856&amp;'Price Matrix'!G2856</f>
        <v>December 2016 StartNStar SEMAC118</v>
      </c>
    </row>
    <row r="2856" spans="80:80" x14ac:dyDescent="0.25">
      <c r="CB2856" s="57" t="str">
        <f>'Price Matrix'!B2857&amp;'Price Matrix'!D2857&amp;'Price Matrix'!E2857&amp;'Price Matrix'!F2857&amp;'Price Matrix'!G2857</f>
        <v>December 2016 StartNStar SEMAC124</v>
      </c>
    </row>
    <row r="2857" spans="80:80" x14ac:dyDescent="0.25">
      <c r="CB2857" s="57" t="str">
        <f>'Price Matrix'!B2858&amp;'Price Matrix'!D2858&amp;'Price Matrix'!E2858&amp;'Price Matrix'!F2858&amp;'Price Matrix'!G2858</f>
        <v>December 2016 StartNStar SEMAC130</v>
      </c>
    </row>
    <row r="2858" spans="80:80" x14ac:dyDescent="0.25">
      <c r="CB2858" s="57" t="str">
        <f>'Price Matrix'!B2859&amp;'Price Matrix'!D2859&amp;'Price Matrix'!E2859&amp;'Price Matrix'!F2859&amp;'Price Matrix'!G2859</f>
        <v>December 2016 StartNStar SEMAC136</v>
      </c>
    </row>
    <row r="2859" spans="80:80" x14ac:dyDescent="0.25">
      <c r="CB2859" s="57" t="str">
        <f>'Price Matrix'!B2860&amp;'Price Matrix'!D2860&amp;'Price Matrix'!E2860&amp;'Price Matrix'!F2860&amp;'Price Matrix'!G2860</f>
        <v>December 2016 StartNStar SEMAC142</v>
      </c>
    </row>
    <row r="2860" spans="80:80" x14ac:dyDescent="0.25">
      <c r="CB2860" s="57" t="str">
        <f>'Price Matrix'!B2861&amp;'Price Matrix'!D2861&amp;'Price Matrix'!E2861&amp;'Price Matrix'!F2861&amp;'Price Matrix'!G2861</f>
        <v>December 2016 StartNStar SEMAC148</v>
      </c>
    </row>
    <row r="2861" spans="80:80" x14ac:dyDescent="0.25">
      <c r="CB2861" s="57" t="str">
        <f>'Price Matrix'!B2862&amp;'Price Matrix'!D2862&amp;'Price Matrix'!E2862&amp;'Price Matrix'!F2862&amp;'Price Matrix'!G2862</f>
        <v>December 2016 StartNStar SEMAC154</v>
      </c>
    </row>
    <row r="2862" spans="80:80" x14ac:dyDescent="0.25">
      <c r="CB2862" s="57" t="str">
        <f>'Price Matrix'!B2863&amp;'Price Matrix'!D2863&amp;'Price Matrix'!E2863&amp;'Price Matrix'!F2863&amp;'Price Matrix'!G2863</f>
        <v>January 2017 StartNStar SEMAC16</v>
      </c>
    </row>
    <row r="2863" spans="80:80" x14ac:dyDescent="0.25">
      <c r="CB2863" s="57" t="str">
        <f>'Price Matrix'!B2864&amp;'Price Matrix'!D2864&amp;'Price Matrix'!E2864&amp;'Price Matrix'!F2864&amp;'Price Matrix'!G2864</f>
        <v>January 2017 StartNStar SEMAC112</v>
      </c>
    </row>
    <row r="2864" spans="80:80" x14ac:dyDescent="0.25">
      <c r="CB2864" s="57" t="str">
        <f>'Price Matrix'!B2865&amp;'Price Matrix'!D2865&amp;'Price Matrix'!E2865&amp;'Price Matrix'!F2865&amp;'Price Matrix'!G2865</f>
        <v>January 2017 StartNStar SEMAC118</v>
      </c>
    </row>
    <row r="2865" spans="80:80" x14ac:dyDescent="0.25">
      <c r="CB2865" s="57" t="str">
        <f>'Price Matrix'!B2866&amp;'Price Matrix'!D2866&amp;'Price Matrix'!E2866&amp;'Price Matrix'!F2866&amp;'Price Matrix'!G2866</f>
        <v>January 2017 StartNStar SEMAC124</v>
      </c>
    </row>
    <row r="2866" spans="80:80" x14ac:dyDescent="0.25">
      <c r="CB2866" s="57" t="str">
        <f>'Price Matrix'!B2867&amp;'Price Matrix'!D2867&amp;'Price Matrix'!E2867&amp;'Price Matrix'!F2867&amp;'Price Matrix'!G2867</f>
        <v>January 2017 StartNStar SEMAC130</v>
      </c>
    </row>
    <row r="2867" spans="80:80" x14ac:dyDescent="0.25">
      <c r="CB2867" s="57" t="str">
        <f>'Price Matrix'!B2868&amp;'Price Matrix'!D2868&amp;'Price Matrix'!E2868&amp;'Price Matrix'!F2868&amp;'Price Matrix'!G2868</f>
        <v>January 2017 StartNStar SEMAC136</v>
      </c>
    </row>
    <row r="2868" spans="80:80" x14ac:dyDescent="0.25">
      <c r="CB2868" s="57" t="str">
        <f>'Price Matrix'!B2869&amp;'Price Matrix'!D2869&amp;'Price Matrix'!E2869&amp;'Price Matrix'!F2869&amp;'Price Matrix'!G2869</f>
        <v>January 2017 StartNStar SEMAC142</v>
      </c>
    </row>
    <row r="2869" spans="80:80" x14ac:dyDescent="0.25">
      <c r="CB2869" s="57" t="str">
        <f>'Price Matrix'!B2870&amp;'Price Matrix'!D2870&amp;'Price Matrix'!E2870&amp;'Price Matrix'!F2870&amp;'Price Matrix'!G2870</f>
        <v>January 2017 StartNStar SEMAC148</v>
      </c>
    </row>
    <row r="2870" spans="80:80" x14ac:dyDescent="0.25">
      <c r="CB2870" s="57" t="str">
        <f>'Price Matrix'!B2871&amp;'Price Matrix'!D2871&amp;'Price Matrix'!E2871&amp;'Price Matrix'!F2871&amp;'Price Matrix'!G2871</f>
        <v>January 2017 StartNStar SEMAC154</v>
      </c>
    </row>
    <row r="2871" spans="80:80" x14ac:dyDescent="0.25">
      <c r="CB2871" s="57" t="str">
        <f>'Price Matrix'!B2872&amp;'Price Matrix'!D2872&amp;'Price Matrix'!E2872&amp;'Price Matrix'!F2872&amp;'Price Matrix'!G2872</f>
        <v>February 2017 StartNStar SEMAC16</v>
      </c>
    </row>
    <row r="2872" spans="80:80" x14ac:dyDescent="0.25">
      <c r="CB2872" s="57" t="str">
        <f>'Price Matrix'!B2873&amp;'Price Matrix'!D2873&amp;'Price Matrix'!E2873&amp;'Price Matrix'!F2873&amp;'Price Matrix'!G2873</f>
        <v>February 2017 StartNStar SEMAC112</v>
      </c>
    </row>
    <row r="2873" spans="80:80" x14ac:dyDescent="0.25">
      <c r="CB2873" s="57" t="str">
        <f>'Price Matrix'!B2874&amp;'Price Matrix'!D2874&amp;'Price Matrix'!E2874&amp;'Price Matrix'!F2874&amp;'Price Matrix'!G2874</f>
        <v>February 2017 StartNStar SEMAC118</v>
      </c>
    </row>
    <row r="2874" spans="80:80" x14ac:dyDescent="0.25">
      <c r="CB2874" s="57" t="str">
        <f>'Price Matrix'!B2875&amp;'Price Matrix'!D2875&amp;'Price Matrix'!E2875&amp;'Price Matrix'!F2875&amp;'Price Matrix'!G2875</f>
        <v>February 2017 StartNStar SEMAC124</v>
      </c>
    </row>
    <row r="2875" spans="80:80" x14ac:dyDescent="0.25">
      <c r="CB2875" s="57" t="str">
        <f>'Price Matrix'!B2876&amp;'Price Matrix'!D2876&amp;'Price Matrix'!E2876&amp;'Price Matrix'!F2876&amp;'Price Matrix'!G2876</f>
        <v>February 2017 StartNStar SEMAC130</v>
      </c>
    </row>
    <row r="2876" spans="80:80" x14ac:dyDescent="0.25">
      <c r="CB2876" s="57" t="str">
        <f>'Price Matrix'!B2877&amp;'Price Matrix'!D2877&amp;'Price Matrix'!E2877&amp;'Price Matrix'!F2877&amp;'Price Matrix'!G2877</f>
        <v>February 2017 StartNStar SEMAC136</v>
      </c>
    </row>
    <row r="2877" spans="80:80" x14ac:dyDescent="0.25">
      <c r="CB2877" s="57" t="str">
        <f>'Price Matrix'!B2878&amp;'Price Matrix'!D2878&amp;'Price Matrix'!E2878&amp;'Price Matrix'!F2878&amp;'Price Matrix'!G2878</f>
        <v>February 2017 StartNStar SEMAC142</v>
      </c>
    </row>
    <row r="2878" spans="80:80" x14ac:dyDescent="0.25">
      <c r="CB2878" s="57" t="str">
        <f>'Price Matrix'!B2879&amp;'Price Matrix'!D2879&amp;'Price Matrix'!E2879&amp;'Price Matrix'!F2879&amp;'Price Matrix'!G2879</f>
        <v>February 2017 StartNStar SEMAC148</v>
      </c>
    </row>
    <row r="2879" spans="80:80" x14ac:dyDescent="0.25">
      <c r="CB2879" s="57" t="str">
        <f>'Price Matrix'!B2880&amp;'Price Matrix'!D2880&amp;'Price Matrix'!E2880&amp;'Price Matrix'!F2880&amp;'Price Matrix'!G2880</f>
        <v>March 2017 StartNStar SEMAC16</v>
      </c>
    </row>
    <row r="2880" spans="80:80" x14ac:dyDescent="0.25">
      <c r="CB2880" s="57" t="str">
        <f>'Price Matrix'!B2881&amp;'Price Matrix'!D2881&amp;'Price Matrix'!E2881&amp;'Price Matrix'!F2881&amp;'Price Matrix'!G2881</f>
        <v>March 2017 StartNStar SEMAC112</v>
      </c>
    </row>
    <row r="2881" spans="80:80" x14ac:dyDescent="0.25">
      <c r="CB2881" s="57" t="str">
        <f>'Price Matrix'!B2882&amp;'Price Matrix'!D2882&amp;'Price Matrix'!E2882&amp;'Price Matrix'!F2882&amp;'Price Matrix'!G2882</f>
        <v>March 2017 StartNStar SEMAC118</v>
      </c>
    </row>
    <row r="2882" spans="80:80" x14ac:dyDescent="0.25">
      <c r="CB2882" s="57" t="str">
        <f>'Price Matrix'!B2883&amp;'Price Matrix'!D2883&amp;'Price Matrix'!E2883&amp;'Price Matrix'!F2883&amp;'Price Matrix'!G2883</f>
        <v>March 2017 StartNStar SEMAC124</v>
      </c>
    </row>
    <row r="2883" spans="80:80" x14ac:dyDescent="0.25">
      <c r="CB2883" s="57" t="str">
        <f>'Price Matrix'!B2884&amp;'Price Matrix'!D2884&amp;'Price Matrix'!E2884&amp;'Price Matrix'!F2884&amp;'Price Matrix'!G2884</f>
        <v>March 2017 StartNStar SEMAC130</v>
      </c>
    </row>
    <row r="2884" spans="80:80" x14ac:dyDescent="0.25">
      <c r="CB2884" s="57" t="str">
        <f>'Price Matrix'!B2885&amp;'Price Matrix'!D2885&amp;'Price Matrix'!E2885&amp;'Price Matrix'!F2885&amp;'Price Matrix'!G2885</f>
        <v>March 2017 StartNStar SEMAC136</v>
      </c>
    </row>
    <row r="2885" spans="80:80" x14ac:dyDescent="0.25">
      <c r="CB2885" s="57" t="str">
        <f>'Price Matrix'!B2886&amp;'Price Matrix'!D2886&amp;'Price Matrix'!E2886&amp;'Price Matrix'!F2886&amp;'Price Matrix'!G2886</f>
        <v>March 2017 StartNStar SEMAC142</v>
      </c>
    </row>
    <row r="2886" spans="80:80" x14ac:dyDescent="0.25">
      <c r="CB2886" s="57" t="str">
        <f>'Price Matrix'!B2887&amp;'Price Matrix'!D2887&amp;'Price Matrix'!E2887&amp;'Price Matrix'!F2887&amp;'Price Matrix'!G2887</f>
        <v>March 2017 StartNStar SEMAC148</v>
      </c>
    </row>
    <row r="2887" spans="80:80" x14ac:dyDescent="0.25">
      <c r="CB2887" s="57" t="str">
        <f>'Price Matrix'!B2888&amp;'Price Matrix'!D2888&amp;'Price Matrix'!E2888&amp;'Price Matrix'!F2888&amp;'Price Matrix'!G2888</f>
        <v>April 2017 StartNStar SEMAC16</v>
      </c>
    </row>
    <row r="2888" spans="80:80" x14ac:dyDescent="0.25">
      <c r="CB2888" s="57" t="str">
        <f>'Price Matrix'!B2889&amp;'Price Matrix'!D2889&amp;'Price Matrix'!E2889&amp;'Price Matrix'!F2889&amp;'Price Matrix'!G2889</f>
        <v>April 2017 StartNStar SEMAC112</v>
      </c>
    </row>
    <row r="2889" spans="80:80" x14ac:dyDescent="0.25">
      <c r="CB2889" s="57" t="str">
        <f>'Price Matrix'!B2890&amp;'Price Matrix'!D2890&amp;'Price Matrix'!E2890&amp;'Price Matrix'!F2890&amp;'Price Matrix'!G2890</f>
        <v>April 2017 StartNStar SEMAC118</v>
      </c>
    </row>
    <row r="2890" spans="80:80" x14ac:dyDescent="0.25">
      <c r="CB2890" s="57" t="str">
        <f>'Price Matrix'!B2891&amp;'Price Matrix'!D2891&amp;'Price Matrix'!E2891&amp;'Price Matrix'!F2891&amp;'Price Matrix'!G2891</f>
        <v>April 2017 StartNStar SEMAC124</v>
      </c>
    </row>
    <row r="2891" spans="80:80" x14ac:dyDescent="0.25">
      <c r="CB2891" s="57" t="str">
        <f>'Price Matrix'!B2892&amp;'Price Matrix'!D2892&amp;'Price Matrix'!E2892&amp;'Price Matrix'!F2892&amp;'Price Matrix'!G2892</f>
        <v>April 2017 StartNStar SEMAC130</v>
      </c>
    </row>
    <row r="2892" spans="80:80" x14ac:dyDescent="0.25">
      <c r="CB2892" s="57" t="str">
        <f>'Price Matrix'!B2893&amp;'Price Matrix'!D2893&amp;'Price Matrix'!E2893&amp;'Price Matrix'!F2893&amp;'Price Matrix'!G2893</f>
        <v>April 2017 StartNStar SEMAC136</v>
      </c>
    </row>
    <row r="2893" spans="80:80" x14ac:dyDescent="0.25">
      <c r="CB2893" s="57" t="str">
        <f>'Price Matrix'!B2894&amp;'Price Matrix'!D2894&amp;'Price Matrix'!E2894&amp;'Price Matrix'!F2894&amp;'Price Matrix'!G2894</f>
        <v>April 2017 StartNStar SEMAC142</v>
      </c>
    </row>
    <row r="2894" spans="80:80" x14ac:dyDescent="0.25">
      <c r="CB2894" s="57" t="str">
        <f>'Price Matrix'!B2895&amp;'Price Matrix'!D2895&amp;'Price Matrix'!E2895&amp;'Price Matrix'!F2895&amp;'Price Matrix'!G2895</f>
        <v>April 2017 StartNStar SEMAC148</v>
      </c>
    </row>
    <row r="2895" spans="80:80" x14ac:dyDescent="0.25">
      <c r="CB2895" s="57" t="str">
        <f>'Price Matrix'!B2896&amp;'Price Matrix'!D2896&amp;'Price Matrix'!E2896&amp;'Price Matrix'!F2896&amp;'Price Matrix'!G2896</f>
        <v>May 2017 StartNStar SEMAC16</v>
      </c>
    </row>
    <row r="2896" spans="80:80" x14ac:dyDescent="0.25">
      <c r="CB2896" s="57" t="str">
        <f>'Price Matrix'!B2897&amp;'Price Matrix'!D2897&amp;'Price Matrix'!E2897&amp;'Price Matrix'!F2897&amp;'Price Matrix'!G2897</f>
        <v>May 2017 StartNStar SEMAC112</v>
      </c>
    </row>
    <row r="2897" spans="80:80" x14ac:dyDescent="0.25">
      <c r="CB2897" s="57" t="str">
        <f>'Price Matrix'!B2898&amp;'Price Matrix'!D2898&amp;'Price Matrix'!E2898&amp;'Price Matrix'!F2898&amp;'Price Matrix'!G2898</f>
        <v>May 2017 StartNStar SEMAC118</v>
      </c>
    </row>
    <row r="2898" spans="80:80" x14ac:dyDescent="0.25">
      <c r="CB2898" s="57" t="str">
        <f>'Price Matrix'!B2899&amp;'Price Matrix'!D2899&amp;'Price Matrix'!E2899&amp;'Price Matrix'!F2899&amp;'Price Matrix'!G2899</f>
        <v>May 2017 StartNStar SEMAC124</v>
      </c>
    </row>
    <row r="2899" spans="80:80" x14ac:dyDescent="0.25">
      <c r="CB2899" s="57" t="str">
        <f>'Price Matrix'!B2900&amp;'Price Matrix'!D2900&amp;'Price Matrix'!E2900&amp;'Price Matrix'!F2900&amp;'Price Matrix'!G2900</f>
        <v>May 2017 StartNStar SEMAC130</v>
      </c>
    </row>
    <row r="2900" spans="80:80" x14ac:dyDescent="0.25">
      <c r="CB2900" s="57" t="str">
        <f>'Price Matrix'!B2901&amp;'Price Matrix'!D2901&amp;'Price Matrix'!E2901&amp;'Price Matrix'!F2901&amp;'Price Matrix'!G2901</f>
        <v>May 2017 StartNStar SEMAC136</v>
      </c>
    </row>
    <row r="2901" spans="80:80" x14ac:dyDescent="0.25">
      <c r="CB2901" s="57" t="str">
        <f>'Price Matrix'!B2902&amp;'Price Matrix'!D2902&amp;'Price Matrix'!E2902&amp;'Price Matrix'!F2902&amp;'Price Matrix'!G2902</f>
        <v>May 2017 StartNStar SEMAC142</v>
      </c>
    </row>
    <row r="2902" spans="80:80" x14ac:dyDescent="0.25">
      <c r="CB2902" s="57" t="str">
        <f>'Price Matrix'!B2903&amp;'Price Matrix'!D2903&amp;'Price Matrix'!E2903&amp;'Price Matrix'!F2903&amp;'Price Matrix'!G2903</f>
        <v>May 2017 StartNStar SEMAC148</v>
      </c>
    </row>
    <row r="2903" spans="80:80" x14ac:dyDescent="0.25">
      <c r="CB2903" s="57" t="str">
        <f>'Price Matrix'!B2904&amp;'Price Matrix'!D2904&amp;'Price Matrix'!E2904&amp;'Price Matrix'!F2904&amp;'Price Matrix'!G2904</f>
        <v>May 2016 StartNStar SEMAC2, C46</v>
      </c>
    </row>
    <row r="2904" spans="80:80" x14ac:dyDescent="0.25">
      <c r="CB2904" s="57" t="str">
        <f>'Price Matrix'!B2905&amp;'Price Matrix'!D2905&amp;'Price Matrix'!E2905&amp;'Price Matrix'!F2905&amp;'Price Matrix'!G2905</f>
        <v>May 2016 StartNStar SEMAC2, C412</v>
      </c>
    </row>
    <row r="2905" spans="80:80" x14ac:dyDescent="0.25">
      <c r="CB2905" s="57" t="str">
        <f>'Price Matrix'!B2906&amp;'Price Matrix'!D2906&amp;'Price Matrix'!E2906&amp;'Price Matrix'!F2906&amp;'Price Matrix'!G2906</f>
        <v>May 2016 StartNStar SEMAC2, C418</v>
      </c>
    </row>
    <row r="2906" spans="80:80" x14ac:dyDescent="0.25">
      <c r="CB2906" s="57" t="str">
        <f>'Price Matrix'!B2907&amp;'Price Matrix'!D2907&amp;'Price Matrix'!E2907&amp;'Price Matrix'!F2907&amp;'Price Matrix'!G2907</f>
        <v>May 2016 StartNStar SEMAC2, C424</v>
      </c>
    </row>
    <row r="2907" spans="80:80" x14ac:dyDescent="0.25">
      <c r="CB2907" s="57" t="str">
        <f>'Price Matrix'!B2908&amp;'Price Matrix'!D2908&amp;'Price Matrix'!E2908&amp;'Price Matrix'!F2908&amp;'Price Matrix'!G2908</f>
        <v>May 2016 StartNStar SEMAC2, C430</v>
      </c>
    </row>
    <row r="2908" spans="80:80" x14ac:dyDescent="0.25">
      <c r="CB2908" s="57" t="str">
        <f>'Price Matrix'!B2909&amp;'Price Matrix'!D2909&amp;'Price Matrix'!E2909&amp;'Price Matrix'!F2909&amp;'Price Matrix'!G2909</f>
        <v>May 2016 StartNStar SEMAC2, C436</v>
      </c>
    </row>
    <row r="2909" spans="80:80" x14ac:dyDescent="0.25">
      <c r="CB2909" s="57" t="str">
        <f>'Price Matrix'!B2910&amp;'Price Matrix'!D2910&amp;'Price Matrix'!E2910&amp;'Price Matrix'!F2910&amp;'Price Matrix'!G2910</f>
        <v>May 2016 StartNStar SEMAC2, C442</v>
      </c>
    </row>
    <row r="2910" spans="80:80" x14ac:dyDescent="0.25">
      <c r="CB2910" s="57" t="str">
        <f>'Price Matrix'!B2911&amp;'Price Matrix'!D2911&amp;'Price Matrix'!E2911&amp;'Price Matrix'!F2911&amp;'Price Matrix'!G2911</f>
        <v>May 2016 StartNStar SEMAC2, C448</v>
      </c>
    </row>
    <row r="2911" spans="80:80" x14ac:dyDescent="0.25">
      <c r="CB2911" s="57" t="str">
        <f>'Price Matrix'!B2912&amp;'Price Matrix'!D2912&amp;'Price Matrix'!E2912&amp;'Price Matrix'!F2912&amp;'Price Matrix'!G2912</f>
        <v>May 2016 StartNStar SEMAC2, C454</v>
      </c>
    </row>
    <row r="2912" spans="80:80" x14ac:dyDescent="0.25">
      <c r="CB2912" s="57" t="str">
        <f>'Price Matrix'!B2913&amp;'Price Matrix'!D2913&amp;'Price Matrix'!E2913&amp;'Price Matrix'!F2913&amp;'Price Matrix'!G2913</f>
        <v>May 2016 StartNStar SEMAC2, C460</v>
      </c>
    </row>
    <row r="2913" spans="80:80" x14ac:dyDescent="0.25">
      <c r="CB2913" s="57" t="str">
        <f>'Price Matrix'!B2914&amp;'Price Matrix'!D2914&amp;'Price Matrix'!E2914&amp;'Price Matrix'!F2914&amp;'Price Matrix'!G2914</f>
        <v>June 2016 StartNStar SEMAC2, C46</v>
      </c>
    </row>
    <row r="2914" spans="80:80" x14ac:dyDescent="0.25">
      <c r="CB2914" s="57" t="str">
        <f>'Price Matrix'!B2915&amp;'Price Matrix'!D2915&amp;'Price Matrix'!E2915&amp;'Price Matrix'!F2915&amp;'Price Matrix'!G2915</f>
        <v>June 2016 StartNStar SEMAC2, C412</v>
      </c>
    </row>
    <row r="2915" spans="80:80" x14ac:dyDescent="0.25">
      <c r="CB2915" s="57" t="str">
        <f>'Price Matrix'!B2916&amp;'Price Matrix'!D2916&amp;'Price Matrix'!E2916&amp;'Price Matrix'!F2916&amp;'Price Matrix'!G2916</f>
        <v>June 2016 StartNStar SEMAC2, C418</v>
      </c>
    </row>
    <row r="2916" spans="80:80" x14ac:dyDescent="0.25">
      <c r="CB2916" s="57" t="str">
        <f>'Price Matrix'!B2917&amp;'Price Matrix'!D2917&amp;'Price Matrix'!E2917&amp;'Price Matrix'!F2917&amp;'Price Matrix'!G2917</f>
        <v>June 2016 StartNStar SEMAC2, C424</v>
      </c>
    </row>
    <row r="2917" spans="80:80" x14ac:dyDescent="0.25">
      <c r="CB2917" s="57" t="str">
        <f>'Price Matrix'!B2918&amp;'Price Matrix'!D2918&amp;'Price Matrix'!E2918&amp;'Price Matrix'!F2918&amp;'Price Matrix'!G2918</f>
        <v>June 2016 StartNStar SEMAC2, C430</v>
      </c>
    </row>
    <row r="2918" spans="80:80" x14ac:dyDescent="0.25">
      <c r="CB2918" s="57" t="str">
        <f>'Price Matrix'!B2919&amp;'Price Matrix'!D2919&amp;'Price Matrix'!E2919&amp;'Price Matrix'!F2919&amp;'Price Matrix'!G2919</f>
        <v>June 2016 StartNStar SEMAC2, C436</v>
      </c>
    </row>
    <row r="2919" spans="80:80" x14ac:dyDescent="0.25">
      <c r="CB2919" s="57" t="str">
        <f>'Price Matrix'!B2920&amp;'Price Matrix'!D2920&amp;'Price Matrix'!E2920&amp;'Price Matrix'!F2920&amp;'Price Matrix'!G2920</f>
        <v>June 2016 StartNStar SEMAC2, C442</v>
      </c>
    </row>
    <row r="2920" spans="80:80" x14ac:dyDescent="0.25">
      <c r="CB2920" s="57" t="str">
        <f>'Price Matrix'!B2921&amp;'Price Matrix'!D2921&amp;'Price Matrix'!E2921&amp;'Price Matrix'!F2921&amp;'Price Matrix'!G2921</f>
        <v>June 2016 StartNStar SEMAC2, C448</v>
      </c>
    </row>
    <row r="2921" spans="80:80" x14ac:dyDescent="0.25">
      <c r="CB2921" s="57" t="str">
        <f>'Price Matrix'!B2922&amp;'Price Matrix'!D2922&amp;'Price Matrix'!E2922&amp;'Price Matrix'!F2922&amp;'Price Matrix'!G2922</f>
        <v>June 2016 StartNStar SEMAC2, C454</v>
      </c>
    </row>
    <row r="2922" spans="80:80" x14ac:dyDescent="0.25">
      <c r="CB2922" s="57" t="str">
        <f>'Price Matrix'!B2923&amp;'Price Matrix'!D2923&amp;'Price Matrix'!E2923&amp;'Price Matrix'!F2923&amp;'Price Matrix'!G2923</f>
        <v>June 2016 StartNStar SEMAC2, C460</v>
      </c>
    </row>
    <row r="2923" spans="80:80" x14ac:dyDescent="0.25">
      <c r="CB2923" s="57" t="str">
        <f>'Price Matrix'!B2924&amp;'Price Matrix'!D2924&amp;'Price Matrix'!E2924&amp;'Price Matrix'!F2924&amp;'Price Matrix'!G2924</f>
        <v>July 2016 StartNStar SEMAC2, C46</v>
      </c>
    </row>
    <row r="2924" spans="80:80" x14ac:dyDescent="0.25">
      <c r="CB2924" s="57" t="str">
        <f>'Price Matrix'!B2925&amp;'Price Matrix'!D2925&amp;'Price Matrix'!E2925&amp;'Price Matrix'!F2925&amp;'Price Matrix'!G2925</f>
        <v>July 2016 StartNStar SEMAC2, C412</v>
      </c>
    </row>
    <row r="2925" spans="80:80" x14ac:dyDescent="0.25">
      <c r="CB2925" s="57" t="str">
        <f>'Price Matrix'!B2926&amp;'Price Matrix'!D2926&amp;'Price Matrix'!E2926&amp;'Price Matrix'!F2926&amp;'Price Matrix'!G2926</f>
        <v>July 2016 StartNStar SEMAC2, C418</v>
      </c>
    </row>
    <row r="2926" spans="80:80" x14ac:dyDescent="0.25">
      <c r="CB2926" s="57" t="str">
        <f>'Price Matrix'!B2927&amp;'Price Matrix'!D2927&amp;'Price Matrix'!E2927&amp;'Price Matrix'!F2927&amp;'Price Matrix'!G2927</f>
        <v>July 2016 StartNStar SEMAC2, C424</v>
      </c>
    </row>
    <row r="2927" spans="80:80" x14ac:dyDescent="0.25">
      <c r="CB2927" s="57" t="str">
        <f>'Price Matrix'!B2928&amp;'Price Matrix'!D2928&amp;'Price Matrix'!E2928&amp;'Price Matrix'!F2928&amp;'Price Matrix'!G2928</f>
        <v>July 2016 StartNStar SEMAC2, C430</v>
      </c>
    </row>
    <row r="2928" spans="80:80" x14ac:dyDescent="0.25">
      <c r="CB2928" s="57" t="str">
        <f>'Price Matrix'!B2929&amp;'Price Matrix'!D2929&amp;'Price Matrix'!E2929&amp;'Price Matrix'!F2929&amp;'Price Matrix'!G2929</f>
        <v>July 2016 StartNStar SEMAC2, C436</v>
      </c>
    </row>
    <row r="2929" spans="80:80" x14ac:dyDescent="0.25">
      <c r="CB2929" s="57" t="str">
        <f>'Price Matrix'!B2930&amp;'Price Matrix'!D2930&amp;'Price Matrix'!E2930&amp;'Price Matrix'!F2930&amp;'Price Matrix'!G2930</f>
        <v>July 2016 StartNStar SEMAC2, C442</v>
      </c>
    </row>
    <row r="2930" spans="80:80" x14ac:dyDescent="0.25">
      <c r="CB2930" s="57" t="str">
        <f>'Price Matrix'!B2931&amp;'Price Matrix'!D2931&amp;'Price Matrix'!E2931&amp;'Price Matrix'!F2931&amp;'Price Matrix'!G2931</f>
        <v>July 2016 StartNStar SEMAC2, C448</v>
      </c>
    </row>
    <row r="2931" spans="80:80" x14ac:dyDescent="0.25">
      <c r="CB2931" s="57" t="str">
        <f>'Price Matrix'!B2932&amp;'Price Matrix'!D2932&amp;'Price Matrix'!E2932&amp;'Price Matrix'!F2932&amp;'Price Matrix'!G2932</f>
        <v>July 2016 StartNStar SEMAC2, C454</v>
      </c>
    </row>
    <row r="2932" spans="80:80" x14ac:dyDescent="0.25">
      <c r="CB2932" s="57" t="str">
        <f>'Price Matrix'!B2933&amp;'Price Matrix'!D2933&amp;'Price Matrix'!E2933&amp;'Price Matrix'!F2933&amp;'Price Matrix'!G2933</f>
        <v>July 2016 StartNStar SEMAC2, C460</v>
      </c>
    </row>
    <row r="2933" spans="80:80" x14ac:dyDescent="0.25">
      <c r="CB2933" s="57" t="str">
        <f>'Price Matrix'!B2934&amp;'Price Matrix'!D2934&amp;'Price Matrix'!E2934&amp;'Price Matrix'!F2934&amp;'Price Matrix'!G2934</f>
        <v>August 2016 StartNStar SEMAC2, C46</v>
      </c>
    </row>
    <row r="2934" spans="80:80" x14ac:dyDescent="0.25">
      <c r="CB2934" s="57" t="str">
        <f>'Price Matrix'!B2935&amp;'Price Matrix'!D2935&amp;'Price Matrix'!E2935&amp;'Price Matrix'!F2935&amp;'Price Matrix'!G2935</f>
        <v>August 2016 StartNStar SEMAC2, C412</v>
      </c>
    </row>
    <row r="2935" spans="80:80" x14ac:dyDescent="0.25">
      <c r="CB2935" s="57" t="str">
        <f>'Price Matrix'!B2936&amp;'Price Matrix'!D2936&amp;'Price Matrix'!E2936&amp;'Price Matrix'!F2936&amp;'Price Matrix'!G2936</f>
        <v>August 2016 StartNStar SEMAC2, C418</v>
      </c>
    </row>
    <row r="2936" spans="80:80" x14ac:dyDescent="0.25">
      <c r="CB2936" s="57" t="str">
        <f>'Price Matrix'!B2937&amp;'Price Matrix'!D2937&amp;'Price Matrix'!E2937&amp;'Price Matrix'!F2937&amp;'Price Matrix'!G2937</f>
        <v>August 2016 StartNStar SEMAC2, C424</v>
      </c>
    </row>
    <row r="2937" spans="80:80" x14ac:dyDescent="0.25">
      <c r="CB2937" s="57" t="str">
        <f>'Price Matrix'!B2938&amp;'Price Matrix'!D2938&amp;'Price Matrix'!E2938&amp;'Price Matrix'!F2938&amp;'Price Matrix'!G2938</f>
        <v>August 2016 StartNStar SEMAC2, C430</v>
      </c>
    </row>
    <row r="2938" spans="80:80" x14ac:dyDescent="0.25">
      <c r="CB2938" s="57" t="str">
        <f>'Price Matrix'!B2939&amp;'Price Matrix'!D2939&amp;'Price Matrix'!E2939&amp;'Price Matrix'!F2939&amp;'Price Matrix'!G2939</f>
        <v>August 2016 StartNStar SEMAC2, C436</v>
      </c>
    </row>
    <row r="2939" spans="80:80" x14ac:dyDescent="0.25">
      <c r="CB2939" s="57" t="str">
        <f>'Price Matrix'!B2940&amp;'Price Matrix'!D2940&amp;'Price Matrix'!E2940&amp;'Price Matrix'!F2940&amp;'Price Matrix'!G2940</f>
        <v>August 2016 StartNStar SEMAC2, C442</v>
      </c>
    </row>
    <row r="2940" spans="80:80" x14ac:dyDescent="0.25">
      <c r="CB2940" s="57" t="str">
        <f>'Price Matrix'!B2941&amp;'Price Matrix'!D2941&amp;'Price Matrix'!E2941&amp;'Price Matrix'!F2941&amp;'Price Matrix'!G2941</f>
        <v>August 2016 StartNStar SEMAC2, C448</v>
      </c>
    </row>
    <row r="2941" spans="80:80" x14ac:dyDescent="0.25">
      <c r="CB2941" s="57" t="str">
        <f>'Price Matrix'!B2942&amp;'Price Matrix'!D2942&amp;'Price Matrix'!E2942&amp;'Price Matrix'!F2942&amp;'Price Matrix'!G2942</f>
        <v>August 2016 StartNStar SEMAC2, C454</v>
      </c>
    </row>
    <row r="2942" spans="80:80" x14ac:dyDescent="0.25">
      <c r="CB2942" s="57" t="str">
        <f>'Price Matrix'!B2943&amp;'Price Matrix'!D2943&amp;'Price Matrix'!E2943&amp;'Price Matrix'!F2943&amp;'Price Matrix'!G2943</f>
        <v>September 2016 StartNStar SEMAC2, C46</v>
      </c>
    </row>
    <row r="2943" spans="80:80" x14ac:dyDescent="0.25">
      <c r="CB2943" s="57" t="str">
        <f>'Price Matrix'!B2944&amp;'Price Matrix'!D2944&amp;'Price Matrix'!E2944&amp;'Price Matrix'!F2944&amp;'Price Matrix'!G2944</f>
        <v>September 2016 StartNStar SEMAC2, C412</v>
      </c>
    </row>
    <row r="2944" spans="80:80" x14ac:dyDescent="0.25">
      <c r="CB2944" s="57" t="str">
        <f>'Price Matrix'!B2945&amp;'Price Matrix'!D2945&amp;'Price Matrix'!E2945&amp;'Price Matrix'!F2945&amp;'Price Matrix'!G2945</f>
        <v>September 2016 StartNStar SEMAC2, C418</v>
      </c>
    </row>
    <row r="2945" spans="80:80" x14ac:dyDescent="0.25">
      <c r="CB2945" s="57" t="str">
        <f>'Price Matrix'!B2946&amp;'Price Matrix'!D2946&amp;'Price Matrix'!E2946&amp;'Price Matrix'!F2946&amp;'Price Matrix'!G2946</f>
        <v>September 2016 StartNStar SEMAC2, C424</v>
      </c>
    </row>
    <row r="2946" spans="80:80" x14ac:dyDescent="0.25">
      <c r="CB2946" s="57" t="str">
        <f>'Price Matrix'!B2947&amp;'Price Matrix'!D2947&amp;'Price Matrix'!E2947&amp;'Price Matrix'!F2947&amp;'Price Matrix'!G2947</f>
        <v>September 2016 StartNStar SEMAC2, C430</v>
      </c>
    </row>
    <row r="2947" spans="80:80" x14ac:dyDescent="0.25">
      <c r="CB2947" s="57" t="str">
        <f>'Price Matrix'!B2948&amp;'Price Matrix'!D2948&amp;'Price Matrix'!E2948&amp;'Price Matrix'!F2948&amp;'Price Matrix'!G2948</f>
        <v>September 2016 StartNStar SEMAC2, C436</v>
      </c>
    </row>
    <row r="2948" spans="80:80" x14ac:dyDescent="0.25">
      <c r="CB2948" s="57" t="str">
        <f>'Price Matrix'!B2949&amp;'Price Matrix'!D2949&amp;'Price Matrix'!E2949&amp;'Price Matrix'!F2949&amp;'Price Matrix'!G2949</f>
        <v>September 2016 StartNStar SEMAC2, C442</v>
      </c>
    </row>
    <row r="2949" spans="80:80" x14ac:dyDescent="0.25">
      <c r="CB2949" s="57" t="str">
        <f>'Price Matrix'!B2950&amp;'Price Matrix'!D2950&amp;'Price Matrix'!E2950&amp;'Price Matrix'!F2950&amp;'Price Matrix'!G2950</f>
        <v>September 2016 StartNStar SEMAC2, C448</v>
      </c>
    </row>
    <row r="2950" spans="80:80" x14ac:dyDescent="0.25">
      <c r="CB2950" s="57" t="str">
        <f>'Price Matrix'!B2951&amp;'Price Matrix'!D2951&amp;'Price Matrix'!E2951&amp;'Price Matrix'!F2951&amp;'Price Matrix'!G2951</f>
        <v>September 2016 StartNStar SEMAC2, C454</v>
      </c>
    </row>
    <row r="2951" spans="80:80" x14ac:dyDescent="0.25">
      <c r="CB2951" s="57" t="str">
        <f>'Price Matrix'!B2952&amp;'Price Matrix'!D2952&amp;'Price Matrix'!E2952&amp;'Price Matrix'!F2952&amp;'Price Matrix'!G2952</f>
        <v>October 2016 StartNStar SEMAC2, C46</v>
      </c>
    </row>
    <row r="2952" spans="80:80" x14ac:dyDescent="0.25">
      <c r="CB2952" s="57" t="str">
        <f>'Price Matrix'!B2953&amp;'Price Matrix'!D2953&amp;'Price Matrix'!E2953&amp;'Price Matrix'!F2953&amp;'Price Matrix'!G2953</f>
        <v>October 2016 StartNStar SEMAC2, C412</v>
      </c>
    </row>
    <row r="2953" spans="80:80" x14ac:dyDescent="0.25">
      <c r="CB2953" s="57" t="str">
        <f>'Price Matrix'!B2954&amp;'Price Matrix'!D2954&amp;'Price Matrix'!E2954&amp;'Price Matrix'!F2954&amp;'Price Matrix'!G2954</f>
        <v>October 2016 StartNStar SEMAC2, C418</v>
      </c>
    </row>
    <row r="2954" spans="80:80" x14ac:dyDescent="0.25">
      <c r="CB2954" s="57" t="str">
        <f>'Price Matrix'!B2955&amp;'Price Matrix'!D2955&amp;'Price Matrix'!E2955&amp;'Price Matrix'!F2955&amp;'Price Matrix'!G2955</f>
        <v>October 2016 StartNStar SEMAC2, C424</v>
      </c>
    </row>
    <row r="2955" spans="80:80" x14ac:dyDescent="0.25">
      <c r="CB2955" s="57" t="str">
        <f>'Price Matrix'!B2956&amp;'Price Matrix'!D2956&amp;'Price Matrix'!E2956&amp;'Price Matrix'!F2956&amp;'Price Matrix'!G2956</f>
        <v>October 2016 StartNStar SEMAC2, C430</v>
      </c>
    </row>
    <row r="2956" spans="80:80" x14ac:dyDescent="0.25">
      <c r="CB2956" s="57" t="str">
        <f>'Price Matrix'!B2957&amp;'Price Matrix'!D2957&amp;'Price Matrix'!E2957&amp;'Price Matrix'!F2957&amp;'Price Matrix'!G2957</f>
        <v>October 2016 StartNStar SEMAC2, C436</v>
      </c>
    </row>
    <row r="2957" spans="80:80" x14ac:dyDescent="0.25">
      <c r="CB2957" s="57" t="str">
        <f>'Price Matrix'!B2958&amp;'Price Matrix'!D2958&amp;'Price Matrix'!E2958&amp;'Price Matrix'!F2958&amp;'Price Matrix'!G2958</f>
        <v>October 2016 StartNStar SEMAC2, C442</v>
      </c>
    </row>
    <row r="2958" spans="80:80" x14ac:dyDescent="0.25">
      <c r="CB2958" s="57" t="str">
        <f>'Price Matrix'!B2959&amp;'Price Matrix'!D2959&amp;'Price Matrix'!E2959&amp;'Price Matrix'!F2959&amp;'Price Matrix'!G2959</f>
        <v>October 2016 StartNStar SEMAC2, C448</v>
      </c>
    </row>
    <row r="2959" spans="80:80" x14ac:dyDescent="0.25">
      <c r="CB2959" s="57" t="str">
        <f>'Price Matrix'!B2960&amp;'Price Matrix'!D2960&amp;'Price Matrix'!E2960&amp;'Price Matrix'!F2960&amp;'Price Matrix'!G2960</f>
        <v>October 2016 StartNStar SEMAC2, C454</v>
      </c>
    </row>
    <row r="2960" spans="80:80" x14ac:dyDescent="0.25">
      <c r="CB2960" s="57" t="str">
        <f>'Price Matrix'!B2961&amp;'Price Matrix'!D2961&amp;'Price Matrix'!E2961&amp;'Price Matrix'!F2961&amp;'Price Matrix'!G2961</f>
        <v>November 2016 StartNStar SEMAC2, C46</v>
      </c>
    </row>
    <row r="2961" spans="80:80" x14ac:dyDescent="0.25">
      <c r="CB2961" s="57" t="str">
        <f>'Price Matrix'!B2962&amp;'Price Matrix'!D2962&amp;'Price Matrix'!E2962&amp;'Price Matrix'!F2962&amp;'Price Matrix'!G2962</f>
        <v>November 2016 StartNStar SEMAC2, C412</v>
      </c>
    </row>
    <row r="2962" spans="80:80" x14ac:dyDescent="0.25">
      <c r="CB2962" s="57" t="str">
        <f>'Price Matrix'!B2963&amp;'Price Matrix'!D2963&amp;'Price Matrix'!E2963&amp;'Price Matrix'!F2963&amp;'Price Matrix'!G2963</f>
        <v>November 2016 StartNStar SEMAC2, C418</v>
      </c>
    </row>
    <row r="2963" spans="80:80" x14ac:dyDescent="0.25">
      <c r="CB2963" s="57" t="str">
        <f>'Price Matrix'!B2964&amp;'Price Matrix'!D2964&amp;'Price Matrix'!E2964&amp;'Price Matrix'!F2964&amp;'Price Matrix'!G2964</f>
        <v>November 2016 StartNStar SEMAC2, C424</v>
      </c>
    </row>
    <row r="2964" spans="80:80" x14ac:dyDescent="0.25">
      <c r="CB2964" s="57" t="str">
        <f>'Price Matrix'!B2965&amp;'Price Matrix'!D2965&amp;'Price Matrix'!E2965&amp;'Price Matrix'!F2965&amp;'Price Matrix'!G2965</f>
        <v>November 2016 StartNStar SEMAC2, C430</v>
      </c>
    </row>
    <row r="2965" spans="80:80" x14ac:dyDescent="0.25">
      <c r="CB2965" s="57" t="str">
        <f>'Price Matrix'!B2966&amp;'Price Matrix'!D2966&amp;'Price Matrix'!E2966&amp;'Price Matrix'!F2966&amp;'Price Matrix'!G2966</f>
        <v>November 2016 StartNStar SEMAC2, C436</v>
      </c>
    </row>
    <row r="2966" spans="80:80" x14ac:dyDescent="0.25">
      <c r="CB2966" s="57" t="str">
        <f>'Price Matrix'!B2967&amp;'Price Matrix'!D2967&amp;'Price Matrix'!E2967&amp;'Price Matrix'!F2967&amp;'Price Matrix'!G2967</f>
        <v>November 2016 StartNStar SEMAC2, C442</v>
      </c>
    </row>
    <row r="2967" spans="80:80" x14ac:dyDescent="0.25">
      <c r="CB2967" s="57" t="str">
        <f>'Price Matrix'!B2968&amp;'Price Matrix'!D2968&amp;'Price Matrix'!E2968&amp;'Price Matrix'!F2968&amp;'Price Matrix'!G2968</f>
        <v>November 2016 StartNStar SEMAC2, C448</v>
      </c>
    </row>
    <row r="2968" spans="80:80" x14ac:dyDescent="0.25">
      <c r="CB2968" s="57" t="str">
        <f>'Price Matrix'!B2969&amp;'Price Matrix'!D2969&amp;'Price Matrix'!E2969&amp;'Price Matrix'!F2969&amp;'Price Matrix'!G2969</f>
        <v>November 2016 StartNStar SEMAC2, C454</v>
      </c>
    </row>
    <row r="2969" spans="80:80" x14ac:dyDescent="0.25">
      <c r="CB2969" s="57" t="str">
        <f>'Price Matrix'!B2970&amp;'Price Matrix'!D2970&amp;'Price Matrix'!E2970&amp;'Price Matrix'!F2970&amp;'Price Matrix'!G2970</f>
        <v>December 2016 StartNStar SEMAC2, C46</v>
      </c>
    </row>
    <row r="2970" spans="80:80" x14ac:dyDescent="0.25">
      <c r="CB2970" s="57" t="str">
        <f>'Price Matrix'!B2971&amp;'Price Matrix'!D2971&amp;'Price Matrix'!E2971&amp;'Price Matrix'!F2971&amp;'Price Matrix'!G2971</f>
        <v>December 2016 StartNStar SEMAC2, C412</v>
      </c>
    </row>
    <row r="2971" spans="80:80" x14ac:dyDescent="0.25">
      <c r="CB2971" s="57" t="str">
        <f>'Price Matrix'!B2972&amp;'Price Matrix'!D2972&amp;'Price Matrix'!E2972&amp;'Price Matrix'!F2972&amp;'Price Matrix'!G2972</f>
        <v>December 2016 StartNStar SEMAC2, C418</v>
      </c>
    </row>
    <row r="2972" spans="80:80" x14ac:dyDescent="0.25">
      <c r="CB2972" s="57" t="str">
        <f>'Price Matrix'!B2973&amp;'Price Matrix'!D2973&amp;'Price Matrix'!E2973&amp;'Price Matrix'!F2973&amp;'Price Matrix'!G2973</f>
        <v>December 2016 StartNStar SEMAC2, C424</v>
      </c>
    </row>
    <row r="2973" spans="80:80" x14ac:dyDescent="0.25">
      <c r="CB2973" s="57" t="str">
        <f>'Price Matrix'!B2974&amp;'Price Matrix'!D2974&amp;'Price Matrix'!E2974&amp;'Price Matrix'!F2974&amp;'Price Matrix'!G2974</f>
        <v>December 2016 StartNStar SEMAC2, C430</v>
      </c>
    </row>
    <row r="2974" spans="80:80" x14ac:dyDescent="0.25">
      <c r="CB2974" s="57" t="str">
        <f>'Price Matrix'!B2975&amp;'Price Matrix'!D2975&amp;'Price Matrix'!E2975&amp;'Price Matrix'!F2975&amp;'Price Matrix'!G2975</f>
        <v>December 2016 StartNStar SEMAC2, C436</v>
      </c>
    </row>
    <row r="2975" spans="80:80" x14ac:dyDescent="0.25">
      <c r="CB2975" s="57" t="str">
        <f>'Price Matrix'!B2976&amp;'Price Matrix'!D2976&amp;'Price Matrix'!E2976&amp;'Price Matrix'!F2976&amp;'Price Matrix'!G2976</f>
        <v>December 2016 StartNStar SEMAC2, C442</v>
      </c>
    </row>
    <row r="2976" spans="80:80" x14ac:dyDescent="0.25">
      <c r="CB2976" s="57" t="str">
        <f>'Price Matrix'!B2977&amp;'Price Matrix'!D2977&amp;'Price Matrix'!E2977&amp;'Price Matrix'!F2977&amp;'Price Matrix'!G2977</f>
        <v>December 2016 StartNStar SEMAC2, C448</v>
      </c>
    </row>
    <row r="2977" spans="80:80" x14ac:dyDescent="0.25">
      <c r="CB2977" s="57" t="str">
        <f>'Price Matrix'!B2978&amp;'Price Matrix'!D2978&amp;'Price Matrix'!E2978&amp;'Price Matrix'!F2978&amp;'Price Matrix'!G2978</f>
        <v>December 2016 StartNStar SEMAC2, C454</v>
      </c>
    </row>
    <row r="2978" spans="80:80" x14ac:dyDescent="0.25">
      <c r="CB2978" s="57" t="str">
        <f>'Price Matrix'!B2979&amp;'Price Matrix'!D2979&amp;'Price Matrix'!E2979&amp;'Price Matrix'!F2979&amp;'Price Matrix'!G2979</f>
        <v>January 2017 StartNStar SEMAC2, C46</v>
      </c>
    </row>
    <row r="2979" spans="80:80" x14ac:dyDescent="0.25">
      <c r="CB2979" s="57" t="str">
        <f>'Price Matrix'!B2980&amp;'Price Matrix'!D2980&amp;'Price Matrix'!E2980&amp;'Price Matrix'!F2980&amp;'Price Matrix'!G2980</f>
        <v>January 2017 StartNStar SEMAC2, C412</v>
      </c>
    </row>
    <row r="2980" spans="80:80" x14ac:dyDescent="0.25">
      <c r="CB2980" s="57" t="str">
        <f>'Price Matrix'!B2981&amp;'Price Matrix'!D2981&amp;'Price Matrix'!E2981&amp;'Price Matrix'!F2981&amp;'Price Matrix'!G2981</f>
        <v>January 2017 StartNStar SEMAC2, C418</v>
      </c>
    </row>
    <row r="2981" spans="80:80" x14ac:dyDescent="0.25">
      <c r="CB2981" s="57" t="str">
        <f>'Price Matrix'!B2982&amp;'Price Matrix'!D2982&amp;'Price Matrix'!E2982&amp;'Price Matrix'!F2982&amp;'Price Matrix'!G2982</f>
        <v>January 2017 StartNStar SEMAC2, C424</v>
      </c>
    </row>
    <row r="2982" spans="80:80" x14ac:dyDescent="0.25">
      <c r="CB2982" s="57" t="str">
        <f>'Price Matrix'!B2983&amp;'Price Matrix'!D2983&amp;'Price Matrix'!E2983&amp;'Price Matrix'!F2983&amp;'Price Matrix'!G2983</f>
        <v>January 2017 StartNStar SEMAC2, C430</v>
      </c>
    </row>
    <row r="2983" spans="80:80" x14ac:dyDescent="0.25">
      <c r="CB2983" s="57" t="str">
        <f>'Price Matrix'!B2984&amp;'Price Matrix'!D2984&amp;'Price Matrix'!E2984&amp;'Price Matrix'!F2984&amp;'Price Matrix'!G2984</f>
        <v>January 2017 StartNStar SEMAC2, C436</v>
      </c>
    </row>
    <row r="2984" spans="80:80" x14ac:dyDescent="0.25">
      <c r="CB2984" s="57" t="str">
        <f>'Price Matrix'!B2985&amp;'Price Matrix'!D2985&amp;'Price Matrix'!E2985&amp;'Price Matrix'!F2985&amp;'Price Matrix'!G2985</f>
        <v>January 2017 StartNStar SEMAC2, C442</v>
      </c>
    </row>
    <row r="2985" spans="80:80" x14ac:dyDescent="0.25">
      <c r="CB2985" s="57" t="str">
        <f>'Price Matrix'!B2986&amp;'Price Matrix'!D2986&amp;'Price Matrix'!E2986&amp;'Price Matrix'!F2986&amp;'Price Matrix'!G2986</f>
        <v>January 2017 StartNStar SEMAC2, C448</v>
      </c>
    </row>
    <row r="2986" spans="80:80" x14ac:dyDescent="0.25">
      <c r="CB2986" s="57" t="str">
        <f>'Price Matrix'!B2987&amp;'Price Matrix'!D2987&amp;'Price Matrix'!E2987&amp;'Price Matrix'!F2987&amp;'Price Matrix'!G2987</f>
        <v>January 2017 StartNStar SEMAC2, C454</v>
      </c>
    </row>
    <row r="2987" spans="80:80" x14ac:dyDescent="0.25">
      <c r="CB2987" s="57" t="str">
        <f>'Price Matrix'!B2988&amp;'Price Matrix'!D2988&amp;'Price Matrix'!E2988&amp;'Price Matrix'!F2988&amp;'Price Matrix'!G2988</f>
        <v>February 2017 StartNStar SEMAC2, C46</v>
      </c>
    </row>
    <row r="2988" spans="80:80" x14ac:dyDescent="0.25">
      <c r="CB2988" s="57" t="str">
        <f>'Price Matrix'!B2989&amp;'Price Matrix'!D2989&amp;'Price Matrix'!E2989&amp;'Price Matrix'!F2989&amp;'Price Matrix'!G2989</f>
        <v>February 2017 StartNStar SEMAC2, C412</v>
      </c>
    </row>
    <row r="2989" spans="80:80" x14ac:dyDescent="0.25">
      <c r="CB2989" s="57" t="str">
        <f>'Price Matrix'!B2990&amp;'Price Matrix'!D2990&amp;'Price Matrix'!E2990&amp;'Price Matrix'!F2990&amp;'Price Matrix'!G2990</f>
        <v>February 2017 StartNStar SEMAC2, C418</v>
      </c>
    </row>
    <row r="2990" spans="80:80" x14ac:dyDescent="0.25">
      <c r="CB2990" s="57" t="str">
        <f>'Price Matrix'!B2991&amp;'Price Matrix'!D2991&amp;'Price Matrix'!E2991&amp;'Price Matrix'!F2991&amp;'Price Matrix'!G2991</f>
        <v>February 2017 StartNStar SEMAC2, C424</v>
      </c>
    </row>
    <row r="2991" spans="80:80" x14ac:dyDescent="0.25">
      <c r="CB2991" s="57" t="str">
        <f>'Price Matrix'!B2992&amp;'Price Matrix'!D2992&amp;'Price Matrix'!E2992&amp;'Price Matrix'!F2992&amp;'Price Matrix'!G2992</f>
        <v>February 2017 StartNStar SEMAC2, C430</v>
      </c>
    </row>
    <row r="2992" spans="80:80" x14ac:dyDescent="0.25">
      <c r="CB2992" s="57" t="str">
        <f>'Price Matrix'!B2993&amp;'Price Matrix'!D2993&amp;'Price Matrix'!E2993&amp;'Price Matrix'!F2993&amp;'Price Matrix'!G2993</f>
        <v>February 2017 StartNStar SEMAC2, C436</v>
      </c>
    </row>
    <row r="2993" spans="80:80" x14ac:dyDescent="0.25">
      <c r="CB2993" s="57" t="str">
        <f>'Price Matrix'!B2994&amp;'Price Matrix'!D2994&amp;'Price Matrix'!E2994&amp;'Price Matrix'!F2994&amp;'Price Matrix'!G2994</f>
        <v>February 2017 StartNStar SEMAC2, C442</v>
      </c>
    </row>
    <row r="2994" spans="80:80" x14ac:dyDescent="0.25">
      <c r="CB2994" s="57" t="str">
        <f>'Price Matrix'!B2995&amp;'Price Matrix'!D2995&amp;'Price Matrix'!E2995&amp;'Price Matrix'!F2995&amp;'Price Matrix'!G2995</f>
        <v>February 2017 StartNStar SEMAC2, C448</v>
      </c>
    </row>
    <row r="2995" spans="80:80" x14ac:dyDescent="0.25">
      <c r="CB2995" s="57" t="str">
        <f>'Price Matrix'!B2996&amp;'Price Matrix'!D2996&amp;'Price Matrix'!E2996&amp;'Price Matrix'!F2996&amp;'Price Matrix'!G2996</f>
        <v>March 2017 StartNStar SEMAC2, C46</v>
      </c>
    </row>
    <row r="2996" spans="80:80" x14ac:dyDescent="0.25">
      <c r="CB2996" s="57" t="str">
        <f>'Price Matrix'!B2997&amp;'Price Matrix'!D2997&amp;'Price Matrix'!E2997&amp;'Price Matrix'!F2997&amp;'Price Matrix'!G2997</f>
        <v>March 2017 StartNStar SEMAC2, C412</v>
      </c>
    </row>
    <row r="2997" spans="80:80" x14ac:dyDescent="0.25">
      <c r="CB2997" s="57" t="str">
        <f>'Price Matrix'!B2998&amp;'Price Matrix'!D2998&amp;'Price Matrix'!E2998&amp;'Price Matrix'!F2998&amp;'Price Matrix'!G2998</f>
        <v>March 2017 StartNStar SEMAC2, C418</v>
      </c>
    </row>
    <row r="2998" spans="80:80" x14ac:dyDescent="0.25">
      <c r="CB2998" s="57" t="str">
        <f>'Price Matrix'!B2999&amp;'Price Matrix'!D2999&amp;'Price Matrix'!E2999&amp;'Price Matrix'!F2999&amp;'Price Matrix'!G2999</f>
        <v>March 2017 StartNStar SEMAC2, C424</v>
      </c>
    </row>
    <row r="2999" spans="80:80" x14ac:dyDescent="0.25">
      <c r="CB2999" s="57" t="str">
        <f>'Price Matrix'!B3000&amp;'Price Matrix'!D3000&amp;'Price Matrix'!E3000&amp;'Price Matrix'!F3000&amp;'Price Matrix'!G3000</f>
        <v>March 2017 StartNStar SEMAC2, C430</v>
      </c>
    </row>
    <row r="3000" spans="80:80" x14ac:dyDescent="0.25">
      <c r="CB3000" s="57" t="str">
        <f>'Price Matrix'!B3001&amp;'Price Matrix'!D3001&amp;'Price Matrix'!E3001&amp;'Price Matrix'!F3001&amp;'Price Matrix'!G3001</f>
        <v>March 2017 StartNStar SEMAC2, C436</v>
      </c>
    </row>
    <row r="3001" spans="80:80" x14ac:dyDescent="0.25">
      <c r="CB3001" s="57" t="str">
        <f>'Price Matrix'!B3002&amp;'Price Matrix'!D3002&amp;'Price Matrix'!E3002&amp;'Price Matrix'!F3002&amp;'Price Matrix'!G3002</f>
        <v>March 2017 StartNStar SEMAC2, C442</v>
      </c>
    </row>
    <row r="3002" spans="80:80" x14ac:dyDescent="0.25">
      <c r="CB3002" s="57" t="str">
        <f>'Price Matrix'!B3003&amp;'Price Matrix'!D3003&amp;'Price Matrix'!E3003&amp;'Price Matrix'!F3003&amp;'Price Matrix'!G3003</f>
        <v>March 2017 StartNStar SEMAC2, C448</v>
      </c>
    </row>
    <row r="3003" spans="80:80" x14ac:dyDescent="0.25">
      <c r="CB3003" s="57" t="str">
        <f>'Price Matrix'!B3004&amp;'Price Matrix'!D3004&amp;'Price Matrix'!E3004&amp;'Price Matrix'!F3004&amp;'Price Matrix'!G3004</f>
        <v>April 2017 StartNStar SEMAC2, C46</v>
      </c>
    </row>
    <row r="3004" spans="80:80" x14ac:dyDescent="0.25">
      <c r="CB3004" s="57" t="str">
        <f>'Price Matrix'!B3005&amp;'Price Matrix'!D3005&amp;'Price Matrix'!E3005&amp;'Price Matrix'!F3005&amp;'Price Matrix'!G3005</f>
        <v>April 2017 StartNStar SEMAC2, C412</v>
      </c>
    </row>
    <row r="3005" spans="80:80" x14ac:dyDescent="0.25">
      <c r="CB3005" s="57" t="str">
        <f>'Price Matrix'!B3006&amp;'Price Matrix'!D3006&amp;'Price Matrix'!E3006&amp;'Price Matrix'!F3006&amp;'Price Matrix'!G3006</f>
        <v>April 2017 StartNStar SEMAC2, C418</v>
      </c>
    </row>
    <row r="3006" spans="80:80" x14ac:dyDescent="0.25">
      <c r="CB3006" s="57" t="str">
        <f>'Price Matrix'!B3007&amp;'Price Matrix'!D3007&amp;'Price Matrix'!E3007&amp;'Price Matrix'!F3007&amp;'Price Matrix'!G3007</f>
        <v>April 2017 StartNStar SEMAC2, C424</v>
      </c>
    </row>
    <row r="3007" spans="80:80" x14ac:dyDescent="0.25">
      <c r="CB3007" s="57" t="str">
        <f>'Price Matrix'!B3008&amp;'Price Matrix'!D3008&amp;'Price Matrix'!E3008&amp;'Price Matrix'!F3008&amp;'Price Matrix'!G3008</f>
        <v>April 2017 StartNStar SEMAC2, C430</v>
      </c>
    </row>
    <row r="3008" spans="80:80" x14ac:dyDescent="0.25">
      <c r="CB3008" s="57" t="str">
        <f>'Price Matrix'!B3009&amp;'Price Matrix'!D3009&amp;'Price Matrix'!E3009&amp;'Price Matrix'!F3009&amp;'Price Matrix'!G3009</f>
        <v>April 2017 StartNStar SEMAC2, C436</v>
      </c>
    </row>
    <row r="3009" spans="80:80" x14ac:dyDescent="0.25">
      <c r="CB3009" s="57" t="str">
        <f>'Price Matrix'!B3010&amp;'Price Matrix'!D3010&amp;'Price Matrix'!E3010&amp;'Price Matrix'!F3010&amp;'Price Matrix'!G3010</f>
        <v>April 2017 StartNStar SEMAC2, C442</v>
      </c>
    </row>
    <row r="3010" spans="80:80" x14ac:dyDescent="0.25">
      <c r="CB3010" s="57" t="str">
        <f>'Price Matrix'!B3011&amp;'Price Matrix'!D3011&amp;'Price Matrix'!E3011&amp;'Price Matrix'!F3011&amp;'Price Matrix'!G3011</f>
        <v>April 2017 StartNStar SEMAC2, C448</v>
      </c>
    </row>
    <row r="3011" spans="80:80" x14ac:dyDescent="0.25">
      <c r="CB3011" s="57" t="str">
        <f>'Price Matrix'!B3012&amp;'Price Matrix'!D3012&amp;'Price Matrix'!E3012&amp;'Price Matrix'!F3012&amp;'Price Matrix'!G3012</f>
        <v>May 2017 StartNStar SEMAC2, C46</v>
      </c>
    </row>
    <row r="3012" spans="80:80" x14ac:dyDescent="0.25">
      <c r="CB3012" s="57" t="str">
        <f>'Price Matrix'!B3013&amp;'Price Matrix'!D3013&amp;'Price Matrix'!E3013&amp;'Price Matrix'!F3013&amp;'Price Matrix'!G3013</f>
        <v>May 2017 StartNStar SEMAC2, C412</v>
      </c>
    </row>
    <row r="3013" spans="80:80" x14ac:dyDescent="0.25">
      <c r="CB3013" s="57" t="str">
        <f>'Price Matrix'!B3014&amp;'Price Matrix'!D3014&amp;'Price Matrix'!E3014&amp;'Price Matrix'!F3014&amp;'Price Matrix'!G3014</f>
        <v>May 2017 StartNStar SEMAC2, C418</v>
      </c>
    </row>
    <row r="3014" spans="80:80" x14ac:dyDescent="0.25">
      <c r="CB3014" s="57" t="str">
        <f>'Price Matrix'!B3015&amp;'Price Matrix'!D3015&amp;'Price Matrix'!E3015&amp;'Price Matrix'!F3015&amp;'Price Matrix'!G3015</f>
        <v>May 2017 StartNStar SEMAC2, C424</v>
      </c>
    </row>
    <row r="3015" spans="80:80" x14ac:dyDescent="0.25">
      <c r="CB3015" s="57" t="str">
        <f>'Price Matrix'!B3016&amp;'Price Matrix'!D3016&amp;'Price Matrix'!E3016&amp;'Price Matrix'!F3016&amp;'Price Matrix'!G3016</f>
        <v>May 2017 StartNStar SEMAC2, C430</v>
      </c>
    </row>
    <row r="3016" spans="80:80" x14ac:dyDescent="0.25">
      <c r="CB3016" s="57" t="str">
        <f>'Price Matrix'!B3017&amp;'Price Matrix'!D3017&amp;'Price Matrix'!E3017&amp;'Price Matrix'!F3017&amp;'Price Matrix'!G3017</f>
        <v>May 2017 StartNStar SEMAC2, C436</v>
      </c>
    </row>
    <row r="3017" spans="80:80" x14ac:dyDescent="0.25">
      <c r="CB3017" s="57" t="str">
        <f>'Price Matrix'!B3018&amp;'Price Matrix'!D3018&amp;'Price Matrix'!E3018&amp;'Price Matrix'!F3018&amp;'Price Matrix'!G3018</f>
        <v>May 2017 StartNStar SEMAC2, C442</v>
      </c>
    </row>
    <row r="3018" spans="80:80" x14ac:dyDescent="0.25">
      <c r="CB3018" s="57" t="str">
        <f>'Price Matrix'!B3019&amp;'Price Matrix'!D3019&amp;'Price Matrix'!E3019&amp;'Price Matrix'!F3019&amp;'Price Matrix'!G3019</f>
        <v>May 2017 StartNStar SEMAC2, C448</v>
      </c>
    </row>
    <row r="3019" spans="80:80" x14ac:dyDescent="0.25">
      <c r="CB3019" s="57" t="str">
        <f>'Price Matrix'!B3020&amp;'Price Matrix'!D3020&amp;'Price Matrix'!E3020&amp;'Price Matrix'!F3020&amp;'Price Matrix'!G3020</f>
        <v>May 2016 StartNStar SEMAC36</v>
      </c>
    </row>
    <row r="3020" spans="80:80" x14ac:dyDescent="0.25">
      <c r="CB3020" s="57" t="str">
        <f>'Price Matrix'!B3021&amp;'Price Matrix'!D3021&amp;'Price Matrix'!E3021&amp;'Price Matrix'!F3021&amp;'Price Matrix'!G3021</f>
        <v>May 2016 StartNStar SEMAC312</v>
      </c>
    </row>
    <row r="3021" spans="80:80" x14ac:dyDescent="0.25">
      <c r="CB3021" s="57" t="str">
        <f>'Price Matrix'!B3022&amp;'Price Matrix'!D3022&amp;'Price Matrix'!E3022&amp;'Price Matrix'!F3022&amp;'Price Matrix'!G3022</f>
        <v>May 2016 StartNStar SEMAC318</v>
      </c>
    </row>
    <row r="3022" spans="80:80" x14ac:dyDescent="0.25">
      <c r="CB3022" s="57" t="str">
        <f>'Price Matrix'!B3023&amp;'Price Matrix'!D3023&amp;'Price Matrix'!E3023&amp;'Price Matrix'!F3023&amp;'Price Matrix'!G3023</f>
        <v>May 2016 StartNStar SEMAC324</v>
      </c>
    </row>
    <row r="3023" spans="80:80" x14ac:dyDescent="0.25">
      <c r="CB3023" s="57" t="str">
        <f>'Price Matrix'!B3024&amp;'Price Matrix'!D3024&amp;'Price Matrix'!E3024&amp;'Price Matrix'!F3024&amp;'Price Matrix'!G3024</f>
        <v>May 2016 StartNStar SEMAC330</v>
      </c>
    </row>
    <row r="3024" spans="80:80" x14ac:dyDescent="0.25">
      <c r="CB3024" s="57" t="str">
        <f>'Price Matrix'!B3025&amp;'Price Matrix'!D3025&amp;'Price Matrix'!E3025&amp;'Price Matrix'!F3025&amp;'Price Matrix'!G3025</f>
        <v>May 2016 StartNStar SEMAC336</v>
      </c>
    </row>
    <row r="3025" spans="80:80" x14ac:dyDescent="0.25">
      <c r="CB3025" s="57" t="str">
        <f>'Price Matrix'!B3026&amp;'Price Matrix'!D3026&amp;'Price Matrix'!E3026&amp;'Price Matrix'!F3026&amp;'Price Matrix'!G3026</f>
        <v>May 2016 StartNStar SEMAC342</v>
      </c>
    </row>
    <row r="3026" spans="80:80" x14ac:dyDescent="0.25">
      <c r="CB3026" s="57" t="str">
        <f>'Price Matrix'!B3027&amp;'Price Matrix'!D3027&amp;'Price Matrix'!E3027&amp;'Price Matrix'!F3027&amp;'Price Matrix'!G3027</f>
        <v>May 2016 StartNStar SEMAC348</v>
      </c>
    </row>
    <row r="3027" spans="80:80" x14ac:dyDescent="0.25">
      <c r="CB3027" s="57" t="str">
        <f>'Price Matrix'!B3028&amp;'Price Matrix'!D3028&amp;'Price Matrix'!E3028&amp;'Price Matrix'!F3028&amp;'Price Matrix'!G3028</f>
        <v>May 2016 StartNStar SEMAC354</v>
      </c>
    </row>
    <row r="3028" spans="80:80" x14ac:dyDescent="0.25">
      <c r="CB3028" s="57" t="str">
        <f>'Price Matrix'!B3029&amp;'Price Matrix'!D3029&amp;'Price Matrix'!E3029&amp;'Price Matrix'!F3029&amp;'Price Matrix'!G3029</f>
        <v>May 2016 StartNStar SEMAC360</v>
      </c>
    </row>
    <row r="3029" spans="80:80" x14ac:dyDescent="0.25">
      <c r="CB3029" s="57" t="str">
        <f>'Price Matrix'!B3030&amp;'Price Matrix'!D3030&amp;'Price Matrix'!E3030&amp;'Price Matrix'!F3030&amp;'Price Matrix'!G3030</f>
        <v>June 2016 StartNStar SEMAC36</v>
      </c>
    </row>
    <row r="3030" spans="80:80" x14ac:dyDescent="0.25">
      <c r="CB3030" s="57" t="str">
        <f>'Price Matrix'!B3031&amp;'Price Matrix'!D3031&amp;'Price Matrix'!E3031&amp;'Price Matrix'!F3031&amp;'Price Matrix'!G3031</f>
        <v>June 2016 StartNStar SEMAC312</v>
      </c>
    </row>
    <row r="3031" spans="80:80" x14ac:dyDescent="0.25">
      <c r="CB3031" s="57" t="str">
        <f>'Price Matrix'!B3032&amp;'Price Matrix'!D3032&amp;'Price Matrix'!E3032&amp;'Price Matrix'!F3032&amp;'Price Matrix'!G3032</f>
        <v>June 2016 StartNStar SEMAC318</v>
      </c>
    </row>
    <row r="3032" spans="80:80" x14ac:dyDescent="0.25">
      <c r="CB3032" s="57" t="str">
        <f>'Price Matrix'!B3033&amp;'Price Matrix'!D3033&amp;'Price Matrix'!E3033&amp;'Price Matrix'!F3033&amp;'Price Matrix'!G3033</f>
        <v>June 2016 StartNStar SEMAC324</v>
      </c>
    </row>
    <row r="3033" spans="80:80" x14ac:dyDescent="0.25">
      <c r="CB3033" s="57" t="str">
        <f>'Price Matrix'!B3034&amp;'Price Matrix'!D3034&amp;'Price Matrix'!E3034&amp;'Price Matrix'!F3034&amp;'Price Matrix'!G3034</f>
        <v>June 2016 StartNStar SEMAC330</v>
      </c>
    </row>
    <row r="3034" spans="80:80" x14ac:dyDescent="0.25">
      <c r="CB3034" s="57" t="str">
        <f>'Price Matrix'!B3035&amp;'Price Matrix'!D3035&amp;'Price Matrix'!E3035&amp;'Price Matrix'!F3035&amp;'Price Matrix'!G3035</f>
        <v>June 2016 StartNStar SEMAC336</v>
      </c>
    </row>
    <row r="3035" spans="80:80" x14ac:dyDescent="0.25">
      <c r="CB3035" s="57" t="str">
        <f>'Price Matrix'!B3036&amp;'Price Matrix'!D3036&amp;'Price Matrix'!E3036&amp;'Price Matrix'!F3036&amp;'Price Matrix'!G3036</f>
        <v>June 2016 StartNStar SEMAC342</v>
      </c>
    </row>
    <row r="3036" spans="80:80" x14ac:dyDescent="0.25">
      <c r="CB3036" s="57" t="str">
        <f>'Price Matrix'!B3037&amp;'Price Matrix'!D3037&amp;'Price Matrix'!E3037&amp;'Price Matrix'!F3037&amp;'Price Matrix'!G3037</f>
        <v>June 2016 StartNStar SEMAC348</v>
      </c>
    </row>
    <row r="3037" spans="80:80" x14ac:dyDescent="0.25">
      <c r="CB3037" s="57" t="str">
        <f>'Price Matrix'!B3038&amp;'Price Matrix'!D3038&amp;'Price Matrix'!E3038&amp;'Price Matrix'!F3038&amp;'Price Matrix'!G3038</f>
        <v>June 2016 StartNStar SEMAC354</v>
      </c>
    </row>
    <row r="3038" spans="80:80" x14ac:dyDescent="0.25">
      <c r="CB3038" s="57" t="str">
        <f>'Price Matrix'!B3039&amp;'Price Matrix'!D3039&amp;'Price Matrix'!E3039&amp;'Price Matrix'!F3039&amp;'Price Matrix'!G3039</f>
        <v>June 2016 StartNStar SEMAC360</v>
      </c>
    </row>
    <row r="3039" spans="80:80" x14ac:dyDescent="0.25">
      <c r="CB3039" s="57" t="str">
        <f>'Price Matrix'!B3040&amp;'Price Matrix'!D3040&amp;'Price Matrix'!E3040&amp;'Price Matrix'!F3040&amp;'Price Matrix'!G3040</f>
        <v>July 2016 StartNStar SEMAC36</v>
      </c>
    </row>
    <row r="3040" spans="80:80" x14ac:dyDescent="0.25">
      <c r="CB3040" s="57" t="str">
        <f>'Price Matrix'!B3041&amp;'Price Matrix'!D3041&amp;'Price Matrix'!E3041&amp;'Price Matrix'!F3041&amp;'Price Matrix'!G3041</f>
        <v>July 2016 StartNStar SEMAC312</v>
      </c>
    </row>
    <row r="3041" spans="80:80" x14ac:dyDescent="0.25">
      <c r="CB3041" s="57" t="str">
        <f>'Price Matrix'!B3042&amp;'Price Matrix'!D3042&amp;'Price Matrix'!E3042&amp;'Price Matrix'!F3042&amp;'Price Matrix'!G3042</f>
        <v>July 2016 StartNStar SEMAC318</v>
      </c>
    </row>
    <row r="3042" spans="80:80" x14ac:dyDescent="0.25">
      <c r="CB3042" s="57" t="str">
        <f>'Price Matrix'!B3043&amp;'Price Matrix'!D3043&amp;'Price Matrix'!E3043&amp;'Price Matrix'!F3043&amp;'Price Matrix'!G3043</f>
        <v>July 2016 StartNStar SEMAC324</v>
      </c>
    </row>
    <row r="3043" spans="80:80" x14ac:dyDescent="0.25">
      <c r="CB3043" s="57" t="str">
        <f>'Price Matrix'!B3044&amp;'Price Matrix'!D3044&amp;'Price Matrix'!E3044&amp;'Price Matrix'!F3044&amp;'Price Matrix'!G3044</f>
        <v>July 2016 StartNStar SEMAC330</v>
      </c>
    </row>
    <row r="3044" spans="80:80" x14ac:dyDescent="0.25">
      <c r="CB3044" s="57" t="str">
        <f>'Price Matrix'!B3045&amp;'Price Matrix'!D3045&amp;'Price Matrix'!E3045&amp;'Price Matrix'!F3045&amp;'Price Matrix'!G3045</f>
        <v>July 2016 StartNStar SEMAC336</v>
      </c>
    </row>
    <row r="3045" spans="80:80" x14ac:dyDescent="0.25">
      <c r="CB3045" s="57" t="str">
        <f>'Price Matrix'!B3046&amp;'Price Matrix'!D3046&amp;'Price Matrix'!E3046&amp;'Price Matrix'!F3046&amp;'Price Matrix'!G3046</f>
        <v>July 2016 StartNStar SEMAC342</v>
      </c>
    </row>
    <row r="3046" spans="80:80" x14ac:dyDescent="0.25">
      <c r="CB3046" s="57" t="str">
        <f>'Price Matrix'!B3047&amp;'Price Matrix'!D3047&amp;'Price Matrix'!E3047&amp;'Price Matrix'!F3047&amp;'Price Matrix'!G3047</f>
        <v>July 2016 StartNStar SEMAC348</v>
      </c>
    </row>
    <row r="3047" spans="80:80" x14ac:dyDescent="0.25">
      <c r="CB3047" s="57" t="str">
        <f>'Price Matrix'!B3048&amp;'Price Matrix'!D3048&amp;'Price Matrix'!E3048&amp;'Price Matrix'!F3048&amp;'Price Matrix'!G3048</f>
        <v>July 2016 StartNStar SEMAC354</v>
      </c>
    </row>
    <row r="3048" spans="80:80" x14ac:dyDescent="0.25">
      <c r="CB3048" s="57" t="str">
        <f>'Price Matrix'!B3049&amp;'Price Matrix'!D3049&amp;'Price Matrix'!E3049&amp;'Price Matrix'!F3049&amp;'Price Matrix'!G3049</f>
        <v>July 2016 StartNStar SEMAC360</v>
      </c>
    </row>
    <row r="3049" spans="80:80" x14ac:dyDescent="0.25">
      <c r="CB3049" s="57" t="str">
        <f>'Price Matrix'!B3050&amp;'Price Matrix'!D3050&amp;'Price Matrix'!E3050&amp;'Price Matrix'!F3050&amp;'Price Matrix'!G3050</f>
        <v>August 2016 StartNStar SEMAC36</v>
      </c>
    </row>
    <row r="3050" spans="80:80" x14ac:dyDescent="0.25">
      <c r="CB3050" s="57" t="str">
        <f>'Price Matrix'!B3051&amp;'Price Matrix'!D3051&amp;'Price Matrix'!E3051&amp;'Price Matrix'!F3051&amp;'Price Matrix'!G3051</f>
        <v>August 2016 StartNStar SEMAC312</v>
      </c>
    </row>
    <row r="3051" spans="80:80" x14ac:dyDescent="0.25">
      <c r="CB3051" s="57" t="str">
        <f>'Price Matrix'!B3052&amp;'Price Matrix'!D3052&amp;'Price Matrix'!E3052&amp;'Price Matrix'!F3052&amp;'Price Matrix'!G3052</f>
        <v>August 2016 StartNStar SEMAC318</v>
      </c>
    </row>
    <row r="3052" spans="80:80" x14ac:dyDescent="0.25">
      <c r="CB3052" s="57" t="str">
        <f>'Price Matrix'!B3053&amp;'Price Matrix'!D3053&amp;'Price Matrix'!E3053&amp;'Price Matrix'!F3053&amp;'Price Matrix'!G3053</f>
        <v>August 2016 StartNStar SEMAC324</v>
      </c>
    </row>
    <row r="3053" spans="80:80" x14ac:dyDescent="0.25">
      <c r="CB3053" s="57" t="str">
        <f>'Price Matrix'!B3054&amp;'Price Matrix'!D3054&amp;'Price Matrix'!E3054&amp;'Price Matrix'!F3054&amp;'Price Matrix'!G3054</f>
        <v>August 2016 StartNStar SEMAC330</v>
      </c>
    </row>
    <row r="3054" spans="80:80" x14ac:dyDescent="0.25">
      <c r="CB3054" s="57" t="str">
        <f>'Price Matrix'!B3055&amp;'Price Matrix'!D3055&amp;'Price Matrix'!E3055&amp;'Price Matrix'!F3055&amp;'Price Matrix'!G3055</f>
        <v>August 2016 StartNStar SEMAC336</v>
      </c>
    </row>
    <row r="3055" spans="80:80" x14ac:dyDescent="0.25">
      <c r="CB3055" s="57" t="str">
        <f>'Price Matrix'!B3056&amp;'Price Matrix'!D3056&amp;'Price Matrix'!E3056&amp;'Price Matrix'!F3056&amp;'Price Matrix'!G3056</f>
        <v>August 2016 StartNStar SEMAC342</v>
      </c>
    </row>
    <row r="3056" spans="80:80" x14ac:dyDescent="0.25">
      <c r="CB3056" s="57" t="str">
        <f>'Price Matrix'!B3057&amp;'Price Matrix'!D3057&amp;'Price Matrix'!E3057&amp;'Price Matrix'!F3057&amp;'Price Matrix'!G3057</f>
        <v>August 2016 StartNStar SEMAC348</v>
      </c>
    </row>
    <row r="3057" spans="80:80" x14ac:dyDescent="0.25">
      <c r="CB3057" s="57" t="str">
        <f>'Price Matrix'!B3058&amp;'Price Matrix'!D3058&amp;'Price Matrix'!E3058&amp;'Price Matrix'!F3058&amp;'Price Matrix'!G3058</f>
        <v>August 2016 StartNStar SEMAC354</v>
      </c>
    </row>
    <row r="3058" spans="80:80" x14ac:dyDescent="0.25">
      <c r="CB3058" s="57" t="str">
        <f>'Price Matrix'!B3059&amp;'Price Matrix'!D3059&amp;'Price Matrix'!E3059&amp;'Price Matrix'!F3059&amp;'Price Matrix'!G3059</f>
        <v>September 2016 StartNStar SEMAC36</v>
      </c>
    </row>
    <row r="3059" spans="80:80" x14ac:dyDescent="0.25">
      <c r="CB3059" s="57" t="str">
        <f>'Price Matrix'!B3060&amp;'Price Matrix'!D3060&amp;'Price Matrix'!E3060&amp;'Price Matrix'!F3060&amp;'Price Matrix'!G3060</f>
        <v>September 2016 StartNStar SEMAC312</v>
      </c>
    </row>
    <row r="3060" spans="80:80" x14ac:dyDescent="0.25">
      <c r="CB3060" s="57" t="str">
        <f>'Price Matrix'!B3061&amp;'Price Matrix'!D3061&amp;'Price Matrix'!E3061&amp;'Price Matrix'!F3061&amp;'Price Matrix'!G3061</f>
        <v>September 2016 StartNStar SEMAC318</v>
      </c>
    </row>
    <row r="3061" spans="80:80" x14ac:dyDescent="0.25">
      <c r="CB3061" s="57" t="str">
        <f>'Price Matrix'!B3062&amp;'Price Matrix'!D3062&amp;'Price Matrix'!E3062&amp;'Price Matrix'!F3062&amp;'Price Matrix'!G3062</f>
        <v>September 2016 StartNStar SEMAC324</v>
      </c>
    </row>
    <row r="3062" spans="80:80" x14ac:dyDescent="0.25">
      <c r="CB3062" s="57" t="str">
        <f>'Price Matrix'!B3063&amp;'Price Matrix'!D3063&amp;'Price Matrix'!E3063&amp;'Price Matrix'!F3063&amp;'Price Matrix'!G3063</f>
        <v>September 2016 StartNStar SEMAC330</v>
      </c>
    </row>
    <row r="3063" spans="80:80" x14ac:dyDescent="0.25">
      <c r="CB3063" s="57" t="str">
        <f>'Price Matrix'!B3064&amp;'Price Matrix'!D3064&amp;'Price Matrix'!E3064&amp;'Price Matrix'!F3064&amp;'Price Matrix'!G3064</f>
        <v>September 2016 StartNStar SEMAC336</v>
      </c>
    </row>
    <row r="3064" spans="80:80" x14ac:dyDescent="0.25">
      <c r="CB3064" s="57" t="str">
        <f>'Price Matrix'!B3065&amp;'Price Matrix'!D3065&amp;'Price Matrix'!E3065&amp;'Price Matrix'!F3065&amp;'Price Matrix'!G3065</f>
        <v>September 2016 StartNStar SEMAC342</v>
      </c>
    </row>
    <row r="3065" spans="80:80" x14ac:dyDescent="0.25">
      <c r="CB3065" s="57" t="str">
        <f>'Price Matrix'!B3066&amp;'Price Matrix'!D3066&amp;'Price Matrix'!E3066&amp;'Price Matrix'!F3066&amp;'Price Matrix'!G3066</f>
        <v>September 2016 StartNStar SEMAC348</v>
      </c>
    </row>
    <row r="3066" spans="80:80" x14ac:dyDescent="0.25">
      <c r="CB3066" s="57" t="str">
        <f>'Price Matrix'!B3067&amp;'Price Matrix'!D3067&amp;'Price Matrix'!E3067&amp;'Price Matrix'!F3067&amp;'Price Matrix'!G3067</f>
        <v>September 2016 StartNStar SEMAC354</v>
      </c>
    </row>
    <row r="3067" spans="80:80" x14ac:dyDescent="0.25">
      <c r="CB3067" s="57" t="str">
        <f>'Price Matrix'!B3068&amp;'Price Matrix'!D3068&amp;'Price Matrix'!E3068&amp;'Price Matrix'!F3068&amp;'Price Matrix'!G3068</f>
        <v>October 2016 StartNStar SEMAC36</v>
      </c>
    </row>
    <row r="3068" spans="80:80" x14ac:dyDescent="0.25">
      <c r="CB3068" s="57" t="str">
        <f>'Price Matrix'!B3069&amp;'Price Matrix'!D3069&amp;'Price Matrix'!E3069&amp;'Price Matrix'!F3069&amp;'Price Matrix'!G3069</f>
        <v>October 2016 StartNStar SEMAC312</v>
      </c>
    </row>
    <row r="3069" spans="80:80" x14ac:dyDescent="0.25">
      <c r="CB3069" s="57" t="str">
        <f>'Price Matrix'!B3070&amp;'Price Matrix'!D3070&amp;'Price Matrix'!E3070&amp;'Price Matrix'!F3070&amp;'Price Matrix'!G3070</f>
        <v>October 2016 StartNStar SEMAC318</v>
      </c>
    </row>
    <row r="3070" spans="80:80" x14ac:dyDescent="0.25">
      <c r="CB3070" s="57" t="str">
        <f>'Price Matrix'!B3071&amp;'Price Matrix'!D3071&amp;'Price Matrix'!E3071&amp;'Price Matrix'!F3071&amp;'Price Matrix'!G3071</f>
        <v>October 2016 StartNStar SEMAC324</v>
      </c>
    </row>
    <row r="3071" spans="80:80" x14ac:dyDescent="0.25">
      <c r="CB3071" s="57" t="str">
        <f>'Price Matrix'!B3072&amp;'Price Matrix'!D3072&amp;'Price Matrix'!E3072&amp;'Price Matrix'!F3072&amp;'Price Matrix'!G3072</f>
        <v>October 2016 StartNStar SEMAC330</v>
      </c>
    </row>
    <row r="3072" spans="80:80" x14ac:dyDescent="0.25">
      <c r="CB3072" s="57" t="str">
        <f>'Price Matrix'!B3073&amp;'Price Matrix'!D3073&amp;'Price Matrix'!E3073&amp;'Price Matrix'!F3073&amp;'Price Matrix'!G3073</f>
        <v>October 2016 StartNStar SEMAC336</v>
      </c>
    </row>
    <row r="3073" spans="80:80" x14ac:dyDescent="0.25">
      <c r="CB3073" s="57" t="str">
        <f>'Price Matrix'!B3074&amp;'Price Matrix'!D3074&amp;'Price Matrix'!E3074&amp;'Price Matrix'!F3074&amp;'Price Matrix'!G3074</f>
        <v>October 2016 StartNStar SEMAC342</v>
      </c>
    </row>
    <row r="3074" spans="80:80" x14ac:dyDescent="0.25">
      <c r="CB3074" s="57" t="str">
        <f>'Price Matrix'!B3075&amp;'Price Matrix'!D3075&amp;'Price Matrix'!E3075&amp;'Price Matrix'!F3075&amp;'Price Matrix'!G3075</f>
        <v>October 2016 StartNStar SEMAC348</v>
      </c>
    </row>
    <row r="3075" spans="80:80" x14ac:dyDescent="0.25">
      <c r="CB3075" s="57" t="str">
        <f>'Price Matrix'!B3076&amp;'Price Matrix'!D3076&amp;'Price Matrix'!E3076&amp;'Price Matrix'!F3076&amp;'Price Matrix'!G3076</f>
        <v>October 2016 StartNStar SEMAC354</v>
      </c>
    </row>
    <row r="3076" spans="80:80" x14ac:dyDescent="0.25">
      <c r="CB3076" s="57" t="str">
        <f>'Price Matrix'!B3077&amp;'Price Matrix'!D3077&amp;'Price Matrix'!E3077&amp;'Price Matrix'!F3077&amp;'Price Matrix'!G3077</f>
        <v>November 2016 StartNStar SEMAC36</v>
      </c>
    </row>
    <row r="3077" spans="80:80" x14ac:dyDescent="0.25">
      <c r="CB3077" s="57" t="str">
        <f>'Price Matrix'!B3078&amp;'Price Matrix'!D3078&amp;'Price Matrix'!E3078&amp;'Price Matrix'!F3078&amp;'Price Matrix'!G3078</f>
        <v>November 2016 StartNStar SEMAC312</v>
      </c>
    </row>
    <row r="3078" spans="80:80" x14ac:dyDescent="0.25">
      <c r="CB3078" s="57" t="str">
        <f>'Price Matrix'!B3079&amp;'Price Matrix'!D3079&amp;'Price Matrix'!E3079&amp;'Price Matrix'!F3079&amp;'Price Matrix'!G3079</f>
        <v>November 2016 StartNStar SEMAC318</v>
      </c>
    </row>
    <row r="3079" spans="80:80" x14ac:dyDescent="0.25">
      <c r="CB3079" s="57" t="str">
        <f>'Price Matrix'!B3080&amp;'Price Matrix'!D3080&amp;'Price Matrix'!E3080&amp;'Price Matrix'!F3080&amp;'Price Matrix'!G3080</f>
        <v>November 2016 StartNStar SEMAC324</v>
      </c>
    </row>
    <row r="3080" spans="80:80" x14ac:dyDescent="0.25">
      <c r="CB3080" s="57" t="str">
        <f>'Price Matrix'!B3081&amp;'Price Matrix'!D3081&amp;'Price Matrix'!E3081&amp;'Price Matrix'!F3081&amp;'Price Matrix'!G3081</f>
        <v>November 2016 StartNStar SEMAC330</v>
      </c>
    </row>
    <row r="3081" spans="80:80" x14ac:dyDescent="0.25">
      <c r="CB3081" s="57" t="str">
        <f>'Price Matrix'!B3082&amp;'Price Matrix'!D3082&amp;'Price Matrix'!E3082&amp;'Price Matrix'!F3082&amp;'Price Matrix'!G3082</f>
        <v>November 2016 StartNStar SEMAC336</v>
      </c>
    </row>
    <row r="3082" spans="80:80" x14ac:dyDescent="0.25">
      <c r="CB3082" s="57" t="str">
        <f>'Price Matrix'!B3083&amp;'Price Matrix'!D3083&amp;'Price Matrix'!E3083&amp;'Price Matrix'!F3083&amp;'Price Matrix'!G3083</f>
        <v>November 2016 StartNStar SEMAC342</v>
      </c>
    </row>
    <row r="3083" spans="80:80" x14ac:dyDescent="0.25">
      <c r="CB3083" s="57" t="str">
        <f>'Price Matrix'!B3084&amp;'Price Matrix'!D3084&amp;'Price Matrix'!E3084&amp;'Price Matrix'!F3084&amp;'Price Matrix'!G3084</f>
        <v>November 2016 StartNStar SEMAC348</v>
      </c>
    </row>
    <row r="3084" spans="80:80" x14ac:dyDescent="0.25">
      <c r="CB3084" s="57" t="str">
        <f>'Price Matrix'!B3085&amp;'Price Matrix'!D3085&amp;'Price Matrix'!E3085&amp;'Price Matrix'!F3085&amp;'Price Matrix'!G3085</f>
        <v>November 2016 StartNStar SEMAC354</v>
      </c>
    </row>
    <row r="3085" spans="80:80" x14ac:dyDescent="0.25">
      <c r="CB3085" s="57" t="str">
        <f>'Price Matrix'!B3086&amp;'Price Matrix'!D3086&amp;'Price Matrix'!E3086&amp;'Price Matrix'!F3086&amp;'Price Matrix'!G3086</f>
        <v>December 2016 StartNStar SEMAC36</v>
      </c>
    </row>
    <row r="3086" spans="80:80" x14ac:dyDescent="0.25">
      <c r="CB3086" s="57" t="str">
        <f>'Price Matrix'!B3087&amp;'Price Matrix'!D3087&amp;'Price Matrix'!E3087&amp;'Price Matrix'!F3087&amp;'Price Matrix'!G3087</f>
        <v>December 2016 StartNStar SEMAC312</v>
      </c>
    </row>
    <row r="3087" spans="80:80" x14ac:dyDescent="0.25">
      <c r="CB3087" s="57" t="str">
        <f>'Price Matrix'!B3088&amp;'Price Matrix'!D3088&amp;'Price Matrix'!E3088&amp;'Price Matrix'!F3088&amp;'Price Matrix'!G3088</f>
        <v>December 2016 StartNStar SEMAC318</v>
      </c>
    </row>
    <row r="3088" spans="80:80" x14ac:dyDescent="0.25">
      <c r="CB3088" s="57" t="str">
        <f>'Price Matrix'!B3089&amp;'Price Matrix'!D3089&amp;'Price Matrix'!E3089&amp;'Price Matrix'!F3089&amp;'Price Matrix'!G3089</f>
        <v>December 2016 StartNStar SEMAC324</v>
      </c>
    </row>
    <row r="3089" spans="80:80" x14ac:dyDescent="0.25">
      <c r="CB3089" s="57" t="str">
        <f>'Price Matrix'!B3090&amp;'Price Matrix'!D3090&amp;'Price Matrix'!E3090&amp;'Price Matrix'!F3090&amp;'Price Matrix'!G3090</f>
        <v>December 2016 StartNStar SEMAC330</v>
      </c>
    </row>
    <row r="3090" spans="80:80" x14ac:dyDescent="0.25">
      <c r="CB3090" s="57" t="str">
        <f>'Price Matrix'!B3091&amp;'Price Matrix'!D3091&amp;'Price Matrix'!E3091&amp;'Price Matrix'!F3091&amp;'Price Matrix'!G3091</f>
        <v>December 2016 StartNStar SEMAC336</v>
      </c>
    </row>
    <row r="3091" spans="80:80" x14ac:dyDescent="0.25">
      <c r="CB3091" s="57" t="str">
        <f>'Price Matrix'!B3092&amp;'Price Matrix'!D3092&amp;'Price Matrix'!E3092&amp;'Price Matrix'!F3092&amp;'Price Matrix'!G3092</f>
        <v>December 2016 StartNStar SEMAC342</v>
      </c>
    </row>
    <row r="3092" spans="80:80" x14ac:dyDescent="0.25">
      <c r="CB3092" s="57" t="str">
        <f>'Price Matrix'!B3093&amp;'Price Matrix'!D3093&amp;'Price Matrix'!E3093&amp;'Price Matrix'!F3093&amp;'Price Matrix'!G3093</f>
        <v>December 2016 StartNStar SEMAC348</v>
      </c>
    </row>
    <row r="3093" spans="80:80" x14ac:dyDescent="0.25">
      <c r="CB3093" s="57" t="str">
        <f>'Price Matrix'!B3094&amp;'Price Matrix'!D3094&amp;'Price Matrix'!E3094&amp;'Price Matrix'!F3094&amp;'Price Matrix'!G3094</f>
        <v>December 2016 StartNStar SEMAC354</v>
      </c>
    </row>
    <row r="3094" spans="80:80" x14ac:dyDescent="0.25">
      <c r="CB3094" s="57" t="str">
        <f>'Price Matrix'!B3095&amp;'Price Matrix'!D3095&amp;'Price Matrix'!E3095&amp;'Price Matrix'!F3095&amp;'Price Matrix'!G3095</f>
        <v>January 2017 StartNStar SEMAC36</v>
      </c>
    </row>
    <row r="3095" spans="80:80" x14ac:dyDescent="0.25">
      <c r="CB3095" s="57" t="str">
        <f>'Price Matrix'!B3096&amp;'Price Matrix'!D3096&amp;'Price Matrix'!E3096&amp;'Price Matrix'!F3096&amp;'Price Matrix'!G3096</f>
        <v>January 2017 StartNStar SEMAC312</v>
      </c>
    </row>
    <row r="3096" spans="80:80" x14ac:dyDescent="0.25">
      <c r="CB3096" s="57" t="str">
        <f>'Price Matrix'!B3097&amp;'Price Matrix'!D3097&amp;'Price Matrix'!E3097&amp;'Price Matrix'!F3097&amp;'Price Matrix'!G3097</f>
        <v>January 2017 StartNStar SEMAC318</v>
      </c>
    </row>
    <row r="3097" spans="80:80" x14ac:dyDescent="0.25">
      <c r="CB3097" s="57" t="str">
        <f>'Price Matrix'!B3098&amp;'Price Matrix'!D3098&amp;'Price Matrix'!E3098&amp;'Price Matrix'!F3098&amp;'Price Matrix'!G3098</f>
        <v>January 2017 StartNStar SEMAC324</v>
      </c>
    </row>
    <row r="3098" spans="80:80" x14ac:dyDescent="0.25">
      <c r="CB3098" s="57" t="str">
        <f>'Price Matrix'!B3099&amp;'Price Matrix'!D3099&amp;'Price Matrix'!E3099&amp;'Price Matrix'!F3099&amp;'Price Matrix'!G3099</f>
        <v>January 2017 StartNStar SEMAC330</v>
      </c>
    </row>
    <row r="3099" spans="80:80" x14ac:dyDescent="0.25">
      <c r="CB3099" s="57" t="str">
        <f>'Price Matrix'!B3100&amp;'Price Matrix'!D3100&amp;'Price Matrix'!E3100&amp;'Price Matrix'!F3100&amp;'Price Matrix'!G3100</f>
        <v>January 2017 StartNStar SEMAC336</v>
      </c>
    </row>
    <row r="3100" spans="80:80" x14ac:dyDescent="0.25">
      <c r="CB3100" s="57" t="str">
        <f>'Price Matrix'!B3101&amp;'Price Matrix'!D3101&amp;'Price Matrix'!E3101&amp;'Price Matrix'!F3101&amp;'Price Matrix'!G3101</f>
        <v>January 2017 StartNStar SEMAC342</v>
      </c>
    </row>
    <row r="3101" spans="80:80" x14ac:dyDescent="0.25">
      <c r="CB3101" s="57" t="str">
        <f>'Price Matrix'!B3102&amp;'Price Matrix'!D3102&amp;'Price Matrix'!E3102&amp;'Price Matrix'!F3102&amp;'Price Matrix'!G3102</f>
        <v>January 2017 StartNStar SEMAC348</v>
      </c>
    </row>
    <row r="3102" spans="80:80" x14ac:dyDescent="0.25">
      <c r="CB3102" s="57" t="str">
        <f>'Price Matrix'!B3103&amp;'Price Matrix'!D3103&amp;'Price Matrix'!E3103&amp;'Price Matrix'!F3103&amp;'Price Matrix'!G3103</f>
        <v>January 2017 StartNStar SEMAC354</v>
      </c>
    </row>
    <row r="3103" spans="80:80" x14ac:dyDescent="0.25">
      <c r="CB3103" s="57" t="str">
        <f>'Price Matrix'!B3104&amp;'Price Matrix'!D3104&amp;'Price Matrix'!E3104&amp;'Price Matrix'!F3104&amp;'Price Matrix'!G3104</f>
        <v>February 2017 StartNStar SEMAC36</v>
      </c>
    </row>
    <row r="3104" spans="80:80" x14ac:dyDescent="0.25">
      <c r="CB3104" s="57" t="str">
        <f>'Price Matrix'!B3105&amp;'Price Matrix'!D3105&amp;'Price Matrix'!E3105&amp;'Price Matrix'!F3105&amp;'Price Matrix'!G3105</f>
        <v>February 2017 StartNStar SEMAC312</v>
      </c>
    </row>
    <row r="3105" spans="80:80" x14ac:dyDescent="0.25">
      <c r="CB3105" s="57" t="str">
        <f>'Price Matrix'!B3106&amp;'Price Matrix'!D3106&amp;'Price Matrix'!E3106&amp;'Price Matrix'!F3106&amp;'Price Matrix'!G3106</f>
        <v>February 2017 StartNStar SEMAC318</v>
      </c>
    </row>
    <row r="3106" spans="80:80" x14ac:dyDescent="0.25">
      <c r="CB3106" s="57" t="str">
        <f>'Price Matrix'!B3107&amp;'Price Matrix'!D3107&amp;'Price Matrix'!E3107&amp;'Price Matrix'!F3107&amp;'Price Matrix'!G3107</f>
        <v>February 2017 StartNStar SEMAC324</v>
      </c>
    </row>
    <row r="3107" spans="80:80" x14ac:dyDescent="0.25">
      <c r="CB3107" s="57" t="str">
        <f>'Price Matrix'!B3108&amp;'Price Matrix'!D3108&amp;'Price Matrix'!E3108&amp;'Price Matrix'!F3108&amp;'Price Matrix'!G3108</f>
        <v>February 2017 StartNStar SEMAC330</v>
      </c>
    </row>
    <row r="3108" spans="80:80" x14ac:dyDescent="0.25">
      <c r="CB3108" s="57" t="str">
        <f>'Price Matrix'!B3109&amp;'Price Matrix'!D3109&amp;'Price Matrix'!E3109&amp;'Price Matrix'!F3109&amp;'Price Matrix'!G3109</f>
        <v>February 2017 StartNStar SEMAC336</v>
      </c>
    </row>
    <row r="3109" spans="80:80" x14ac:dyDescent="0.25">
      <c r="CB3109" s="57" t="str">
        <f>'Price Matrix'!B3110&amp;'Price Matrix'!D3110&amp;'Price Matrix'!E3110&amp;'Price Matrix'!F3110&amp;'Price Matrix'!G3110</f>
        <v>February 2017 StartNStar SEMAC342</v>
      </c>
    </row>
    <row r="3110" spans="80:80" x14ac:dyDescent="0.25">
      <c r="CB3110" s="57" t="str">
        <f>'Price Matrix'!B3111&amp;'Price Matrix'!D3111&amp;'Price Matrix'!E3111&amp;'Price Matrix'!F3111&amp;'Price Matrix'!G3111</f>
        <v>February 2017 StartNStar SEMAC348</v>
      </c>
    </row>
    <row r="3111" spans="80:80" x14ac:dyDescent="0.25">
      <c r="CB3111" s="57" t="str">
        <f>'Price Matrix'!B3112&amp;'Price Matrix'!D3112&amp;'Price Matrix'!E3112&amp;'Price Matrix'!F3112&amp;'Price Matrix'!G3112</f>
        <v>March 2017 StartNStar SEMAC36</v>
      </c>
    </row>
    <row r="3112" spans="80:80" x14ac:dyDescent="0.25">
      <c r="CB3112" s="57" t="str">
        <f>'Price Matrix'!B3113&amp;'Price Matrix'!D3113&amp;'Price Matrix'!E3113&amp;'Price Matrix'!F3113&amp;'Price Matrix'!G3113</f>
        <v>March 2017 StartNStar SEMAC312</v>
      </c>
    </row>
    <row r="3113" spans="80:80" x14ac:dyDescent="0.25">
      <c r="CB3113" s="57" t="str">
        <f>'Price Matrix'!B3114&amp;'Price Matrix'!D3114&amp;'Price Matrix'!E3114&amp;'Price Matrix'!F3114&amp;'Price Matrix'!G3114</f>
        <v>March 2017 StartNStar SEMAC318</v>
      </c>
    </row>
    <row r="3114" spans="80:80" x14ac:dyDescent="0.25">
      <c r="CB3114" s="57" t="str">
        <f>'Price Matrix'!B3115&amp;'Price Matrix'!D3115&amp;'Price Matrix'!E3115&amp;'Price Matrix'!F3115&amp;'Price Matrix'!G3115</f>
        <v>March 2017 StartNStar SEMAC324</v>
      </c>
    </row>
    <row r="3115" spans="80:80" x14ac:dyDescent="0.25">
      <c r="CB3115" s="57" t="str">
        <f>'Price Matrix'!B3116&amp;'Price Matrix'!D3116&amp;'Price Matrix'!E3116&amp;'Price Matrix'!F3116&amp;'Price Matrix'!G3116</f>
        <v>March 2017 StartNStar SEMAC330</v>
      </c>
    </row>
    <row r="3116" spans="80:80" x14ac:dyDescent="0.25">
      <c r="CB3116" s="57" t="str">
        <f>'Price Matrix'!B3117&amp;'Price Matrix'!D3117&amp;'Price Matrix'!E3117&amp;'Price Matrix'!F3117&amp;'Price Matrix'!G3117</f>
        <v>March 2017 StartNStar SEMAC336</v>
      </c>
    </row>
    <row r="3117" spans="80:80" x14ac:dyDescent="0.25">
      <c r="CB3117" s="57" t="str">
        <f>'Price Matrix'!B3118&amp;'Price Matrix'!D3118&amp;'Price Matrix'!E3118&amp;'Price Matrix'!F3118&amp;'Price Matrix'!G3118</f>
        <v>March 2017 StartNStar SEMAC342</v>
      </c>
    </row>
    <row r="3118" spans="80:80" x14ac:dyDescent="0.25">
      <c r="CB3118" s="57" t="str">
        <f>'Price Matrix'!B3119&amp;'Price Matrix'!D3119&amp;'Price Matrix'!E3119&amp;'Price Matrix'!F3119&amp;'Price Matrix'!G3119</f>
        <v>March 2017 StartNStar SEMAC348</v>
      </c>
    </row>
    <row r="3119" spans="80:80" x14ac:dyDescent="0.25">
      <c r="CB3119" s="57" t="str">
        <f>'Price Matrix'!B3120&amp;'Price Matrix'!D3120&amp;'Price Matrix'!E3120&amp;'Price Matrix'!F3120&amp;'Price Matrix'!G3120</f>
        <v>April 2017 StartNStar SEMAC36</v>
      </c>
    </row>
    <row r="3120" spans="80:80" x14ac:dyDescent="0.25">
      <c r="CB3120" s="57" t="str">
        <f>'Price Matrix'!B3121&amp;'Price Matrix'!D3121&amp;'Price Matrix'!E3121&amp;'Price Matrix'!F3121&amp;'Price Matrix'!G3121</f>
        <v>April 2017 StartNStar SEMAC312</v>
      </c>
    </row>
    <row r="3121" spans="80:80" x14ac:dyDescent="0.25">
      <c r="CB3121" s="57" t="str">
        <f>'Price Matrix'!B3122&amp;'Price Matrix'!D3122&amp;'Price Matrix'!E3122&amp;'Price Matrix'!F3122&amp;'Price Matrix'!G3122</f>
        <v>April 2017 StartNStar SEMAC318</v>
      </c>
    </row>
    <row r="3122" spans="80:80" x14ac:dyDescent="0.25">
      <c r="CB3122" s="57" t="str">
        <f>'Price Matrix'!B3123&amp;'Price Matrix'!D3123&amp;'Price Matrix'!E3123&amp;'Price Matrix'!F3123&amp;'Price Matrix'!G3123</f>
        <v>April 2017 StartNStar SEMAC324</v>
      </c>
    </row>
    <row r="3123" spans="80:80" x14ac:dyDescent="0.25">
      <c r="CB3123" s="57" t="str">
        <f>'Price Matrix'!B3124&amp;'Price Matrix'!D3124&amp;'Price Matrix'!E3124&amp;'Price Matrix'!F3124&amp;'Price Matrix'!G3124</f>
        <v>April 2017 StartNStar SEMAC330</v>
      </c>
    </row>
    <row r="3124" spans="80:80" x14ac:dyDescent="0.25">
      <c r="CB3124" s="57" t="str">
        <f>'Price Matrix'!B3125&amp;'Price Matrix'!D3125&amp;'Price Matrix'!E3125&amp;'Price Matrix'!F3125&amp;'Price Matrix'!G3125</f>
        <v>April 2017 StartNStar SEMAC336</v>
      </c>
    </row>
    <row r="3125" spans="80:80" x14ac:dyDescent="0.25">
      <c r="CB3125" s="57" t="str">
        <f>'Price Matrix'!B3126&amp;'Price Matrix'!D3126&amp;'Price Matrix'!E3126&amp;'Price Matrix'!F3126&amp;'Price Matrix'!G3126</f>
        <v>April 2017 StartNStar SEMAC342</v>
      </c>
    </row>
    <row r="3126" spans="80:80" x14ac:dyDescent="0.25">
      <c r="CB3126" s="57" t="str">
        <f>'Price Matrix'!B3127&amp;'Price Matrix'!D3127&amp;'Price Matrix'!E3127&amp;'Price Matrix'!F3127&amp;'Price Matrix'!G3127</f>
        <v>April 2017 StartNStar SEMAC348</v>
      </c>
    </row>
    <row r="3127" spans="80:80" x14ac:dyDescent="0.25">
      <c r="CB3127" s="57" t="str">
        <f>'Price Matrix'!B3128&amp;'Price Matrix'!D3128&amp;'Price Matrix'!E3128&amp;'Price Matrix'!F3128&amp;'Price Matrix'!G3128</f>
        <v>May 2017 StartNStar SEMAC36</v>
      </c>
    </row>
    <row r="3128" spans="80:80" x14ac:dyDescent="0.25">
      <c r="CB3128" s="57" t="str">
        <f>'Price Matrix'!B3129&amp;'Price Matrix'!D3129&amp;'Price Matrix'!E3129&amp;'Price Matrix'!F3129&amp;'Price Matrix'!G3129</f>
        <v>May 2017 StartNStar SEMAC312</v>
      </c>
    </row>
    <row r="3129" spans="80:80" x14ac:dyDescent="0.25">
      <c r="CB3129" s="57" t="str">
        <f>'Price Matrix'!B3130&amp;'Price Matrix'!D3130&amp;'Price Matrix'!E3130&amp;'Price Matrix'!F3130&amp;'Price Matrix'!G3130</f>
        <v>May 2017 StartNStar SEMAC318</v>
      </c>
    </row>
    <row r="3130" spans="80:80" x14ac:dyDescent="0.25">
      <c r="CB3130" s="57" t="str">
        <f>'Price Matrix'!B3131&amp;'Price Matrix'!D3131&amp;'Price Matrix'!E3131&amp;'Price Matrix'!F3131&amp;'Price Matrix'!G3131</f>
        <v>May 2017 StartNStar SEMAC324</v>
      </c>
    </row>
    <row r="3131" spans="80:80" x14ac:dyDescent="0.25">
      <c r="CB3131" s="57" t="str">
        <f>'Price Matrix'!B3132&amp;'Price Matrix'!D3132&amp;'Price Matrix'!E3132&amp;'Price Matrix'!F3132&amp;'Price Matrix'!G3132</f>
        <v>May 2017 StartNStar SEMAC330</v>
      </c>
    </row>
    <row r="3132" spans="80:80" x14ac:dyDescent="0.25">
      <c r="CB3132" s="57" t="str">
        <f>'Price Matrix'!B3133&amp;'Price Matrix'!D3133&amp;'Price Matrix'!E3133&amp;'Price Matrix'!F3133&amp;'Price Matrix'!G3133</f>
        <v>May 2017 StartNStar SEMAC336</v>
      </c>
    </row>
    <row r="3133" spans="80:80" x14ac:dyDescent="0.25">
      <c r="CB3133" s="57" t="str">
        <f>'Price Matrix'!B3134&amp;'Price Matrix'!D3134&amp;'Price Matrix'!E3134&amp;'Price Matrix'!F3134&amp;'Price Matrix'!G3134</f>
        <v>May 2017 StartNStar SEMAC342</v>
      </c>
    </row>
    <row r="3134" spans="80:80" x14ac:dyDescent="0.25">
      <c r="CB3134" s="57" t="str">
        <f>'Price Matrix'!B3135&amp;'Price Matrix'!D3135&amp;'Price Matrix'!E3135&amp;'Price Matrix'!F3135&amp;'Price Matrix'!G3135</f>
        <v>May 2017 StartNStar SEMAC348</v>
      </c>
    </row>
    <row r="3135" spans="80:80" x14ac:dyDescent="0.25">
      <c r="CB3135" s="57" t="str">
        <f>'Price Matrix'!B3136&amp;'Price Matrix'!D3136&amp;'Price Matrix'!E3136&amp;'Price Matrix'!F3136&amp;'Price Matrix'!G3136</f>
        <v>May 2016 StartNational GridNEMAG-16</v>
      </c>
    </row>
    <row r="3136" spans="80:80" x14ac:dyDescent="0.25">
      <c r="CB3136" s="57" t="str">
        <f>'Price Matrix'!B3137&amp;'Price Matrix'!D3137&amp;'Price Matrix'!E3137&amp;'Price Matrix'!F3137&amp;'Price Matrix'!G3137</f>
        <v>May 2016 StartNational GridNEMAG-112</v>
      </c>
    </row>
    <row r="3137" spans="80:80" x14ac:dyDescent="0.25">
      <c r="CB3137" s="57" t="str">
        <f>'Price Matrix'!B3138&amp;'Price Matrix'!D3138&amp;'Price Matrix'!E3138&amp;'Price Matrix'!F3138&amp;'Price Matrix'!G3138</f>
        <v>May 2016 StartNational GridNEMAG-118</v>
      </c>
    </row>
    <row r="3138" spans="80:80" x14ac:dyDescent="0.25">
      <c r="CB3138" s="57" t="str">
        <f>'Price Matrix'!B3139&amp;'Price Matrix'!D3139&amp;'Price Matrix'!E3139&amp;'Price Matrix'!F3139&amp;'Price Matrix'!G3139</f>
        <v>May 2016 StartNational GridNEMAG-124</v>
      </c>
    </row>
    <row r="3139" spans="80:80" x14ac:dyDescent="0.25">
      <c r="CB3139" s="57" t="str">
        <f>'Price Matrix'!B3140&amp;'Price Matrix'!D3140&amp;'Price Matrix'!E3140&amp;'Price Matrix'!F3140&amp;'Price Matrix'!G3140</f>
        <v>May 2016 StartNational GridNEMAG-130</v>
      </c>
    </row>
    <row r="3140" spans="80:80" x14ac:dyDescent="0.25">
      <c r="CB3140" s="57" t="str">
        <f>'Price Matrix'!B3141&amp;'Price Matrix'!D3141&amp;'Price Matrix'!E3141&amp;'Price Matrix'!F3141&amp;'Price Matrix'!G3141</f>
        <v>May 2016 StartNational GridNEMAG-136</v>
      </c>
    </row>
    <row r="3141" spans="80:80" x14ac:dyDescent="0.25">
      <c r="CB3141" s="57" t="str">
        <f>'Price Matrix'!B3142&amp;'Price Matrix'!D3142&amp;'Price Matrix'!E3142&amp;'Price Matrix'!F3142&amp;'Price Matrix'!G3142</f>
        <v>May 2016 StartNational GridNEMAG-142</v>
      </c>
    </row>
    <row r="3142" spans="80:80" x14ac:dyDescent="0.25">
      <c r="CB3142" s="57" t="str">
        <f>'Price Matrix'!B3143&amp;'Price Matrix'!D3143&amp;'Price Matrix'!E3143&amp;'Price Matrix'!F3143&amp;'Price Matrix'!G3143</f>
        <v>May 2016 StartNational GridNEMAG-148</v>
      </c>
    </row>
    <row r="3143" spans="80:80" x14ac:dyDescent="0.25">
      <c r="CB3143" s="57" t="str">
        <f>'Price Matrix'!B3144&amp;'Price Matrix'!D3144&amp;'Price Matrix'!E3144&amp;'Price Matrix'!F3144&amp;'Price Matrix'!G3144</f>
        <v>May 2016 StartNational GridNEMAG-154</v>
      </c>
    </row>
    <row r="3144" spans="80:80" x14ac:dyDescent="0.25">
      <c r="CB3144" s="57" t="str">
        <f>'Price Matrix'!B3145&amp;'Price Matrix'!D3145&amp;'Price Matrix'!E3145&amp;'Price Matrix'!F3145&amp;'Price Matrix'!G3145</f>
        <v>May 2016 StartNational GridNEMAG-160</v>
      </c>
    </row>
    <row r="3145" spans="80:80" x14ac:dyDescent="0.25">
      <c r="CB3145" s="57" t="str">
        <f>'Price Matrix'!B3146&amp;'Price Matrix'!D3146&amp;'Price Matrix'!E3146&amp;'Price Matrix'!F3146&amp;'Price Matrix'!G3146</f>
        <v>June 2016 StartNational GridNEMAG-16</v>
      </c>
    </row>
    <row r="3146" spans="80:80" x14ac:dyDescent="0.25">
      <c r="CB3146" s="57" t="str">
        <f>'Price Matrix'!B3147&amp;'Price Matrix'!D3147&amp;'Price Matrix'!E3147&amp;'Price Matrix'!F3147&amp;'Price Matrix'!G3147</f>
        <v>June 2016 StartNational GridNEMAG-112</v>
      </c>
    </row>
    <row r="3147" spans="80:80" x14ac:dyDescent="0.25">
      <c r="CB3147" s="57" t="str">
        <f>'Price Matrix'!B3148&amp;'Price Matrix'!D3148&amp;'Price Matrix'!E3148&amp;'Price Matrix'!F3148&amp;'Price Matrix'!G3148</f>
        <v>June 2016 StartNational GridNEMAG-118</v>
      </c>
    </row>
    <row r="3148" spans="80:80" x14ac:dyDescent="0.25">
      <c r="CB3148" s="57" t="str">
        <f>'Price Matrix'!B3149&amp;'Price Matrix'!D3149&amp;'Price Matrix'!E3149&amp;'Price Matrix'!F3149&amp;'Price Matrix'!G3149</f>
        <v>June 2016 StartNational GridNEMAG-124</v>
      </c>
    </row>
    <row r="3149" spans="80:80" x14ac:dyDescent="0.25">
      <c r="CB3149" s="57" t="str">
        <f>'Price Matrix'!B3150&amp;'Price Matrix'!D3150&amp;'Price Matrix'!E3150&amp;'Price Matrix'!F3150&amp;'Price Matrix'!G3150</f>
        <v>June 2016 StartNational GridNEMAG-130</v>
      </c>
    </row>
    <row r="3150" spans="80:80" x14ac:dyDescent="0.25">
      <c r="CB3150" s="57" t="str">
        <f>'Price Matrix'!B3151&amp;'Price Matrix'!D3151&amp;'Price Matrix'!E3151&amp;'Price Matrix'!F3151&amp;'Price Matrix'!G3151</f>
        <v>June 2016 StartNational GridNEMAG-136</v>
      </c>
    </row>
    <row r="3151" spans="80:80" x14ac:dyDescent="0.25">
      <c r="CB3151" s="57" t="str">
        <f>'Price Matrix'!B3152&amp;'Price Matrix'!D3152&amp;'Price Matrix'!E3152&amp;'Price Matrix'!F3152&amp;'Price Matrix'!G3152</f>
        <v>June 2016 StartNational GridNEMAG-142</v>
      </c>
    </row>
    <row r="3152" spans="80:80" x14ac:dyDescent="0.25">
      <c r="CB3152" s="57" t="str">
        <f>'Price Matrix'!B3153&amp;'Price Matrix'!D3153&amp;'Price Matrix'!E3153&amp;'Price Matrix'!F3153&amp;'Price Matrix'!G3153</f>
        <v>June 2016 StartNational GridNEMAG-148</v>
      </c>
    </row>
    <row r="3153" spans="80:80" x14ac:dyDescent="0.25">
      <c r="CB3153" s="57" t="str">
        <f>'Price Matrix'!B3154&amp;'Price Matrix'!D3154&amp;'Price Matrix'!E3154&amp;'Price Matrix'!F3154&amp;'Price Matrix'!G3154</f>
        <v>June 2016 StartNational GridNEMAG-154</v>
      </c>
    </row>
    <row r="3154" spans="80:80" x14ac:dyDescent="0.25">
      <c r="CB3154" s="57" t="str">
        <f>'Price Matrix'!B3155&amp;'Price Matrix'!D3155&amp;'Price Matrix'!E3155&amp;'Price Matrix'!F3155&amp;'Price Matrix'!G3155</f>
        <v>June 2016 StartNational GridNEMAG-160</v>
      </c>
    </row>
    <row r="3155" spans="80:80" x14ac:dyDescent="0.25">
      <c r="CB3155" s="57" t="str">
        <f>'Price Matrix'!B3156&amp;'Price Matrix'!D3156&amp;'Price Matrix'!E3156&amp;'Price Matrix'!F3156&amp;'Price Matrix'!G3156</f>
        <v>July 2016 StartNational GridNEMAG-16</v>
      </c>
    </row>
    <row r="3156" spans="80:80" x14ac:dyDescent="0.25">
      <c r="CB3156" s="57" t="str">
        <f>'Price Matrix'!B3157&amp;'Price Matrix'!D3157&amp;'Price Matrix'!E3157&amp;'Price Matrix'!F3157&amp;'Price Matrix'!G3157</f>
        <v>July 2016 StartNational GridNEMAG-112</v>
      </c>
    </row>
    <row r="3157" spans="80:80" x14ac:dyDescent="0.25">
      <c r="CB3157" s="57" t="str">
        <f>'Price Matrix'!B3158&amp;'Price Matrix'!D3158&amp;'Price Matrix'!E3158&amp;'Price Matrix'!F3158&amp;'Price Matrix'!G3158</f>
        <v>July 2016 StartNational GridNEMAG-118</v>
      </c>
    </row>
    <row r="3158" spans="80:80" x14ac:dyDescent="0.25">
      <c r="CB3158" s="57" t="str">
        <f>'Price Matrix'!B3159&amp;'Price Matrix'!D3159&amp;'Price Matrix'!E3159&amp;'Price Matrix'!F3159&amp;'Price Matrix'!G3159</f>
        <v>July 2016 StartNational GridNEMAG-124</v>
      </c>
    </row>
    <row r="3159" spans="80:80" x14ac:dyDescent="0.25">
      <c r="CB3159" s="57" t="str">
        <f>'Price Matrix'!B3160&amp;'Price Matrix'!D3160&amp;'Price Matrix'!E3160&amp;'Price Matrix'!F3160&amp;'Price Matrix'!G3160</f>
        <v>July 2016 StartNational GridNEMAG-130</v>
      </c>
    </row>
    <row r="3160" spans="80:80" x14ac:dyDescent="0.25">
      <c r="CB3160" s="57" t="str">
        <f>'Price Matrix'!B3161&amp;'Price Matrix'!D3161&amp;'Price Matrix'!E3161&amp;'Price Matrix'!F3161&amp;'Price Matrix'!G3161</f>
        <v>July 2016 StartNational GridNEMAG-136</v>
      </c>
    </row>
    <row r="3161" spans="80:80" x14ac:dyDescent="0.25">
      <c r="CB3161" s="57" t="str">
        <f>'Price Matrix'!B3162&amp;'Price Matrix'!D3162&amp;'Price Matrix'!E3162&amp;'Price Matrix'!F3162&amp;'Price Matrix'!G3162</f>
        <v>July 2016 StartNational GridNEMAG-142</v>
      </c>
    </row>
    <row r="3162" spans="80:80" x14ac:dyDescent="0.25">
      <c r="CB3162" s="57" t="str">
        <f>'Price Matrix'!B3163&amp;'Price Matrix'!D3163&amp;'Price Matrix'!E3163&amp;'Price Matrix'!F3163&amp;'Price Matrix'!G3163</f>
        <v>July 2016 StartNational GridNEMAG-148</v>
      </c>
    </row>
    <row r="3163" spans="80:80" x14ac:dyDescent="0.25">
      <c r="CB3163" s="57" t="str">
        <f>'Price Matrix'!B3164&amp;'Price Matrix'!D3164&amp;'Price Matrix'!E3164&amp;'Price Matrix'!F3164&amp;'Price Matrix'!G3164</f>
        <v>July 2016 StartNational GridNEMAG-154</v>
      </c>
    </row>
    <row r="3164" spans="80:80" x14ac:dyDescent="0.25">
      <c r="CB3164" s="57" t="str">
        <f>'Price Matrix'!B3165&amp;'Price Matrix'!D3165&amp;'Price Matrix'!E3165&amp;'Price Matrix'!F3165&amp;'Price Matrix'!G3165</f>
        <v>July 2016 StartNational GridNEMAG-160</v>
      </c>
    </row>
    <row r="3165" spans="80:80" x14ac:dyDescent="0.25">
      <c r="CB3165" s="57" t="str">
        <f>'Price Matrix'!B3166&amp;'Price Matrix'!D3166&amp;'Price Matrix'!E3166&amp;'Price Matrix'!F3166&amp;'Price Matrix'!G3166</f>
        <v>August 2016 StartNational GridNEMAG-16</v>
      </c>
    </row>
    <row r="3166" spans="80:80" x14ac:dyDescent="0.25">
      <c r="CB3166" s="57" t="str">
        <f>'Price Matrix'!B3167&amp;'Price Matrix'!D3167&amp;'Price Matrix'!E3167&amp;'Price Matrix'!F3167&amp;'Price Matrix'!G3167</f>
        <v>August 2016 StartNational GridNEMAG-112</v>
      </c>
    </row>
    <row r="3167" spans="80:80" x14ac:dyDescent="0.25">
      <c r="CB3167" s="57" t="str">
        <f>'Price Matrix'!B3168&amp;'Price Matrix'!D3168&amp;'Price Matrix'!E3168&amp;'Price Matrix'!F3168&amp;'Price Matrix'!G3168</f>
        <v>August 2016 StartNational GridNEMAG-118</v>
      </c>
    </row>
    <row r="3168" spans="80:80" x14ac:dyDescent="0.25">
      <c r="CB3168" s="57" t="str">
        <f>'Price Matrix'!B3169&amp;'Price Matrix'!D3169&amp;'Price Matrix'!E3169&amp;'Price Matrix'!F3169&amp;'Price Matrix'!G3169</f>
        <v>August 2016 StartNational GridNEMAG-124</v>
      </c>
    </row>
    <row r="3169" spans="80:80" x14ac:dyDescent="0.25">
      <c r="CB3169" s="57" t="str">
        <f>'Price Matrix'!B3170&amp;'Price Matrix'!D3170&amp;'Price Matrix'!E3170&amp;'Price Matrix'!F3170&amp;'Price Matrix'!G3170</f>
        <v>August 2016 StartNational GridNEMAG-130</v>
      </c>
    </row>
    <row r="3170" spans="80:80" x14ac:dyDescent="0.25">
      <c r="CB3170" s="57" t="str">
        <f>'Price Matrix'!B3171&amp;'Price Matrix'!D3171&amp;'Price Matrix'!E3171&amp;'Price Matrix'!F3171&amp;'Price Matrix'!G3171</f>
        <v>August 2016 StartNational GridNEMAG-136</v>
      </c>
    </row>
    <row r="3171" spans="80:80" x14ac:dyDescent="0.25">
      <c r="CB3171" s="57" t="str">
        <f>'Price Matrix'!B3172&amp;'Price Matrix'!D3172&amp;'Price Matrix'!E3172&amp;'Price Matrix'!F3172&amp;'Price Matrix'!G3172</f>
        <v>August 2016 StartNational GridNEMAG-142</v>
      </c>
    </row>
    <row r="3172" spans="80:80" x14ac:dyDescent="0.25">
      <c r="CB3172" s="57" t="str">
        <f>'Price Matrix'!B3173&amp;'Price Matrix'!D3173&amp;'Price Matrix'!E3173&amp;'Price Matrix'!F3173&amp;'Price Matrix'!G3173</f>
        <v>August 2016 StartNational GridNEMAG-148</v>
      </c>
    </row>
    <row r="3173" spans="80:80" x14ac:dyDescent="0.25">
      <c r="CB3173" s="57" t="str">
        <f>'Price Matrix'!B3174&amp;'Price Matrix'!D3174&amp;'Price Matrix'!E3174&amp;'Price Matrix'!F3174&amp;'Price Matrix'!G3174</f>
        <v>August 2016 StartNational GridNEMAG-154</v>
      </c>
    </row>
    <row r="3174" spans="80:80" x14ac:dyDescent="0.25">
      <c r="CB3174" s="57" t="str">
        <f>'Price Matrix'!B3175&amp;'Price Matrix'!D3175&amp;'Price Matrix'!E3175&amp;'Price Matrix'!F3175&amp;'Price Matrix'!G3175</f>
        <v>September 2016 StartNational GridNEMAG-16</v>
      </c>
    </row>
    <row r="3175" spans="80:80" x14ac:dyDescent="0.25">
      <c r="CB3175" s="57" t="str">
        <f>'Price Matrix'!B3176&amp;'Price Matrix'!D3176&amp;'Price Matrix'!E3176&amp;'Price Matrix'!F3176&amp;'Price Matrix'!G3176</f>
        <v>September 2016 StartNational GridNEMAG-112</v>
      </c>
    </row>
    <row r="3176" spans="80:80" x14ac:dyDescent="0.25">
      <c r="CB3176" s="57" t="str">
        <f>'Price Matrix'!B3177&amp;'Price Matrix'!D3177&amp;'Price Matrix'!E3177&amp;'Price Matrix'!F3177&amp;'Price Matrix'!G3177</f>
        <v>September 2016 StartNational GridNEMAG-118</v>
      </c>
    </row>
    <row r="3177" spans="80:80" x14ac:dyDescent="0.25">
      <c r="CB3177" s="57" t="str">
        <f>'Price Matrix'!B3178&amp;'Price Matrix'!D3178&amp;'Price Matrix'!E3178&amp;'Price Matrix'!F3178&amp;'Price Matrix'!G3178</f>
        <v>September 2016 StartNational GridNEMAG-124</v>
      </c>
    </row>
    <row r="3178" spans="80:80" x14ac:dyDescent="0.25">
      <c r="CB3178" s="57" t="str">
        <f>'Price Matrix'!B3179&amp;'Price Matrix'!D3179&amp;'Price Matrix'!E3179&amp;'Price Matrix'!F3179&amp;'Price Matrix'!G3179</f>
        <v>September 2016 StartNational GridNEMAG-130</v>
      </c>
    </row>
    <row r="3179" spans="80:80" x14ac:dyDescent="0.25">
      <c r="CB3179" s="57" t="str">
        <f>'Price Matrix'!B3180&amp;'Price Matrix'!D3180&amp;'Price Matrix'!E3180&amp;'Price Matrix'!F3180&amp;'Price Matrix'!G3180</f>
        <v>September 2016 StartNational GridNEMAG-136</v>
      </c>
    </row>
    <row r="3180" spans="80:80" x14ac:dyDescent="0.25">
      <c r="CB3180" s="57" t="str">
        <f>'Price Matrix'!B3181&amp;'Price Matrix'!D3181&amp;'Price Matrix'!E3181&amp;'Price Matrix'!F3181&amp;'Price Matrix'!G3181</f>
        <v>September 2016 StartNational GridNEMAG-142</v>
      </c>
    </row>
    <row r="3181" spans="80:80" x14ac:dyDescent="0.25">
      <c r="CB3181" s="57" t="str">
        <f>'Price Matrix'!B3182&amp;'Price Matrix'!D3182&amp;'Price Matrix'!E3182&amp;'Price Matrix'!F3182&amp;'Price Matrix'!G3182</f>
        <v>September 2016 StartNational GridNEMAG-148</v>
      </c>
    </row>
    <row r="3182" spans="80:80" x14ac:dyDescent="0.25">
      <c r="CB3182" s="57" t="str">
        <f>'Price Matrix'!B3183&amp;'Price Matrix'!D3183&amp;'Price Matrix'!E3183&amp;'Price Matrix'!F3183&amp;'Price Matrix'!G3183</f>
        <v>September 2016 StartNational GridNEMAG-154</v>
      </c>
    </row>
    <row r="3183" spans="80:80" x14ac:dyDescent="0.25">
      <c r="CB3183" s="57" t="str">
        <f>'Price Matrix'!B3184&amp;'Price Matrix'!D3184&amp;'Price Matrix'!E3184&amp;'Price Matrix'!F3184&amp;'Price Matrix'!G3184</f>
        <v>October 2016 StartNational GridNEMAG-16</v>
      </c>
    </row>
    <row r="3184" spans="80:80" x14ac:dyDescent="0.25">
      <c r="CB3184" s="57" t="str">
        <f>'Price Matrix'!B3185&amp;'Price Matrix'!D3185&amp;'Price Matrix'!E3185&amp;'Price Matrix'!F3185&amp;'Price Matrix'!G3185</f>
        <v>October 2016 StartNational GridNEMAG-112</v>
      </c>
    </row>
    <row r="3185" spans="80:80" x14ac:dyDescent="0.25">
      <c r="CB3185" s="57" t="str">
        <f>'Price Matrix'!B3186&amp;'Price Matrix'!D3186&amp;'Price Matrix'!E3186&amp;'Price Matrix'!F3186&amp;'Price Matrix'!G3186</f>
        <v>October 2016 StartNational GridNEMAG-118</v>
      </c>
    </row>
    <row r="3186" spans="80:80" x14ac:dyDescent="0.25">
      <c r="CB3186" s="57" t="str">
        <f>'Price Matrix'!B3187&amp;'Price Matrix'!D3187&amp;'Price Matrix'!E3187&amp;'Price Matrix'!F3187&amp;'Price Matrix'!G3187</f>
        <v>October 2016 StartNational GridNEMAG-124</v>
      </c>
    </row>
    <row r="3187" spans="80:80" x14ac:dyDescent="0.25">
      <c r="CB3187" s="57" t="str">
        <f>'Price Matrix'!B3188&amp;'Price Matrix'!D3188&amp;'Price Matrix'!E3188&amp;'Price Matrix'!F3188&amp;'Price Matrix'!G3188</f>
        <v>October 2016 StartNational GridNEMAG-130</v>
      </c>
    </row>
    <row r="3188" spans="80:80" x14ac:dyDescent="0.25">
      <c r="CB3188" s="57" t="str">
        <f>'Price Matrix'!B3189&amp;'Price Matrix'!D3189&amp;'Price Matrix'!E3189&amp;'Price Matrix'!F3189&amp;'Price Matrix'!G3189</f>
        <v>October 2016 StartNational GridNEMAG-136</v>
      </c>
    </row>
    <row r="3189" spans="80:80" x14ac:dyDescent="0.25">
      <c r="CB3189" s="57" t="str">
        <f>'Price Matrix'!B3190&amp;'Price Matrix'!D3190&amp;'Price Matrix'!E3190&amp;'Price Matrix'!F3190&amp;'Price Matrix'!G3190</f>
        <v>October 2016 StartNational GridNEMAG-142</v>
      </c>
    </row>
    <row r="3190" spans="80:80" x14ac:dyDescent="0.25">
      <c r="CB3190" s="57" t="str">
        <f>'Price Matrix'!B3191&amp;'Price Matrix'!D3191&amp;'Price Matrix'!E3191&amp;'Price Matrix'!F3191&amp;'Price Matrix'!G3191</f>
        <v>October 2016 StartNational GridNEMAG-148</v>
      </c>
    </row>
    <row r="3191" spans="80:80" x14ac:dyDescent="0.25">
      <c r="CB3191" s="57" t="str">
        <f>'Price Matrix'!B3192&amp;'Price Matrix'!D3192&amp;'Price Matrix'!E3192&amp;'Price Matrix'!F3192&amp;'Price Matrix'!G3192</f>
        <v>October 2016 StartNational GridNEMAG-154</v>
      </c>
    </row>
    <row r="3192" spans="80:80" x14ac:dyDescent="0.25">
      <c r="CB3192" s="57" t="str">
        <f>'Price Matrix'!B3193&amp;'Price Matrix'!D3193&amp;'Price Matrix'!E3193&amp;'Price Matrix'!F3193&amp;'Price Matrix'!G3193</f>
        <v>November 2016 StartNational GridNEMAG-16</v>
      </c>
    </row>
    <row r="3193" spans="80:80" x14ac:dyDescent="0.25">
      <c r="CB3193" s="57" t="str">
        <f>'Price Matrix'!B3194&amp;'Price Matrix'!D3194&amp;'Price Matrix'!E3194&amp;'Price Matrix'!F3194&amp;'Price Matrix'!G3194</f>
        <v>November 2016 StartNational GridNEMAG-112</v>
      </c>
    </row>
    <row r="3194" spans="80:80" x14ac:dyDescent="0.25">
      <c r="CB3194" s="57" t="str">
        <f>'Price Matrix'!B3195&amp;'Price Matrix'!D3195&amp;'Price Matrix'!E3195&amp;'Price Matrix'!F3195&amp;'Price Matrix'!G3195</f>
        <v>November 2016 StartNational GridNEMAG-118</v>
      </c>
    </row>
    <row r="3195" spans="80:80" x14ac:dyDescent="0.25">
      <c r="CB3195" s="57" t="str">
        <f>'Price Matrix'!B3196&amp;'Price Matrix'!D3196&amp;'Price Matrix'!E3196&amp;'Price Matrix'!F3196&amp;'Price Matrix'!G3196</f>
        <v>November 2016 StartNational GridNEMAG-124</v>
      </c>
    </row>
    <row r="3196" spans="80:80" x14ac:dyDescent="0.25">
      <c r="CB3196" s="57" t="str">
        <f>'Price Matrix'!B3197&amp;'Price Matrix'!D3197&amp;'Price Matrix'!E3197&amp;'Price Matrix'!F3197&amp;'Price Matrix'!G3197</f>
        <v>November 2016 StartNational GridNEMAG-130</v>
      </c>
    </row>
    <row r="3197" spans="80:80" x14ac:dyDescent="0.25">
      <c r="CB3197" s="57" t="str">
        <f>'Price Matrix'!B3198&amp;'Price Matrix'!D3198&amp;'Price Matrix'!E3198&amp;'Price Matrix'!F3198&amp;'Price Matrix'!G3198</f>
        <v>November 2016 StartNational GridNEMAG-136</v>
      </c>
    </row>
    <row r="3198" spans="80:80" x14ac:dyDescent="0.25">
      <c r="CB3198" s="57" t="str">
        <f>'Price Matrix'!B3199&amp;'Price Matrix'!D3199&amp;'Price Matrix'!E3199&amp;'Price Matrix'!F3199&amp;'Price Matrix'!G3199</f>
        <v>November 2016 StartNational GridNEMAG-142</v>
      </c>
    </row>
    <row r="3199" spans="80:80" x14ac:dyDescent="0.25">
      <c r="CB3199" s="57" t="str">
        <f>'Price Matrix'!B3200&amp;'Price Matrix'!D3200&amp;'Price Matrix'!E3200&amp;'Price Matrix'!F3200&amp;'Price Matrix'!G3200</f>
        <v>November 2016 StartNational GridNEMAG-148</v>
      </c>
    </row>
    <row r="3200" spans="80:80" x14ac:dyDescent="0.25">
      <c r="CB3200" s="57" t="str">
        <f>'Price Matrix'!B3201&amp;'Price Matrix'!D3201&amp;'Price Matrix'!E3201&amp;'Price Matrix'!F3201&amp;'Price Matrix'!G3201</f>
        <v>November 2016 StartNational GridNEMAG-154</v>
      </c>
    </row>
    <row r="3201" spans="80:80" x14ac:dyDescent="0.25">
      <c r="CB3201" s="57" t="str">
        <f>'Price Matrix'!B3202&amp;'Price Matrix'!D3202&amp;'Price Matrix'!E3202&amp;'Price Matrix'!F3202&amp;'Price Matrix'!G3202</f>
        <v>December 2016 StartNational GridNEMAG-16</v>
      </c>
    </row>
    <row r="3202" spans="80:80" x14ac:dyDescent="0.25">
      <c r="CB3202" s="57" t="str">
        <f>'Price Matrix'!B3203&amp;'Price Matrix'!D3203&amp;'Price Matrix'!E3203&amp;'Price Matrix'!F3203&amp;'Price Matrix'!G3203</f>
        <v>December 2016 StartNational GridNEMAG-112</v>
      </c>
    </row>
    <row r="3203" spans="80:80" x14ac:dyDescent="0.25">
      <c r="CB3203" s="57" t="str">
        <f>'Price Matrix'!B3204&amp;'Price Matrix'!D3204&amp;'Price Matrix'!E3204&amp;'Price Matrix'!F3204&amp;'Price Matrix'!G3204</f>
        <v>December 2016 StartNational GridNEMAG-118</v>
      </c>
    </row>
    <row r="3204" spans="80:80" x14ac:dyDescent="0.25">
      <c r="CB3204" s="57" t="str">
        <f>'Price Matrix'!B3205&amp;'Price Matrix'!D3205&amp;'Price Matrix'!E3205&amp;'Price Matrix'!F3205&amp;'Price Matrix'!G3205</f>
        <v>December 2016 StartNational GridNEMAG-124</v>
      </c>
    </row>
    <row r="3205" spans="80:80" x14ac:dyDescent="0.25">
      <c r="CB3205" s="57" t="str">
        <f>'Price Matrix'!B3206&amp;'Price Matrix'!D3206&amp;'Price Matrix'!E3206&amp;'Price Matrix'!F3206&amp;'Price Matrix'!G3206</f>
        <v>December 2016 StartNational GridNEMAG-130</v>
      </c>
    </row>
    <row r="3206" spans="80:80" x14ac:dyDescent="0.25">
      <c r="CB3206" s="57" t="str">
        <f>'Price Matrix'!B3207&amp;'Price Matrix'!D3207&amp;'Price Matrix'!E3207&amp;'Price Matrix'!F3207&amp;'Price Matrix'!G3207</f>
        <v>December 2016 StartNational GridNEMAG-136</v>
      </c>
    </row>
    <row r="3207" spans="80:80" x14ac:dyDescent="0.25">
      <c r="CB3207" s="57" t="str">
        <f>'Price Matrix'!B3208&amp;'Price Matrix'!D3208&amp;'Price Matrix'!E3208&amp;'Price Matrix'!F3208&amp;'Price Matrix'!G3208</f>
        <v>December 2016 StartNational GridNEMAG-142</v>
      </c>
    </row>
    <row r="3208" spans="80:80" x14ac:dyDescent="0.25">
      <c r="CB3208" s="57" t="str">
        <f>'Price Matrix'!B3209&amp;'Price Matrix'!D3209&amp;'Price Matrix'!E3209&amp;'Price Matrix'!F3209&amp;'Price Matrix'!G3209</f>
        <v>December 2016 StartNational GridNEMAG-148</v>
      </c>
    </row>
    <row r="3209" spans="80:80" x14ac:dyDescent="0.25">
      <c r="CB3209" s="57" t="str">
        <f>'Price Matrix'!B3210&amp;'Price Matrix'!D3210&amp;'Price Matrix'!E3210&amp;'Price Matrix'!F3210&amp;'Price Matrix'!G3210</f>
        <v>December 2016 StartNational GridNEMAG-154</v>
      </c>
    </row>
    <row r="3210" spans="80:80" x14ac:dyDescent="0.25">
      <c r="CB3210" s="57" t="str">
        <f>'Price Matrix'!B3211&amp;'Price Matrix'!D3211&amp;'Price Matrix'!E3211&amp;'Price Matrix'!F3211&amp;'Price Matrix'!G3211</f>
        <v>January 2017 StartNational GridNEMAG-16</v>
      </c>
    </row>
    <row r="3211" spans="80:80" x14ac:dyDescent="0.25">
      <c r="CB3211" s="57" t="str">
        <f>'Price Matrix'!B3212&amp;'Price Matrix'!D3212&amp;'Price Matrix'!E3212&amp;'Price Matrix'!F3212&amp;'Price Matrix'!G3212</f>
        <v>January 2017 StartNational GridNEMAG-112</v>
      </c>
    </row>
    <row r="3212" spans="80:80" x14ac:dyDescent="0.25">
      <c r="CB3212" s="57" t="str">
        <f>'Price Matrix'!B3213&amp;'Price Matrix'!D3213&amp;'Price Matrix'!E3213&amp;'Price Matrix'!F3213&amp;'Price Matrix'!G3213</f>
        <v>January 2017 StartNational GridNEMAG-118</v>
      </c>
    </row>
    <row r="3213" spans="80:80" x14ac:dyDescent="0.25">
      <c r="CB3213" s="57" t="str">
        <f>'Price Matrix'!B3214&amp;'Price Matrix'!D3214&amp;'Price Matrix'!E3214&amp;'Price Matrix'!F3214&amp;'Price Matrix'!G3214</f>
        <v>January 2017 StartNational GridNEMAG-124</v>
      </c>
    </row>
    <row r="3214" spans="80:80" x14ac:dyDescent="0.25">
      <c r="CB3214" s="57" t="str">
        <f>'Price Matrix'!B3215&amp;'Price Matrix'!D3215&amp;'Price Matrix'!E3215&amp;'Price Matrix'!F3215&amp;'Price Matrix'!G3215</f>
        <v>January 2017 StartNational GridNEMAG-130</v>
      </c>
    </row>
    <row r="3215" spans="80:80" x14ac:dyDescent="0.25">
      <c r="CB3215" s="57" t="str">
        <f>'Price Matrix'!B3216&amp;'Price Matrix'!D3216&amp;'Price Matrix'!E3216&amp;'Price Matrix'!F3216&amp;'Price Matrix'!G3216</f>
        <v>January 2017 StartNational GridNEMAG-136</v>
      </c>
    </row>
    <row r="3216" spans="80:80" x14ac:dyDescent="0.25">
      <c r="CB3216" s="57" t="str">
        <f>'Price Matrix'!B3217&amp;'Price Matrix'!D3217&amp;'Price Matrix'!E3217&amp;'Price Matrix'!F3217&amp;'Price Matrix'!G3217</f>
        <v>January 2017 StartNational GridNEMAG-142</v>
      </c>
    </row>
    <row r="3217" spans="80:80" x14ac:dyDescent="0.25">
      <c r="CB3217" s="57" t="str">
        <f>'Price Matrix'!B3218&amp;'Price Matrix'!D3218&amp;'Price Matrix'!E3218&amp;'Price Matrix'!F3218&amp;'Price Matrix'!G3218</f>
        <v>January 2017 StartNational GridNEMAG-148</v>
      </c>
    </row>
    <row r="3218" spans="80:80" x14ac:dyDescent="0.25">
      <c r="CB3218" s="57" t="str">
        <f>'Price Matrix'!B3219&amp;'Price Matrix'!D3219&amp;'Price Matrix'!E3219&amp;'Price Matrix'!F3219&amp;'Price Matrix'!G3219</f>
        <v>January 2017 StartNational GridNEMAG-154</v>
      </c>
    </row>
    <row r="3219" spans="80:80" x14ac:dyDescent="0.25">
      <c r="CB3219" s="57" t="str">
        <f>'Price Matrix'!B3220&amp;'Price Matrix'!D3220&amp;'Price Matrix'!E3220&amp;'Price Matrix'!F3220&amp;'Price Matrix'!G3220</f>
        <v>February 2017 StartNational GridNEMAG-16</v>
      </c>
    </row>
    <row r="3220" spans="80:80" x14ac:dyDescent="0.25">
      <c r="CB3220" s="57" t="str">
        <f>'Price Matrix'!B3221&amp;'Price Matrix'!D3221&amp;'Price Matrix'!E3221&amp;'Price Matrix'!F3221&amp;'Price Matrix'!G3221</f>
        <v>February 2017 StartNational GridNEMAG-112</v>
      </c>
    </row>
    <row r="3221" spans="80:80" x14ac:dyDescent="0.25">
      <c r="CB3221" s="57" t="str">
        <f>'Price Matrix'!B3222&amp;'Price Matrix'!D3222&amp;'Price Matrix'!E3222&amp;'Price Matrix'!F3222&amp;'Price Matrix'!G3222</f>
        <v>February 2017 StartNational GridNEMAG-118</v>
      </c>
    </row>
    <row r="3222" spans="80:80" x14ac:dyDescent="0.25">
      <c r="CB3222" s="57" t="str">
        <f>'Price Matrix'!B3223&amp;'Price Matrix'!D3223&amp;'Price Matrix'!E3223&amp;'Price Matrix'!F3223&amp;'Price Matrix'!G3223</f>
        <v>February 2017 StartNational GridNEMAG-124</v>
      </c>
    </row>
    <row r="3223" spans="80:80" x14ac:dyDescent="0.25">
      <c r="CB3223" s="57" t="str">
        <f>'Price Matrix'!B3224&amp;'Price Matrix'!D3224&amp;'Price Matrix'!E3224&amp;'Price Matrix'!F3224&amp;'Price Matrix'!G3224</f>
        <v>February 2017 StartNational GridNEMAG-130</v>
      </c>
    </row>
    <row r="3224" spans="80:80" x14ac:dyDescent="0.25">
      <c r="CB3224" s="57" t="str">
        <f>'Price Matrix'!B3225&amp;'Price Matrix'!D3225&amp;'Price Matrix'!E3225&amp;'Price Matrix'!F3225&amp;'Price Matrix'!G3225</f>
        <v>February 2017 StartNational GridNEMAG-136</v>
      </c>
    </row>
    <row r="3225" spans="80:80" x14ac:dyDescent="0.25">
      <c r="CB3225" s="57" t="str">
        <f>'Price Matrix'!B3226&amp;'Price Matrix'!D3226&amp;'Price Matrix'!E3226&amp;'Price Matrix'!F3226&amp;'Price Matrix'!G3226</f>
        <v>February 2017 StartNational GridNEMAG-142</v>
      </c>
    </row>
    <row r="3226" spans="80:80" x14ac:dyDescent="0.25">
      <c r="CB3226" s="57" t="str">
        <f>'Price Matrix'!B3227&amp;'Price Matrix'!D3227&amp;'Price Matrix'!E3227&amp;'Price Matrix'!F3227&amp;'Price Matrix'!G3227</f>
        <v>February 2017 StartNational GridNEMAG-148</v>
      </c>
    </row>
    <row r="3227" spans="80:80" x14ac:dyDescent="0.25">
      <c r="CB3227" s="57" t="str">
        <f>'Price Matrix'!B3228&amp;'Price Matrix'!D3228&amp;'Price Matrix'!E3228&amp;'Price Matrix'!F3228&amp;'Price Matrix'!G3228</f>
        <v>March 2017 StartNational GridNEMAG-16</v>
      </c>
    </row>
    <row r="3228" spans="80:80" x14ac:dyDescent="0.25">
      <c r="CB3228" s="57" t="str">
        <f>'Price Matrix'!B3229&amp;'Price Matrix'!D3229&amp;'Price Matrix'!E3229&amp;'Price Matrix'!F3229&amp;'Price Matrix'!G3229</f>
        <v>March 2017 StartNational GridNEMAG-112</v>
      </c>
    </row>
    <row r="3229" spans="80:80" x14ac:dyDescent="0.25">
      <c r="CB3229" s="57" t="str">
        <f>'Price Matrix'!B3230&amp;'Price Matrix'!D3230&amp;'Price Matrix'!E3230&amp;'Price Matrix'!F3230&amp;'Price Matrix'!G3230</f>
        <v>March 2017 StartNational GridNEMAG-118</v>
      </c>
    </row>
    <row r="3230" spans="80:80" x14ac:dyDescent="0.25">
      <c r="CB3230" s="57" t="str">
        <f>'Price Matrix'!B3231&amp;'Price Matrix'!D3231&amp;'Price Matrix'!E3231&amp;'Price Matrix'!F3231&amp;'Price Matrix'!G3231</f>
        <v>March 2017 StartNational GridNEMAG-124</v>
      </c>
    </row>
    <row r="3231" spans="80:80" x14ac:dyDescent="0.25">
      <c r="CB3231" s="57" t="str">
        <f>'Price Matrix'!B3232&amp;'Price Matrix'!D3232&amp;'Price Matrix'!E3232&amp;'Price Matrix'!F3232&amp;'Price Matrix'!G3232</f>
        <v>March 2017 StartNational GridNEMAG-130</v>
      </c>
    </row>
    <row r="3232" spans="80:80" x14ac:dyDescent="0.25">
      <c r="CB3232" s="57" t="str">
        <f>'Price Matrix'!B3233&amp;'Price Matrix'!D3233&amp;'Price Matrix'!E3233&amp;'Price Matrix'!F3233&amp;'Price Matrix'!G3233</f>
        <v>March 2017 StartNational GridNEMAG-136</v>
      </c>
    </row>
    <row r="3233" spans="80:80" x14ac:dyDescent="0.25">
      <c r="CB3233" s="57" t="str">
        <f>'Price Matrix'!B3234&amp;'Price Matrix'!D3234&amp;'Price Matrix'!E3234&amp;'Price Matrix'!F3234&amp;'Price Matrix'!G3234</f>
        <v>March 2017 StartNational GridNEMAG-142</v>
      </c>
    </row>
    <row r="3234" spans="80:80" x14ac:dyDescent="0.25">
      <c r="CB3234" s="57" t="str">
        <f>'Price Matrix'!B3235&amp;'Price Matrix'!D3235&amp;'Price Matrix'!E3235&amp;'Price Matrix'!F3235&amp;'Price Matrix'!G3235</f>
        <v>March 2017 StartNational GridNEMAG-148</v>
      </c>
    </row>
    <row r="3235" spans="80:80" x14ac:dyDescent="0.25">
      <c r="CB3235" s="57" t="str">
        <f>'Price Matrix'!B3236&amp;'Price Matrix'!D3236&amp;'Price Matrix'!E3236&amp;'Price Matrix'!F3236&amp;'Price Matrix'!G3236</f>
        <v>April 2017 StartNational GridNEMAG-16</v>
      </c>
    </row>
    <row r="3236" spans="80:80" x14ac:dyDescent="0.25">
      <c r="CB3236" s="57" t="str">
        <f>'Price Matrix'!B3237&amp;'Price Matrix'!D3237&amp;'Price Matrix'!E3237&amp;'Price Matrix'!F3237&amp;'Price Matrix'!G3237</f>
        <v>April 2017 StartNational GridNEMAG-112</v>
      </c>
    </row>
    <row r="3237" spans="80:80" x14ac:dyDescent="0.25">
      <c r="CB3237" s="57" t="str">
        <f>'Price Matrix'!B3238&amp;'Price Matrix'!D3238&amp;'Price Matrix'!E3238&amp;'Price Matrix'!F3238&amp;'Price Matrix'!G3238</f>
        <v>April 2017 StartNational GridNEMAG-118</v>
      </c>
    </row>
    <row r="3238" spans="80:80" x14ac:dyDescent="0.25">
      <c r="CB3238" s="57" t="str">
        <f>'Price Matrix'!B3239&amp;'Price Matrix'!D3239&amp;'Price Matrix'!E3239&amp;'Price Matrix'!F3239&amp;'Price Matrix'!G3239</f>
        <v>April 2017 StartNational GridNEMAG-124</v>
      </c>
    </row>
    <row r="3239" spans="80:80" x14ac:dyDescent="0.25">
      <c r="CB3239" s="57" t="str">
        <f>'Price Matrix'!B3240&amp;'Price Matrix'!D3240&amp;'Price Matrix'!E3240&amp;'Price Matrix'!F3240&amp;'Price Matrix'!G3240</f>
        <v>April 2017 StartNational GridNEMAG-130</v>
      </c>
    </row>
    <row r="3240" spans="80:80" x14ac:dyDescent="0.25">
      <c r="CB3240" s="57" t="str">
        <f>'Price Matrix'!B3241&amp;'Price Matrix'!D3241&amp;'Price Matrix'!E3241&amp;'Price Matrix'!F3241&amp;'Price Matrix'!G3241</f>
        <v>April 2017 StartNational GridNEMAG-136</v>
      </c>
    </row>
    <row r="3241" spans="80:80" x14ac:dyDescent="0.25">
      <c r="CB3241" s="57" t="str">
        <f>'Price Matrix'!B3242&amp;'Price Matrix'!D3242&amp;'Price Matrix'!E3242&amp;'Price Matrix'!F3242&amp;'Price Matrix'!G3242</f>
        <v>April 2017 StartNational GridNEMAG-142</v>
      </c>
    </row>
    <row r="3242" spans="80:80" x14ac:dyDescent="0.25">
      <c r="CB3242" s="57" t="str">
        <f>'Price Matrix'!B3243&amp;'Price Matrix'!D3243&amp;'Price Matrix'!E3243&amp;'Price Matrix'!F3243&amp;'Price Matrix'!G3243</f>
        <v>April 2017 StartNational GridNEMAG-148</v>
      </c>
    </row>
    <row r="3243" spans="80:80" x14ac:dyDescent="0.25">
      <c r="CB3243" s="57" t="str">
        <f>'Price Matrix'!B3244&amp;'Price Matrix'!D3244&amp;'Price Matrix'!E3244&amp;'Price Matrix'!F3244&amp;'Price Matrix'!G3244</f>
        <v>May 2017 StartNational GridNEMAG-16</v>
      </c>
    </row>
    <row r="3244" spans="80:80" x14ac:dyDescent="0.25">
      <c r="CB3244" s="57" t="str">
        <f>'Price Matrix'!B3245&amp;'Price Matrix'!D3245&amp;'Price Matrix'!E3245&amp;'Price Matrix'!F3245&amp;'Price Matrix'!G3245</f>
        <v>May 2017 StartNational GridNEMAG-112</v>
      </c>
    </row>
    <row r="3245" spans="80:80" x14ac:dyDescent="0.25">
      <c r="CB3245" s="57" t="str">
        <f>'Price Matrix'!B3246&amp;'Price Matrix'!D3246&amp;'Price Matrix'!E3246&amp;'Price Matrix'!F3246&amp;'Price Matrix'!G3246</f>
        <v>May 2017 StartNational GridNEMAG-118</v>
      </c>
    </row>
    <row r="3246" spans="80:80" x14ac:dyDescent="0.25">
      <c r="CB3246" s="57" t="str">
        <f>'Price Matrix'!B3247&amp;'Price Matrix'!D3247&amp;'Price Matrix'!E3247&amp;'Price Matrix'!F3247&amp;'Price Matrix'!G3247</f>
        <v>May 2017 StartNational GridNEMAG-124</v>
      </c>
    </row>
    <row r="3247" spans="80:80" x14ac:dyDescent="0.25">
      <c r="CB3247" s="57" t="str">
        <f>'Price Matrix'!B3248&amp;'Price Matrix'!D3248&amp;'Price Matrix'!E3248&amp;'Price Matrix'!F3248&amp;'Price Matrix'!G3248</f>
        <v>May 2017 StartNational GridNEMAG-130</v>
      </c>
    </row>
    <row r="3248" spans="80:80" x14ac:dyDescent="0.25">
      <c r="CB3248" s="57" t="str">
        <f>'Price Matrix'!B3249&amp;'Price Matrix'!D3249&amp;'Price Matrix'!E3249&amp;'Price Matrix'!F3249&amp;'Price Matrix'!G3249</f>
        <v>May 2017 StartNational GridNEMAG-136</v>
      </c>
    </row>
    <row r="3249" spans="80:80" x14ac:dyDescent="0.25">
      <c r="CB3249" s="57" t="str">
        <f>'Price Matrix'!B3250&amp;'Price Matrix'!D3250&amp;'Price Matrix'!E3250&amp;'Price Matrix'!F3250&amp;'Price Matrix'!G3250</f>
        <v>May 2017 StartNational GridNEMAG-142</v>
      </c>
    </row>
    <row r="3250" spans="80:80" x14ac:dyDescent="0.25">
      <c r="CB3250" s="57" t="str">
        <f>'Price Matrix'!B3251&amp;'Price Matrix'!D3251&amp;'Price Matrix'!E3251&amp;'Price Matrix'!F3251&amp;'Price Matrix'!G3251</f>
        <v>May 2017 StartNational GridNEMAG-148</v>
      </c>
    </row>
    <row r="3251" spans="80:80" x14ac:dyDescent="0.25">
      <c r="CB3251" s="57" t="str">
        <f>'Price Matrix'!B3252&amp;'Price Matrix'!D3252&amp;'Price Matrix'!E3252&amp;'Price Matrix'!F3252&amp;'Price Matrix'!G3252</f>
        <v>May 2016 StartNational GridNEMAG-26</v>
      </c>
    </row>
    <row r="3252" spans="80:80" x14ac:dyDescent="0.25">
      <c r="CB3252" s="57" t="str">
        <f>'Price Matrix'!B3253&amp;'Price Matrix'!D3253&amp;'Price Matrix'!E3253&amp;'Price Matrix'!F3253&amp;'Price Matrix'!G3253</f>
        <v>May 2016 StartNational GridNEMAG-212</v>
      </c>
    </row>
    <row r="3253" spans="80:80" x14ac:dyDescent="0.25">
      <c r="CB3253" s="57" t="str">
        <f>'Price Matrix'!B3254&amp;'Price Matrix'!D3254&amp;'Price Matrix'!E3254&amp;'Price Matrix'!F3254&amp;'Price Matrix'!G3254</f>
        <v>May 2016 StartNational GridNEMAG-218</v>
      </c>
    </row>
    <row r="3254" spans="80:80" x14ac:dyDescent="0.25">
      <c r="CB3254" s="57" t="str">
        <f>'Price Matrix'!B3255&amp;'Price Matrix'!D3255&amp;'Price Matrix'!E3255&amp;'Price Matrix'!F3255&amp;'Price Matrix'!G3255</f>
        <v>May 2016 StartNational GridNEMAG-224</v>
      </c>
    </row>
    <row r="3255" spans="80:80" x14ac:dyDescent="0.25">
      <c r="CB3255" s="57" t="str">
        <f>'Price Matrix'!B3256&amp;'Price Matrix'!D3256&amp;'Price Matrix'!E3256&amp;'Price Matrix'!F3256&amp;'Price Matrix'!G3256</f>
        <v>May 2016 StartNational GridNEMAG-230</v>
      </c>
    </row>
    <row r="3256" spans="80:80" x14ac:dyDescent="0.25">
      <c r="CB3256" s="57" t="str">
        <f>'Price Matrix'!B3257&amp;'Price Matrix'!D3257&amp;'Price Matrix'!E3257&amp;'Price Matrix'!F3257&amp;'Price Matrix'!G3257</f>
        <v>May 2016 StartNational GridNEMAG-236</v>
      </c>
    </row>
    <row r="3257" spans="80:80" x14ac:dyDescent="0.25">
      <c r="CB3257" s="57" t="str">
        <f>'Price Matrix'!B3258&amp;'Price Matrix'!D3258&amp;'Price Matrix'!E3258&amp;'Price Matrix'!F3258&amp;'Price Matrix'!G3258</f>
        <v>May 2016 StartNational GridNEMAG-242</v>
      </c>
    </row>
    <row r="3258" spans="80:80" x14ac:dyDescent="0.25">
      <c r="CB3258" s="57" t="str">
        <f>'Price Matrix'!B3259&amp;'Price Matrix'!D3259&amp;'Price Matrix'!E3259&amp;'Price Matrix'!F3259&amp;'Price Matrix'!G3259</f>
        <v>May 2016 StartNational GridNEMAG-248</v>
      </c>
    </row>
    <row r="3259" spans="80:80" x14ac:dyDescent="0.25">
      <c r="CB3259" s="57" t="str">
        <f>'Price Matrix'!B3260&amp;'Price Matrix'!D3260&amp;'Price Matrix'!E3260&amp;'Price Matrix'!F3260&amp;'Price Matrix'!G3260</f>
        <v>May 2016 StartNational GridNEMAG-254</v>
      </c>
    </row>
    <row r="3260" spans="80:80" x14ac:dyDescent="0.25">
      <c r="CB3260" s="57" t="str">
        <f>'Price Matrix'!B3261&amp;'Price Matrix'!D3261&amp;'Price Matrix'!E3261&amp;'Price Matrix'!F3261&amp;'Price Matrix'!G3261</f>
        <v>May 2016 StartNational GridNEMAG-260</v>
      </c>
    </row>
    <row r="3261" spans="80:80" x14ac:dyDescent="0.25">
      <c r="CB3261" s="57" t="str">
        <f>'Price Matrix'!B3262&amp;'Price Matrix'!D3262&amp;'Price Matrix'!E3262&amp;'Price Matrix'!F3262&amp;'Price Matrix'!G3262</f>
        <v>June 2016 StartNational GridNEMAG-26</v>
      </c>
    </row>
    <row r="3262" spans="80:80" x14ac:dyDescent="0.25">
      <c r="CB3262" s="57" t="str">
        <f>'Price Matrix'!B3263&amp;'Price Matrix'!D3263&amp;'Price Matrix'!E3263&amp;'Price Matrix'!F3263&amp;'Price Matrix'!G3263</f>
        <v>June 2016 StartNational GridNEMAG-212</v>
      </c>
    </row>
    <row r="3263" spans="80:80" x14ac:dyDescent="0.25">
      <c r="CB3263" s="57" t="str">
        <f>'Price Matrix'!B3264&amp;'Price Matrix'!D3264&amp;'Price Matrix'!E3264&amp;'Price Matrix'!F3264&amp;'Price Matrix'!G3264</f>
        <v>June 2016 StartNational GridNEMAG-218</v>
      </c>
    </row>
    <row r="3264" spans="80:80" x14ac:dyDescent="0.25">
      <c r="CB3264" s="57" t="str">
        <f>'Price Matrix'!B3265&amp;'Price Matrix'!D3265&amp;'Price Matrix'!E3265&amp;'Price Matrix'!F3265&amp;'Price Matrix'!G3265</f>
        <v>June 2016 StartNational GridNEMAG-224</v>
      </c>
    </row>
    <row r="3265" spans="80:80" x14ac:dyDescent="0.25">
      <c r="CB3265" s="57" t="str">
        <f>'Price Matrix'!B3266&amp;'Price Matrix'!D3266&amp;'Price Matrix'!E3266&amp;'Price Matrix'!F3266&amp;'Price Matrix'!G3266</f>
        <v>June 2016 StartNational GridNEMAG-230</v>
      </c>
    </row>
    <row r="3266" spans="80:80" x14ac:dyDescent="0.25">
      <c r="CB3266" s="57" t="str">
        <f>'Price Matrix'!B3267&amp;'Price Matrix'!D3267&amp;'Price Matrix'!E3267&amp;'Price Matrix'!F3267&amp;'Price Matrix'!G3267</f>
        <v>June 2016 StartNational GridNEMAG-236</v>
      </c>
    </row>
    <row r="3267" spans="80:80" x14ac:dyDescent="0.25">
      <c r="CB3267" s="57" t="str">
        <f>'Price Matrix'!B3268&amp;'Price Matrix'!D3268&amp;'Price Matrix'!E3268&amp;'Price Matrix'!F3268&amp;'Price Matrix'!G3268</f>
        <v>June 2016 StartNational GridNEMAG-242</v>
      </c>
    </row>
    <row r="3268" spans="80:80" x14ac:dyDescent="0.25">
      <c r="CB3268" s="57" t="str">
        <f>'Price Matrix'!B3269&amp;'Price Matrix'!D3269&amp;'Price Matrix'!E3269&amp;'Price Matrix'!F3269&amp;'Price Matrix'!G3269</f>
        <v>June 2016 StartNational GridNEMAG-248</v>
      </c>
    </row>
    <row r="3269" spans="80:80" x14ac:dyDescent="0.25">
      <c r="CB3269" s="57" t="str">
        <f>'Price Matrix'!B3270&amp;'Price Matrix'!D3270&amp;'Price Matrix'!E3270&amp;'Price Matrix'!F3270&amp;'Price Matrix'!G3270</f>
        <v>June 2016 StartNational GridNEMAG-254</v>
      </c>
    </row>
    <row r="3270" spans="80:80" x14ac:dyDescent="0.25">
      <c r="CB3270" s="57" t="str">
        <f>'Price Matrix'!B3271&amp;'Price Matrix'!D3271&amp;'Price Matrix'!E3271&amp;'Price Matrix'!F3271&amp;'Price Matrix'!G3271</f>
        <v>June 2016 StartNational GridNEMAG-260</v>
      </c>
    </row>
    <row r="3271" spans="80:80" x14ac:dyDescent="0.25">
      <c r="CB3271" s="57" t="str">
        <f>'Price Matrix'!B3272&amp;'Price Matrix'!D3272&amp;'Price Matrix'!E3272&amp;'Price Matrix'!F3272&amp;'Price Matrix'!G3272</f>
        <v>July 2016 StartNational GridNEMAG-26</v>
      </c>
    </row>
    <row r="3272" spans="80:80" x14ac:dyDescent="0.25">
      <c r="CB3272" s="57" t="str">
        <f>'Price Matrix'!B3273&amp;'Price Matrix'!D3273&amp;'Price Matrix'!E3273&amp;'Price Matrix'!F3273&amp;'Price Matrix'!G3273</f>
        <v>July 2016 StartNational GridNEMAG-212</v>
      </c>
    </row>
    <row r="3273" spans="80:80" x14ac:dyDescent="0.25">
      <c r="CB3273" s="57" t="str">
        <f>'Price Matrix'!B3274&amp;'Price Matrix'!D3274&amp;'Price Matrix'!E3274&amp;'Price Matrix'!F3274&amp;'Price Matrix'!G3274</f>
        <v>July 2016 StartNational GridNEMAG-218</v>
      </c>
    </row>
    <row r="3274" spans="80:80" x14ac:dyDescent="0.25">
      <c r="CB3274" s="57" t="str">
        <f>'Price Matrix'!B3275&amp;'Price Matrix'!D3275&amp;'Price Matrix'!E3275&amp;'Price Matrix'!F3275&amp;'Price Matrix'!G3275</f>
        <v>July 2016 StartNational GridNEMAG-224</v>
      </c>
    </row>
    <row r="3275" spans="80:80" x14ac:dyDescent="0.25">
      <c r="CB3275" s="57" t="str">
        <f>'Price Matrix'!B3276&amp;'Price Matrix'!D3276&amp;'Price Matrix'!E3276&amp;'Price Matrix'!F3276&amp;'Price Matrix'!G3276</f>
        <v>July 2016 StartNational GridNEMAG-230</v>
      </c>
    </row>
    <row r="3276" spans="80:80" x14ac:dyDescent="0.25">
      <c r="CB3276" s="57" t="str">
        <f>'Price Matrix'!B3277&amp;'Price Matrix'!D3277&amp;'Price Matrix'!E3277&amp;'Price Matrix'!F3277&amp;'Price Matrix'!G3277</f>
        <v>July 2016 StartNational GridNEMAG-236</v>
      </c>
    </row>
    <row r="3277" spans="80:80" x14ac:dyDescent="0.25">
      <c r="CB3277" s="57" t="str">
        <f>'Price Matrix'!B3278&amp;'Price Matrix'!D3278&amp;'Price Matrix'!E3278&amp;'Price Matrix'!F3278&amp;'Price Matrix'!G3278</f>
        <v>July 2016 StartNational GridNEMAG-242</v>
      </c>
    </row>
    <row r="3278" spans="80:80" x14ac:dyDescent="0.25">
      <c r="CB3278" s="57" t="str">
        <f>'Price Matrix'!B3279&amp;'Price Matrix'!D3279&amp;'Price Matrix'!E3279&amp;'Price Matrix'!F3279&amp;'Price Matrix'!G3279</f>
        <v>July 2016 StartNational GridNEMAG-248</v>
      </c>
    </row>
    <row r="3279" spans="80:80" x14ac:dyDescent="0.25">
      <c r="CB3279" s="57" t="str">
        <f>'Price Matrix'!B3280&amp;'Price Matrix'!D3280&amp;'Price Matrix'!E3280&amp;'Price Matrix'!F3280&amp;'Price Matrix'!G3280</f>
        <v>July 2016 StartNational GridNEMAG-254</v>
      </c>
    </row>
    <row r="3280" spans="80:80" x14ac:dyDescent="0.25">
      <c r="CB3280" s="57" t="str">
        <f>'Price Matrix'!B3281&amp;'Price Matrix'!D3281&amp;'Price Matrix'!E3281&amp;'Price Matrix'!F3281&amp;'Price Matrix'!G3281</f>
        <v>July 2016 StartNational GridNEMAG-260</v>
      </c>
    </row>
    <row r="3281" spans="80:80" x14ac:dyDescent="0.25">
      <c r="CB3281" s="57" t="str">
        <f>'Price Matrix'!B3282&amp;'Price Matrix'!D3282&amp;'Price Matrix'!E3282&amp;'Price Matrix'!F3282&amp;'Price Matrix'!G3282</f>
        <v>August 2016 StartNational GridNEMAG-26</v>
      </c>
    </row>
    <row r="3282" spans="80:80" x14ac:dyDescent="0.25">
      <c r="CB3282" s="57" t="str">
        <f>'Price Matrix'!B3283&amp;'Price Matrix'!D3283&amp;'Price Matrix'!E3283&amp;'Price Matrix'!F3283&amp;'Price Matrix'!G3283</f>
        <v>August 2016 StartNational GridNEMAG-212</v>
      </c>
    </row>
    <row r="3283" spans="80:80" x14ac:dyDescent="0.25">
      <c r="CB3283" s="57" t="str">
        <f>'Price Matrix'!B3284&amp;'Price Matrix'!D3284&amp;'Price Matrix'!E3284&amp;'Price Matrix'!F3284&amp;'Price Matrix'!G3284</f>
        <v>August 2016 StartNational GridNEMAG-218</v>
      </c>
    </row>
    <row r="3284" spans="80:80" x14ac:dyDescent="0.25">
      <c r="CB3284" s="57" t="str">
        <f>'Price Matrix'!B3285&amp;'Price Matrix'!D3285&amp;'Price Matrix'!E3285&amp;'Price Matrix'!F3285&amp;'Price Matrix'!G3285</f>
        <v>August 2016 StartNational GridNEMAG-224</v>
      </c>
    </row>
    <row r="3285" spans="80:80" x14ac:dyDescent="0.25">
      <c r="CB3285" s="57" t="str">
        <f>'Price Matrix'!B3286&amp;'Price Matrix'!D3286&amp;'Price Matrix'!E3286&amp;'Price Matrix'!F3286&amp;'Price Matrix'!G3286</f>
        <v>August 2016 StartNational GridNEMAG-230</v>
      </c>
    </row>
    <row r="3286" spans="80:80" x14ac:dyDescent="0.25">
      <c r="CB3286" s="57" t="str">
        <f>'Price Matrix'!B3287&amp;'Price Matrix'!D3287&amp;'Price Matrix'!E3287&amp;'Price Matrix'!F3287&amp;'Price Matrix'!G3287</f>
        <v>August 2016 StartNational GridNEMAG-236</v>
      </c>
    </row>
    <row r="3287" spans="80:80" x14ac:dyDescent="0.25">
      <c r="CB3287" s="57" t="str">
        <f>'Price Matrix'!B3288&amp;'Price Matrix'!D3288&amp;'Price Matrix'!E3288&amp;'Price Matrix'!F3288&amp;'Price Matrix'!G3288</f>
        <v>August 2016 StartNational GridNEMAG-242</v>
      </c>
    </row>
    <row r="3288" spans="80:80" x14ac:dyDescent="0.25">
      <c r="CB3288" s="57" t="str">
        <f>'Price Matrix'!B3289&amp;'Price Matrix'!D3289&amp;'Price Matrix'!E3289&amp;'Price Matrix'!F3289&amp;'Price Matrix'!G3289</f>
        <v>August 2016 StartNational GridNEMAG-248</v>
      </c>
    </row>
    <row r="3289" spans="80:80" x14ac:dyDescent="0.25">
      <c r="CB3289" s="57" t="str">
        <f>'Price Matrix'!B3290&amp;'Price Matrix'!D3290&amp;'Price Matrix'!E3290&amp;'Price Matrix'!F3290&amp;'Price Matrix'!G3290</f>
        <v>August 2016 StartNational GridNEMAG-254</v>
      </c>
    </row>
    <row r="3290" spans="80:80" x14ac:dyDescent="0.25">
      <c r="CB3290" s="57" t="str">
        <f>'Price Matrix'!B3291&amp;'Price Matrix'!D3291&amp;'Price Matrix'!E3291&amp;'Price Matrix'!F3291&amp;'Price Matrix'!G3291</f>
        <v>September 2016 StartNational GridNEMAG-26</v>
      </c>
    </row>
    <row r="3291" spans="80:80" x14ac:dyDescent="0.25">
      <c r="CB3291" s="57" t="str">
        <f>'Price Matrix'!B3292&amp;'Price Matrix'!D3292&amp;'Price Matrix'!E3292&amp;'Price Matrix'!F3292&amp;'Price Matrix'!G3292</f>
        <v>September 2016 StartNational GridNEMAG-212</v>
      </c>
    </row>
    <row r="3292" spans="80:80" x14ac:dyDescent="0.25">
      <c r="CB3292" s="57" t="str">
        <f>'Price Matrix'!B3293&amp;'Price Matrix'!D3293&amp;'Price Matrix'!E3293&amp;'Price Matrix'!F3293&amp;'Price Matrix'!G3293</f>
        <v>September 2016 StartNational GridNEMAG-218</v>
      </c>
    </row>
    <row r="3293" spans="80:80" x14ac:dyDescent="0.25">
      <c r="CB3293" s="57" t="str">
        <f>'Price Matrix'!B3294&amp;'Price Matrix'!D3294&amp;'Price Matrix'!E3294&amp;'Price Matrix'!F3294&amp;'Price Matrix'!G3294</f>
        <v>September 2016 StartNational GridNEMAG-224</v>
      </c>
    </row>
    <row r="3294" spans="80:80" x14ac:dyDescent="0.25">
      <c r="CB3294" s="57" t="str">
        <f>'Price Matrix'!B3295&amp;'Price Matrix'!D3295&amp;'Price Matrix'!E3295&amp;'Price Matrix'!F3295&amp;'Price Matrix'!G3295</f>
        <v>September 2016 StartNational GridNEMAG-230</v>
      </c>
    </row>
    <row r="3295" spans="80:80" x14ac:dyDescent="0.25">
      <c r="CB3295" s="57" t="str">
        <f>'Price Matrix'!B3296&amp;'Price Matrix'!D3296&amp;'Price Matrix'!E3296&amp;'Price Matrix'!F3296&amp;'Price Matrix'!G3296</f>
        <v>September 2016 StartNational GridNEMAG-236</v>
      </c>
    </row>
    <row r="3296" spans="80:80" x14ac:dyDescent="0.25">
      <c r="CB3296" s="57" t="str">
        <f>'Price Matrix'!B3297&amp;'Price Matrix'!D3297&amp;'Price Matrix'!E3297&amp;'Price Matrix'!F3297&amp;'Price Matrix'!G3297</f>
        <v>September 2016 StartNational GridNEMAG-242</v>
      </c>
    </row>
    <row r="3297" spans="80:80" x14ac:dyDescent="0.25">
      <c r="CB3297" s="57" t="str">
        <f>'Price Matrix'!B3298&amp;'Price Matrix'!D3298&amp;'Price Matrix'!E3298&amp;'Price Matrix'!F3298&amp;'Price Matrix'!G3298</f>
        <v>September 2016 StartNational GridNEMAG-248</v>
      </c>
    </row>
    <row r="3298" spans="80:80" x14ac:dyDescent="0.25">
      <c r="CB3298" s="57" t="str">
        <f>'Price Matrix'!B3299&amp;'Price Matrix'!D3299&amp;'Price Matrix'!E3299&amp;'Price Matrix'!F3299&amp;'Price Matrix'!G3299</f>
        <v>September 2016 StartNational GridNEMAG-254</v>
      </c>
    </row>
    <row r="3299" spans="80:80" x14ac:dyDescent="0.25">
      <c r="CB3299" s="57" t="str">
        <f>'Price Matrix'!B3300&amp;'Price Matrix'!D3300&amp;'Price Matrix'!E3300&amp;'Price Matrix'!F3300&amp;'Price Matrix'!G3300</f>
        <v>October 2016 StartNational GridNEMAG-26</v>
      </c>
    </row>
    <row r="3300" spans="80:80" x14ac:dyDescent="0.25">
      <c r="CB3300" s="57" t="str">
        <f>'Price Matrix'!B3301&amp;'Price Matrix'!D3301&amp;'Price Matrix'!E3301&amp;'Price Matrix'!F3301&amp;'Price Matrix'!G3301</f>
        <v>October 2016 StartNational GridNEMAG-212</v>
      </c>
    </row>
    <row r="3301" spans="80:80" x14ac:dyDescent="0.25">
      <c r="CB3301" s="57" t="str">
        <f>'Price Matrix'!B3302&amp;'Price Matrix'!D3302&amp;'Price Matrix'!E3302&amp;'Price Matrix'!F3302&amp;'Price Matrix'!G3302</f>
        <v>October 2016 StartNational GridNEMAG-218</v>
      </c>
    </row>
    <row r="3302" spans="80:80" x14ac:dyDescent="0.25">
      <c r="CB3302" s="57" t="str">
        <f>'Price Matrix'!B3303&amp;'Price Matrix'!D3303&amp;'Price Matrix'!E3303&amp;'Price Matrix'!F3303&amp;'Price Matrix'!G3303</f>
        <v>October 2016 StartNational GridNEMAG-224</v>
      </c>
    </row>
    <row r="3303" spans="80:80" x14ac:dyDescent="0.25">
      <c r="CB3303" s="57" t="str">
        <f>'Price Matrix'!B3304&amp;'Price Matrix'!D3304&amp;'Price Matrix'!E3304&amp;'Price Matrix'!F3304&amp;'Price Matrix'!G3304</f>
        <v>October 2016 StartNational GridNEMAG-230</v>
      </c>
    </row>
    <row r="3304" spans="80:80" x14ac:dyDescent="0.25">
      <c r="CB3304" s="57" t="str">
        <f>'Price Matrix'!B3305&amp;'Price Matrix'!D3305&amp;'Price Matrix'!E3305&amp;'Price Matrix'!F3305&amp;'Price Matrix'!G3305</f>
        <v>October 2016 StartNational GridNEMAG-236</v>
      </c>
    </row>
    <row r="3305" spans="80:80" x14ac:dyDescent="0.25">
      <c r="CB3305" s="57" t="str">
        <f>'Price Matrix'!B3306&amp;'Price Matrix'!D3306&amp;'Price Matrix'!E3306&amp;'Price Matrix'!F3306&amp;'Price Matrix'!G3306</f>
        <v>October 2016 StartNational GridNEMAG-242</v>
      </c>
    </row>
    <row r="3306" spans="80:80" x14ac:dyDescent="0.25">
      <c r="CB3306" s="57" t="str">
        <f>'Price Matrix'!B3307&amp;'Price Matrix'!D3307&amp;'Price Matrix'!E3307&amp;'Price Matrix'!F3307&amp;'Price Matrix'!G3307</f>
        <v>October 2016 StartNational GridNEMAG-248</v>
      </c>
    </row>
    <row r="3307" spans="80:80" x14ac:dyDescent="0.25">
      <c r="CB3307" s="57" t="str">
        <f>'Price Matrix'!B3308&amp;'Price Matrix'!D3308&amp;'Price Matrix'!E3308&amp;'Price Matrix'!F3308&amp;'Price Matrix'!G3308</f>
        <v>October 2016 StartNational GridNEMAG-254</v>
      </c>
    </row>
    <row r="3308" spans="80:80" x14ac:dyDescent="0.25">
      <c r="CB3308" s="57" t="str">
        <f>'Price Matrix'!B3309&amp;'Price Matrix'!D3309&amp;'Price Matrix'!E3309&amp;'Price Matrix'!F3309&amp;'Price Matrix'!G3309</f>
        <v>November 2016 StartNational GridNEMAG-26</v>
      </c>
    </row>
    <row r="3309" spans="80:80" x14ac:dyDescent="0.25">
      <c r="CB3309" s="57" t="str">
        <f>'Price Matrix'!B3310&amp;'Price Matrix'!D3310&amp;'Price Matrix'!E3310&amp;'Price Matrix'!F3310&amp;'Price Matrix'!G3310</f>
        <v>November 2016 StartNational GridNEMAG-212</v>
      </c>
    </row>
    <row r="3310" spans="80:80" x14ac:dyDescent="0.25">
      <c r="CB3310" s="57" t="str">
        <f>'Price Matrix'!B3311&amp;'Price Matrix'!D3311&amp;'Price Matrix'!E3311&amp;'Price Matrix'!F3311&amp;'Price Matrix'!G3311</f>
        <v>November 2016 StartNational GridNEMAG-218</v>
      </c>
    </row>
    <row r="3311" spans="80:80" x14ac:dyDescent="0.25">
      <c r="CB3311" s="57" t="str">
        <f>'Price Matrix'!B3312&amp;'Price Matrix'!D3312&amp;'Price Matrix'!E3312&amp;'Price Matrix'!F3312&amp;'Price Matrix'!G3312</f>
        <v>November 2016 StartNational GridNEMAG-224</v>
      </c>
    </row>
    <row r="3312" spans="80:80" x14ac:dyDescent="0.25">
      <c r="CB3312" s="57" t="str">
        <f>'Price Matrix'!B3313&amp;'Price Matrix'!D3313&amp;'Price Matrix'!E3313&amp;'Price Matrix'!F3313&amp;'Price Matrix'!G3313</f>
        <v>November 2016 StartNational GridNEMAG-230</v>
      </c>
    </row>
    <row r="3313" spans="80:80" x14ac:dyDescent="0.25">
      <c r="CB3313" s="57" t="str">
        <f>'Price Matrix'!B3314&amp;'Price Matrix'!D3314&amp;'Price Matrix'!E3314&amp;'Price Matrix'!F3314&amp;'Price Matrix'!G3314</f>
        <v>November 2016 StartNational GridNEMAG-236</v>
      </c>
    </row>
    <row r="3314" spans="80:80" x14ac:dyDescent="0.25">
      <c r="CB3314" s="57" t="str">
        <f>'Price Matrix'!B3315&amp;'Price Matrix'!D3315&amp;'Price Matrix'!E3315&amp;'Price Matrix'!F3315&amp;'Price Matrix'!G3315</f>
        <v>November 2016 StartNational GridNEMAG-242</v>
      </c>
    </row>
    <row r="3315" spans="80:80" x14ac:dyDescent="0.25">
      <c r="CB3315" s="57" t="str">
        <f>'Price Matrix'!B3316&amp;'Price Matrix'!D3316&amp;'Price Matrix'!E3316&amp;'Price Matrix'!F3316&amp;'Price Matrix'!G3316</f>
        <v>November 2016 StartNational GridNEMAG-248</v>
      </c>
    </row>
    <row r="3316" spans="80:80" x14ac:dyDescent="0.25">
      <c r="CB3316" s="57" t="str">
        <f>'Price Matrix'!B3317&amp;'Price Matrix'!D3317&amp;'Price Matrix'!E3317&amp;'Price Matrix'!F3317&amp;'Price Matrix'!G3317</f>
        <v>November 2016 StartNational GridNEMAG-254</v>
      </c>
    </row>
    <row r="3317" spans="80:80" x14ac:dyDescent="0.25">
      <c r="CB3317" s="57" t="str">
        <f>'Price Matrix'!B3318&amp;'Price Matrix'!D3318&amp;'Price Matrix'!E3318&amp;'Price Matrix'!F3318&amp;'Price Matrix'!G3318</f>
        <v>December 2016 StartNational GridNEMAG-26</v>
      </c>
    </row>
    <row r="3318" spans="80:80" x14ac:dyDescent="0.25">
      <c r="CB3318" s="57" t="str">
        <f>'Price Matrix'!B3319&amp;'Price Matrix'!D3319&amp;'Price Matrix'!E3319&amp;'Price Matrix'!F3319&amp;'Price Matrix'!G3319</f>
        <v>December 2016 StartNational GridNEMAG-212</v>
      </c>
    </row>
    <row r="3319" spans="80:80" x14ac:dyDescent="0.25">
      <c r="CB3319" s="57" t="str">
        <f>'Price Matrix'!B3320&amp;'Price Matrix'!D3320&amp;'Price Matrix'!E3320&amp;'Price Matrix'!F3320&amp;'Price Matrix'!G3320</f>
        <v>December 2016 StartNational GridNEMAG-218</v>
      </c>
    </row>
    <row r="3320" spans="80:80" x14ac:dyDescent="0.25">
      <c r="CB3320" s="57" t="str">
        <f>'Price Matrix'!B3321&amp;'Price Matrix'!D3321&amp;'Price Matrix'!E3321&amp;'Price Matrix'!F3321&amp;'Price Matrix'!G3321</f>
        <v>December 2016 StartNational GridNEMAG-224</v>
      </c>
    </row>
    <row r="3321" spans="80:80" x14ac:dyDescent="0.25">
      <c r="CB3321" s="57" t="str">
        <f>'Price Matrix'!B3322&amp;'Price Matrix'!D3322&amp;'Price Matrix'!E3322&amp;'Price Matrix'!F3322&amp;'Price Matrix'!G3322</f>
        <v>December 2016 StartNational GridNEMAG-230</v>
      </c>
    </row>
    <row r="3322" spans="80:80" x14ac:dyDescent="0.25">
      <c r="CB3322" s="57" t="str">
        <f>'Price Matrix'!B3323&amp;'Price Matrix'!D3323&amp;'Price Matrix'!E3323&amp;'Price Matrix'!F3323&amp;'Price Matrix'!G3323</f>
        <v>December 2016 StartNational GridNEMAG-236</v>
      </c>
    </row>
    <row r="3323" spans="80:80" x14ac:dyDescent="0.25">
      <c r="CB3323" s="57" t="str">
        <f>'Price Matrix'!B3324&amp;'Price Matrix'!D3324&amp;'Price Matrix'!E3324&amp;'Price Matrix'!F3324&amp;'Price Matrix'!G3324</f>
        <v>December 2016 StartNational GridNEMAG-242</v>
      </c>
    </row>
    <row r="3324" spans="80:80" x14ac:dyDescent="0.25">
      <c r="CB3324" s="57" t="str">
        <f>'Price Matrix'!B3325&amp;'Price Matrix'!D3325&amp;'Price Matrix'!E3325&amp;'Price Matrix'!F3325&amp;'Price Matrix'!G3325</f>
        <v>December 2016 StartNational GridNEMAG-248</v>
      </c>
    </row>
    <row r="3325" spans="80:80" x14ac:dyDescent="0.25">
      <c r="CB3325" s="57" t="str">
        <f>'Price Matrix'!B3326&amp;'Price Matrix'!D3326&amp;'Price Matrix'!E3326&amp;'Price Matrix'!F3326&amp;'Price Matrix'!G3326</f>
        <v>December 2016 StartNational GridNEMAG-254</v>
      </c>
    </row>
    <row r="3326" spans="80:80" x14ac:dyDescent="0.25">
      <c r="CB3326" s="57" t="str">
        <f>'Price Matrix'!B3327&amp;'Price Matrix'!D3327&amp;'Price Matrix'!E3327&amp;'Price Matrix'!F3327&amp;'Price Matrix'!G3327</f>
        <v>January 2017 StartNational GridNEMAG-26</v>
      </c>
    </row>
    <row r="3327" spans="80:80" x14ac:dyDescent="0.25">
      <c r="CB3327" s="57" t="str">
        <f>'Price Matrix'!B3328&amp;'Price Matrix'!D3328&amp;'Price Matrix'!E3328&amp;'Price Matrix'!F3328&amp;'Price Matrix'!G3328</f>
        <v>January 2017 StartNational GridNEMAG-212</v>
      </c>
    </row>
    <row r="3328" spans="80:80" x14ac:dyDescent="0.25">
      <c r="CB3328" s="57" t="str">
        <f>'Price Matrix'!B3329&amp;'Price Matrix'!D3329&amp;'Price Matrix'!E3329&amp;'Price Matrix'!F3329&amp;'Price Matrix'!G3329</f>
        <v>January 2017 StartNational GridNEMAG-218</v>
      </c>
    </row>
    <row r="3329" spans="80:80" x14ac:dyDescent="0.25">
      <c r="CB3329" s="57" t="str">
        <f>'Price Matrix'!B3330&amp;'Price Matrix'!D3330&amp;'Price Matrix'!E3330&amp;'Price Matrix'!F3330&amp;'Price Matrix'!G3330</f>
        <v>January 2017 StartNational GridNEMAG-224</v>
      </c>
    </row>
    <row r="3330" spans="80:80" x14ac:dyDescent="0.25">
      <c r="CB3330" s="57" t="str">
        <f>'Price Matrix'!B3331&amp;'Price Matrix'!D3331&amp;'Price Matrix'!E3331&amp;'Price Matrix'!F3331&amp;'Price Matrix'!G3331</f>
        <v>January 2017 StartNational GridNEMAG-230</v>
      </c>
    </row>
    <row r="3331" spans="80:80" x14ac:dyDescent="0.25">
      <c r="CB3331" s="57" t="str">
        <f>'Price Matrix'!B3332&amp;'Price Matrix'!D3332&amp;'Price Matrix'!E3332&amp;'Price Matrix'!F3332&amp;'Price Matrix'!G3332</f>
        <v>January 2017 StartNational GridNEMAG-236</v>
      </c>
    </row>
    <row r="3332" spans="80:80" x14ac:dyDescent="0.25">
      <c r="CB3332" s="57" t="str">
        <f>'Price Matrix'!B3333&amp;'Price Matrix'!D3333&amp;'Price Matrix'!E3333&amp;'Price Matrix'!F3333&amp;'Price Matrix'!G3333</f>
        <v>January 2017 StartNational GridNEMAG-242</v>
      </c>
    </row>
    <row r="3333" spans="80:80" x14ac:dyDescent="0.25">
      <c r="CB3333" s="57" t="str">
        <f>'Price Matrix'!B3334&amp;'Price Matrix'!D3334&amp;'Price Matrix'!E3334&amp;'Price Matrix'!F3334&amp;'Price Matrix'!G3334</f>
        <v>January 2017 StartNational GridNEMAG-248</v>
      </c>
    </row>
    <row r="3334" spans="80:80" x14ac:dyDescent="0.25">
      <c r="CB3334" s="57" t="str">
        <f>'Price Matrix'!B3335&amp;'Price Matrix'!D3335&amp;'Price Matrix'!E3335&amp;'Price Matrix'!F3335&amp;'Price Matrix'!G3335</f>
        <v>January 2017 StartNational GridNEMAG-254</v>
      </c>
    </row>
    <row r="3335" spans="80:80" x14ac:dyDescent="0.25">
      <c r="CB3335" s="57" t="str">
        <f>'Price Matrix'!B3336&amp;'Price Matrix'!D3336&amp;'Price Matrix'!E3336&amp;'Price Matrix'!F3336&amp;'Price Matrix'!G3336</f>
        <v>February 2017 StartNational GridNEMAG-26</v>
      </c>
    </row>
    <row r="3336" spans="80:80" x14ac:dyDescent="0.25">
      <c r="CB3336" s="57" t="str">
        <f>'Price Matrix'!B3337&amp;'Price Matrix'!D3337&amp;'Price Matrix'!E3337&amp;'Price Matrix'!F3337&amp;'Price Matrix'!G3337</f>
        <v>February 2017 StartNational GridNEMAG-212</v>
      </c>
    </row>
    <row r="3337" spans="80:80" x14ac:dyDescent="0.25">
      <c r="CB3337" s="57" t="str">
        <f>'Price Matrix'!B3338&amp;'Price Matrix'!D3338&amp;'Price Matrix'!E3338&amp;'Price Matrix'!F3338&amp;'Price Matrix'!G3338</f>
        <v>February 2017 StartNational GridNEMAG-218</v>
      </c>
    </row>
    <row r="3338" spans="80:80" x14ac:dyDescent="0.25">
      <c r="CB3338" s="57" t="str">
        <f>'Price Matrix'!B3339&amp;'Price Matrix'!D3339&amp;'Price Matrix'!E3339&amp;'Price Matrix'!F3339&amp;'Price Matrix'!G3339</f>
        <v>February 2017 StartNational GridNEMAG-224</v>
      </c>
    </row>
    <row r="3339" spans="80:80" x14ac:dyDescent="0.25">
      <c r="CB3339" s="57" t="str">
        <f>'Price Matrix'!B3340&amp;'Price Matrix'!D3340&amp;'Price Matrix'!E3340&amp;'Price Matrix'!F3340&amp;'Price Matrix'!G3340</f>
        <v>February 2017 StartNational GridNEMAG-230</v>
      </c>
    </row>
    <row r="3340" spans="80:80" x14ac:dyDescent="0.25">
      <c r="CB3340" s="57" t="str">
        <f>'Price Matrix'!B3341&amp;'Price Matrix'!D3341&amp;'Price Matrix'!E3341&amp;'Price Matrix'!F3341&amp;'Price Matrix'!G3341</f>
        <v>February 2017 StartNational GridNEMAG-236</v>
      </c>
    </row>
    <row r="3341" spans="80:80" x14ac:dyDescent="0.25">
      <c r="CB3341" s="57" t="str">
        <f>'Price Matrix'!B3342&amp;'Price Matrix'!D3342&amp;'Price Matrix'!E3342&amp;'Price Matrix'!F3342&amp;'Price Matrix'!G3342</f>
        <v>February 2017 StartNational GridNEMAG-242</v>
      </c>
    </row>
    <row r="3342" spans="80:80" x14ac:dyDescent="0.25">
      <c r="CB3342" s="57" t="str">
        <f>'Price Matrix'!B3343&amp;'Price Matrix'!D3343&amp;'Price Matrix'!E3343&amp;'Price Matrix'!F3343&amp;'Price Matrix'!G3343</f>
        <v>February 2017 StartNational GridNEMAG-248</v>
      </c>
    </row>
    <row r="3343" spans="80:80" x14ac:dyDescent="0.25">
      <c r="CB3343" s="57" t="str">
        <f>'Price Matrix'!B3344&amp;'Price Matrix'!D3344&amp;'Price Matrix'!E3344&amp;'Price Matrix'!F3344&amp;'Price Matrix'!G3344</f>
        <v>March 2017 StartNational GridNEMAG-26</v>
      </c>
    </row>
    <row r="3344" spans="80:80" x14ac:dyDescent="0.25">
      <c r="CB3344" s="57" t="str">
        <f>'Price Matrix'!B3345&amp;'Price Matrix'!D3345&amp;'Price Matrix'!E3345&amp;'Price Matrix'!F3345&amp;'Price Matrix'!G3345</f>
        <v>March 2017 StartNational GridNEMAG-212</v>
      </c>
    </row>
    <row r="3345" spans="80:80" x14ac:dyDescent="0.25">
      <c r="CB3345" s="57" t="str">
        <f>'Price Matrix'!B3346&amp;'Price Matrix'!D3346&amp;'Price Matrix'!E3346&amp;'Price Matrix'!F3346&amp;'Price Matrix'!G3346</f>
        <v>March 2017 StartNational GridNEMAG-218</v>
      </c>
    </row>
    <row r="3346" spans="80:80" x14ac:dyDescent="0.25">
      <c r="CB3346" s="57" t="str">
        <f>'Price Matrix'!B3347&amp;'Price Matrix'!D3347&amp;'Price Matrix'!E3347&amp;'Price Matrix'!F3347&amp;'Price Matrix'!G3347</f>
        <v>March 2017 StartNational GridNEMAG-224</v>
      </c>
    </row>
    <row r="3347" spans="80:80" x14ac:dyDescent="0.25">
      <c r="CB3347" s="57" t="str">
        <f>'Price Matrix'!B3348&amp;'Price Matrix'!D3348&amp;'Price Matrix'!E3348&amp;'Price Matrix'!F3348&amp;'Price Matrix'!G3348</f>
        <v>March 2017 StartNational GridNEMAG-230</v>
      </c>
    </row>
    <row r="3348" spans="80:80" x14ac:dyDescent="0.25">
      <c r="CB3348" s="57" t="str">
        <f>'Price Matrix'!B3349&amp;'Price Matrix'!D3349&amp;'Price Matrix'!E3349&amp;'Price Matrix'!F3349&amp;'Price Matrix'!G3349</f>
        <v>March 2017 StartNational GridNEMAG-236</v>
      </c>
    </row>
    <row r="3349" spans="80:80" x14ac:dyDescent="0.25">
      <c r="CB3349" s="57" t="str">
        <f>'Price Matrix'!B3350&amp;'Price Matrix'!D3350&amp;'Price Matrix'!E3350&amp;'Price Matrix'!F3350&amp;'Price Matrix'!G3350</f>
        <v>March 2017 StartNational GridNEMAG-242</v>
      </c>
    </row>
    <row r="3350" spans="80:80" x14ac:dyDescent="0.25">
      <c r="CB3350" s="57" t="str">
        <f>'Price Matrix'!B3351&amp;'Price Matrix'!D3351&amp;'Price Matrix'!E3351&amp;'Price Matrix'!F3351&amp;'Price Matrix'!G3351</f>
        <v>March 2017 StartNational GridNEMAG-248</v>
      </c>
    </row>
    <row r="3351" spans="80:80" x14ac:dyDescent="0.25">
      <c r="CB3351" s="57" t="str">
        <f>'Price Matrix'!B3352&amp;'Price Matrix'!D3352&amp;'Price Matrix'!E3352&amp;'Price Matrix'!F3352&amp;'Price Matrix'!G3352</f>
        <v>April 2017 StartNational GridNEMAG-26</v>
      </c>
    </row>
    <row r="3352" spans="80:80" x14ac:dyDescent="0.25">
      <c r="CB3352" s="57" t="str">
        <f>'Price Matrix'!B3353&amp;'Price Matrix'!D3353&amp;'Price Matrix'!E3353&amp;'Price Matrix'!F3353&amp;'Price Matrix'!G3353</f>
        <v>April 2017 StartNational GridNEMAG-212</v>
      </c>
    </row>
    <row r="3353" spans="80:80" x14ac:dyDescent="0.25">
      <c r="CB3353" s="57" t="str">
        <f>'Price Matrix'!B3354&amp;'Price Matrix'!D3354&amp;'Price Matrix'!E3354&amp;'Price Matrix'!F3354&amp;'Price Matrix'!G3354</f>
        <v>April 2017 StartNational GridNEMAG-218</v>
      </c>
    </row>
    <row r="3354" spans="80:80" x14ac:dyDescent="0.25">
      <c r="CB3354" s="57" t="str">
        <f>'Price Matrix'!B3355&amp;'Price Matrix'!D3355&amp;'Price Matrix'!E3355&amp;'Price Matrix'!F3355&amp;'Price Matrix'!G3355</f>
        <v>April 2017 StartNational GridNEMAG-224</v>
      </c>
    </row>
    <row r="3355" spans="80:80" x14ac:dyDescent="0.25">
      <c r="CB3355" s="57" t="str">
        <f>'Price Matrix'!B3356&amp;'Price Matrix'!D3356&amp;'Price Matrix'!E3356&amp;'Price Matrix'!F3356&amp;'Price Matrix'!G3356</f>
        <v>April 2017 StartNational GridNEMAG-230</v>
      </c>
    </row>
    <row r="3356" spans="80:80" x14ac:dyDescent="0.25">
      <c r="CB3356" s="57" t="str">
        <f>'Price Matrix'!B3357&amp;'Price Matrix'!D3357&amp;'Price Matrix'!E3357&amp;'Price Matrix'!F3357&amp;'Price Matrix'!G3357</f>
        <v>April 2017 StartNational GridNEMAG-236</v>
      </c>
    </row>
    <row r="3357" spans="80:80" x14ac:dyDescent="0.25">
      <c r="CB3357" s="57" t="str">
        <f>'Price Matrix'!B3358&amp;'Price Matrix'!D3358&amp;'Price Matrix'!E3358&amp;'Price Matrix'!F3358&amp;'Price Matrix'!G3358</f>
        <v>April 2017 StartNational GridNEMAG-242</v>
      </c>
    </row>
    <row r="3358" spans="80:80" x14ac:dyDescent="0.25">
      <c r="CB3358" s="57" t="str">
        <f>'Price Matrix'!B3359&amp;'Price Matrix'!D3359&amp;'Price Matrix'!E3359&amp;'Price Matrix'!F3359&amp;'Price Matrix'!G3359</f>
        <v>April 2017 StartNational GridNEMAG-248</v>
      </c>
    </row>
    <row r="3359" spans="80:80" x14ac:dyDescent="0.25">
      <c r="CB3359" s="57" t="str">
        <f>'Price Matrix'!B3360&amp;'Price Matrix'!D3360&amp;'Price Matrix'!E3360&amp;'Price Matrix'!F3360&amp;'Price Matrix'!G3360</f>
        <v>May 2017 StartNational GridNEMAG-26</v>
      </c>
    </row>
    <row r="3360" spans="80:80" x14ac:dyDescent="0.25">
      <c r="CB3360" s="57" t="str">
        <f>'Price Matrix'!B3361&amp;'Price Matrix'!D3361&amp;'Price Matrix'!E3361&amp;'Price Matrix'!F3361&amp;'Price Matrix'!G3361</f>
        <v>May 2017 StartNational GridNEMAG-212</v>
      </c>
    </row>
    <row r="3361" spans="80:80" x14ac:dyDescent="0.25">
      <c r="CB3361" s="57" t="str">
        <f>'Price Matrix'!B3362&amp;'Price Matrix'!D3362&amp;'Price Matrix'!E3362&amp;'Price Matrix'!F3362&amp;'Price Matrix'!G3362</f>
        <v>May 2017 StartNational GridNEMAG-218</v>
      </c>
    </row>
    <row r="3362" spans="80:80" x14ac:dyDescent="0.25">
      <c r="CB3362" s="57" t="str">
        <f>'Price Matrix'!B3363&amp;'Price Matrix'!D3363&amp;'Price Matrix'!E3363&amp;'Price Matrix'!F3363&amp;'Price Matrix'!G3363</f>
        <v>May 2017 StartNational GridNEMAG-224</v>
      </c>
    </row>
    <row r="3363" spans="80:80" x14ac:dyDescent="0.25">
      <c r="CB3363" s="57" t="str">
        <f>'Price Matrix'!B3364&amp;'Price Matrix'!D3364&amp;'Price Matrix'!E3364&amp;'Price Matrix'!F3364&amp;'Price Matrix'!G3364</f>
        <v>May 2017 StartNational GridNEMAG-230</v>
      </c>
    </row>
    <row r="3364" spans="80:80" x14ac:dyDescent="0.25">
      <c r="CB3364" s="57" t="str">
        <f>'Price Matrix'!B3365&amp;'Price Matrix'!D3365&amp;'Price Matrix'!E3365&amp;'Price Matrix'!F3365&amp;'Price Matrix'!G3365</f>
        <v>May 2017 StartNational GridNEMAG-236</v>
      </c>
    </row>
    <row r="3365" spans="80:80" x14ac:dyDescent="0.25">
      <c r="CB3365" s="57" t="str">
        <f>'Price Matrix'!B3366&amp;'Price Matrix'!D3366&amp;'Price Matrix'!E3366&amp;'Price Matrix'!F3366&amp;'Price Matrix'!G3366</f>
        <v>May 2017 StartNational GridNEMAG-242</v>
      </c>
    </row>
    <row r="3366" spans="80:80" x14ac:dyDescent="0.25">
      <c r="CB3366" s="57" t="str">
        <f>'Price Matrix'!B3367&amp;'Price Matrix'!D3367&amp;'Price Matrix'!E3367&amp;'Price Matrix'!F3367&amp;'Price Matrix'!G3367</f>
        <v>May 2017 StartNational GridNEMAG-248</v>
      </c>
    </row>
    <row r="3367" spans="80:80" x14ac:dyDescent="0.25">
      <c r="CB3367" s="57" t="str">
        <f>'Price Matrix'!B3368&amp;'Price Matrix'!D3368&amp;'Price Matrix'!E3368&amp;'Price Matrix'!F3368&amp;'Price Matrix'!G3368</f>
        <v>May 2016 StartNational GridNEMAG-36</v>
      </c>
    </row>
    <row r="3368" spans="80:80" x14ac:dyDescent="0.25">
      <c r="CB3368" s="57" t="str">
        <f>'Price Matrix'!B3369&amp;'Price Matrix'!D3369&amp;'Price Matrix'!E3369&amp;'Price Matrix'!F3369&amp;'Price Matrix'!G3369</f>
        <v>May 2016 StartNational GridNEMAG-312</v>
      </c>
    </row>
    <row r="3369" spans="80:80" x14ac:dyDescent="0.25">
      <c r="CB3369" s="57" t="str">
        <f>'Price Matrix'!B3370&amp;'Price Matrix'!D3370&amp;'Price Matrix'!E3370&amp;'Price Matrix'!F3370&amp;'Price Matrix'!G3370</f>
        <v>May 2016 StartNational GridNEMAG-318</v>
      </c>
    </row>
    <row r="3370" spans="80:80" x14ac:dyDescent="0.25">
      <c r="CB3370" s="57" t="str">
        <f>'Price Matrix'!B3371&amp;'Price Matrix'!D3371&amp;'Price Matrix'!E3371&amp;'Price Matrix'!F3371&amp;'Price Matrix'!G3371</f>
        <v>May 2016 StartNational GridNEMAG-324</v>
      </c>
    </row>
    <row r="3371" spans="80:80" x14ac:dyDescent="0.25">
      <c r="CB3371" s="57" t="str">
        <f>'Price Matrix'!B3372&amp;'Price Matrix'!D3372&amp;'Price Matrix'!E3372&amp;'Price Matrix'!F3372&amp;'Price Matrix'!G3372</f>
        <v>May 2016 StartNational GridNEMAG-330</v>
      </c>
    </row>
    <row r="3372" spans="80:80" x14ac:dyDescent="0.25">
      <c r="CB3372" s="57" t="str">
        <f>'Price Matrix'!B3373&amp;'Price Matrix'!D3373&amp;'Price Matrix'!E3373&amp;'Price Matrix'!F3373&amp;'Price Matrix'!G3373</f>
        <v>May 2016 StartNational GridNEMAG-336</v>
      </c>
    </row>
    <row r="3373" spans="80:80" x14ac:dyDescent="0.25">
      <c r="CB3373" s="57" t="str">
        <f>'Price Matrix'!B3374&amp;'Price Matrix'!D3374&amp;'Price Matrix'!E3374&amp;'Price Matrix'!F3374&amp;'Price Matrix'!G3374</f>
        <v>May 2016 StartNational GridNEMAG-342</v>
      </c>
    </row>
    <row r="3374" spans="80:80" x14ac:dyDescent="0.25">
      <c r="CB3374" s="57" t="str">
        <f>'Price Matrix'!B3375&amp;'Price Matrix'!D3375&amp;'Price Matrix'!E3375&amp;'Price Matrix'!F3375&amp;'Price Matrix'!G3375</f>
        <v>May 2016 StartNational GridNEMAG-348</v>
      </c>
    </row>
    <row r="3375" spans="80:80" x14ac:dyDescent="0.25">
      <c r="CB3375" s="57" t="str">
        <f>'Price Matrix'!B3376&amp;'Price Matrix'!D3376&amp;'Price Matrix'!E3376&amp;'Price Matrix'!F3376&amp;'Price Matrix'!G3376</f>
        <v>May 2016 StartNational GridNEMAG-354</v>
      </c>
    </row>
    <row r="3376" spans="80:80" x14ac:dyDescent="0.25">
      <c r="CB3376" s="57" t="str">
        <f>'Price Matrix'!B3377&amp;'Price Matrix'!D3377&amp;'Price Matrix'!E3377&amp;'Price Matrix'!F3377&amp;'Price Matrix'!G3377</f>
        <v>May 2016 StartNational GridNEMAG-360</v>
      </c>
    </row>
    <row r="3377" spans="80:80" x14ac:dyDescent="0.25">
      <c r="CB3377" s="57" t="str">
        <f>'Price Matrix'!B3378&amp;'Price Matrix'!D3378&amp;'Price Matrix'!E3378&amp;'Price Matrix'!F3378&amp;'Price Matrix'!G3378</f>
        <v>June 2016 StartNational GridNEMAG-36</v>
      </c>
    </row>
    <row r="3378" spans="80:80" x14ac:dyDescent="0.25">
      <c r="CB3378" s="57" t="str">
        <f>'Price Matrix'!B3379&amp;'Price Matrix'!D3379&amp;'Price Matrix'!E3379&amp;'Price Matrix'!F3379&amp;'Price Matrix'!G3379</f>
        <v>June 2016 StartNational GridNEMAG-312</v>
      </c>
    </row>
    <row r="3379" spans="80:80" x14ac:dyDescent="0.25">
      <c r="CB3379" s="57" t="str">
        <f>'Price Matrix'!B3380&amp;'Price Matrix'!D3380&amp;'Price Matrix'!E3380&amp;'Price Matrix'!F3380&amp;'Price Matrix'!G3380</f>
        <v>June 2016 StartNational GridNEMAG-318</v>
      </c>
    </row>
    <row r="3380" spans="80:80" x14ac:dyDescent="0.25">
      <c r="CB3380" s="57" t="str">
        <f>'Price Matrix'!B3381&amp;'Price Matrix'!D3381&amp;'Price Matrix'!E3381&amp;'Price Matrix'!F3381&amp;'Price Matrix'!G3381</f>
        <v>June 2016 StartNational GridNEMAG-324</v>
      </c>
    </row>
    <row r="3381" spans="80:80" x14ac:dyDescent="0.25">
      <c r="CB3381" s="57" t="str">
        <f>'Price Matrix'!B3382&amp;'Price Matrix'!D3382&amp;'Price Matrix'!E3382&amp;'Price Matrix'!F3382&amp;'Price Matrix'!G3382</f>
        <v>June 2016 StartNational GridNEMAG-330</v>
      </c>
    </row>
    <row r="3382" spans="80:80" x14ac:dyDescent="0.25">
      <c r="CB3382" s="57" t="str">
        <f>'Price Matrix'!B3383&amp;'Price Matrix'!D3383&amp;'Price Matrix'!E3383&amp;'Price Matrix'!F3383&amp;'Price Matrix'!G3383</f>
        <v>June 2016 StartNational GridNEMAG-336</v>
      </c>
    </row>
    <row r="3383" spans="80:80" x14ac:dyDescent="0.25">
      <c r="CB3383" s="57" t="str">
        <f>'Price Matrix'!B3384&amp;'Price Matrix'!D3384&amp;'Price Matrix'!E3384&amp;'Price Matrix'!F3384&amp;'Price Matrix'!G3384</f>
        <v>June 2016 StartNational GridNEMAG-342</v>
      </c>
    </row>
    <row r="3384" spans="80:80" x14ac:dyDescent="0.25">
      <c r="CB3384" s="57" t="str">
        <f>'Price Matrix'!B3385&amp;'Price Matrix'!D3385&amp;'Price Matrix'!E3385&amp;'Price Matrix'!F3385&amp;'Price Matrix'!G3385</f>
        <v>June 2016 StartNational GridNEMAG-348</v>
      </c>
    </row>
    <row r="3385" spans="80:80" x14ac:dyDescent="0.25">
      <c r="CB3385" s="57" t="str">
        <f>'Price Matrix'!B3386&amp;'Price Matrix'!D3386&amp;'Price Matrix'!E3386&amp;'Price Matrix'!F3386&amp;'Price Matrix'!G3386</f>
        <v>June 2016 StartNational GridNEMAG-354</v>
      </c>
    </row>
    <row r="3386" spans="80:80" x14ac:dyDescent="0.25">
      <c r="CB3386" s="57" t="str">
        <f>'Price Matrix'!B3387&amp;'Price Matrix'!D3387&amp;'Price Matrix'!E3387&amp;'Price Matrix'!F3387&amp;'Price Matrix'!G3387</f>
        <v>June 2016 StartNational GridNEMAG-360</v>
      </c>
    </row>
    <row r="3387" spans="80:80" x14ac:dyDescent="0.25">
      <c r="CB3387" s="57" t="str">
        <f>'Price Matrix'!B3388&amp;'Price Matrix'!D3388&amp;'Price Matrix'!E3388&amp;'Price Matrix'!F3388&amp;'Price Matrix'!G3388</f>
        <v>July 2016 StartNational GridNEMAG-36</v>
      </c>
    </row>
    <row r="3388" spans="80:80" x14ac:dyDescent="0.25">
      <c r="CB3388" s="57" t="str">
        <f>'Price Matrix'!B3389&amp;'Price Matrix'!D3389&amp;'Price Matrix'!E3389&amp;'Price Matrix'!F3389&amp;'Price Matrix'!G3389</f>
        <v>July 2016 StartNational GridNEMAG-312</v>
      </c>
    </row>
    <row r="3389" spans="80:80" x14ac:dyDescent="0.25">
      <c r="CB3389" s="57" t="str">
        <f>'Price Matrix'!B3390&amp;'Price Matrix'!D3390&amp;'Price Matrix'!E3390&amp;'Price Matrix'!F3390&amp;'Price Matrix'!G3390</f>
        <v>July 2016 StartNational GridNEMAG-318</v>
      </c>
    </row>
    <row r="3390" spans="80:80" x14ac:dyDescent="0.25">
      <c r="CB3390" s="57" t="str">
        <f>'Price Matrix'!B3391&amp;'Price Matrix'!D3391&amp;'Price Matrix'!E3391&amp;'Price Matrix'!F3391&amp;'Price Matrix'!G3391</f>
        <v>July 2016 StartNational GridNEMAG-324</v>
      </c>
    </row>
    <row r="3391" spans="80:80" x14ac:dyDescent="0.25">
      <c r="CB3391" s="57" t="str">
        <f>'Price Matrix'!B3392&amp;'Price Matrix'!D3392&amp;'Price Matrix'!E3392&amp;'Price Matrix'!F3392&amp;'Price Matrix'!G3392</f>
        <v>July 2016 StartNational GridNEMAG-330</v>
      </c>
    </row>
    <row r="3392" spans="80:80" x14ac:dyDescent="0.25">
      <c r="CB3392" s="57" t="str">
        <f>'Price Matrix'!B3393&amp;'Price Matrix'!D3393&amp;'Price Matrix'!E3393&amp;'Price Matrix'!F3393&amp;'Price Matrix'!G3393</f>
        <v>July 2016 StartNational GridNEMAG-336</v>
      </c>
    </row>
    <row r="3393" spans="80:80" x14ac:dyDescent="0.25">
      <c r="CB3393" s="57" t="str">
        <f>'Price Matrix'!B3394&amp;'Price Matrix'!D3394&amp;'Price Matrix'!E3394&amp;'Price Matrix'!F3394&amp;'Price Matrix'!G3394</f>
        <v>July 2016 StartNational GridNEMAG-342</v>
      </c>
    </row>
    <row r="3394" spans="80:80" x14ac:dyDescent="0.25">
      <c r="CB3394" s="57" t="str">
        <f>'Price Matrix'!B3395&amp;'Price Matrix'!D3395&amp;'Price Matrix'!E3395&amp;'Price Matrix'!F3395&amp;'Price Matrix'!G3395</f>
        <v>July 2016 StartNational GridNEMAG-348</v>
      </c>
    </row>
    <row r="3395" spans="80:80" x14ac:dyDescent="0.25">
      <c r="CB3395" s="57" t="str">
        <f>'Price Matrix'!B3396&amp;'Price Matrix'!D3396&amp;'Price Matrix'!E3396&amp;'Price Matrix'!F3396&amp;'Price Matrix'!G3396</f>
        <v>July 2016 StartNational GridNEMAG-354</v>
      </c>
    </row>
    <row r="3396" spans="80:80" x14ac:dyDescent="0.25">
      <c r="CB3396" s="57" t="str">
        <f>'Price Matrix'!B3397&amp;'Price Matrix'!D3397&amp;'Price Matrix'!E3397&amp;'Price Matrix'!F3397&amp;'Price Matrix'!G3397</f>
        <v>July 2016 StartNational GridNEMAG-360</v>
      </c>
    </row>
    <row r="3397" spans="80:80" x14ac:dyDescent="0.25">
      <c r="CB3397" s="57" t="str">
        <f>'Price Matrix'!B3398&amp;'Price Matrix'!D3398&amp;'Price Matrix'!E3398&amp;'Price Matrix'!F3398&amp;'Price Matrix'!G3398</f>
        <v>August 2016 StartNational GridNEMAG-36</v>
      </c>
    </row>
    <row r="3398" spans="80:80" x14ac:dyDescent="0.25">
      <c r="CB3398" s="57" t="str">
        <f>'Price Matrix'!B3399&amp;'Price Matrix'!D3399&amp;'Price Matrix'!E3399&amp;'Price Matrix'!F3399&amp;'Price Matrix'!G3399</f>
        <v>August 2016 StartNational GridNEMAG-312</v>
      </c>
    </row>
    <row r="3399" spans="80:80" x14ac:dyDescent="0.25">
      <c r="CB3399" s="57" t="str">
        <f>'Price Matrix'!B3400&amp;'Price Matrix'!D3400&amp;'Price Matrix'!E3400&amp;'Price Matrix'!F3400&amp;'Price Matrix'!G3400</f>
        <v>August 2016 StartNational GridNEMAG-318</v>
      </c>
    </row>
    <row r="3400" spans="80:80" x14ac:dyDescent="0.25">
      <c r="CB3400" s="57" t="str">
        <f>'Price Matrix'!B3401&amp;'Price Matrix'!D3401&amp;'Price Matrix'!E3401&amp;'Price Matrix'!F3401&amp;'Price Matrix'!G3401</f>
        <v>August 2016 StartNational GridNEMAG-324</v>
      </c>
    </row>
    <row r="3401" spans="80:80" x14ac:dyDescent="0.25">
      <c r="CB3401" s="57" t="str">
        <f>'Price Matrix'!B3402&amp;'Price Matrix'!D3402&amp;'Price Matrix'!E3402&amp;'Price Matrix'!F3402&amp;'Price Matrix'!G3402</f>
        <v>August 2016 StartNational GridNEMAG-330</v>
      </c>
    </row>
    <row r="3402" spans="80:80" x14ac:dyDescent="0.25">
      <c r="CB3402" s="57" t="str">
        <f>'Price Matrix'!B3403&amp;'Price Matrix'!D3403&amp;'Price Matrix'!E3403&amp;'Price Matrix'!F3403&amp;'Price Matrix'!G3403</f>
        <v>August 2016 StartNational GridNEMAG-336</v>
      </c>
    </row>
    <row r="3403" spans="80:80" x14ac:dyDescent="0.25">
      <c r="CB3403" s="57" t="str">
        <f>'Price Matrix'!B3404&amp;'Price Matrix'!D3404&amp;'Price Matrix'!E3404&amp;'Price Matrix'!F3404&amp;'Price Matrix'!G3404</f>
        <v>August 2016 StartNational GridNEMAG-342</v>
      </c>
    </row>
    <row r="3404" spans="80:80" x14ac:dyDescent="0.25">
      <c r="CB3404" s="57" t="str">
        <f>'Price Matrix'!B3405&amp;'Price Matrix'!D3405&amp;'Price Matrix'!E3405&amp;'Price Matrix'!F3405&amp;'Price Matrix'!G3405</f>
        <v>August 2016 StartNational GridNEMAG-348</v>
      </c>
    </row>
    <row r="3405" spans="80:80" x14ac:dyDescent="0.25">
      <c r="CB3405" s="57" t="str">
        <f>'Price Matrix'!B3406&amp;'Price Matrix'!D3406&amp;'Price Matrix'!E3406&amp;'Price Matrix'!F3406&amp;'Price Matrix'!G3406</f>
        <v>August 2016 StartNational GridNEMAG-354</v>
      </c>
    </row>
    <row r="3406" spans="80:80" x14ac:dyDescent="0.25">
      <c r="CB3406" s="57" t="str">
        <f>'Price Matrix'!B3407&amp;'Price Matrix'!D3407&amp;'Price Matrix'!E3407&amp;'Price Matrix'!F3407&amp;'Price Matrix'!G3407</f>
        <v>September 2016 StartNational GridNEMAG-36</v>
      </c>
    </row>
    <row r="3407" spans="80:80" x14ac:dyDescent="0.25">
      <c r="CB3407" s="57" t="str">
        <f>'Price Matrix'!B3408&amp;'Price Matrix'!D3408&amp;'Price Matrix'!E3408&amp;'Price Matrix'!F3408&amp;'Price Matrix'!G3408</f>
        <v>September 2016 StartNational GridNEMAG-312</v>
      </c>
    </row>
    <row r="3408" spans="80:80" x14ac:dyDescent="0.25">
      <c r="CB3408" s="57" t="str">
        <f>'Price Matrix'!B3409&amp;'Price Matrix'!D3409&amp;'Price Matrix'!E3409&amp;'Price Matrix'!F3409&amp;'Price Matrix'!G3409</f>
        <v>September 2016 StartNational GridNEMAG-318</v>
      </c>
    </row>
    <row r="3409" spans="80:80" x14ac:dyDescent="0.25">
      <c r="CB3409" s="57" t="str">
        <f>'Price Matrix'!B3410&amp;'Price Matrix'!D3410&amp;'Price Matrix'!E3410&amp;'Price Matrix'!F3410&amp;'Price Matrix'!G3410</f>
        <v>September 2016 StartNational GridNEMAG-324</v>
      </c>
    </row>
    <row r="3410" spans="80:80" x14ac:dyDescent="0.25">
      <c r="CB3410" s="57" t="str">
        <f>'Price Matrix'!B3411&amp;'Price Matrix'!D3411&amp;'Price Matrix'!E3411&amp;'Price Matrix'!F3411&amp;'Price Matrix'!G3411</f>
        <v>September 2016 StartNational GridNEMAG-330</v>
      </c>
    </row>
    <row r="3411" spans="80:80" x14ac:dyDescent="0.25">
      <c r="CB3411" s="57" t="str">
        <f>'Price Matrix'!B3412&amp;'Price Matrix'!D3412&amp;'Price Matrix'!E3412&amp;'Price Matrix'!F3412&amp;'Price Matrix'!G3412</f>
        <v>September 2016 StartNational GridNEMAG-336</v>
      </c>
    </row>
    <row r="3412" spans="80:80" x14ac:dyDescent="0.25">
      <c r="CB3412" s="57" t="str">
        <f>'Price Matrix'!B3413&amp;'Price Matrix'!D3413&amp;'Price Matrix'!E3413&amp;'Price Matrix'!F3413&amp;'Price Matrix'!G3413</f>
        <v>September 2016 StartNational GridNEMAG-342</v>
      </c>
    </row>
    <row r="3413" spans="80:80" x14ac:dyDescent="0.25">
      <c r="CB3413" s="57" t="str">
        <f>'Price Matrix'!B3414&amp;'Price Matrix'!D3414&amp;'Price Matrix'!E3414&amp;'Price Matrix'!F3414&amp;'Price Matrix'!G3414</f>
        <v>September 2016 StartNational GridNEMAG-348</v>
      </c>
    </row>
    <row r="3414" spans="80:80" x14ac:dyDescent="0.25">
      <c r="CB3414" s="57" t="str">
        <f>'Price Matrix'!B3415&amp;'Price Matrix'!D3415&amp;'Price Matrix'!E3415&amp;'Price Matrix'!F3415&amp;'Price Matrix'!G3415</f>
        <v>September 2016 StartNational GridNEMAG-354</v>
      </c>
    </row>
    <row r="3415" spans="80:80" x14ac:dyDescent="0.25">
      <c r="CB3415" s="57" t="str">
        <f>'Price Matrix'!B3416&amp;'Price Matrix'!D3416&amp;'Price Matrix'!E3416&amp;'Price Matrix'!F3416&amp;'Price Matrix'!G3416</f>
        <v>October 2016 StartNational GridNEMAG-36</v>
      </c>
    </row>
    <row r="3416" spans="80:80" x14ac:dyDescent="0.25">
      <c r="CB3416" s="57" t="str">
        <f>'Price Matrix'!B3417&amp;'Price Matrix'!D3417&amp;'Price Matrix'!E3417&amp;'Price Matrix'!F3417&amp;'Price Matrix'!G3417</f>
        <v>October 2016 StartNational GridNEMAG-312</v>
      </c>
    </row>
    <row r="3417" spans="80:80" x14ac:dyDescent="0.25">
      <c r="CB3417" s="57" t="str">
        <f>'Price Matrix'!B3418&amp;'Price Matrix'!D3418&amp;'Price Matrix'!E3418&amp;'Price Matrix'!F3418&amp;'Price Matrix'!G3418</f>
        <v>October 2016 StartNational GridNEMAG-318</v>
      </c>
    </row>
    <row r="3418" spans="80:80" x14ac:dyDescent="0.25">
      <c r="CB3418" s="57" t="str">
        <f>'Price Matrix'!B3419&amp;'Price Matrix'!D3419&amp;'Price Matrix'!E3419&amp;'Price Matrix'!F3419&amp;'Price Matrix'!G3419</f>
        <v>October 2016 StartNational GridNEMAG-324</v>
      </c>
    </row>
    <row r="3419" spans="80:80" x14ac:dyDescent="0.25">
      <c r="CB3419" s="57" t="str">
        <f>'Price Matrix'!B3420&amp;'Price Matrix'!D3420&amp;'Price Matrix'!E3420&amp;'Price Matrix'!F3420&amp;'Price Matrix'!G3420</f>
        <v>October 2016 StartNational GridNEMAG-330</v>
      </c>
    </row>
    <row r="3420" spans="80:80" x14ac:dyDescent="0.25">
      <c r="CB3420" s="57" t="str">
        <f>'Price Matrix'!B3421&amp;'Price Matrix'!D3421&amp;'Price Matrix'!E3421&amp;'Price Matrix'!F3421&amp;'Price Matrix'!G3421</f>
        <v>October 2016 StartNational GridNEMAG-336</v>
      </c>
    </row>
    <row r="3421" spans="80:80" x14ac:dyDescent="0.25">
      <c r="CB3421" s="57" t="str">
        <f>'Price Matrix'!B3422&amp;'Price Matrix'!D3422&amp;'Price Matrix'!E3422&amp;'Price Matrix'!F3422&amp;'Price Matrix'!G3422</f>
        <v>October 2016 StartNational GridNEMAG-342</v>
      </c>
    </row>
    <row r="3422" spans="80:80" x14ac:dyDescent="0.25">
      <c r="CB3422" s="57" t="str">
        <f>'Price Matrix'!B3423&amp;'Price Matrix'!D3423&amp;'Price Matrix'!E3423&amp;'Price Matrix'!F3423&amp;'Price Matrix'!G3423</f>
        <v>October 2016 StartNational GridNEMAG-348</v>
      </c>
    </row>
    <row r="3423" spans="80:80" x14ac:dyDescent="0.25">
      <c r="CB3423" s="57" t="str">
        <f>'Price Matrix'!B3424&amp;'Price Matrix'!D3424&amp;'Price Matrix'!E3424&amp;'Price Matrix'!F3424&amp;'Price Matrix'!G3424</f>
        <v>October 2016 StartNational GridNEMAG-354</v>
      </c>
    </row>
    <row r="3424" spans="80:80" x14ac:dyDescent="0.25">
      <c r="CB3424" s="57" t="str">
        <f>'Price Matrix'!B3425&amp;'Price Matrix'!D3425&amp;'Price Matrix'!E3425&amp;'Price Matrix'!F3425&amp;'Price Matrix'!G3425</f>
        <v>November 2016 StartNational GridNEMAG-36</v>
      </c>
    </row>
    <row r="3425" spans="80:80" x14ac:dyDescent="0.25">
      <c r="CB3425" s="57" t="str">
        <f>'Price Matrix'!B3426&amp;'Price Matrix'!D3426&amp;'Price Matrix'!E3426&amp;'Price Matrix'!F3426&amp;'Price Matrix'!G3426</f>
        <v>November 2016 StartNational GridNEMAG-312</v>
      </c>
    </row>
    <row r="3426" spans="80:80" x14ac:dyDescent="0.25">
      <c r="CB3426" s="57" t="str">
        <f>'Price Matrix'!B3427&amp;'Price Matrix'!D3427&amp;'Price Matrix'!E3427&amp;'Price Matrix'!F3427&amp;'Price Matrix'!G3427</f>
        <v>November 2016 StartNational GridNEMAG-318</v>
      </c>
    </row>
    <row r="3427" spans="80:80" x14ac:dyDescent="0.25">
      <c r="CB3427" s="57" t="str">
        <f>'Price Matrix'!B3428&amp;'Price Matrix'!D3428&amp;'Price Matrix'!E3428&amp;'Price Matrix'!F3428&amp;'Price Matrix'!G3428</f>
        <v>November 2016 StartNational GridNEMAG-324</v>
      </c>
    </row>
    <row r="3428" spans="80:80" x14ac:dyDescent="0.25">
      <c r="CB3428" s="57" t="str">
        <f>'Price Matrix'!B3429&amp;'Price Matrix'!D3429&amp;'Price Matrix'!E3429&amp;'Price Matrix'!F3429&amp;'Price Matrix'!G3429</f>
        <v>November 2016 StartNational GridNEMAG-330</v>
      </c>
    </row>
    <row r="3429" spans="80:80" x14ac:dyDescent="0.25">
      <c r="CB3429" s="57" t="str">
        <f>'Price Matrix'!B3430&amp;'Price Matrix'!D3430&amp;'Price Matrix'!E3430&amp;'Price Matrix'!F3430&amp;'Price Matrix'!G3430</f>
        <v>November 2016 StartNational GridNEMAG-336</v>
      </c>
    </row>
    <row r="3430" spans="80:80" x14ac:dyDescent="0.25">
      <c r="CB3430" s="57" t="str">
        <f>'Price Matrix'!B3431&amp;'Price Matrix'!D3431&amp;'Price Matrix'!E3431&amp;'Price Matrix'!F3431&amp;'Price Matrix'!G3431</f>
        <v>November 2016 StartNational GridNEMAG-342</v>
      </c>
    </row>
    <row r="3431" spans="80:80" x14ac:dyDescent="0.25">
      <c r="CB3431" s="57" t="str">
        <f>'Price Matrix'!B3432&amp;'Price Matrix'!D3432&amp;'Price Matrix'!E3432&amp;'Price Matrix'!F3432&amp;'Price Matrix'!G3432</f>
        <v>November 2016 StartNational GridNEMAG-348</v>
      </c>
    </row>
    <row r="3432" spans="80:80" x14ac:dyDescent="0.25">
      <c r="CB3432" s="57" t="str">
        <f>'Price Matrix'!B3433&amp;'Price Matrix'!D3433&amp;'Price Matrix'!E3433&amp;'Price Matrix'!F3433&amp;'Price Matrix'!G3433</f>
        <v>November 2016 StartNational GridNEMAG-354</v>
      </c>
    </row>
    <row r="3433" spans="80:80" x14ac:dyDescent="0.25">
      <c r="CB3433" s="57" t="str">
        <f>'Price Matrix'!B3434&amp;'Price Matrix'!D3434&amp;'Price Matrix'!E3434&amp;'Price Matrix'!F3434&amp;'Price Matrix'!G3434</f>
        <v>December 2016 StartNational GridNEMAG-36</v>
      </c>
    </row>
    <row r="3434" spans="80:80" x14ac:dyDescent="0.25">
      <c r="CB3434" s="57" t="str">
        <f>'Price Matrix'!B3435&amp;'Price Matrix'!D3435&amp;'Price Matrix'!E3435&amp;'Price Matrix'!F3435&amp;'Price Matrix'!G3435</f>
        <v>December 2016 StartNational GridNEMAG-312</v>
      </c>
    </row>
    <row r="3435" spans="80:80" x14ac:dyDescent="0.25">
      <c r="CB3435" s="57" t="str">
        <f>'Price Matrix'!B3436&amp;'Price Matrix'!D3436&amp;'Price Matrix'!E3436&amp;'Price Matrix'!F3436&amp;'Price Matrix'!G3436</f>
        <v>December 2016 StartNational GridNEMAG-318</v>
      </c>
    </row>
    <row r="3436" spans="80:80" x14ac:dyDescent="0.25">
      <c r="CB3436" s="57" t="str">
        <f>'Price Matrix'!B3437&amp;'Price Matrix'!D3437&amp;'Price Matrix'!E3437&amp;'Price Matrix'!F3437&amp;'Price Matrix'!G3437</f>
        <v>December 2016 StartNational GridNEMAG-324</v>
      </c>
    </row>
    <row r="3437" spans="80:80" x14ac:dyDescent="0.25">
      <c r="CB3437" s="57" t="str">
        <f>'Price Matrix'!B3438&amp;'Price Matrix'!D3438&amp;'Price Matrix'!E3438&amp;'Price Matrix'!F3438&amp;'Price Matrix'!G3438</f>
        <v>December 2016 StartNational GridNEMAG-330</v>
      </c>
    </row>
    <row r="3438" spans="80:80" x14ac:dyDescent="0.25">
      <c r="CB3438" s="57" t="str">
        <f>'Price Matrix'!B3439&amp;'Price Matrix'!D3439&amp;'Price Matrix'!E3439&amp;'Price Matrix'!F3439&amp;'Price Matrix'!G3439</f>
        <v>December 2016 StartNational GridNEMAG-336</v>
      </c>
    </row>
    <row r="3439" spans="80:80" x14ac:dyDescent="0.25">
      <c r="CB3439" s="57" t="str">
        <f>'Price Matrix'!B3440&amp;'Price Matrix'!D3440&amp;'Price Matrix'!E3440&amp;'Price Matrix'!F3440&amp;'Price Matrix'!G3440</f>
        <v>December 2016 StartNational GridNEMAG-342</v>
      </c>
    </row>
    <row r="3440" spans="80:80" x14ac:dyDescent="0.25">
      <c r="CB3440" s="57" t="str">
        <f>'Price Matrix'!B3441&amp;'Price Matrix'!D3441&amp;'Price Matrix'!E3441&amp;'Price Matrix'!F3441&amp;'Price Matrix'!G3441</f>
        <v>December 2016 StartNational GridNEMAG-348</v>
      </c>
    </row>
    <row r="3441" spans="80:80" x14ac:dyDescent="0.25">
      <c r="CB3441" s="57" t="str">
        <f>'Price Matrix'!B3442&amp;'Price Matrix'!D3442&amp;'Price Matrix'!E3442&amp;'Price Matrix'!F3442&amp;'Price Matrix'!G3442</f>
        <v>December 2016 StartNational GridNEMAG-354</v>
      </c>
    </row>
    <row r="3442" spans="80:80" x14ac:dyDescent="0.25">
      <c r="CB3442" s="57" t="str">
        <f>'Price Matrix'!B3443&amp;'Price Matrix'!D3443&amp;'Price Matrix'!E3443&amp;'Price Matrix'!F3443&amp;'Price Matrix'!G3443</f>
        <v>January 2017 StartNational GridNEMAG-36</v>
      </c>
    </row>
    <row r="3443" spans="80:80" x14ac:dyDescent="0.25">
      <c r="CB3443" s="57" t="str">
        <f>'Price Matrix'!B3444&amp;'Price Matrix'!D3444&amp;'Price Matrix'!E3444&amp;'Price Matrix'!F3444&amp;'Price Matrix'!G3444</f>
        <v>January 2017 StartNational GridNEMAG-312</v>
      </c>
    </row>
    <row r="3444" spans="80:80" x14ac:dyDescent="0.25">
      <c r="CB3444" s="57" t="str">
        <f>'Price Matrix'!B3445&amp;'Price Matrix'!D3445&amp;'Price Matrix'!E3445&amp;'Price Matrix'!F3445&amp;'Price Matrix'!G3445</f>
        <v>January 2017 StartNational GridNEMAG-318</v>
      </c>
    </row>
    <row r="3445" spans="80:80" x14ac:dyDescent="0.25">
      <c r="CB3445" s="57" t="str">
        <f>'Price Matrix'!B3446&amp;'Price Matrix'!D3446&amp;'Price Matrix'!E3446&amp;'Price Matrix'!F3446&amp;'Price Matrix'!G3446</f>
        <v>January 2017 StartNational GridNEMAG-324</v>
      </c>
    </row>
    <row r="3446" spans="80:80" x14ac:dyDescent="0.25">
      <c r="CB3446" s="57" t="str">
        <f>'Price Matrix'!B3447&amp;'Price Matrix'!D3447&amp;'Price Matrix'!E3447&amp;'Price Matrix'!F3447&amp;'Price Matrix'!G3447</f>
        <v>January 2017 StartNational GridNEMAG-330</v>
      </c>
    </row>
    <row r="3447" spans="80:80" x14ac:dyDescent="0.25">
      <c r="CB3447" s="57" t="str">
        <f>'Price Matrix'!B3448&amp;'Price Matrix'!D3448&amp;'Price Matrix'!E3448&amp;'Price Matrix'!F3448&amp;'Price Matrix'!G3448</f>
        <v>January 2017 StartNational GridNEMAG-336</v>
      </c>
    </row>
    <row r="3448" spans="80:80" x14ac:dyDescent="0.25">
      <c r="CB3448" s="57" t="str">
        <f>'Price Matrix'!B3449&amp;'Price Matrix'!D3449&amp;'Price Matrix'!E3449&amp;'Price Matrix'!F3449&amp;'Price Matrix'!G3449</f>
        <v>January 2017 StartNational GridNEMAG-342</v>
      </c>
    </row>
    <row r="3449" spans="80:80" x14ac:dyDescent="0.25">
      <c r="CB3449" s="57" t="str">
        <f>'Price Matrix'!B3450&amp;'Price Matrix'!D3450&amp;'Price Matrix'!E3450&amp;'Price Matrix'!F3450&amp;'Price Matrix'!G3450</f>
        <v>January 2017 StartNational GridNEMAG-348</v>
      </c>
    </row>
    <row r="3450" spans="80:80" x14ac:dyDescent="0.25">
      <c r="CB3450" s="57" t="str">
        <f>'Price Matrix'!B3451&amp;'Price Matrix'!D3451&amp;'Price Matrix'!E3451&amp;'Price Matrix'!F3451&amp;'Price Matrix'!G3451</f>
        <v>January 2017 StartNational GridNEMAG-354</v>
      </c>
    </row>
    <row r="3451" spans="80:80" x14ac:dyDescent="0.25">
      <c r="CB3451" s="57" t="str">
        <f>'Price Matrix'!B3452&amp;'Price Matrix'!D3452&amp;'Price Matrix'!E3452&amp;'Price Matrix'!F3452&amp;'Price Matrix'!G3452</f>
        <v>February 2017 StartNational GridNEMAG-36</v>
      </c>
    </row>
    <row r="3452" spans="80:80" x14ac:dyDescent="0.25">
      <c r="CB3452" s="57" t="str">
        <f>'Price Matrix'!B3453&amp;'Price Matrix'!D3453&amp;'Price Matrix'!E3453&amp;'Price Matrix'!F3453&amp;'Price Matrix'!G3453</f>
        <v>February 2017 StartNational GridNEMAG-312</v>
      </c>
    </row>
    <row r="3453" spans="80:80" x14ac:dyDescent="0.25">
      <c r="CB3453" s="57" t="str">
        <f>'Price Matrix'!B3454&amp;'Price Matrix'!D3454&amp;'Price Matrix'!E3454&amp;'Price Matrix'!F3454&amp;'Price Matrix'!G3454</f>
        <v>February 2017 StartNational GridNEMAG-318</v>
      </c>
    </row>
    <row r="3454" spans="80:80" x14ac:dyDescent="0.25">
      <c r="CB3454" s="57" t="str">
        <f>'Price Matrix'!B3455&amp;'Price Matrix'!D3455&amp;'Price Matrix'!E3455&amp;'Price Matrix'!F3455&amp;'Price Matrix'!G3455</f>
        <v>February 2017 StartNational GridNEMAG-324</v>
      </c>
    </row>
    <row r="3455" spans="80:80" x14ac:dyDescent="0.25">
      <c r="CB3455" s="57" t="str">
        <f>'Price Matrix'!B3456&amp;'Price Matrix'!D3456&amp;'Price Matrix'!E3456&amp;'Price Matrix'!F3456&amp;'Price Matrix'!G3456</f>
        <v>February 2017 StartNational GridNEMAG-330</v>
      </c>
    </row>
    <row r="3456" spans="80:80" x14ac:dyDescent="0.25">
      <c r="CB3456" s="57" t="str">
        <f>'Price Matrix'!B3457&amp;'Price Matrix'!D3457&amp;'Price Matrix'!E3457&amp;'Price Matrix'!F3457&amp;'Price Matrix'!G3457</f>
        <v>February 2017 StartNational GridNEMAG-336</v>
      </c>
    </row>
    <row r="3457" spans="80:80" x14ac:dyDescent="0.25">
      <c r="CB3457" s="57" t="str">
        <f>'Price Matrix'!B3458&amp;'Price Matrix'!D3458&amp;'Price Matrix'!E3458&amp;'Price Matrix'!F3458&amp;'Price Matrix'!G3458</f>
        <v>February 2017 StartNational GridNEMAG-342</v>
      </c>
    </row>
    <row r="3458" spans="80:80" x14ac:dyDescent="0.25">
      <c r="CB3458" s="57" t="str">
        <f>'Price Matrix'!B3459&amp;'Price Matrix'!D3459&amp;'Price Matrix'!E3459&amp;'Price Matrix'!F3459&amp;'Price Matrix'!G3459</f>
        <v>February 2017 StartNational GridNEMAG-348</v>
      </c>
    </row>
    <row r="3459" spans="80:80" x14ac:dyDescent="0.25">
      <c r="CB3459" s="57" t="str">
        <f>'Price Matrix'!B3460&amp;'Price Matrix'!D3460&amp;'Price Matrix'!E3460&amp;'Price Matrix'!F3460&amp;'Price Matrix'!G3460</f>
        <v>March 2017 StartNational GridNEMAG-36</v>
      </c>
    </row>
    <row r="3460" spans="80:80" x14ac:dyDescent="0.25">
      <c r="CB3460" s="57" t="str">
        <f>'Price Matrix'!B3461&amp;'Price Matrix'!D3461&amp;'Price Matrix'!E3461&amp;'Price Matrix'!F3461&amp;'Price Matrix'!G3461</f>
        <v>March 2017 StartNational GridNEMAG-312</v>
      </c>
    </row>
    <row r="3461" spans="80:80" x14ac:dyDescent="0.25">
      <c r="CB3461" s="57" t="str">
        <f>'Price Matrix'!B3462&amp;'Price Matrix'!D3462&amp;'Price Matrix'!E3462&amp;'Price Matrix'!F3462&amp;'Price Matrix'!G3462</f>
        <v>March 2017 StartNational GridNEMAG-318</v>
      </c>
    </row>
    <row r="3462" spans="80:80" x14ac:dyDescent="0.25">
      <c r="CB3462" s="57" t="str">
        <f>'Price Matrix'!B3463&amp;'Price Matrix'!D3463&amp;'Price Matrix'!E3463&amp;'Price Matrix'!F3463&amp;'Price Matrix'!G3463</f>
        <v>March 2017 StartNational GridNEMAG-324</v>
      </c>
    </row>
    <row r="3463" spans="80:80" x14ac:dyDescent="0.25">
      <c r="CB3463" s="57" t="str">
        <f>'Price Matrix'!B3464&amp;'Price Matrix'!D3464&amp;'Price Matrix'!E3464&amp;'Price Matrix'!F3464&amp;'Price Matrix'!G3464</f>
        <v>March 2017 StartNational GridNEMAG-330</v>
      </c>
    </row>
    <row r="3464" spans="80:80" x14ac:dyDescent="0.25">
      <c r="CB3464" s="57" t="str">
        <f>'Price Matrix'!B3465&amp;'Price Matrix'!D3465&amp;'Price Matrix'!E3465&amp;'Price Matrix'!F3465&amp;'Price Matrix'!G3465</f>
        <v>March 2017 StartNational GridNEMAG-336</v>
      </c>
    </row>
    <row r="3465" spans="80:80" x14ac:dyDescent="0.25">
      <c r="CB3465" s="57" t="str">
        <f>'Price Matrix'!B3466&amp;'Price Matrix'!D3466&amp;'Price Matrix'!E3466&amp;'Price Matrix'!F3466&amp;'Price Matrix'!G3466</f>
        <v>March 2017 StartNational GridNEMAG-342</v>
      </c>
    </row>
    <row r="3466" spans="80:80" x14ac:dyDescent="0.25">
      <c r="CB3466" s="57" t="str">
        <f>'Price Matrix'!B3467&amp;'Price Matrix'!D3467&amp;'Price Matrix'!E3467&amp;'Price Matrix'!F3467&amp;'Price Matrix'!G3467</f>
        <v>March 2017 StartNational GridNEMAG-348</v>
      </c>
    </row>
    <row r="3467" spans="80:80" x14ac:dyDescent="0.25">
      <c r="CB3467" s="57" t="str">
        <f>'Price Matrix'!B3468&amp;'Price Matrix'!D3468&amp;'Price Matrix'!E3468&amp;'Price Matrix'!F3468&amp;'Price Matrix'!G3468</f>
        <v>April 2017 StartNational GridNEMAG-36</v>
      </c>
    </row>
    <row r="3468" spans="80:80" x14ac:dyDescent="0.25">
      <c r="CB3468" s="57" t="str">
        <f>'Price Matrix'!B3469&amp;'Price Matrix'!D3469&amp;'Price Matrix'!E3469&amp;'Price Matrix'!F3469&amp;'Price Matrix'!G3469</f>
        <v>April 2017 StartNational GridNEMAG-312</v>
      </c>
    </row>
    <row r="3469" spans="80:80" x14ac:dyDescent="0.25">
      <c r="CB3469" s="57" t="str">
        <f>'Price Matrix'!B3470&amp;'Price Matrix'!D3470&amp;'Price Matrix'!E3470&amp;'Price Matrix'!F3470&amp;'Price Matrix'!G3470</f>
        <v>April 2017 StartNational GridNEMAG-318</v>
      </c>
    </row>
    <row r="3470" spans="80:80" x14ac:dyDescent="0.25">
      <c r="CB3470" s="57" t="str">
        <f>'Price Matrix'!B3471&amp;'Price Matrix'!D3471&amp;'Price Matrix'!E3471&amp;'Price Matrix'!F3471&amp;'Price Matrix'!G3471</f>
        <v>April 2017 StartNational GridNEMAG-324</v>
      </c>
    </row>
    <row r="3471" spans="80:80" x14ac:dyDescent="0.25">
      <c r="CB3471" s="57" t="str">
        <f>'Price Matrix'!B3472&amp;'Price Matrix'!D3472&amp;'Price Matrix'!E3472&amp;'Price Matrix'!F3472&amp;'Price Matrix'!G3472</f>
        <v>April 2017 StartNational GridNEMAG-330</v>
      </c>
    </row>
    <row r="3472" spans="80:80" x14ac:dyDescent="0.25">
      <c r="CB3472" s="57" t="str">
        <f>'Price Matrix'!B3473&amp;'Price Matrix'!D3473&amp;'Price Matrix'!E3473&amp;'Price Matrix'!F3473&amp;'Price Matrix'!G3473</f>
        <v>April 2017 StartNational GridNEMAG-336</v>
      </c>
    </row>
    <row r="3473" spans="80:80" x14ac:dyDescent="0.25">
      <c r="CB3473" s="57" t="str">
        <f>'Price Matrix'!B3474&amp;'Price Matrix'!D3474&amp;'Price Matrix'!E3474&amp;'Price Matrix'!F3474&amp;'Price Matrix'!G3474</f>
        <v>April 2017 StartNational GridNEMAG-342</v>
      </c>
    </row>
    <row r="3474" spans="80:80" x14ac:dyDescent="0.25">
      <c r="CB3474" s="57" t="str">
        <f>'Price Matrix'!B3475&amp;'Price Matrix'!D3475&amp;'Price Matrix'!E3475&amp;'Price Matrix'!F3475&amp;'Price Matrix'!G3475</f>
        <v>April 2017 StartNational GridNEMAG-348</v>
      </c>
    </row>
    <row r="3475" spans="80:80" x14ac:dyDescent="0.25">
      <c r="CB3475" s="57" t="str">
        <f>'Price Matrix'!B3476&amp;'Price Matrix'!D3476&amp;'Price Matrix'!E3476&amp;'Price Matrix'!F3476&amp;'Price Matrix'!G3476</f>
        <v>May 2017 StartNational GridNEMAG-36</v>
      </c>
    </row>
    <row r="3476" spans="80:80" x14ac:dyDescent="0.25">
      <c r="CB3476" s="57" t="str">
        <f>'Price Matrix'!B3477&amp;'Price Matrix'!D3477&amp;'Price Matrix'!E3477&amp;'Price Matrix'!F3477&amp;'Price Matrix'!G3477</f>
        <v>May 2017 StartNational GridNEMAG-312</v>
      </c>
    </row>
    <row r="3477" spans="80:80" x14ac:dyDescent="0.25">
      <c r="CB3477" s="57" t="str">
        <f>'Price Matrix'!B3478&amp;'Price Matrix'!D3478&amp;'Price Matrix'!E3478&amp;'Price Matrix'!F3478&amp;'Price Matrix'!G3478</f>
        <v>May 2017 StartNational GridNEMAG-318</v>
      </c>
    </row>
    <row r="3478" spans="80:80" x14ac:dyDescent="0.25">
      <c r="CB3478" s="57" t="str">
        <f>'Price Matrix'!B3479&amp;'Price Matrix'!D3479&amp;'Price Matrix'!E3479&amp;'Price Matrix'!F3479&amp;'Price Matrix'!G3479</f>
        <v>May 2017 StartNational GridNEMAG-324</v>
      </c>
    </row>
    <row r="3479" spans="80:80" x14ac:dyDescent="0.25">
      <c r="CB3479" s="57" t="str">
        <f>'Price Matrix'!B3480&amp;'Price Matrix'!D3480&amp;'Price Matrix'!E3480&amp;'Price Matrix'!F3480&amp;'Price Matrix'!G3480</f>
        <v>May 2017 StartNational GridNEMAG-330</v>
      </c>
    </row>
    <row r="3480" spans="80:80" x14ac:dyDescent="0.25">
      <c r="CB3480" s="57" t="str">
        <f>'Price Matrix'!B3481&amp;'Price Matrix'!D3481&amp;'Price Matrix'!E3481&amp;'Price Matrix'!F3481&amp;'Price Matrix'!G3481</f>
        <v>May 2017 StartNational GridNEMAG-336</v>
      </c>
    </row>
    <row r="3481" spans="80:80" x14ac:dyDescent="0.25">
      <c r="CB3481" s="57" t="str">
        <f>'Price Matrix'!B3482&amp;'Price Matrix'!D3482&amp;'Price Matrix'!E3482&amp;'Price Matrix'!F3482&amp;'Price Matrix'!G3482</f>
        <v>May 2017 StartNational GridNEMAG-342</v>
      </c>
    </row>
    <row r="3482" spans="80:80" x14ac:dyDescent="0.25">
      <c r="CB3482" s="57" t="str">
        <f>'Price Matrix'!B3483&amp;'Price Matrix'!D3483&amp;'Price Matrix'!E3483&amp;'Price Matrix'!F3483&amp;'Price Matrix'!G3483</f>
        <v>May 2017 StartNational GridNEMAG-348</v>
      </c>
    </row>
    <row r="3483" spans="80:80" x14ac:dyDescent="0.25">
      <c r="CB3483" s="57" t="str">
        <f>'Price Matrix'!B3484&amp;'Price Matrix'!D3484&amp;'Price Matrix'!E3484&amp;'Price Matrix'!F3484&amp;'Price Matrix'!G3484</f>
        <v>May 2016 StartNational GridNEMAS6</v>
      </c>
    </row>
    <row r="3484" spans="80:80" x14ac:dyDescent="0.25">
      <c r="CB3484" s="57" t="str">
        <f>'Price Matrix'!B3485&amp;'Price Matrix'!D3485&amp;'Price Matrix'!E3485&amp;'Price Matrix'!F3485&amp;'Price Matrix'!G3485</f>
        <v>May 2016 StartNational GridNEMAS12</v>
      </c>
    </row>
    <row r="3485" spans="80:80" x14ac:dyDescent="0.25">
      <c r="CB3485" s="57" t="str">
        <f>'Price Matrix'!B3486&amp;'Price Matrix'!D3486&amp;'Price Matrix'!E3486&amp;'Price Matrix'!F3486&amp;'Price Matrix'!G3486</f>
        <v>May 2016 StartNational GridNEMAS18</v>
      </c>
    </row>
    <row r="3486" spans="80:80" x14ac:dyDescent="0.25">
      <c r="CB3486" s="57" t="str">
        <f>'Price Matrix'!B3487&amp;'Price Matrix'!D3487&amp;'Price Matrix'!E3487&amp;'Price Matrix'!F3487&amp;'Price Matrix'!G3487</f>
        <v>May 2016 StartNational GridNEMAS24</v>
      </c>
    </row>
    <row r="3487" spans="80:80" x14ac:dyDescent="0.25">
      <c r="CB3487" s="57" t="str">
        <f>'Price Matrix'!B3488&amp;'Price Matrix'!D3488&amp;'Price Matrix'!E3488&amp;'Price Matrix'!F3488&amp;'Price Matrix'!G3488</f>
        <v>May 2016 StartNational GridNEMAS30</v>
      </c>
    </row>
    <row r="3488" spans="80:80" x14ac:dyDescent="0.25">
      <c r="CB3488" s="57" t="str">
        <f>'Price Matrix'!B3489&amp;'Price Matrix'!D3489&amp;'Price Matrix'!E3489&amp;'Price Matrix'!F3489&amp;'Price Matrix'!G3489</f>
        <v>May 2016 StartNational GridNEMAS36</v>
      </c>
    </row>
    <row r="3489" spans="80:80" x14ac:dyDescent="0.25">
      <c r="CB3489" s="57" t="str">
        <f>'Price Matrix'!B3490&amp;'Price Matrix'!D3490&amp;'Price Matrix'!E3490&amp;'Price Matrix'!F3490&amp;'Price Matrix'!G3490</f>
        <v>May 2016 StartNational GridNEMAS42</v>
      </c>
    </row>
    <row r="3490" spans="80:80" x14ac:dyDescent="0.25">
      <c r="CB3490" s="57" t="str">
        <f>'Price Matrix'!B3491&amp;'Price Matrix'!D3491&amp;'Price Matrix'!E3491&amp;'Price Matrix'!F3491&amp;'Price Matrix'!G3491</f>
        <v>May 2016 StartNational GridNEMAS48</v>
      </c>
    </row>
    <row r="3491" spans="80:80" x14ac:dyDescent="0.25">
      <c r="CB3491" s="57" t="str">
        <f>'Price Matrix'!B3492&amp;'Price Matrix'!D3492&amp;'Price Matrix'!E3492&amp;'Price Matrix'!F3492&amp;'Price Matrix'!G3492</f>
        <v>May 2016 StartNational GridNEMAS54</v>
      </c>
    </row>
    <row r="3492" spans="80:80" x14ac:dyDescent="0.25">
      <c r="CB3492" s="57" t="str">
        <f>'Price Matrix'!B3493&amp;'Price Matrix'!D3493&amp;'Price Matrix'!E3493&amp;'Price Matrix'!F3493&amp;'Price Matrix'!G3493</f>
        <v>May 2016 StartNational GridNEMAS60</v>
      </c>
    </row>
    <row r="3493" spans="80:80" x14ac:dyDescent="0.25">
      <c r="CB3493" s="57" t="str">
        <f>'Price Matrix'!B3494&amp;'Price Matrix'!D3494&amp;'Price Matrix'!E3494&amp;'Price Matrix'!F3494&amp;'Price Matrix'!G3494</f>
        <v>June 2016 StartNational GridNEMAS6</v>
      </c>
    </row>
    <row r="3494" spans="80:80" x14ac:dyDescent="0.25">
      <c r="CB3494" s="57" t="str">
        <f>'Price Matrix'!B3495&amp;'Price Matrix'!D3495&amp;'Price Matrix'!E3495&amp;'Price Matrix'!F3495&amp;'Price Matrix'!G3495</f>
        <v>June 2016 StartNational GridNEMAS12</v>
      </c>
    </row>
    <row r="3495" spans="80:80" x14ac:dyDescent="0.25">
      <c r="CB3495" s="57" t="str">
        <f>'Price Matrix'!B3496&amp;'Price Matrix'!D3496&amp;'Price Matrix'!E3496&amp;'Price Matrix'!F3496&amp;'Price Matrix'!G3496</f>
        <v>June 2016 StartNational GridNEMAS18</v>
      </c>
    </row>
    <row r="3496" spans="80:80" x14ac:dyDescent="0.25">
      <c r="CB3496" s="57" t="str">
        <f>'Price Matrix'!B3497&amp;'Price Matrix'!D3497&amp;'Price Matrix'!E3497&amp;'Price Matrix'!F3497&amp;'Price Matrix'!G3497</f>
        <v>June 2016 StartNational GridNEMAS24</v>
      </c>
    </row>
    <row r="3497" spans="80:80" x14ac:dyDescent="0.25">
      <c r="CB3497" s="57" t="str">
        <f>'Price Matrix'!B3498&amp;'Price Matrix'!D3498&amp;'Price Matrix'!E3498&amp;'Price Matrix'!F3498&amp;'Price Matrix'!G3498</f>
        <v>June 2016 StartNational GridNEMAS30</v>
      </c>
    </row>
    <row r="3498" spans="80:80" x14ac:dyDescent="0.25">
      <c r="CB3498" s="57" t="str">
        <f>'Price Matrix'!B3499&amp;'Price Matrix'!D3499&amp;'Price Matrix'!E3499&amp;'Price Matrix'!F3499&amp;'Price Matrix'!G3499</f>
        <v>June 2016 StartNational GridNEMAS36</v>
      </c>
    </row>
    <row r="3499" spans="80:80" x14ac:dyDescent="0.25">
      <c r="CB3499" s="57" t="str">
        <f>'Price Matrix'!B3500&amp;'Price Matrix'!D3500&amp;'Price Matrix'!E3500&amp;'Price Matrix'!F3500&amp;'Price Matrix'!G3500</f>
        <v>June 2016 StartNational GridNEMAS42</v>
      </c>
    </row>
    <row r="3500" spans="80:80" x14ac:dyDescent="0.25">
      <c r="CB3500" s="57" t="str">
        <f>'Price Matrix'!B3501&amp;'Price Matrix'!D3501&amp;'Price Matrix'!E3501&amp;'Price Matrix'!F3501&amp;'Price Matrix'!G3501</f>
        <v>June 2016 StartNational GridNEMAS48</v>
      </c>
    </row>
    <row r="3501" spans="80:80" x14ac:dyDescent="0.25">
      <c r="CB3501" s="57" t="str">
        <f>'Price Matrix'!B3502&amp;'Price Matrix'!D3502&amp;'Price Matrix'!E3502&amp;'Price Matrix'!F3502&amp;'Price Matrix'!G3502</f>
        <v>June 2016 StartNational GridNEMAS54</v>
      </c>
    </row>
    <row r="3502" spans="80:80" x14ac:dyDescent="0.25">
      <c r="CB3502" s="57" t="str">
        <f>'Price Matrix'!B3503&amp;'Price Matrix'!D3503&amp;'Price Matrix'!E3503&amp;'Price Matrix'!F3503&amp;'Price Matrix'!G3503</f>
        <v>June 2016 StartNational GridNEMAS60</v>
      </c>
    </row>
    <row r="3503" spans="80:80" x14ac:dyDescent="0.25">
      <c r="CB3503" s="57" t="str">
        <f>'Price Matrix'!B3504&amp;'Price Matrix'!D3504&amp;'Price Matrix'!E3504&amp;'Price Matrix'!F3504&amp;'Price Matrix'!G3504</f>
        <v>July 2016 StartNational GridNEMAS6</v>
      </c>
    </row>
    <row r="3504" spans="80:80" x14ac:dyDescent="0.25">
      <c r="CB3504" s="57" t="str">
        <f>'Price Matrix'!B3505&amp;'Price Matrix'!D3505&amp;'Price Matrix'!E3505&amp;'Price Matrix'!F3505&amp;'Price Matrix'!G3505</f>
        <v>July 2016 StartNational GridNEMAS12</v>
      </c>
    </row>
    <row r="3505" spans="80:80" x14ac:dyDescent="0.25">
      <c r="CB3505" s="57" t="str">
        <f>'Price Matrix'!B3506&amp;'Price Matrix'!D3506&amp;'Price Matrix'!E3506&amp;'Price Matrix'!F3506&amp;'Price Matrix'!G3506</f>
        <v>July 2016 StartNational GridNEMAS18</v>
      </c>
    </row>
    <row r="3506" spans="80:80" x14ac:dyDescent="0.25">
      <c r="CB3506" s="57" t="str">
        <f>'Price Matrix'!B3507&amp;'Price Matrix'!D3507&amp;'Price Matrix'!E3507&amp;'Price Matrix'!F3507&amp;'Price Matrix'!G3507</f>
        <v>July 2016 StartNational GridNEMAS24</v>
      </c>
    </row>
    <row r="3507" spans="80:80" x14ac:dyDescent="0.25">
      <c r="CB3507" s="57" t="str">
        <f>'Price Matrix'!B3508&amp;'Price Matrix'!D3508&amp;'Price Matrix'!E3508&amp;'Price Matrix'!F3508&amp;'Price Matrix'!G3508</f>
        <v>July 2016 StartNational GridNEMAS30</v>
      </c>
    </row>
    <row r="3508" spans="80:80" x14ac:dyDescent="0.25">
      <c r="CB3508" s="57" t="str">
        <f>'Price Matrix'!B3509&amp;'Price Matrix'!D3509&amp;'Price Matrix'!E3509&amp;'Price Matrix'!F3509&amp;'Price Matrix'!G3509</f>
        <v>July 2016 StartNational GridNEMAS36</v>
      </c>
    </row>
    <row r="3509" spans="80:80" x14ac:dyDescent="0.25">
      <c r="CB3509" s="57" t="str">
        <f>'Price Matrix'!B3510&amp;'Price Matrix'!D3510&amp;'Price Matrix'!E3510&amp;'Price Matrix'!F3510&amp;'Price Matrix'!G3510</f>
        <v>July 2016 StartNational GridNEMAS42</v>
      </c>
    </row>
    <row r="3510" spans="80:80" x14ac:dyDescent="0.25">
      <c r="CB3510" s="57" t="str">
        <f>'Price Matrix'!B3511&amp;'Price Matrix'!D3511&amp;'Price Matrix'!E3511&amp;'Price Matrix'!F3511&amp;'Price Matrix'!G3511</f>
        <v>July 2016 StartNational GridNEMAS48</v>
      </c>
    </row>
    <row r="3511" spans="80:80" x14ac:dyDescent="0.25">
      <c r="CB3511" s="57" t="str">
        <f>'Price Matrix'!B3512&amp;'Price Matrix'!D3512&amp;'Price Matrix'!E3512&amp;'Price Matrix'!F3512&amp;'Price Matrix'!G3512</f>
        <v>July 2016 StartNational GridNEMAS54</v>
      </c>
    </row>
    <row r="3512" spans="80:80" x14ac:dyDescent="0.25">
      <c r="CB3512" s="57" t="str">
        <f>'Price Matrix'!B3513&amp;'Price Matrix'!D3513&amp;'Price Matrix'!E3513&amp;'Price Matrix'!F3513&amp;'Price Matrix'!G3513</f>
        <v>July 2016 StartNational GridNEMAS60</v>
      </c>
    </row>
    <row r="3513" spans="80:80" x14ac:dyDescent="0.25">
      <c r="CB3513" s="57" t="str">
        <f>'Price Matrix'!B3514&amp;'Price Matrix'!D3514&amp;'Price Matrix'!E3514&amp;'Price Matrix'!F3514&amp;'Price Matrix'!G3514</f>
        <v>August 2016 StartNational GridNEMAS6</v>
      </c>
    </row>
    <row r="3514" spans="80:80" x14ac:dyDescent="0.25">
      <c r="CB3514" s="57" t="str">
        <f>'Price Matrix'!B3515&amp;'Price Matrix'!D3515&amp;'Price Matrix'!E3515&amp;'Price Matrix'!F3515&amp;'Price Matrix'!G3515</f>
        <v>August 2016 StartNational GridNEMAS12</v>
      </c>
    </row>
    <row r="3515" spans="80:80" x14ac:dyDescent="0.25">
      <c r="CB3515" s="57" t="str">
        <f>'Price Matrix'!B3516&amp;'Price Matrix'!D3516&amp;'Price Matrix'!E3516&amp;'Price Matrix'!F3516&amp;'Price Matrix'!G3516</f>
        <v>August 2016 StartNational GridNEMAS18</v>
      </c>
    </row>
    <row r="3516" spans="80:80" x14ac:dyDescent="0.25">
      <c r="CB3516" s="57" t="str">
        <f>'Price Matrix'!B3517&amp;'Price Matrix'!D3517&amp;'Price Matrix'!E3517&amp;'Price Matrix'!F3517&amp;'Price Matrix'!G3517</f>
        <v>August 2016 StartNational GridNEMAS24</v>
      </c>
    </row>
    <row r="3517" spans="80:80" x14ac:dyDescent="0.25">
      <c r="CB3517" s="57" t="str">
        <f>'Price Matrix'!B3518&amp;'Price Matrix'!D3518&amp;'Price Matrix'!E3518&amp;'Price Matrix'!F3518&amp;'Price Matrix'!G3518</f>
        <v>August 2016 StartNational GridNEMAS30</v>
      </c>
    </row>
    <row r="3518" spans="80:80" x14ac:dyDescent="0.25">
      <c r="CB3518" s="57" t="str">
        <f>'Price Matrix'!B3519&amp;'Price Matrix'!D3519&amp;'Price Matrix'!E3519&amp;'Price Matrix'!F3519&amp;'Price Matrix'!G3519</f>
        <v>August 2016 StartNational GridNEMAS36</v>
      </c>
    </row>
    <row r="3519" spans="80:80" x14ac:dyDescent="0.25">
      <c r="CB3519" s="57" t="str">
        <f>'Price Matrix'!B3520&amp;'Price Matrix'!D3520&amp;'Price Matrix'!E3520&amp;'Price Matrix'!F3520&amp;'Price Matrix'!G3520</f>
        <v>August 2016 StartNational GridNEMAS42</v>
      </c>
    </row>
    <row r="3520" spans="80:80" x14ac:dyDescent="0.25">
      <c r="CB3520" s="57" t="str">
        <f>'Price Matrix'!B3521&amp;'Price Matrix'!D3521&amp;'Price Matrix'!E3521&amp;'Price Matrix'!F3521&amp;'Price Matrix'!G3521</f>
        <v>August 2016 StartNational GridNEMAS48</v>
      </c>
    </row>
    <row r="3521" spans="80:80" x14ac:dyDescent="0.25">
      <c r="CB3521" s="57" t="str">
        <f>'Price Matrix'!B3522&amp;'Price Matrix'!D3522&amp;'Price Matrix'!E3522&amp;'Price Matrix'!F3522&amp;'Price Matrix'!G3522</f>
        <v>August 2016 StartNational GridNEMAS54</v>
      </c>
    </row>
    <row r="3522" spans="80:80" x14ac:dyDescent="0.25">
      <c r="CB3522" s="57" t="str">
        <f>'Price Matrix'!B3523&amp;'Price Matrix'!D3523&amp;'Price Matrix'!E3523&amp;'Price Matrix'!F3523&amp;'Price Matrix'!G3523</f>
        <v>September 2016 StartNational GridNEMAS6</v>
      </c>
    </row>
    <row r="3523" spans="80:80" x14ac:dyDescent="0.25">
      <c r="CB3523" s="57" t="str">
        <f>'Price Matrix'!B3524&amp;'Price Matrix'!D3524&amp;'Price Matrix'!E3524&amp;'Price Matrix'!F3524&amp;'Price Matrix'!G3524</f>
        <v>September 2016 StartNational GridNEMAS12</v>
      </c>
    </row>
    <row r="3524" spans="80:80" x14ac:dyDescent="0.25">
      <c r="CB3524" s="57" t="str">
        <f>'Price Matrix'!B3525&amp;'Price Matrix'!D3525&amp;'Price Matrix'!E3525&amp;'Price Matrix'!F3525&amp;'Price Matrix'!G3525</f>
        <v>September 2016 StartNational GridNEMAS18</v>
      </c>
    </row>
    <row r="3525" spans="80:80" x14ac:dyDescent="0.25">
      <c r="CB3525" s="57" t="str">
        <f>'Price Matrix'!B3526&amp;'Price Matrix'!D3526&amp;'Price Matrix'!E3526&amp;'Price Matrix'!F3526&amp;'Price Matrix'!G3526</f>
        <v>September 2016 StartNational GridNEMAS24</v>
      </c>
    </row>
    <row r="3526" spans="80:80" x14ac:dyDescent="0.25">
      <c r="CB3526" s="57" t="str">
        <f>'Price Matrix'!B3527&amp;'Price Matrix'!D3527&amp;'Price Matrix'!E3527&amp;'Price Matrix'!F3527&amp;'Price Matrix'!G3527</f>
        <v>September 2016 StartNational GridNEMAS30</v>
      </c>
    </row>
    <row r="3527" spans="80:80" x14ac:dyDescent="0.25">
      <c r="CB3527" s="57" t="str">
        <f>'Price Matrix'!B3528&amp;'Price Matrix'!D3528&amp;'Price Matrix'!E3528&amp;'Price Matrix'!F3528&amp;'Price Matrix'!G3528</f>
        <v>September 2016 StartNational GridNEMAS36</v>
      </c>
    </row>
    <row r="3528" spans="80:80" x14ac:dyDescent="0.25">
      <c r="CB3528" s="57" t="str">
        <f>'Price Matrix'!B3529&amp;'Price Matrix'!D3529&amp;'Price Matrix'!E3529&amp;'Price Matrix'!F3529&amp;'Price Matrix'!G3529</f>
        <v>September 2016 StartNational GridNEMAS42</v>
      </c>
    </row>
    <row r="3529" spans="80:80" x14ac:dyDescent="0.25">
      <c r="CB3529" s="57" t="str">
        <f>'Price Matrix'!B3530&amp;'Price Matrix'!D3530&amp;'Price Matrix'!E3530&amp;'Price Matrix'!F3530&amp;'Price Matrix'!G3530</f>
        <v>September 2016 StartNational GridNEMAS48</v>
      </c>
    </row>
    <row r="3530" spans="80:80" x14ac:dyDescent="0.25">
      <c r="CB3530" s="57" t="str">
        <f>'Price Matrix'!B3531&amp;'Price Matrix'!D3531&amp;'Price Matrix'!E3531&amp;'Price Matrix'!F3531&amp;'Price Matrix'!G3531</f>
        <v>September 2016 StartNational GridNEMAS54</v>
      </c>
    </row>
    <row r="3531" spans="80:80" x14ac:dyDescent="0.25">
      <c r="CB3531" s="57" t="str">
        <f>'Price Matrix'!B3532&amp;'Price Matrix'!D3532&amp;'Price Matrix'!E3532&amp;'Price Matrix'!F3532&amp;'Price Matrix'!G3532</f>
        <v>October 2016 StartNational GridNEMAS6</v>
      </c>
    </row>
    <row r="3532" spans="80:80" x14ac:dyDescent="0.25">
      <c r="CB3532" s="57" t="str">
        <f>'Price Matrix'!B3533&amp;'Price Matrix'!D3533&amp;'Price Matrix'!E3533&amp;'Price Matrix'!F3533&amp;'Price Matrix'!G3533</f>
        <v>October 2016 StartNational GridNEMAS12</v>
      </c>
    </row>
    <row r="3533" spans="80:80" x14ac:dyDescent="0.25">
      <c r="CB3533" s="57" t="str">
        <f>'Price Matrix'!B3534&amp;'Price Matrix'!D3534&amp;'Price Matrix'!E3534&amp;'Price Matrix'!F3534&amp;'Price Matrix'!G3534</f>
        <v>October 2016 StartNational GridNEMAS18</v>
      </c>
    </row>
    <row r="3534" spans="80:80" x14ac:dyDescent="0.25">
      <c r="CB3534" s="57" t="str">
        <f>'Price Matrix'!B3535&amp;'Price Matrix'!D3535&amp;'Price Matrix'!E3535&amp;'Price Matrix'!F3535&amp;'Price Matrix'!G3535</f>
        <v>October 2016 StartNational GridNEMAS24</v>
      </c>
    </row>
    <row r="3535" spans="80:80" x14ac:dyDescent="0.25">
      <c r="CB3535" s="57" t="str">
        <f>'Price Matrix'!B3536&amp;'Price Matrix'!D3536&amp;'Price Matrix'!E3536&amp;'Price Matrix'!F3536&amp;'Price Matrix'!G3536</f>
        <v>October 2016 StartNational GridNEMAS30</v>
      </c>
    </row>
    <row r="3536" spans="80:80" x14ac:dyDescent="0.25">
      <c r="CB3536" s="57" t="str">
        <f>'Price Matrix'!B3537&amp;'Price Matrix'!D3537&amp;'Price Matrix'!E3537&amp;'Price Matrix'!F3537&amp;'Price Matrix'!G3537</f>
        <v>October 2016 StartNational GridNEMAS36</v>
      </c>
    </row>
    <row r="3537" spans="80:80" x14ac:dyDescent="0.25">
      <c r="CB3537" s="57" t="str">
        <f>'Price Matrix'!B3538&amp;'Price Matrix'!D3538&amp;'Price Matrix'!E3538&amp;'Price Matrix'!F3538&amp;'Price Matrix'!G3538</f>
        <v>October 2016 StartNational GridNEMAS42</v>
      </c>
    </row>
    <row r="3538" spans="80:80" x14ac:dyDescent="0.25">
      <c r="CB3538" s="57" t="str">
        <f>'Price Matrix'!B3539&amp;'Price Matrix'!D3539&amp;'Price Matrix'!E3539&amp;'Price Matrix'!F3539&amp;'Price Matrix'!G3539</f>
        <v>October 2016 StartNational GridNEMAS48</v>
      </c>
    </row>
    <row r="3539" spans="80:80" x14ac:dyDescent="0.25">
      <c r="CB3539" s="57" t="str">
        <f>'Price Matrix'!B3540&amp;'Price Matrix'!D3540&amp;'Price Matrix'!E3540&amp;'Price Matrix'!F3540&amp;'Price Matrix'!G3540</f>
        <v>October 2016 StartNational GridNEMAS54</v>
      </c>
    </row>
    <row r="3540" spans="80:80" x14ac:dyDescent="0.25">
      <c r="CB3540" s="57" t="str">
        <f>'Price Matrix'!B3541&amp;'Price Matrix'!D3541&amp;'Price Matrix'!E3541&amp;'Price Matrix'!F3541&amp;'Price Matrix'!G3541</f>
        <v>November 2016 StartNational GridNEMAS6</v>
      </c>
    </row>
    <row r="3541" spans="80:80" x14ac:dyDescent="0.25">
      <c r="CB3541" s="57" t="str">
        <f>'Price Matrix'!B3542&amp;'Price Matrix'!D3542&amp;'Price Matrix'!E3542&amp;'Price Matrix'!F3542&amp;'Price Matrix'!G3542</f>
        <v>November 2016 StartNational GridNEMAS12</v>
      </c>
    </row>
    <row r="3542" spans="80:80" x14ac:dyDescent="0.25">
      <c r="CB3542" s="57" t="str">
        <f>'Price Matrix'!B3543&amp;'Price Matrix'!D3543&amp;'Price Matrix'!E3543&amp;'Price Matrix'!F3543&amp;'Price Matrix'!G3543</f>
        <v>November 2016 StartNational GridNEMAS18</v>
      </c>
    </row>
    <row r="3543" spans="80:80" x14ac:dyDescent="0.25">
      <c r="CB3543" s="57" t="str">
        <f>'Price Matrix'!B3544&amp;'Price Matrix'!D3544&amp;'Price Matrix'!E3544&amp;'Price Matrix'!F3544&amp;'Price Matrix'!G3544</f>
        <v>November 2016 StartNational GridNEMAS24</v>
      </c>
    </row>
    <row r="3544" spans="80:80" x14ac:dyDescent="0.25">
      <c r="CB3544" s="57" t="str">
        <f>'Price Matrix'!B3545&amp;'Price Matrix'!D3545&amp;'Price Matrix'!E3545&amp;'Price Matrix'!F3545&amp;'Price Matrix'!G3545</f>
        <v>November 2016 StartNational GridNEMAS30</v>
      </c>
    </row>
    <row r="3545" spans="80:80" x14ac:dyDescent="0.25">
      <c r="CB3545" s="57" t="str">
        <f>'Price Matrix'!B3546&amp;'Price Matrix'!D3546&amp;'Price Matrix'!E3546&amp;'Price Matrix'!F3546&amp;'Price Matrix'!G3546</f>
        <v>November 2016 StartNational GridNEMAS36</v>
      </c>
    </row>
    <row r="3546" spans="80:80" x14ac:dyDescent="0.25">
      <c r="CB3546" s="57" t="str">
        <f>'Price Matrix'!B3547&amp;'Price Matrix'!D3547&amp;'Price Matrix'!E3547&amp;'Price Matrix'!F3547&amp;'Price Matrix'!G3547</f>
        <v>November 2016 StartNational GridNEMAS42</v>
      </c>
    </row>
    <row r="3547" spans="80:80" x14ac:dyDescent="0.25">
      <c r="CB3547" s="57" t="str">
        <f>'Price Matrix'!B3548&amp;'Price Matrix'!D3548&amp;'Price Matrix'!E3548&amp;'Price Matrix'!F3548&amp;'Price Matrix'!G3548</f>
        <v>November 2016 StartNational GridNEMAS48</v>
      </c>
    </row>
    <row r="3548" spans="80:80" x14ac:dyDescent="0.25">
      <c r="CB3548" s="57" t="str">
        <f>'Price Matrix'!B3549&amp;'Price Matrix'!D3549&amp;'Price Matrix'!E3549&amp;'Price Matrix'!F3549&amp;'Price Matrix'!G3549</f>
        <v>November 2016 StartNational GridNEMAS54</v>
      </c>
    </row>
    <row r="3549" spans="80:80" x14ac:dyDescent="0.25">
      <c r="CB3549" s="57" t="str">
        <f>'Price Matrix'!B3550&amp;'Price Matrix'!D3550&amp;'Price Matrix'!E3550&amp;'Price Matrix'!F3550&amp;'Price Matrix'!G3550</f>
        <v>December 2016 StartNational GridNEMAS6</v>
      </c>
    </row>
    <row r="3550" spans="80:80" x14ac:dyDescent="0.25">
      <c r="CB3550" s="57" t="str">
        <f>'Price Matrix'!B3551&amp;'Price Matrix'!D3551&amp;'Price Matrix'!E3551&amp;'Price Matrix'!F3551&amp;'Price Matrix'!G3551</f>
        <v>December 2016 StartNational GridNEMAS12</v>
      </c>
    </row>
    <row r="3551" spans="80:80" x14ac:dyDescent="0.25">
      <c r="CB3551" s="57" t="str">
        <f>'Price Matrix'!B3552&amp;'Price Matrix'!D3552&amp;'Price Matrix'!E3552&amp;'Price Matrix'!F3552&amp;'Price Matrix'!G3552</f>
        <v>December 2016 StartNational GridNEMAS18</v>
      </c>
    </row>
    <row r="3552" spans="80:80" x14ac:dyDescent="0.25">
      <c r="CB3552" s="57" t="str">
        <f>'Price Matrix'!B3553&amp;'Price Matrix'!D3553&amp;'Price Matrix'!E3553&amp;'Price Matrix'!F3553&amp;'Price Matrix'!G3553</f>
        <v>December 2016 StartNational GridNEMAS24</v>
      </c>
    </row>
    <row r="3553" spans="80:80" x14ac:dyDescent="0.25">
      <c r="CB3553" s="57" t="str">
        <f>'Price Matrix'!B3554&amp;'Price Matrix'!D3554&amp;'Price Matrix'!E3554&amp;'Price Matrix'!F3554&amp;'Price Matrix'!G3554</f>
        <v>December 2016 StartNational GridNEMAS30</v>
      </c>
    </row>
    <row r="3554" spans="80:80" x14ac:dyDescent="0.25">
      <c r="CB3554" s="57" t="str">
        <f>'Price Matrix'!B3555&amp;'Price Matrix'!D3555&amp;'Price Matrix'!E3555&amp;'Price Matrix'!F3555&amp;'Price Matrix'!G3555</f>
        <v>December 2016 StartNational GridNEMAS36</v>
      </c>
    </row>
    <row r="3555" spans="80:80" x14ac:dyDescent="0.25">
      <c r="CB3555" s="57" t="str">
        <f>'Price Matrix'!B3556&amp;'Price Matrix'!D3556&amp;'Price Matrix'!E3556&amp;'Price Matrix'!F3556&amp;'Price Matrix'!G3556</f>
        <v>December 2016 StartNational GridNEMAS42</v>
      </c>
    </row>
    <row r="3556" spans="80:80" x14ac:dyDescent="0.25">
      <c r="CB3556" s="57" t="str">
        <f>'Price Matrix'!B3557&amp;'Price Matrix'!D3557&amp;'Price Matrix'!E3557&amp;'Price Matrix'!F3557&amp;'Price Matrix'!G3557</f>
        <v>December 2016 StartNational GridNEMAS48</v>
      </c>
    </row>
    <row r="3557" spans="80:80" x14ac:dyDescent="0.25">
      <c r="CB3557" s="57" t="str">
        <f>'Price Matrix'!B3558&amp;'Price Matrix'!D3558&amp;'Price Matrix'!E3558&amp;'Price Matrix'!F3558&amp;'Price Matrix'!G3558</f>
        <v>December 2016 StartNational GridNEMAS54</v>
      </c>
    </row>
    <row r="3558" spans="80:80" x14ac:dyDescent="0.25">
      <c r="CB3558" s="57" t="str">
        <f>'Price Matrix'!B3559&amp;'Price Matrix'!D3559&amp;'Price Matrix'!E3559&amp;'Price Matrix'!F3559&amp;'Price Matrix'!G3559</f>
        <v>January 2017 StartNational GridNEMAS6</v>
      </c>
    </row>
    <row r="3559" spans="80:80" x14ac:dyDescent="0.25">
      <c r="CB3559" s="57" t="str">
        <f>'Price Matrix'!B3560&amp;'Price Matrix'!D3560&amp;'Price Matrix'!E3560&amp;'Price Matrix'!F3560&amp;'Price Matrix'!G3560</f>
        <v>January 2017 StartNational GridNEMAS12</v>
      </c>
    </row>
    <row r="3560" spans="80:80" x14ac:dyDescent="0.25">
      <c r="CB3560" s="57" t="str">
        <f>'Price Matrix'!B3561&amp;'Price Matrix'!D3561&amp;'Price Matrix'!E3561&amp;'Price Matrix'!F3561&amp;'Price Matrix'!G3561</f>
        <v>January 2017 StartNational GridNEMAS18</v>
      </c>
    </row>
    <row r="3561" spans="80:80" x14ac:dyDescent="0.25">
      <c r="CB3561" s="57" t="str">
        <f>'Price Matrix'!B3562&amp;'Price Matrix'!D3562&amp;'Price Matrix'!E3562&amp;'Price Matrix'!F3562&amp;'Price Matrix'!G3562</f>
        <v>January 2017 StartNational GridNEMAS24</v>
      </c>
    </row>
    <row r="3562" spans="80:80" x14ac:dyDescent="0.25">
      <c r="CB3562" s="57" t="str">
        <f>'Price Matrix'!B3563&amp;'Price Matrix'!D3563&amp;'Price Matrix'!E3563&amp;'Price Matrix'!F3563&amp;'Price Matrix'!G3563</f>
        <v>January 2017 StartNational GridNEMAS30</v>
      </c>
    </row>
    <row r="3563" spans="80:80" x14ac:dyDescent="0.25">
      <c r="CB3563" s="57" t="str">
        <f>'Price Matrix'!B3564&amp;'Price Matrix'!D3564&amp;'Price Matrix'!E3564&amp;'Price Matrix'!F3564&amp;'Price Matrix'!G3564</f>
        <v>January 2017 StartNational GridNEMAS36</v>
      </c>
    </row>
    <row r="3564" spans="80:80" x14ac:dyDescent="0.25">
      <c r="CB3564" s="57" t="str">
        <f>'Price Matrix'!B3565&amp;'Price Matrix'!D3565&amp;'Price Matrix'!E3565&amp;'Price Matrix'!F3565&amp;'Price Matrix'!G3565</f>
        <v>January 2017 StartNational GridNEMAS42</v>
      </c>
    </row>
    <row r="3565" spans="80:80" x14ac:dyDescent="0.25">
      <c r="CB3565" s="57" t="str">
        <f>'Price Matrix'!B3566&amp;'Price Matrix'!D3566&amp;'Price Matrix'!E3566&amp;'Price Matrix'!F3566&amp;'Price Matrix'!G3566</f>
        <v>January 2017 StartNational GridNEMAS48</v>
      </c>
    </row>
    <row r="3566" spans="80:80" x14ac:dyDescent="0.25">
      <c r="CB3566" s="57" t="str">
        <f>'Price Matrix'!B3567&amp;'Price Matrix'!D3567&amp;'Price Matrix'!E3567&amp;'Price Matrix'!F3567&amp;'Price Matrix'!G3567</f>
        <v>January 2017 StartNational GridNEMAS54</v>
      </c>
    </row>
    <row r="3567" spans="80:80" x14ac:dyDescent="0.25">
      <c r="CB3567" s="57" t="str">
        <f>'Price Matrix'!B3568&amp;'Price Matrix'!D3568&amp;'Price Matrix'!E3568&amp;'Price Matrix'!F3568&amp;'Price Matrix'!G3568</f>
        <v>February 2017 StartNational GridNEMAS6</v>
      </c>
    </row>
    <row r="3568" spans="80:80" x14ac:dyDescent="0.25">
      <c r="CB3568" s="57" t="str">
        <f>'Price Matrix'!B3569&amp;'Price Matrix'!D3569&amp;'Price Matrix'!E3569&amp;'Price Matrix'!F3569&amp;'Price Matrix'!G3569</f>
        <v>February 2017 StartNational GridNEMAS12</v>
      </c>
    </row>
    <row r="3569" spans="80:80" x14ac:dyDescent="0.25">
      <c r="CB3569" s="57" t="str">
        <f>'Price Matrix'!B3570&amp;'Price Matrix'!D3570&amp;'Price Matrix'!E3570&amp;'Price Matrix'!F3570&amp;'Price Matrix'!G3570</f>
        <v>February 2017 StartNational GridNEMAS18</v>
      </c>
    </row>
    <row r="3570" spans="80:80" x14ac:dyDescent="0.25">
      <c r="CB3570" s="57" t="str">
        <f>'Price Matrix'!B3571&amp;'Price Matrix'!D3571&amp;'Price Matrix'!E3571&amp;'Price Matrix'!F3571&amp;'Price Matrix'!G3571</f>
        <v>February 2017 StartNational GridNEMAS24</v>
      </c>
    </row>
    <row r="3571" spans="80:80" x14ac:dyDescent="0.25">
      <c r="CB3571" s="57" t="str">
        <f>'Price Matrix'!B3572&amp;'Price Matrix'!D3572&amp;'Price Matrix'!E3572&amp;'Price Matrix'!F3572&amp;'Price Matrix'!G3572</f>
        <v>February 2017 StartNational GridNEMAS30</v>
      </c>
    </row>
    <row r="3572" spans="80:80" x14ac:dyDescent="0.25">
      <c r="CB3572" s="57" t="str">
        <f>'Price Matrix'!B3573&amp;'Price Matrix'!D3573&amp;'Price Matrix'!E3573&amp;'Price Matrix'!F3573&amp;'Price Matrix'!G3573</f>
        <v>February 2017 StartNational GridNEMAS36</v>
      </c>
    </row>
    <row r="3573" spans="80:80" x14ac:dyDescent="0.25">
      <c r="CB3573" s="57" t="str">
        <f>'Price Matrix'!B3574&amp;'Price Matrix'!D3574&amp;'Price Matrix'!E3574&amp;'Price Matrix'!F3574&amp;'Price Matrix'!G3574</f>
        <v>February 2017 StartNational GridNEMAS42</v>
      </c>
    </row>
    <row r="3574" spans="80:80" x14ac:dyDescent="0.25">
      <c r="CB3574" s="57" t="str">
        <f>'Price Matrix'!B3575&amp;'Price Matrix'!D3575&amp;'Price Matrix'!E3575&amp;'Price Matrix'!F3575&amp;'Price Matrix'!G3575</f>
        <v>February 2017 StartNational GridNEMAS48</v>
      </c>
    </row>
    <row r="3575" spans="80:80" x14ac:dyDescent="0.25">
      <c r="CB3575" s="57" t="str">
        <f>'Price Matrix'!B3576&amp;'Price Matrix'!D3576&amp;'Price Matrix'!E3576&amp;'Price Matrix'!F3576&amp;'Price Matrix'!G3576</f>
        <v>March 2017 StartNational GridNEMAS6</v>
      </c>
    </row>
    <row r="3576" spans="80:80" x14ac:dyDescent="0.25">
      <c r="CB3576" s="57" t="str">
        <f>'Price Matrix'!B3577&amp;'Price Matrix'!D3577&amp;'Price Matrix'!E3577&amp;'Price Matrix'!F3577&amp;'Price Matrix'!G3577</f>
        <v>March 2017 StartNational GridNEMAS12</v>
      </c>
    </row>
    <row r="3577" spans="80:80" x14ac:dyDescent="0.25">
      <c r="CB3577" s="57" t="str">
        <f>'Price Matrix'!B3578&amp;'Price Matrix'!D3578&amp;'Price Matrix'!E3578&amp;'Price Matrix'!F3578&amp;'Price Matrix'!G3578</f>
        <v>March 2017 StartNational GridNEMAS18</v>
      </c>
    </row>
    <row r="3578" spans="80:80" x14ac:dyDescent="0.25">
      <c r="CB3578" s="57" t="str">
        <f>'Price Matrix'!B3579&amp;'Price Matrix'!D3579&amp;'Price Matrix'!E3579&amp;'Price Matrix'!F3579&amp;'Price Matrix'!G3579</f>
        <v>March 2017 StartNational GridNEMAS24</v>
      </c>
    </row>
    <row r="3579" spans="80:80" x14ac:dyDescent="0.25">
      <c r="CB3579" s="57" t="str">
        <f>'Price Matrix'!B3580&amp;'Price Matrix'!D3580&amp;'Price Matrix'!E3580&amp;'Price Matrix'!F3580&amp;'Price Matrix'!G3580</f>
        <v>March 2017 StartNational GridNEMAS30</v>
      </c>
    </row>
    <row r="3580" spans="80:80" x14ac:dyDescent="0.25">
      <c r="CB3580" s="57" t="str">
        <f>'Price Matrix'!B3581&amp;'Price Matrix'!D3581&amp;'Price Matrix'!E3581&amp;'Price Matrix'!F3581&amp;'Price Matrix'!G3581</f>
        <v>March 2017 StartNational GridNEMAS36</v>
      </c>
    </row>
    <row r="3581" spans="80:80" x14ac:dyDescent="0.25">
      <c r="CB3581" s="57" t="str">
        <f>'Price Matrix'!B3582&amp;'Price Matrix'!D3582&amp;'Price Matrix'!E3582&amp;'Price Matrix'!F3582&amp;'Price Matrix'!G3582</f>
        <v>March 2017 StartNational GridNEMAS42</v>
      </c>
    </row>
    <row r="3582" spans="80:80" x14ac:dyDescent="0.25">
      <c r="CB3582" s="57" t="str">
        <f>'Price Matrix'!B3583&amp;'Price Matrix'!D3583&amp;'Price Matrix'!E3583&amp;'Price Matrix'!F3583&amp;'Price Matrix'!G3583</f>
        <v>March 2017 StartNational GridNEMAS48</v>
      </c>
    </row>
    <row r="3583" spans="80:80" x14ac:dyDescent="0.25">
      <c r="CB3583" s="57" t="str">
        <f>'Price Matrix'!B3584&amp;'Price Matrix'!D3584&amp;'Price Matrix'!E3584&amp;'Price Matrix'!F3584&amp;'Price Matrix'!G3584</f>
        <v>April 2017 StartNational GridNEMAS6</v>
      </c>
    </row>
    <row r="3584" spans="80:80" x14ac:dyDescent="0.25">
      <c r="CB3584" s="57" t="str">
        <f>'Price Matrix'!B3585&amp;'Price Matrix'!D3585&amp;'Price Matrix'!E3585&amp;'Price Matrix'!F3585&amp;'Price Matrix'!G3585</f>
        <v>April 2017 StartNational GridNEMAS12</v>
      </c>
    </row>
    <row r="3585" spans="80:80" x14ac:dyDescent="0.25">
      <c r="CB3585" s="57" t="str">
        <f>'Price Matrix'!B3586&amp;'Price Matrix'!D3586&amp;'Price Matrix'!E3586&amp;'Price Matrix'!F3586&amp;'Price Matrix'!G3586</f>
        <v>April 2017 StartNational GridNEMAS18</v>
      </c>
    </row>
    <row r="3586" spans="80:80" x14ac:dyDescent="0.25">
      <c r="CB3586" s="57" t="str">
        <f>'Price Matrix'!B3587&amp;'Price Matrix'!D3587&amp;'Price Matrix'!E3587&amp;'Price Matrix'!F3587&amp;'Price Matrix'!G3587</f>
        <v>April 2017 StartNational GridNEMAS24</v>
      </c>
    </row>
    <row r="3587" spans="80:80" x14ac:dyDescent="0.25">
      <c r="CB3587" s="57" t="str">
        <f>'Price Matrix'!B3588&amp;'Price Matrix'!D3588&amp;'Price Matrix'!E3588&amp;'Price Matrix'!F3588&amp;'Price Matrix'!G3588</f>
        <v>April 2017 StartNational GridNEMAS30</v>
      </c>
    </row>
    <row r="3588" spans="80:80" x14ac:dyDescent="0.25">
      <c r="CB3588" s="57" t="str">
        <f>'Price Matrix'!B3589&amp;'Price Matrix'!D3589&amp;'Price Matrix'!E3589&amp;'Price Matrix'!F3589&amp;'Price Matrix'!G3589</f>
        <v>April 2017 StartNational GridNEMAS36</v>
      </c>
    </row>
    <row r="3589" spans="80:80" x14ac:dyDescent="0.25">
      <c r="CB3589" s="57" t="str">
        <f>'Price Matrix'!B3590&amp;'Price Matrix'!D3590&amp;'Price Matrix'!E3590&amp;'Price Matrix'!F3590&amp;'Price Matrix'!G3590</f>
        <v>April 2017 StartNational GridNEMAS42</v>
      </c>
    </row>
    <row r="3590" spans="80:80" x14ac:dyDescent="0.25">
      <c r="CB3590" s="57" t="str">
        <f>'Price Matrix'!B3591&amp;'Price Matrix'!D3591&amp;'Price Matrix'!E3591&amp;'Price Matrix'!F3591&amp;'Price Matrix'!G3591</f>
        <v>April 2017 StartNational GridNEMAS48</v>
      </c>
    </row>
    <row r="3591" spans="80:80" x14ac:dyDescent="0.25">
      <c r="CB3591" s="57" t="str">
        <f>'Price Matrix'!B3592&amp;'Price Matrix'!D3592&amp;'Price Matrix'!E3592&amp;'Price Matrix'!F3592&amp;'Price Matrix'!G3592</f>
        <v>May 2017 StartNational GridNEMAS6</v>
      </c>
    </row>
    <row r="3592" spans="80:80" x14ac:dyDescent="0.25">
      <c r="CB3592" s="57" t="str">
        <f>'Price Matrix'!B3593&amp;'Price Matrix'!D3593&amp;'Price Matrix'!E3593&amp;'Price Matrix'!F3593&amp;'Price Matrix'!G3593</f>
        <v>May 2017 StartNational GridNEMAS12</v>
      </c>
    </row>
    <row r="3593" spans="80:80" x14ac:dyDescent="0.25">
      <c r="CB3593" s="57" t="str">
        <f>'Price Matrix'!B3594&amp;'Price Matrix'!D3594&amp;'Price Matrix'!E3594&amp;'Price Matrix'!F3594&amp;'Price Matrix'!G3594</f>
        <v>May 2017 StartNational GridNEMAS18</v>
      </c>
    </row>
    <row r="3594" spans="80:80" x14ac:dyDescent="0.25">
      <c r="CB3594" s="57" t="str">
        <f>'Price Matrix'!B3595&amp;'Price Matrix'!D3595&amp;'Price Matrix'!E3595&amp;'Price Matrix'!F3595&amp;'Price Matrix'!G3595</f>
        <v>May 2017 StartNational GridNEMAS24</v>
      </c>
    </row>
    <row r="3595" spans="80:80" x14ac:dyDescent="0.25">
      <c r="CB3595" s="57" t="str">
        <f>'Price Matrix'!B3596&amp;'Price Matrix'!D3596&amp;'Price Matrix'!E3596&amp;'Price Matrix'!F3596&amp;'Price Matrix'!G3596</f>
        <v>May 2017 StartNational GridNEMAS30</v>
      </c>
    </row>
    <row r="3596" spans="80:80" x14ac:dyDescent="0.25">
      <c r="CB3596" s="57" t="str">
        <f>'Price Matrix'!B3597&amp;'Price Matrix'!D3597&amp;'Price Matrix'!E3597&amp;'Price Matrix'!F3597&amp;'Price Matrix'!G3597</f>
        <v>May 2017 StartNational GridNEMAS36</v>
      </c>
    </row>
    <row r="3597" spans="80:80" x14ac:dyDescent="0.25">
      <c r="CB3597" s="57" t="str">
        <f>'Price Matrix'!B3598&amp;'Price Matrix'!D3598&amp;'Price Matrix'!E3598&amp;'Price Matrix'!F3598&amp;'Price Matrix'!G3598</f>
        <v>May 2017 StartNational GridNEMAS42</v>
      </c>
    </row>
    <row r="3598" spans="80:80" x14ac:dyDescent="0.25">
      <c r="CB3598" s="57" t="str">
        <f>'Price Matrix'!B3599&amp;'Price Matrix'!D3599&amp;'Price Matrix'!E3599&amp;'Price Matrix'!F3599&amp;'Price Matrix'!G3599</f>
        <v>May 2017 StartNational GridNEMAS48</v>
      </c>
    </row>
    <row r="3599" spans="80:80" x14ac:dyDescent="0.25">
      <c r="CB3599" s="57" t="str">
        <f>'Price Matrix'!B3600&amp;'Price Matrix'!D3600&amp;'Price Matrix'!E3600&amp;'Price Matrix'!F3600&amp;'Price Matrix'!G3600</f>
        <v>May 2016 StartNational GridSEMAG-16</v>
      </c>
    </row>
    <row r="3600" spans="80:80" x14ac:dyDescent="0.25">
      <c r="CB3600" s="57" t="str">
        <f>'Price Matrix'!B3601&amp;'Price Matrix'!D3601&amp;'Price Matrix'!E3601&amp;'Price Matrix'!F3601&amp;'Price Matrix'!G3601</f>
        <v>May 2016 StartNational GridSEMAG-112</v>
      </c>
    </row>
    <row r="3601" spans="80:80" x14ac:dyDescent="0.25">
      <c r="CB3601" s="57" t="str">
        <f>'Price Matrix'!B3602&amp;'Price Matrix'!D3602&amp;'Price Matrix'!E3602&amp;'Price Matrix'!F3602&amp;'Price Matrix'!G3602</f>
        <v>May 2016 StartNational GridSEMAG-118</v>
      </c>
    </row>
    <row r="3602" spans="80:80" x14ac:dyDescent="0.25">
      <c r="CB3602" s="57" t="str">
        <f>'Price Matrix'!B3603&amp;'Price Matrix'!D3603&amp;'Price Matrix'!E3603&amp;'Price Matrix'!F3603&amp;'Price Matrix'!G3603</f>
        <v>May 2016 StartNational GridSEMAG-124</v>
      </c>
    </row>
    <row r="3603" spans="80:80" x14ac:dyDescent="0.25">
      <c r="CB3603" s="57" t="str">
        <f>'Price Matrix'!B3604&amp;'Price Matrix'!D3604&amp;'Price Matrix'!E3604&amp;'Price Matrix'!F3604&amp;'Price Matrix'!G3604</f>
        <v>May 2016 StartNational GridSEMAG-130</v>
      </c>
    </row>
    <row r="3604" spans="80:80" x14ac:dyDescent="0.25">
      <c r="CB3604" s="57" t="str">
        <f>'Price Matrix'!B3605&amp;'Price Matrix'!D3605&amp;'Price Matrix'!E3605&amp;'Price Matrix'!F3605&amp;'Price Matrix'!G3605</f>
        <v>May 2016 StartNational GridSEMAG-136</v>
      </c>
    </row>
    <row r="3605" spans="80:80" x14ac:dyDescent="0.25">
      <c r="CB3605" s="57" t="str">
        <f>'Price Matrix'!B3606&amp;'Price Matrix'!D3606&amp;'Price Matrix'!E3606&amp;'Price Matrix'!F3606&amp;'Price Matrix'!G3606</f>
        <v>May 2016 StartNational GridSEMAG-142</v>
      </c>
    </row>
    <row r="3606" spans="80:80" x14ac:dyDescent="0.25">
      <c r="CB3606" s="57" t="str">
        <f>'Price Matrix'!B3607&amp;'Price Matrix'!D3607&amp;'Price Matrix'!E3607&amp;'Price Matrix'!F3607&amp;'Price Matrix'!G3607</f>
        <v>May 2016 StartNational GridSEMAG-148</v>
      </c>
    </row>
    <row r="3607" spans="80:80" x14ac:dyDescent="0.25">
      <c r="CB3607" s="57" t="str">
        <f>'Price Matrix'!B3608&amp;'Price Matrix'!D3608&amp;'Price Matrix'!E3608&amp;'Price Matrix'!F3608&amp;'Price Matrix'!G3608</f>
        <v>May 2016 StartNational GridSEMAG-154</v>
      </c>
    </row>
    <row r="3608" spans="80:80" x14ac:dyDescent="0.25">
      <c r="CB3608" s="57" t="str">
        <f>'Price Matrix'!B3609&amp;'Price Matrix'!D3609&amp;'Price Matrix'!E3609&amp;'Price Matrix'!F3609&amp;'Price Matrix'!G3609</f>
        <v>May 2016 StartNational GridSEMAG-160</v>
      </c>
    </row>
    <row r="3609" spans="80:80" x14ac:dyDescent="0.25">
      <c r="CB3609" s="57" t="str">
        <f>'Price Matrix'!B3610&amp;'Price Matrix'!D3610&amp;'Price Matrix'!E3610&amp;'Price Matrix'!F3610&amp;'Price Matrix'!G3610</f>
        <v>June 2016 StartNational GridSEMAG-16</v>
      </c>
    </row>
    <row r="3610" spans="80:80" x14ac:dyDescent="0.25">
      <c r="CB3610" s="57" t="str">
        <f>'Price Matrix'!B3611&amp;'Price Matrix'!D3611&amp;'Price Matrix'!E3611&amp;'Price Matrix'!F3611&amp;'Price Matrix'!G3611</f>
        <v>June 2016 StartNational GridSEMAG-112</v>
      </c>
    </row>
    <row r="3611" spans="80:80" x14ac:dyDescent="0.25">
      <c r="CB3611" s="57" t="str">
        <f>'Price Matrix'!B3612&amp;'Price Matrix'!D3612&amp;'Price Matrix'!E3612&amp;'Price Matrix'!F3612&amp;'Price Matrix'!G3612</f>
        <v>June 2016 StartNational GridSEMAG-118</v>
      </c>
    </row>
    <row r="3612" spans="80:80" x14ac:dyDescent="0.25">
      <c r="CB3612" s="57" t="str">
        <f>'Price Matrix'!B3613&amp;'Price Matrix'!D3613&amp;'Price Matrix'!E3613&amp;'Price Matrix'!F3613&amp;'Price Matrix'!G3613</f>
        <v>June 2016 StartNational GridSEMAG-124</v>
      </c>
    </row>
    <row r="3613" spans="80:80" x14ac:dyDescent="0.25">
      <c r="CB3613" s="57" t="str">
        <f>'Price Matrix'!B3614&amp;'Price Matrix'!D3614&amp;'Price Matrix'!E3614&amp;'Price Matrix'!F3614&amp;'Price Matrix'!G3614</f>
        <v>June 2016 StartNational GridSEMAG-130</v>
      </c>
    </row>
    <row r="3614" spans="80:80" x14ac:dyDescent="0.25">
      <c r="CB3614" s="57" t="str">
        <f>'Price Matrix'!B3615&amp;'Price Matrix'!D3615&amp;'Price Matrix'!E3615&amp;'Price Matrix'!F3615&amp;'Price Matrix'!G3615</f>
        <v>June 2016 StartNational GridSEMAG-136</v>
      </c>
    </row>
    <row r="3615" spans="80:80" x14ac:dyDescent="0.25">
      <c r="CB3615" s="57" t="str">
        <f>'Price Matrix'!B3616&amp;'Price Matrix'!D3616&amp;'Price Matrix'!E3616&amp;'Price Matrix'!F3616&amp;'Price Matrix'!G3616</f>
        <v>June 2016 StartNational GridSEMAG-142</v>
      </c>
    </row>
    <row r="3616" spans="80:80" x14ac:dyDescent="0.25">
      <c r="CB3616" s="57" t="str">
        <f>'Price Matrix'!B3617&amp;'Price Matrix'!D3617&amp;'Price Matrix'!E3617&amp;'Price Matrix'!F3617&amp;'Price Matrix'!G3617</f>
        <v>June 2016 StartNational GridSEMAG-148</v>
      </c>
    </row>
    <row r="3617" spans="80:80" x14ac:dyDescent="0.25">
      <c r="CB3617" s="57" t="str">
        <f>'Price Matrix'!B3618&amp;'Price Matrix'!D3618&amp;'Price Matrix'!E3618&amp;'Price Matrix'!F3618&amp;'Price Matrix'!G3618</f>
        <v>June 2016 StartNational GridSEMAG-154</v>
      </c>
    </row>
    <row r="3618" spans="80:80" x14ac:dyDescent="0.25">
      <c r="CB3618" s="57" t="str">
        <f>'Price Matrix'!B3619&amp;'Price Matrix'!D3619&amp;'Price Matrix'!E3619&amp;'Price Matrix'!F3619&amp;'Price Matrix'!G3619</f>
        <v>June 2016 StartNational GridSEMAG-160</v>
      </c>
    </row>
    <row r="3619" spans="80:80" x14ac:dyDescent="0.25">
      <c r="CB3619" s="57" t="str">
        <f>'Price Matrix'!B3620&amp;'Price Matrix'!D3620&amp;'Price Matrix'!E3620&amp;'Price Matrix'!F3620&amp;'Price Matrix'!G3620</f>
        <v>July 2016 StartNational GridSEMAG-16</v>
      </c>
    </row>
    <row r="3620" spans="80:80" x14ac:dyDescent="0.25">
      <c r="CB3620" s="57" t="str">
        <f>'Price Matrix'!B3621&amp;'Price Matrix'!D3621&amp;'Price Matrix'!E3621&amp;'Price Matrix'!F3621&amp;'Price Matrix'!G3621</f>
        <v>July 2016 StartNational GridSEMAG-112</v>
      </c>
    </row>
    <row r="3621" spans="80:80" x14ac:dyDescent="0.25">
      <c r="CB3621" s="57" t="str">
        <f>'Price Matrix'!B3622&amp;'Price Matrix'!D3622&amp;'Price Matrix'!E3622&amp;'Price Matrix'!F3622&amp;'Price Matrix'!G3622</f>
        <v>July 2016 StartNational GridSEMAG-118</v>
      </c>
    </row>
    <row r="3622" spans="80:80" x14ac:dyDescent="0.25">
      <c r="CB3622" s="57" t="str">
        <f>'Price Matrix'!B3623&amp;'Price Matrix'!D3623&amp;'Price Matrix'!E3623&amp;'Price Matrix'!F3623&amp;'Price Matrix'!G3623</f>
        <v>July 2016 StartNational GridSEMAG-124</v>
      </c>
    </row>
    <row r="3623" spans="80:80" x14ac:dyDescent="0.25">
      <c r="CB3623" s="57" t="str">
        <f>'Price Matrix'!B3624&amp;'Price Matrix'!D3624&amp;'Price Matrix'!E3624&amp;'Price Matrix'!F3624&amp;'Price Matrix'!G3624</f>
        <v>July 2016 StartNational GridSEMAG-130</v>
      </c>
    </row>
    <row r="3624" spans="80:80" x14ac:dyDescent="0.25">
      <c r="CB3624" s="57" t="str">
        <f>'Price Matrix'!B3625&amp;'Price Matrix'!D3625&amp;'Price Matrix'!E3625&amp;'Price Matrix'!F3625&amp;'Price Matrix'!G3625</f>
        <v>July 2016 StartNational GridSEMAG-136</v>
      </c>
    </row>
    <row r="3625" spans="80:80" x14ac:dyDescent="0.25">
      <c r="CB3625" s="57" t="str">
        <f>'Price Matrix'!B3626&amp;'Price Matrix'!D3626&amp;'Price Matrix'!E3626&amp;'Price Matrix'!F3626&amp;'Price Matrix'!G3626</f>
        <v>July 2016 StartNational GridSEMAG-142</v>
      </c>
    </row>
    <row r="3626" spans="80:80" x14ac:dyDescent="0.25">
      <c r="CB3626" s="57" t="str">
        <f>'Price Matrix'!B3627&amp;'Price Matrix'!D3627&amp;'Price Matrix'!E3627&amp;'Price Matrix'!F3627&amp;'Price Matrix'!G3627</f>
        <v>July 2016 StartNational GridSEMAG-148</v>
      </c>
    </row>
    <row r="3627" spans="80:80" x14ac:dyDescent="0.25">
      <c r="CB3627" s="57" t="str">
        <f>'Price Matrix'!B3628&amp;'Price Matrix'!D3628&amp;'Price Matrix'!E3628&amp;'Price Matrix'!F3628&amp;'Price Matrix'!G3628</f>
        <v>July 2016 StartNational GridSEMAG-154</v>
      </c>
    </row>
    <row r="3628" spans="80:80" x14ac:dyDescent="0.25">
      <c r="CB3628" s="57" t="str">
        <f>'Price Matrix'!B3629&amp;'Price Matrix'!D3629&amp;'Price Matrix'!E3629&amp;'Price Matrix'!F3629&amp;'Price Matrix'!G3629</f>
        <v>July 2016 StartNational GridSEMAG-160</v>
      </c>
    </row>
    <row r="3629" spans="80:80" x14ac:dyDescent="0.25">
      <c r="CB3629" s="57" t="str">
        <f>'Price Matrix'!B3630&amp;'Price Matrix'!D3630&amp;'Price Matrix'!E3630&amp;'Price Matrix'!F3630&amp;'Price Matrix'!G3630</f>
        <v>August 2016 StartNational GridSEMAG-16</v>
      </c>
    </row>
    <row r="3630" spans="80:80" x14ac:dyDescent="0.25">
      <c r="CB3630" s="57" t="str">
        <f>'Price Matrix'!B3631&amp;'Price Matrix'!D3631&amp;'Price Matrix'!E3631&amp;'Price Matrix'!F3631&amp;'Price Matrix'!G3631</f>
        <v>August 2016 StartNational GridSEMAG-112</v>
      </c>
    </row>
    <row r="3631" spans="80:80" x14ac:dyDescent="0.25">
      <c r="CB3631" s="57" t="str">
        <f>'Price Matrix'!B3632&amp;'Price Matrix'!D3632&amp;'Price Matrix'!E3632&amp;'Price Matrix'!F3632&amp;'Price Matrix'!G3632</f>
        <v>August 2016 StartNational GridSEMAG-118</v>
      </c>
    </row>
    <row r="3632" spans="80:80" x14ac:dyDescent="0.25">
      <c r="CB3632" s="57" t="str">
        <f>'Price Matrix'!B3633&amp;'Price Matrix'!D3633&amp;'Price Matrix'!E3633&amp;'Price Matrix'!F3633&amp;'Price Matrix'!G3633</f>
        <v>August 2016 StartNational GridSEMAG-124</v>
      </c>
    </row>
    <row r="3633" spans="80:80" x14ac:dyDescent="0.25">
      <c r="CB3633" s="57" t="str">
        <f>'Price Matrix'!B3634&amp;'Price Matrix'!D3634&amp;'Price Matrix'!E3634&amp;'Price Matrix'!F3634&amp;'Price Matrix'!G3634</f>
        <v>August 2016 StartNational GridSEMAG-130</v>
      </c>
    </row>
    <row r="3634" spans="80:80" x14ac:dyDescent="0.25">
      <c r="CB3634" s="57" t="str">
        <f>'Price Matrix'!B3635&amp;'Price Matrix'!D3635&amp;'Price Matrix'!E3635&amp;'Price Matrix'!F3635&amp;'Price Matrix'!G3635</f>
        <v>August 2016 StartNational GridSEMAG-136</v>
      </c>
    </row>
    <row r="3635" spans="80:80" x14ac:dyDescent="0.25">
      <c r="CB3635" s="57" t="str">
        <f>'Price Matrix'!B3636&amp;'Price Matrix'!D3636&amp;'Price Matrix'!E3636&amp;'Price Matrix'!F3636&amp;'Price Matrix'!G3636</f>
        <v>August 2016 StartNational GridSEMAG-142</v>
      </c>
    </row>
    <row r="3636" spans="80:80" x14ac:dyDescent="0.25">
      <c r="CB3636" s="57" t="str">
        <f>'Price Matrix'!B3637&amp;'Price Matrix'!D3637&amp;'Price Matrix'!E3637&amp;'Price Matrix'!F3637&amp;'Price Matrix'!G3637</f>
        <v>August 2016 StartNational GridSEMAG-148</v>
      </c>
    </row>
    <row r="3637" spans="80:80" x14ac:dyDescent="0.25">
      <c r="CB3637" s="57" t="str">
        <f>'Price Matrix'!B3638&amp;'Price Matrix'!D3638&amp;'Price Matrix'!E3638&amp;'Price Matrix'!F3638&amp;'Price Matrix'!G3638</f>
        <v>August 2016 StartNational GridSEMAG-154</v>
      </c>
    </row>
    <row r="3638" spans="80:80" x14ac:dyDescent="0.25">
      <c r="CB3638" s="57" t="str">
        <f>'Price Matrix'!B3639&amp;'Price Matrix'!D3639&amp;'Price Matrix'!E3639&amp;'Price Matrix'!F3639&amp;'Price Matrix'!G3639</f>
        <v>September 2016 StartNational GridSEMAG-16</v>
      </c>
    </row>
    <row r="3639" spans="80:80" x14ac:dyDescent="0.25">
      <c r="CB3639" s="57" t="str">
        <f>'Price Matrix'!B3640&amp;'Price Matrix'!D3640&amp;'Price Matrix'!E3640&amp;'Price Matrix'!F3640&amp;'Price Matrix'!G3640</f>
        <v>September 2016 StartNational GridSEMAG-112</v>
      </c>
    </row>
    <row r="3640" spans="80:80" x14ac:dyDescent="0.25">
      <c r="CB3640" s="57" t="str">
        <f>'Price Matrix'!B3641&amp;'Price Matrix'!D3641&amp;'Price Matrix'!E3641&amp;'Price Matrix'!F3641&amp;'Price Matrix'!G3641</f>
        <v>September 2016 StartNational GridSEMAG-118</v>
      </c>
    </row>
    <row r="3641" spans="80:80" x14ac:dyDescent="0.25">
      <c r="CB3641" s="57" t="str">
        <f>'Price Matrix'!B3642&amp;'Price Matrix'!D3642&amp;'Price Matrix'!E3642&amp;'Price Matrix'!F3642&amp;'Price Matrix'!G3642</f>
        <v>September 2016 StartNational GridSEMAG-124</v>
      </c>
    </row>
    <row r="3642" spans="80:80" x14ac:dyDescent="0.25">
      <c r="CB3642" s="57" t="str">
        <f>'Price Matrix'!B3643&amp;'Price Matrix'!D3643&amp;'Price Matrix'!E3643&amp;'Price Matrix'!F3643&amp;'Price Matrix'!G3643</f>
        <v>September 2016 StartNational GridSEMAG-130</v>
      </c>
    </row>
    <row r="3643" spans="80:80" x14ac:dyDescent="0.25">
      <c r="CB3643" s="57" t="str">
        <f>'Price Matrix'!B3644&amp;'Price Matrix'!D3644&amp;'Price Matrix'!E3644&amp;'Price Matrix'!F3644&amp;'Price Matrix'!G3644</f>
        <v>September 2016 StartNational GridSEMAG-136</v>
      </c>
    </row>
    <row r="3644" spans="80:80" x14ac:dyDescent="0.25">
      <c r="CB3644" s="57" t="str">
        <f>'Price Matrix'!B3645&amp;'Price Matrix'!D3645&amp;'Price Matrix'!E3645&amp;'Price Matrix'!F3645&amp;'Price Matrix'!G3645</f>
        <v>September 2016 StartNational GridSEMAG-142</v>
      </c>
    </row>
    <row r="3645" spans="80:80" x14ac:dyDescent="0.25">
      <c r="CB3645" s="57" t="str">
        <f>'Price Matrix'!B3646&amp;'Price Matrix'!D3646&amp;'Price Matrix'!E3646&amp;'Price Matrix'!F3646&amp;'Price Matrix'!G3646</f>
        <v>September 2016 StartNational GridSEMAG-148</v>
      </c>
    </row>
    <row r="3646" spans="80:80" x14ac:dyDescent="0.25">
      <c r="CB3646" s="57" t="str">
        <f>'Price Matrix'!B3647&amp;'Price Matrix'!D3647&amp;'Price Matrix'!E3647&amp;'Price Matrix'!F3647&amp;'Price Matrix'!G3647</f>
        <v>September 2016 StartNational GridSEMAG-154</v>
      </c>
    </row>
    <row r="3647" spans="80:80" x14ac:dyDescent="0.25">
      <c r="CB3647" s="57" t="str">
        <f>'Price Matrix'!B3648&amp;'Price Matrix'!D3648&amp;'Price Matrix'!E3648&amp;'Price Matrix'!F3648&amp;'Price Matrix'!G3648</f>
        <v>October 2016 StartNational GridSEMAG-16</v>
      </c>
    </row>
    <row r="3648" spans="80:80" x14ac:dyDescent="0.25">
      <c r="CB3648" s="57" t="str">
        <f>'Price Matrix'!B3649&amp;'Price Matrix'!D3649&amp;'Price Matrix'!E3649&amp;'Price Matrix'!F3649&amp;'Price Matrix'!G3649</f>
        <v>October 2016 StartNational GridSEMAG-112</v>
      </c>
    </row>
    <row r="3649" spans="80:80" x14ac:dyDescent="0.25">
      <c r="CB3649" s="57" t="str">
        <f>'Price Matrix'!B3650&amp;'Price Matrix'!D3650&amp;'Price Matrix'!E3650&amp;'Price Matrix'!F3650&amp;'Price Matrix'!G3650</f>
        <v>October 2016 StartNational GridSEMAG-118</v>
      </c>
    </row>
    <row r="3650" spans="80:80" x14ac:dyDescent="0.25">
      <c r="CB3650" s="57" t="str">
        <f>'Price Matrix'!B3651&amp;'Price Matrix'!D3651&amp;'Price Matrix'!E3651&amp;'Price Matrix'!F3651&amp;'Price Matrix'!G3651</f>
        <v>October 2016 StartNational GridSEMAG-124</v>
      </c>
    </row>
    <row r="3651" spans="80:80" x14ac:dyDescent="0.25">
      <c r="CB3651" s="57" t="str">
        <f>'Price Matrix'!B3652&amp;'Price Matrix'!D3652&amp;'Price Matrix'!E3652&amp;'Price Matrix'!F3652&amp;'Price Matrix'!G3652</f>
        <v>October 2016 StartNational GridSEMAG-130</v>
      </c>
    </row>
    <row r="3652" spans="80:80" x14ac:dyDescent="0.25">
      <c r="CB3652" s="57" t="str">
        <f>'Price Matrix'!B3653&amp;'Price Matrix'!D3653&amp;'Price Matrix'!E3653&amp;'Price Matrix'!F3653&amp;'Price Matrix'!G3653</f>
        <v>October 2016 StartNational GridSEMAG-136</v>
      </c>
    </row>
    <row r="3653" spans="80:80" x14ac:dyDescent="0.25">
      <c r="CB3653" s="57" t="str">
        <f>'Price Matrix'!B3654&amp;'Price Matrix'!D3654&amp;'Price Matrix'!E3654&amp;'Price Matrix'!F3654&amp;'Price Matrix'!G3654</f>
        <v>October 2016 StartNational GridSEMAG-142</v>
      </c>
    </row>
    <row r="3654" spans="80:80" x14ac:dyDescent="0.25">
      <c r="CB3654" s="57" t="str">
        <f>'Price Matrix'!B3655&amp;'Price Matrix'!D3655&amp;'Price Matrix'!E3655&amp;'Price Matrix'!F3655&amp;'Price Matrix'!G3655</f>
        <v>October 2016 StartNational GridSEMAG-148</v>
      </c>
    </row>
    <row r="3655" spans="80:80" x14ac:dyDescent="0.25">
      <c r="CB3655" s="57" t="str">
        <f>'Price Matrix'!B3656&amp;'Price Matrix'!D3656&amp;'Price Matrix'!E3656&amp;'Price Matrix'!F3656&amp;'Price Matrix'!G3656</f>
        <v>October 2016 StartNational GridSEMAG-154</v>
      </c>
    </row>
    <row r="3656" spans="80:80" x14ac:dyDescent="0.25">
      <c r="CB3656" s="57" t="str">
        <f>'Price Matrix'!B3657&amp;'Price Matrix'!D3657&amp;'Price Matrix'!E3657&amp;'Price Matrix'!F3657&amp;'Price Matrix'!G3657</f>
        <v>November 2016 StartNational GridSEMAG-16</v>
      </c>
    </row>
    <row r="3657" spans="80:80" x14ac:dyDescent="0.25">
      <c r="CB3657" s="57" t="str">
        <f>'Price Matrix'!B3658&amp;'Price Matrix'!D3658&amp;'Price Matrix'!E3658&amp;'Price Matrix'!F3658&amp;'Price Matrix'!G3658</f>
        <v>November 2016 StartNational GridSEMAG-112</v>
      </c>
    </row>
    <row r="3658" spans="80:80" x14ac:dyDescent="0.25">
      <c r="CB3658" s="57" t="str">
        <f>'Price Matrix'!B3659&amp;'Price Matrix'!D3659&amp;'Price Matrix'!E3659&amp;'Price Matrix'!F3659&amp;'Price Matrix'!G3659</f>
        <v>November 2016 StartNational GridSEMAG-118</v>
      </c>
    </row>
    <row r="3659" spans="80:80" x14ac:dyDescent="0.25">
      <c r="CB3659" s="57" t="str">
        <f>'Price Matrix'!B3660&amp;'Price Matrix'!D3660&amp;'Price Matrix'!E3660&amp;'Price Matrix'!F3660&amp;'Price Matrix'!G3660</f>
        <v>November 2016 StartNational GridSEMAG-124</v>
      </c>
    </row>
    <row r="3660" spans="80:80" x14ac:dyDescent="0.25">
      <c r="CB3660" s="57" t="str">
        <f>'Price Matrix'!B3661&amp;'Price Matrix'!D3661&amp;'Price Matrix'!E3661&amp;'Price Matrix'!F3661&amp;'Price Matrix'!G3661</f>
        <v>November 2016 StartNational GridSEMAG-130</v>
      </c>
    </row>
    <row r="3661" spans="80:80" x14ac:dyDescent="0.25">
      <c r="CB3661" s="57" t="str">
        <f>'Price Matrix'!B3662&amp;'Price Matrix'!D3662&amp;'Price Matrix'!E3662&amp;'Price Matrix'!F3662&amp;'Price Matrix'!G3662</f>
        <v>November 2016 StartNational GridSEMAG-136</v>
      </c>
    </row>
    <row r="3662" spans="80:80" x14ac:dyDescent="0.25">
      <c r="CB3662" s="57" t="str">
        <f>'Price Matrix'!B3663&amp;'Price Matrix'!D3663&amp;'Price Matrix'!E3663&amp;'Price Matrix'!F3663&amp;'Price Matrix'!G3663</f>
        <v>November 2016 StartNational GridSEMAG-142</v>
      </c>
    </row>
    <row r="3663" spans="80:80" x14ac:dyDescent="0.25">
      <c r="CB3663" s="57" t="str">
        <f>'Price Matrix'!B3664&amp;'Price Matrix'!D3664&amp;'Price Matrix'!E3664&amp;'Price Matrix'!F3664&amp;'Price Matrix'!G3664</f>
        <v>November 2016 StartNational GridSEMAG-148</v>
      </c>
    </row>
    <row r="3664" spans="80:80" x14ac:dyDescent="0.25">
      <c r="CB3664" s="57" t="str">
        <f>'Price Matrix'!B3665&amp;'Price Matrix'!D3665&amp;'Price Matrix'!E3665&amp;'Price Matrix'!F3665&amp;'Price Matrix'!G3665</f>
        <v>November 2016 StartNational GridSEMAG-154</v>
      </c>
    </row>
    <row r="3665" spans="80:80" x14ac:dyDescent="0.25">
      <c r="CB3665" s="57" t="str">
        <f>'Price Matrix'!B3666&amp;'Price Matrix'!D3666&amp;'Price Matrix'!E3666&amp;'Price Matrix'!F3666&amp;'Price Matrix'!G3666</f>
        <v>December 2016 StartNational GridSEMAG-16</v>
      </c>
    </row>
    <row r="3666" spans="80:80" x14ac:dyDescent="0.25">
      <c r="CB3666" s="57" t="str">
        <f>'Price Matrix'!B3667&amp;'Price Matrix'!D3667&amp;'Price Matrix'!E3667&amp;'Price Matrix'!F3667&amp;'Price Matrix'!G3667</f>
        <v>December 2016 StartNational GridSEMAG-112</v>
      </c>
    </row>
    <row r="3667" spans="80:80" x14ac:dyDescent="0.25">
      <c r="CB3667" s="57" t="str">
        <f>'Price Matrix'!B3668&amp;'Price Matrix'!D3668&amp;'Price Matrix'!E3668&amp;'Price Matrix'!F3668&amp;'Price Matrix'!G3668</f>
        <v>December 2016 StartNational GridSEMAG-118</v>
      </c>
    </row>
    <row r="3668" spans="80:80" x14ac:dyDescent="0.25">
      <c r="CB3668" s="57" t="str">
        <f>'Price Matrix'!B3669&amp;'Price Matrix'!D3669&amp;'Price Matrix'!E3669&amp;'Price Matrix'!F3669&amp;'Price Matrix'!G3669</f>
        <v>December 2016 StartNational GridSEMAG-124</v>
      </c>
    </row>
    <row r="3669" spans="80:80" x14ac:dyDescent="0.25">
      <c r="CB3669" s="57" t="str">
        <f>'Price Matrix'!B3670&amp;'Price Matrix'!D3670&amp;'Price Matrix'!E3670&amp;'Price Matrix'!F3670&amp;'Price Matrix'!G3670</f>
        <v>December 2016 StartNational GridSEMAG-130</v>
      </c>
    </row>
    <row r="3670" spans="80:80" x14ac:dyDescent="0.25">
      <c r="CB3670" s="57" t="str">
        <f>'Price Matrix'!B3671&amp;'Price Matrix'!D3671&amp;'Price Matrix'!E3671&amp;'Price Matrix'!F3671&amp;'Price Matrix'!G3671</f>
        <v>December 2016 StartNational GridSEMAG-136</v>
      </c>
    </row>
    <row r="3671" spans="80:80" x14ac:dyDescent="0.25">
      <c r="CB3671" s="57" t="str">
        <f>'Price Matrix'!B3672&amp;'Price Matrix'!D3672&amp;'Price Matrix'!E3672&amp;'Price Matrix'!F3672&amp;'Price Matrix'!G3672</f>
        <v>December 2016 StartNational GridSEMAG-142</v>
      </c>
    </row>
    <row r="3672" spans="80:80" x14ac:dyDescent="0.25">
      <c r="CB3672" s="57" t="str">
        <f>'Price Matrix'!B3673&amp;'Price Matrix'!D3673&amp;'Price Matrix'!E3673&amp;'Price Matrix'!F3673&amp;'Price Matrix'!G3673</f>
        <v>December 2016 StartNational GridSEMAG-148</v>
      </c>
    </row>
    <row r="3673" spans="80:80" x14ac:dyDescent="0.25">
      <c r="CB3673" s="57" t="str">
        <f>'Price Matrix'!B3674&amp;'Price Matrix'!D3674&amp;'Price Matrix'!E3674&amp;'Price Matrix'!F3674&amp;'Price Matrix'!G3674</f>
        <v>December 2016 StartNational GridSEMAG-154</v>
      </c>
    </row>
    <row r="3674" spans="80:80" x14ac:dyDescent="0.25">
      <c r="CB3674" s="57" t="str">
        <f>'Price Matrix'!B3675&amp;'Price Matrix'!D3675&amp;'Price Matrix'!E3675&amp;'Price Matrix'!F3675&amp;'Price Matrix'!G3675</f>
        <v>January 2017 StartNational GridSEMAG-16</v>
      </c>
    </row>
    <row r="3675" spans="80:80" x14ac:dyDescent="0.25">
      <c r="CB3675" s="57" t="str">
        <f>'Price Matrix'!B3676&amp;'Price Matrix'!D3676&amp;'Price Matrix'!E3676&amp;'Price Matrix'!F3676&amp;'Price Matrix'!G3676</f>
        <v>January 2017 StartNational GridSEMAG-112</v>
      </c>
    </row>
    <row r="3676" spans="80:80" x14ac:dyDescent="0.25">
      <c r="CB3676" s="57" t="str">
        <f>'Price Matrix'!B3677&amp;'Price Matrix'!D3677&amp;'Price Matrix'!E3677&amp;'Price Matrix'!F3677&amp;'Price Matrix'!G3677</f>
        <v>January 2017 StartNational GridSEMAG-118</v>
      </c>
    </row>
    <row r="3677" spans="80:80" x14ac:dyDescent="0.25">
      <c r="CB3677" s="57" t="str">
        <f>'Price Matrix'!B3678&amp;'Price Matrix'!D3678&amp;'Price Matrix'!E3678&amp;'Price Matrix'!F3678&amp;'Price Matrix'!G3678</f>
        <v>January 2017 StartNational GridSEMAG-124</v>
      </c>
    </row>
    <row r="3678" spans="80:80" x14ac:dyDescent="0.25">
      <c r="CB3678" s="57" t="str">
        <f>'Price Matrix'!B3679&amp;'Price Matrix'!D3679&amp;'Price Matrix'!E3679&amp;'Price Matrix'!F3679&amp;'Price Matrix'!G3679</f>
        <v>January 2017 StartNational GridSEMAG-130</v>
      </c>
    </row>
    <row r="3679" spans="80:80" x14ac:dyDescent="0.25">
      <c r="CB3679" s="57" t="str">
        <f>'Price Matrix'!B3680&amp;'Price Matrix'!D3680&amp;'Price Matrix'!E3680&amp;'Price Matrix'!F3680&amp;'Price Matrix'!G3680</f>
        <v>January 2017 StartNational GridSEMAG-136</v>
      </c>
    </row>
    <row r="3680" spans="80:80" x14ac:dyDescent="0.25">
      <c r="CB3680" s="57" t="str">
        <f>'Price Matrix'!B3681&amp;'Price Matrix'!D3681&amp;'Price Matrix'!E3681&amp;'Price Matrix'!F3681&amp;'Price Matrix'!G3681</f>
        <v>January 2017 StartNational GridSEMAG-142</v>
      </c>
    </row>
    <row r="3681" spans="80:80" x14ac:dyDescent="0.25">
      <c r="CB3681" s="57" t="str">
        <f>'Price Matrix'!B3682&amp;'Price Matrix'!D3682&amp;'Price Matrix'!E3682&amp;'Price Matrix'!F3682&amp;'Price Matrix'!G3682</f>
        <v>January 2017 StartNational GridSEMAG-148</v>
      </c>
    </row>
    <row r="3682" spans="80:80" x14ac:dyDescent="0.25">
      <c r="CB3682" s="57" t="str">
        <f>'Price Matrix'!B3683&amp;'Price Matrix'!D3683&amp;'Price Matrix'!E3683&amp;'Price Matrix'!F3683&amp;'Price Matrix'!G3683</f>
        <v>January 2017 StartNational GridSEMAG-154</v>
      </c>
    </row>
    <row r="3683" spans="80:80" x14ac:dyDescent="0.25">
      <c r="CB3683" s="57" t="str">
        <f>'Price Matrix'!B3684&amp;'Price Matrix'!D3684&amp;'Price Matrix'!E3684&amp;'Price Matrix'!F3684&amp;'Price Matrix'!G3684</f>
        <v>February 2017 StartNational GridSEMAG-16</v>
      </c>
    </row>
    <row r="3684" spans="80:80" x14ac:dyDescent="0.25">
      <c r="CB3684" s="57" t="str">
        <f>'Price Matrix'!B3685&amp;'Price Matrix'!D3685&amp;'Price Matrix'!E3685&amp;'Price Matrix'!F3685&amp;'Price Matrix'!G3685</f>
        <v>February 2017 StartNational GridSEMAG-112</v>
      </c>
    </row>
    <row r="3685" spans="80:80" x14ac:dyDescent="0.25">
      <c r="CB3685" s="57" t="str">
        <f>'Price Matrix'!B3686&amp;'Price Matrix'!D3686&amp;'Price Matrix'!E3686&amp;'Price Matrix'!F3686&amp;'Price Matrix'!G3686</f>
        <v>February 2017 StartNational GridSEMAG-118</v>
      </c>
    </row>
    <row r="3686" spans="80:80" x14ac:dyDescent="0.25">
      <c r="CB3686" s="57" t="str">
        <f>'Price Matrix'!B3687&amp;'Price Matrix'!D3687&amp;'Price Matrix'!E3687&amp;'Price Matrix'!F3687&amp;'Price Matrix'!G3687</f>
        <v>February 2017 StartNational GridSEMAG-124</v>
      </c>
    </row>
    <row r="3687" spans="80:80" x14ac:dyDescent="0.25">
      <c r="CB3687" s="57" t="str">
        <f>'Price Matrix'!B3688&amp;'Price Matrix'!D3688&amp;'Price Matrix'!E3688&amp;'Price Matrix'!F3688&amp;'Price Matrix'!G3688</f>
        <v>February 2017 StartNational GridSEMAG-130</v>
      </c>
    </row>
    <row r="3688" spans="80:80" x14ac:dyDescent="0.25">
      <c r="CB3688" s="57" t="str">
        <f>'Price Matrix'!B3689&amp;'Price Matrix'!D3689&amp;'Price Matrix'!E3689&amp;'Price Matrix'!F3689&amp;'Price Matrix'!G3689</f>
        <v>February 2017 StartNational GridSEMAG-136</v>
      </c>
    </row>
    <row r="3689" spans="80:80" x14ac:dyDescent="0.25">
      <c r="CB3689" s="57" t="str">
        <f>'Price Matrix'!B3690&amp;'Price Matrix'!D3690&amp;'Price Matrix'!E3690&amp;'Price Matrix'!F3690&amp;'Price Matrix'!G3690</f>
        <v>February 2017 StartNational GridSEMAG-142</v>
      </c>
    </row>
    <row r="3690" spans="80:80" x14ac:dyDescent="0.25">
      <c r="CB3690" s="57" t="str">
        <f>'Price Matrix'!B3691&amp;'Price Matrix'!D3691&amp;'Price Matrix'!E3691&amp;'Price Matrix'!F3691&amp;'Price Matrix'!G3691</f>
        <v>February 2017 StartNational GridSEMAG-148</v>
      </c>
    </row>
    <row r="3691" spans="80:80" x14ac:dyDescent="0.25">
      <c r="CB3691" s="57" t="str">
        <f>'Price Matrix'!B3692&amp;'Price Matrix'!D3692&amp;'Price Matrix'!E3692&amp;'Price Matrix'!F3692&amp;'Price Matrix'!G3692</f>
        <v>March 2017 StartNational GridSEMAG-16</v>
      </c>
    </row>
    <row r="3692" spans="80:80" x14ac:dyDescent="0.25">
      <c r="CB3692" s="57" t="str">
        <f>'Price Matrix'!B3693&amp;'Price Matrix'!D3693&amp;'Price Matrix'!E3693&amp;'Price Matrix'!F3693&amp;'Price Matrix'!G3693</f>
        <v>March 2017 StartNational GridSEMAG-112</v>
      </c>
    </row>
    <row r="3693" spans="80:80" x14ac:dyDescent="0.25">
      <c r="CB3693" s="57" t="str">
        <f>'Price Matrix'!B3694&amp;'Price Matrix'!D3694&amp;'Price Matrix'!E3694&amp;'Price Matrix'!F3694&amp;'Price Matrix'!G3694</f>
        <v>March 2017 StartNational GridSEMAG-118</v>
      </c>
    </row>
    <row r="3694" spans="80:80" x14ac:dyDescent="0.25">
      <c r="CB3694" s="57" t="str">
        <f>'Price Matrix'!B3695&amp;'Price Matrix'!D3695&amp;'Price Matrix'!E3695&amp;'Price Matrix'!F3695&amp;'Price Matrix'!G3695</f>
        <v>March 2017 StartNational GridSEMAG-124</v>
      </c>
    </row>
    <row r="3695" spans="80:80" x14ac:dyDescent="0.25">
      <c r="CB3695" s="57" t="str">
        <f>'Price Matrix'!B3696&amp;'Price Matrix'!D3696&amp;'Price Matrix'!E3696&amp;'Price Matrix'!F3696&amp;'Price Matrix'!G3696</f>
        <v>March 2017 StartNational GridSEMAG-130</v>
      </c>
    </row>
    <row r="3696" spans="80:80" x14ac:dyDescent="0.25">
      <c r="CB3696" s="57" t="str">
        <f>'Price Matrix'!B3697&amp;'Price Matrix'!D3697&amp;'Price Matrix'!E3697&amp;'Price Matrix'!F3697&amp;'Price Matrix'!G3697</f>
        <v>March 2017 StartNational GridSEMAG-136</v>
      </c>
    </row>
    <row r="3697" spans="80:80" x14ac:dyDescent="0.25">
      <c r="CB3697" s="57" t="str">
        <f>'Price Matrix'!B3698&amp;'Price Matrix'!D3698&amp;'Price Matrix'!E3698&amp;'Price Matrix'!F3698&amp;'Price Matrix'!G3698</f>
        <v>March 2017 StartNational GridSEMAG-142</v>
      </c>
    </row>
    <row r="3698" spans="80:80" x14ac:dyDescent="0.25">
      <c r="CB3698" s="57" t="str">
        <f>'Price Matrix'!B3699&amp;'Price Matrix'!D3699&amp;'Price Matrix'!E3699&amp;'Price Matrix'!F3699&amp;'Price Matrix'!G3699</f>
        <v>March 2017 StartNational GridSEMAG-148</v>
      </c>
    </row>
    <row r="3699" spans="80:80" x14ac:dyDescent="0.25">
      <c r="CB3699" s="57" t="str">
        <f>'Price Matrix'!B3700&amp;'Price Matrix'!D3700&amp;'Price Matrix'!E3700&amp;'Price Matrix'!F3700&amp;'Price Matrix'!G3700</f>
        <v>April 2017 StartNational GridSEMAG-16</v>
      </c>
    </row>
    <row r="3700" spans="80:80" x14ac:dyDescent="0.25">
      <c r="CB3700" s="57" t="str">
        <f>'Price Matrix'!B3701&amp;'Price Matrix'!D3701&amp;'Price Matrix'!E3701&amp;'Price Matrix'!F3701&amp;'Price Matrix'!G3701</f>
        <v>April 2017 StartNational GridSEMAG-112</v>
      </c>
    </row>
    <row r="3701" spans="80:80" x14ac:dyDescent="0.25">
      <c r="CB3701" s="57" t="str">
        <f>'Price Matrix'!B3702&amp;'Price Matrix'!D3702&amp;'Price Matrix'!E3702&amp;'Price Matrix'!F3702&amp;'Price Matrix'!G3702</f>
        <v>April 2017 StartNational GridSEMAG-118</v>
      </c>
    </row>
    <row r="3702" spans="80:80" x14ac:dyDescent="0.25">
      <c r="CB3702" s="57" t="str">
        <f>'Price Matrix'!B3703&amp;'Price Matrix'!D3703&amp;'Price Matrix'!E3703&amp;'Price Matrix'!F3703&amp;'Price Matrix'!G3703</f>
        <v>April 2017 StartNational GridSEMAG-124</v>
      </c>
    </row>
    <row r="3703" spans="80:80" x14ac:dyDescent="0.25">
      <c r="CB3703" s="57" t="str">
        <f>'Price Matrix'!B3704&amp;'Price Matrix'!D3704&amp;'Price Matrix'!E3704&amp;'Price Matrix'!F3704&amp;'Price Matrix'!G3704</f>
        <v>April 2017 StartNational GridSEMAG-130</v>
      </c>
    </row>
    <row r="3704" spans="80:80" x14ac:dyDescent="0.25">
      <c r="CB3704" s="57" t="str">
        <f>'Price Matrix'!B3705&amp;'Price Matrix'!D3705&amp;'Price Matrix'!E3705&amp;'Price Matrix'!F3705&amp;'Price Matrix'!G3705</f>
        <v>April 2017 StartNational GridSEMAG-136</v>
      </c>
    </row>
    <row r="3705" spans="80:80" x14ac:dyDescent="0.25">
      <c r="CB3705" s="57" t="str">
        <f>'Price Matrix'!B3706&amp;'Price Matrix'!D3706&amp;'Price Matrix'!E3706&amp;'Price Matrix'!F3706&amp;'Price Matrix'!G3706</f>
        <v>April 2017 StartNational GridSEMAG-142</v>
      </c>
    </row>
    <row r="3706" spans="80:80" x14ac:dyDescent="0.25">
      <c r="CB3706" s="57" t="str">
        <f>'Price Matrix'!B3707&amp;'Price Matrix'!D3707&amp;'Price Matrix'!E3707&amp;'Price Matrix'!F3707&amp;'Price Matrix'!G3707</f>
        <v>April 2017 StartNational GridSEMAG-148</v>
      </c>
    </row>
    <row r="3707" spans="80:80" x14ac:dyDescent="0.25">
      <c r="CB3707" s="57" t="str">
        <f>'Price Matrix'!B3708&amp;'Price Matrix'!D3708&amp;'Price Matrix'!E3708&amp;'Price Matrix'!F3708&amp;'Price Matrix'!G3708</f>
        <v>May 2017 StartNational GridSEMAG-16</v>
      </c>
    </row>
    <row r="3708" spans="80:80" x14ac:dyDescent="0.25">
      <c r="CB3708" s="57" t="str">
        <f>'Price Matrix'!B3709&amp;'Price Matrix'!D3709&amp;'Price Matrix'!E3709&amp;'Price Matrix'!F3709&amp;'Price Matrix'!G3709</f>
        <v>May 2017 StartNational GridSEMAG-112</v>
      </c>
    </row>
    <row r="3709" spans="80:80" x14ac:dyDescent="0.25">
      <c r="CB3709" s="57" t="str">
        <f>'Price Matrix'!B3710&amp;'Price Matrix'!D3710&amp;'Price Matrix'!E3710&amp;'Price Matrix'!F3710&amp;'Price Matrix'!G3710</f>
        <v>May 2017 StartNational GridSEMAG-118</v>
      </c>
    </row>
    <row r="3710" spans="80:80" x14ac:dyDescent="0.25">
      <c r="CB3710" s="57" t="str">
        <f>'Price Matrix'!B3711&amp;'Price Matrix'!D3711&amp;'Price Matrix'!E3711&amp;'Price Matrix'!F3711&amp;'Price Matrix'!G3711</f>
        <v>May 2017 StartNational GridSEMAG-124</v>
      </c>
    </row>
    <row r="3711" spans="80:80" x14ac:dyDescent="0.25">
      <c r="CB3711" s="57" t="str">
        <f>'Price Matrix'!B3712&amp;'Price Matrix'!D3712&amp;'Price Matrix'!E3712&amp;'Price Matrix'!F3712&amp;'Price Matrix'!G3712</f>
        <v>May 2017 StartNational GridSEMAG-130</v>
      </c>
    </row>
    <row r="3712" spans="80:80" x14ac:dyDescent="0.25">
      <c r="CB3712" s="57" t="str">
        <f>'Price Matrix'!B3713&amp;'Price Matrix'!D3713&amp;'Price Matrix'!E3713&amp;'Price Matrix'!F3713&amp;'Price Matrix'!G3713</f>
        <v>May 2017 StartNational GridSEMAG-136</v>
      </c>
    </row>
    <row r="3713" spans="80:80" x14ac:dyDescent="0.25">
      <c r="CB3713" s="57" t="str">
        <f>'Price Matrix'!B3714&amp;'Price Matrix'!D3714&amp;'Price Matrix'!E3714&amp;'Price Matrix'!F3714&amp;'Price Matrix'!G3714</f>
        <v>May 2017 StartNational GridSEMAG-142</v>
      </c>
    </row>
    <row r="3714" spans="80:80" x14ac:dyDescent="0.25">
      <c r="CB3714" s="57" t="str">
        <f>'Price Matrix'!B3715&amp;'Price Matrix'!D3715&amp;'Price Matrix'!E3715&amp;'Price Matrix'!F3715&amp;'Price Matrix'!G3715</f>
        <v>May 2017 StartNational GridSEMAG-148</v>
      </c>
    </row>
    <row r="3715" spans="80:80" x14ac:dyDescent="0.25">
      <c r="CB3715" s="57" t="str">
        <f>'Price Matrix'!B3716&amp;'Price Matrix'!D3716&amp;'Price Matrix'!E3716&amp;'Price Matrix'!F3716&amp;'Price Matrix'!G3716</f>
        <v>May 2016 StartNational GridSEMAG-26</v>
      </c>
    </row>
    <row r="3716" spans="80:80" x14ac:dyDescent="0.25">
      <c r="CB3716" s="57" t="str">
        <f>'Price Matrix'!B3717&amp;'Price Matrix'!D3717&amp;'Price Matrix'!E3717&amp;'Price Matrix'!F3717&amp;'Price Matrix'!G3717</f>
        <v>May 2016 StartNational GridSEMAG-212</v>
      </c>
    </row>
    <row r="3717" spans="80:80" x14ac:dyDescent="0.25">
      <c r="CB3717" s="57" t="str">
        <f>'Price Matrix'!B3718&amp;'Price Matrix'!D3718&amp;'Price Matrix'!E3718&amp;'Price Matrix'!F3718&amp;'Price Matrix'!G3718</f>
        <v>May 2016 StartNational GridSEMAG-218</v>
      </c>
    </row>
    <row r="3718" spans="80:80" x14ac:dyDescent="0.25">
      <c r="CB3718" s="57" t="str">
        <f>'Price Matrix'!B3719&amp;'Price Matrix'!D3719&amp;'Price Matrix'!E3719&amp;'Price Matrix'!F3719&amp;'Price Matrix'!G3719</f>
        <v>May 2016 StartNational GridSEMAG-224</v>
      </c>
    </row>
    <row r="3719" spans="80:80" x14ac:dyDescent="0.25">
      <c r="CB3719" s="57" t="str">
        <f>'Price Matrix'!B3720&amp;'Price Matrix'!D3720&amp;'Price Matrix'!E3720&amp;'Price Matrix'!F3720&amp;'Price Matrix'!G3720</f>
        <v>May 2016 StartNational GridSEMAG-230</v>
      </c>
    </row>
    <row r="3720" spans="80:80" x14ac:dyDescent="0.25">
      <c r="CB3720" s="57" t="str">
        <f>'Price Matrix'!B3721&amp;'Price Matrix'!D3721&amp;'Price Matrix'!E3721&amp;'Price Matrix'!F3721&amp;'Price Matrix'!G3721</f>
        <v>May 2016 StartNational GridSEMAG-236</v>
      </c>
    </row>
    <row r="3721" spans="80:80" x14ac:dyDescent="0.25">
      <c r="CB3721" s="57" t="str">
        <f>'Price Matrix'!B3722&amp;'Price Matrix'!D3722&amp;'Price Matrix'!E3722&amp;'Price Matrix'!F3722&amp;'Price Matrix'!G3722</f>
        <v>May 2016 StartNational GridSEMAG-242</v>
      </c>
    </row>
    <row r="3722" spans="80:80" x14ac:dyDescent="0.25">
      <c r="CB3722" s="57" t="str">
        <f>'Price Matrix'!B3723&amp;'Price Matrix'!D3723&amp;'Price Matrix'!E3723&amp;'Price Matrix'!F3723&amp;'Price Matrix'!G3723</f>
        <v>May 2016 StartNational GridSEMAG-248</v>
      </c>
    </row>
    <row r="3723" spans="80:80" x14ac:dyDescent="0.25">
      <c r="CB3723" s="57" t="str">
        <f>'Price Matrix'!B3724&amp;'Price Matrix'!D3724&amp;'Price Matrix'!E3724&amp;'Price Matrix'!F3724&amp;'Price Matrix'!G3724</f>
        <v>May 2016 StartNational GridSEMAG-254</v>
      </c>
    </row>
    <row r="3724" spans="80:80" x14ac:dyDescent="0.25">
      <c r="CB3724" s="57" t="str">
        <f>'Price Matrix'!B3725&amp;'Price Matrix'!D3725&amp;'Price Matrix'!E3725&amp;'Price Matrix'!F3725&amp;'Price Matrix'!G3725</f>
        <v>May 2016 StartNational GridSEMAG-260</v>
      </c>
    </row>
    <row r="3725" spans="80:80" x14ac:dyDescent="0.25">
      <c r="CB3725" s="57" t="str">
        <f>'Price Matrix'!B3726&amp;'Price Matrix'!D3726&amp;'Price Matrix'!E3726&amp;'Price Matrix'!F3726&amp;'Price Matrix'!G3726</f>
        <v>June 2016 StartNational GridSEMAG-26</v>
      </c>
    </row>
    <row r="3726" spans="80:80" x14ac:dyDescent="0.25">
      <c r="CB3726" s="57" t="str">
        <f>'Price Matrix'!B3727&amp;'Price Matrix'!D3727&amp;'Price Matrix'!E3727&amp;'Price Matrix'!F3727&amp;'Price Matrix'!G3727</f>
        <v>June 2016 StartNational GridSEMAG-212</v>
      </c>
    </row>
    <row r="3727" spans="80:80" x14ac:dyDescent="0.25">
      <c r="CB3727" s="57" t="str">
        <f>'Price Matrix'!B3728&amp;'Price Matrix'!D3728&amp;'Price Matrix'!E3728&amp;'Price Matrix'!F3728&amp;'Price Matrix'!G3728</f>
        <v>June 2016 StartNational GridSEMAG-218</v>
      </c>
    </row>
    <row r="3728" spans="80:80" x14ac:dyDescent="0.25">
      <c r="CB3728" s="57" t="str">
        <f>'Price Matrix'!B3729&amp;'Price Matrix'!D3729&amp;'Price Matrix'!E3729&amp;'Price Matrix'!F3729&amp;'Price Matrix'!G3729</f>
        <v>June 2016 StartNational GridSEMAG-224</v>
      </c>
    </row>
    <row r="3729" spans="80:80" x14ac:dyDescent="0.25">
      <c r="CB3729" s="57" t="str">
        <f>'Price Matrix'!B3730&amp;'Price Matrix'!D3730&amp;'Price Matrix'!E3730&amp;'Price Matrix'!F3730&amp;'Price Matrix'!G3730</f>
        <v>June 2016 StartNational GridSEMAG-230</v>
      </c>
    </row>
    <row r="3730" spans="80:80" x14ac:dyDescent="0.25">
      <c r="CB3730" s="57" t="str">
        <f>'Price Matrix'!B3731&amp;'Price Matrix'!D3731&amp;'Price Matrix'!E3731&amp;'Price Matrix'!F3731&amp;'Price Matrix'!G3731</f>
        <v>June 2016 StartNational GridSEMAG-236</v>
      </c>
    </row>
    <row r="3731" spans="80:80" x14ac:dyDescent="0.25">
      <c r="CB3731" s="57" t="str">
        <f>'Price Matrix'!B3732&amp;'Price Matrix'!D3732&amp;'Price Matrix'!E3732&amp;'Price Matrix'!F3732&amp;'Price Matrix'!G3732</f>
        <v>June 2016 StartNational GridSEMAG-242</v>
      </c>
    </row>
    <row r="3732" spans="80:80" x14ac:dyDescent="0.25">
      <c r="CB3732" s="57" t="str">
        <f>'Price Matrix'!B3733&amp;'Price Matrix'!D3733&amp;'Price Matrix'!E3733&amp;'Price Matrix'!F3733&amp;'Price Matrix'!G3733</f>
        <v>June 2016 StartNational GridSEMAG-248</v>
      </c>
    </row>
    <row r="3733" spans="80:80" x14ac:dyDescent="0.25">
      <c r="CB3733" s="57" t="str">
        <f>'Price Matrix'!B3734&amp;'Price Matrix'!D3734&amp;'Price Matrix'!E3734&amp;'Price Matrix'!F3734&amp;'Price Matrix'!G3734</f>
        <v>June 2016 StartNational GridSEMAG-254</v>
      </c>
    </row>
    <row r="3734" spans="80:80" x14ac:dyDescent="0.25">
      <c r="CB3734" s="57" t="str">
        <f>'Price Matrix'!B3735&amp;'Price Matrix'!D3735&amp;'Price Matrix'!E3735&amp;'Price Matrix'!F3735&amp;'Price Matrix'!G3735</f>
        <v>June 2016 StartNational GridSEMAG-260</v>
      </c>
    </row>
    <row r="3735" spans="80:80" x14ac:dyDescent="0.25">
      <c r="CB3735" s="57" t="str">
        <f>'Price Matrix'!B3736&amp;'Price Matrix'!D3736&amp;'Price Matrix'!E3736&amp;'Price Matrix'!F3736&amp;'Price Matrix'!G3736</f>
        <v>July 2016 StartNational GridSEMAG-26</v>
      </c>
    </row>
    <row r="3736" spans="80:80" x14ac:dyDescent="0.25">
      <c r="CB3736" s="57" t="str">
        <f>'Price Matrix'!B3737&amp;'Price Matrix'!D3737&amp;'Price Matrix'!E3737&amp;'Price Matrix'!F3737&amp;'Price Matrix'!G3737</f>
        <v>July 2016 StartNational GridSEMAG-212</v>
      </c>
    </row>
    <row r="3737" spans="80:80" x14ac:dyDescent="0.25">
      <c r="CB3737" s="57" t="str">
        <f>'Price Matrix'!B3738&amp;'Price Matrix'!D3738&amp;'Price Matrix'!E3738&amp;'Price Matrix'!F3738&amp;'Price Matrix'!G3738</f>
        <v>July 2016 StartNational GridSEMAG-218</v>
      </c>
    </row>
    <row r="3738" spans="80:80" x14ac:dyDescent="0.25">
      <c r="CB3738" s="57" t="str">
        <f>'Price Matrix'!B3739&amp;'Price Matrix'!D3739&amp;'Price Matrix'!E3739&amp;'Price Matrix'!F3739&amp;'Price Matrix'!G3739</f>
        <v>July 2016 StartNational GridSEMAG-224</v>
      </c>
    </row>
    <row r="3739" spans="80:80" x14ac:dyDescent="0.25">
      <c r="CB3739" s="57" t="str">
        <f>'Price Matrix'!B3740&amp;'Price Matrix'!D3740&amp;'Price Matrix'!E3740&amp;'Price Matrix'!F3740&amp;'Price Matrix'!G3740</f>
        <v>July 2016 StartNational GridSEMAG-230</v>
      </c>
    </row>
    <row r="3740" spans="80:80" x14ac:dyDescent="0.25">
      <c r="CB3740" s="57" t="str">
        <f>'Price Matrix'!B3741&amp;'Price Matrix'!D3741&amp;'Price Matrix'!E3741&amp;'Price Matrix'!F3741&amp;'Price Matrix'!G3741</f>
        <v>July 2016 StartNational GridSEMAG-236</v>
      </c>
    </row>
    <row r="3741" spans="80:80" x14ac:dyDescent="0.25">
      <c r="CB3741" s="57" t="str">
        <f>'Price Matrix'!B3742&amp;'Price Matrix'!D3742&amp;'Price Matrix'!E3742&amp;'Price Matrix'!F3742&amp;'Price Matrix'!G3742</f>
        <v>July 2016 StartNational GridSEMAG-242</v>
      </c>
    </row>
    <row r="3742" spans="80:80" x14ac:dyDescent="0.25">
      <c r="CB3742" s="57" t="str">
        <f>'Price Matrix'!B3743&amp;'Price Matrix'!D3743&amp;'Price Matrix'!E3743&amp;'Price Matrix'!F3743&amp;'Price Matrix'!G3743</f>
        <v>July 2016 StartNational GridSEMAG-248</v>
      </c>
    </row>
    <row r="3743" spans="80:80" x14ac:dyDescent="0.25">
      <c r="CB3743" s="57" t="str">
        <f>'Price Matrix'!B3744&amp;'Price Matrix'!D3744&amp;'Price Matrix'!E3744&amp;'Price Matrix'!F3744&amp;'Price Matrix'!G3744</f>
        <v>July 2016 StartNational GridSEMAG-254</v>
      </c>
    </row>
    <row r="3744" spans="80:80" x14ac:dyDescent="0.25">
      <c r="CB3744" s="57" t="str">
        <f>'Price Matrix'!B3745&amp;'Price Matrix'!D3745&amp;'Price Matrix'!E3745&amp;'Price Matrix'!F3745&amp;'Price Matrix'!G3745</f>
        <v>July 2016 StartNational GridSEMAG-260</v>
      </c>
    </row>
    <row r="3745" spans="80:80" x14ac:dyDescent="0.25">
      <c r="CB3745" s="57" t="str">
        <f>'Price Matrix'!B3746&amp;'Price Matrix'!D3746&amp;'Price Matrix'!E3746&amp;'Price Matrix'!F3746&amp;'Price Matrix'!G3746</f>
        <v>August 2016 StartNational GridSEMAG-26</v>
      </c>
    </row>
    <row r="3746" spans="80:80" x14ac:dyDescent="0.25">
      <c r="CB3746" s="57" t="str">
        <f>'Price Matrix'!B3747&amp;'Price Matrix'!D3747&amp;'Price Matrix'!E3747&amp;'Price Matrix'!F3747&amp;'Price Matrix'!G3747</f>
        <v>August 2016 StartNational GridSEMAG-212</v>
      </c>
    </row>
    <row r="3747" spans="80:80" x14ac:dyDescent="0.25">
      <c r="CB3747" s="57" t="str">
        <f>'Price Matrix'!B3748&amp;'Price Matrix'!D3748&amp;'Price Matrix'!E3748&amp;'Price Matrix'!F3748&amp;'Price Matrix'!G3748</f>
        <v>August 2016 StartNational GridSEMAG-218</v>
      </c>
    </row>
    <row r="3748" spans="80:80" x14ac:dyDescent="0.25">
      <c r="CB3748" s="57" t="str">
        <f>'Price Matrix'!B3749&amp;'Price Matrix'!D3749&amp;'Price Matrix'!E3749&amp;'Price Matrix'!F3749&amp;'Price Matrix'!G3749</f>
        <v>August 2016 StartNational GridSEMAG-224</v>
      </c>
    </row>
    <row r="3749" spans="80:80" x14ac:dyDescent="0.25">
      <c r="CB3749" s="57" t="str">
        <f>'Price Matrix'!B3750&amp;'Price Matrix'!D3750&amp;'Price Matrix'!E3750&amp;'Price Matrix'!F3750&amp;'Price Matrix'!G3750</f>
        <v>August 2016 StartNational GridSEMAG-230</v>
      </c>
    </row>
    <row r="3750" spans="80:80" x14ac:dyDescent="0.25">
      <c r="CB3750" s="57" t="str">
        <f>'Price Matrix'!B3751&amp;'Price Matrix'!D3751&amp;'Price Matrix'!E3751&amp;'Price Matrix'!F3751&amp;'Price Matrix'!G3751</f>
        <v>August 2016 StartNational GridSEMAG-236</v>
      </c>
    </row>
    <row r="3751" spans="80:80" x14ac:dyDescent="0.25">
      <c r="CB3751" s="57" t="str">
        <f>'Price Matrix'!B3752&amp;'Price Matrix'!D3752&amp;'Price Matrix'!E3752&amp;'Price Matrix'!F3752&amp;'Price Matrix'!G3752</f>
        <v>August 2016 StartNational GridSEMAG-242</v>
      </c>
    </row>
    <row r="3752" spans="80:80" x14ac:dyDescent="0.25">
      <c r="CB3752" s="57" t="str">
        <f>'Price Matrix'!B3753&amp;'Price Matrix'!D3753&amp;'Price Matrix'!E3753&amp;'Price Matrix'!F3753&amp;'Price Matrix'!G3753</f>
        <v>August 2016 StartNational GridSEMAG-248</v>
      </c>
    </row>
    <row r="3753" spans="80:80" x14ac:dyDescent="0.25">
      <c r="CB3753" s="57" t="str">
        <f>'Price Matrix'!B3754&amp;'Price Matrix'!D3754&amp;'Price Matrix'!E3754&amp;'Price Matrix'!F3754&amp;'Price Matrix'!G3754</f>
        <v>August 2016 StartNational GridSEMAG-254</v>
      </c>
    </row>
    <row r="3754" spans="80:80" x14ac:dyDescent="0.25">
      <c r="CB3754" s="57" t="str">
        <f>'Price Matrix'!B3755&amp;'Price Matrix'!D3755&amp;'Price Matrix'!E3755&amp;'Price Matrix'!F3755&amp;'Price Matrix'!G3755</f>
        <v>September 2016 StartNational GridSEMAG-26</v>
      </c>
    </row>
    <row r="3755" spans="80:80" x14ac:dyDescent="0.25">
      <c r="CB3755" s="57" t="str">
        <f>'Price Matrix'!B3756&amp;'Price Matrix'!D3756&amp;'Price Matrix'!E3756&amp;'Price Matrix'!F3756&amp;'Price Matrix'!G3756</f>
        <v>September 2016 StartNational GridSEMAG-212</v>
      </c>
    </row>
    <row r="3756" spans="80:80" x14ac:dyDescent="0.25">
      <c r="CB3756" s="57" t="str">
        <f>'Price Matrix'!B3757&amp;'Price Matrix'!D3757&amp;'Price Matrix'!E3757&amp;'Price Matrix'!F3757&amp;'Price Matrix'!G3757</f>
        <v>September 2016 StartNational GridSEMAG-218</v>
      </c>
    </row>
    <row r="3757" spans="80:80" x14ac:dyDescent="0.25">
      <c r="CB3757" s="57" t="str">
        <f>'Price Matrix'!B3758&amp;'Price Matrix'!D3758&amp;'Price Matrix'!E3758&amp;'Price Matrix'!F3758&amp;'Price Matrix'!G3758</f>
        <v>September 2016 StartNational GridSEMAG-224</v>
      </c>
    </row>
    <row r="3758" spans="80:80" x14ac:dyDescent="0.25">
      <c r="CB3758" s="57" t="str">
        <f>'Price Matrix'!B3759&amp;'Price Matrix'!D3759&amp;'Price Matrix'!E3759&amp;'Price Matrix'!F3759&amp;'Price Matrix'!G3759</f>
        <v>September 2016 StartNational GridSEMAG-230</v>
      </c>
    </row>
    <row r="3759" spans="80:80" x14ac:dyDescent="0.25">
      <c r="CB3759" s="57" t="str">
        <f>'Price Matrix'!B3760&amp;'Price Matrix'!D3760&amp;'Price Matrix'!E3760&amp;'Price Matrix'!F3760&amp;'Price Matrix'!G3760</f>
        <v>September 2016 StartNational GridSEMAG-236</v>
      </c>
    </row>
    <row r="3760" spans="80:80" x14ac:dyDescent="0.25">
      <c r="CB3760" s="57" t="str">
        <f>'Price Matrix'!B3761&amp;'Price Matrix'!D3761&amp;'Price Matrix'!E3761&amp;'Price Matrix'!F3761&amp;'Price Matrix'!G3761</f>
        <v>September 2016 StartNational GridSEMAG-242</v>
      </c>
    </row>
    <row r="3761" spans="80:80" x14ac:dyDescent="0.25">
      <c r="CB3761" s="57" t="str">
        <f>'Price Matrix'!B3762&amp;'Price Matrix'!D3762&amp;'Price Matrix'!E3762&amp;'Price Matrix'!F3762&amp;'Price Matrix'!G3762</f>
        <v>September 2016 StartNational GridSEMAG-248</v>
      </c>
    </row>
    <row r="3762" spans="80:80" x14ac:dyDescent="0.25">
      <c r="CB3762" s="57" t="str">
        <f>'Price Matrix'!B3763&amp;'Price Matrix'!D3763&amp;'Price Matrix'!E3763&amp;'Price Matrix'!F3763&amp;'Price Matrix'!G3763</f>
        <v>September 2016 StartNational GridSEMAG-254</v>
      </c>
    </row>
    <row r="3763" spans="80:80" x14ac:dyDescent="0.25">
      <c r="CB3763" s="57" t="str">
        <f>'Price Matrix'!B3764&amp;'Price Matrix'!D3764&amp;'Price Matrix'!E3764&amp;'Price Matrix'!F3764&amp;'Price Matrix'!G3764</f>
        <v>October 2016 StartNational GridSEMAG-26</v>
      </c>
    </row>
    <row r="3764" spans="80:80" x14ac:dyDescent="0.25">
      <c r="CB3764" s="57" t="str">
        <f>'Price Matrix'!B3765&amp;'Price Matrix'!D3765&amp;'Price Matrix'!E3765&amp;'Price Matrix'!F3765&amp;'Price Matrix'!G3765</f>
        <v>October 2016 StartNational GridSEMAG-212</v>
      </c>
    </row>
    <row r="3765" spans="80:80" x14ac:dyDescent="0.25">
      <c r="CB3765" s="57" t="str">
        <f>'Price Matrix'!B3766&amp;'Price Matrix'!D3766&amp;'Price Matrix'!E3766&amp;'Price Matrix'!F3766&amp;'Price Matrix'!G3766</f>
        <v>October 2016 StartNational GridSEMAG-218</v>
      </c>
    </row>
    <row r="3766" spans="80:80" x14ac:dyDescent="0.25">
      <c r="CB3766" s="57" t="str">
        <f>'Price Matrix'!B3767&amp;'Price Matrix'!D3767&amp;'Price Matrix'!E3767&amp;'Price Matrix'!F3767&amp;'Price Matrix'!G3767</f>
        <v>October 2016 StartNational GridSEMAG-224</v>
      </c>
    </row>
    <row r="3767" spans="80:80" x14ac:dyDescent="0.25">
      <c r="CB3767" s="57" t="str">
        <f>'Price Matrix'!B3768&amp;'Price Matrix'!D3768&amp;'Price Matrix'!E3768&amp;'Price Matrix'!F3768&amp;'Price Matrix'!G3768</f>
        <v>October 2016 StartNational GridSEMAG-230</v>
      </c>
    </row>
    <row r="3768" spans="80:80" x14ac:dyDescent="0.25">
      <c r="CB3768" s="57" t="str">
        <f>'Price Matrix'!B3769&amp;'Price Matrix'!D3769&amp;'Price Matrix'!E3769&amp;'Price Matrix'!F3769&amp;'Price Matrix'!G3769</f>
        <v>October 2016 StartNational GridSEMAG-236</v>
      </c>
    </row>
    <row r="3769" spans="80:80" x14ac:dyDescent="0.25">
      <c r="CB3769" s="57" t="str">
        <f>'Price Matrix'!B3770&amp;'Price Matrix'!D3770&amp;'Price Matrix'!E3770&amp;'Price Matrix'!F3770&amp;'Price Matrix'!G3770</f>
        <v>October 2016 StartNational GridSEMAG-242</v>
      </c>
    </row>
    <row r="3770" spans="80:80" x14ac:dyDescent="0.25">
      <c r="CB3770" s="57" t="str">
        <f>'Price Matrix'!B3771&amp;'Price Matrix'!D3771&amp;'Price Matrix'!E3771&amp;'Price Matrix'!F3771&amp;'Price Matrix'!G3771</f>
        <v>October 2016 StartNational GridSEMAG-248</v>
      </c>
    </row>
    <row r="3771" spans="80:80" x14ac:dyDescent="0.25">
      <c r="CB3771" s="57" t="str">
        <f>'Price Matrix'!B3772&amp;'Price Matrix'!D3772&amp;'Price Matrix'!E3772&amp;'Price Matrix'!F3772&amp;'Price Matrix'!G3772</f>
        <v>October 2016 StartNational GridSEMAG-254</v>
      </c>
    </row>
    <row r="3772" spans="80:80" x14ac:dyDescent="0.25">
      <c r="CB3772" s="57" t="str">
        <f>'Price Matrix'!B3773&amp;'Price Matrix'!D3773&amp;'Price Matrix'!E3773&amp;'Price Matrix'!F3773&amp;'Price Matrix'!G3773</f>
        <v>November 2016 StartNational GridSEMAG-26</v>
      </c>
    </row>
    <row r="3773" spans="80:80" x14ac:dyDescent="0.25">
      <c r="CB3773" s="57" t="str">
        <f>'Price Matrix'!B3774&amp;'Price Matrix'!D3774&amp;'Price Matrix'!E3774&amp;'Price Matrix'!F3774&amp;'Price Matrix'!G3774</f>
        <v>November 2016 StartNational GridSEMAG-212</v>
      </c>
    </row>
    <row r="3774" spans="80:80" x14ac:dyDescent="0.25">
      <c r="CB3774" s="57" t="str">
        <f>'Price Matrix'!B3775&amp;'Price Matrix'!D3775&amp;'Price Matrix'!E3775&amp;'Price Matrix'!F3775&amp;'Price Matrix'!G3775</f>
        <v>November 2016 StartNational GridSEMAG-218</v>
      </c>
    </row>
    <row r="3775" spans="80:80" x14ac:dyDescent="0.25">
      <c r="CB3775" s="57" t="str">
        <f>'Price Matrix'!B3776&amp;'Price Matrix'!D3776&amp;'Price Matrix'!E3776&amp;'Price Matrix'!F3776&amp;'Price Matrix'!G3776</f>
        <v>November 2016 StartNational GridSEMAG-224</v>
      </c>
    </row>
    <row r="3776" spans="80:80" x14ac:dyDescent="0.25">
      <c r="CB3776" s="57" t="str">
        <f>'Price Matrix'!B3777&amp;'Price Matrix'!D3777&amp;'Price Matrix'!E3777&amp;'Price Matrix'!F3777&amp;'Price Matrix'!G3777</f>
        <v>November 2016 StartNational GridSEMAG-230</v>
      </c>
    </row>
    <row r="3777" spans="80:80" x14ac:dyDescent="0.25">
      <c r="CB3777" s="57" t="str">
        <f>'Price Matrix'!B3778&amp;'Price Matrix'!D3778&amp;'Price Matrix'!E3778&amp;'Price Matrix'!F3778&amp;'Price Matrix'!G3778</f>
        <v>November 2016 StartNational GridSEMAG-236</v>
      </c>
    </row>
    <row r="3778" spans="80:80" x14ac:dyDescent="0.25">
      <c r="CB3778" s="57" t="str">
        <f>'Price Matrix'!B3779&amp;'Price Matrix'!D3779&amp;'Price Matrix'!E3779&amp;'Price Matrix'!F3779&amp;'Price Matrix'!G3779</f>
        <v>November 2016 StartNational GridSEMAG-242</v>
      </c>
    </row>
    <row r="3779" spans="80:80" x14ac:dyDescent="0.25">
      <c r="CB3779" s="57" t="str">
        <f>'Price Matrix'!B3780&amp;'Price Matrix'!D3780&amp;'Price Matrix'!E3780&amp;'Price Matrix'!F3780&amp;'Price Matrix'!G3780</f>
        <v>November 2016 StartNational GridSEMAG-248</v>
      </c>
    </row>
    <row r="3780" spans="80:80" x14ac:dyDescent="0.25">
      <c r="CB3780" s="57" t="str">
        <f>'Price Matrix'!B3781&amp;'Price Matrix'!D3781&amp;'Price Matrix'!E3781&amp;'Price Matrix'!F3781&amp;'Price Matrix'!G3781</f>
        <v>November 2016 StartNational GridSEMAG-254</v>
      </c>
    </row>
    <row r="3781" spans="80:80" x14ac:dyDescent="0.25">
      <c r="CB3781" s="57" t="str">
        <f>'Price Matrix'!B3782&amp;'Price Matrix'!D3782&amp;'Price Matrix'!E3782&amp;'Price Matrix'!F3782&amp;'Price Matrix'!G3782</f>
        <v>December 2016 StartNational GridSEMAG-26</v>
      </c>
    </row>
    <row r="3782" spans="80:80" x14ac:dyDescent="0.25">
      <c r="CB3782" s="57" t="str">
        <f>'Price Matrix'!B3783&amp;'Price Matrix'!D3783&amp;'Price Matrix'!E3783&amp;'Price Matrix'!F3783&amp;'Price Matrix'!G3783</f>
        <v>December 2016 StartNational GridSEMAG-212</v>
      </c>
    </row>
    <row r="3783" spans="80:80" x14ac:dyDescent="0.25">
      <c r="CB3783" s="57" t="str">
        <f>'Price Matrix'!B3784&amp;'Price Matrix'!D3784&amp;'Price Matrix'!E3784&amp;'Price Matrix'!F3784&amp;'Price Matrix'!G3784</f>
        <v>December 2016 StartNational GridSEMAG-218</v>
      </c>
    </row>
    <row r="3784" spans="80:80" x14ac:dyDescent="0.25">
      <c r="CB3784" s="57" t="str">
        <f>'Price Matrix'!B3785&amp;'Price Matrix'!D3785&amp;'Price Matrix'!E3785&amp;'Price Matrix'!F3785&amp;'Price Matrix'!G3785</f>
        <v>December 2016 StartNational GridSEMAG-224</v>
      </c>
    </row>
    <row r="3785" spans="80:80" x14ac:dyDescent="0.25">
      <c r="CB3785" s="57" t="str">
        <f>'Price Matrix'!B3786&amp;'Price Matrix'!D3786&amp;'Price Matrix'!E3786&amp;'Price Matrix'!F3786&amp;'Price Matrix'!G3786</f>
        <v>December 2016 StartNational GridSEMAG-230</v>
      </c>
    </row>
    <row r="3786" spans="80:80" x14ac:dyDescent="0.25">
      <c r="CB3786" s="57" t="str">
        <f>'Price Matrix'!B3787&amp;'Price Matrix'!D3787&amp;'Price Matrix'!E3787&amp;'Price Matrix'!F3787&amp;'Price Matrix'!G3787</f>
        <v>December 2016 StartNational GridSEMAG-236</v>
      </c>
    </row>
    <row r="3787" spans="80:80" x14ac:dyDescent="0.25">
      <c r="CB3787" s="57" t="str">
        <f>'Price Matrix'!B3788&amp;'Price Matrix'!D3788&amp;'Price Matrix'!E3788&amp;'Price Matrix'!F3788&amp;'Price Matrix'!G3788</f>
        <v>December 2016 StartNational GridSEMAG-242</v>
      </c>
    </row>
    <row r="3788" spans="80:80" x14ac:dyDescent="0.25">
      <c r="CB3788" s="57" t="str">
        <f>'Price Matrix'!B3789&amp;'Price Matrix'!D3789&amp;'Price Matrix'!E3789&amp;'Price Matrix'!F3789&amp;'Price Matrix'!G3789</f>
        <v>December 2016 StartNational GridSEMAG-248</v>
      </c>
    </row>
    <row r="3789" spans="80:80" x14ac:dyDescent="0.25">
      <c r="CB3789" s="57" t="str">
        <f>'Price Matrix'!B3790&amp;'Price Matrix'!D3790&amp;'Price Matrix'!E3790&amp;'Price Matrix'!F3790&amp;'Price Matrix'!G3790</f>
        <v>December 2016 StartNational GridSEMAG-254</v>
      </c>
    </row>
    <row r="3790" spans="80:80" x14ac:dyDescent="0.25">
      <c r="CB3790" s="57" t="str">
        <f>'Price Matrix'!B3791&amp;'Price Matrix'!D3791&amp;'Price Matrix'!E3791&amp;'Price Matrix'!F3791&amp;'Price Matrix'!G3791</f>
        <v>January 2017 StartNational GridSEMAG-26</v>
      </c>
    </row>
    <row r="3791" spans="80:80" x14ac:dyDescent="0.25">
      <c r="CB3791" s="57" t="str">
        <f>'Price Matrix'!B3792&amp;'Price Matrix'!D3792&amp;'Price Matrix'!E3792&amp;'Price Matrix'!F3792&amp;'Price Matrix'!G3792</f>
        <v>January 2017 StartNational GridSEMAG-212</v>
      </c>
    </row>
    <row r="3792" spans="80:80" x14ac:dyDescent="0.25">
      <c r="CB3792" s="57" t="str">
        <f>'Price Matrix'!B3793&amp;'Price Matrix'!D3793&amp;'Price Matrix'!E3793&amp;'Price Matrix'!F3793&amp;'Price Matrix'!G3793</f>
        <v>January 2017 StartNational GridSEMAG-218</v>
      </c>
    </row>
    <row r="3793" spans="80:80" x14ac:dyDescent="0.25">
      <c r="CB3793" s="57" t="str">
        <f>'Price Matrix'!B3794&amp;'Price Matrix'!D3794&amp;'Price Matrix'!E3794&amp;'Price Matrix'!F3794&amp;'Price Matrix'!G3794</f>
        <v>January 2017 StartNational GridSEMAG-224</v>
      </c>
    </row>
    <row r="3794" spans="80:80" x14ac:dyDescent="0.25">
      <c r="CB3794" s="57" t="str">
        <f>'Price Matrix'!B3795&amp;'Price Matrix'!D3795&amp;'Price Matrix'!E3795&amp;'Price Matrix'!F3795&amp;'Price Matrix'!G3795</f>
        <v>January 2017 StartNational GridSEMAG-230</v>
      </c>
    </row>
    <row r="3795" spans="80:80" x14ac:dyDescent="0.25">
      <c r="CB3795" s="57" t="str">
        <f>'Price Matrix'!B3796&amp;'Price Matrix'!D3796&amp;'Price Matrix'!E3796&amp;'Price Matrix'!F3796&amp;'Price Matrix'!G3796</f>
        <v>January 2017 StartNational GridSEMAG-236</v>
      </c>
    </row>
    <row r="3796" spans="80:80" x14ac:dyDescent="0.25">
      <c r="CB3796" s="57" t="str">
        <f>'Price Matrix'!B3797&amp;'Price Matrix'!D3797&amp;'Price Matrix'!E3797&amp;'Price Matrix'!F3797&amp;'Price Matrix'!G3797</f>
        <v>January 2017 StartNational GridSEMAG-242</v>
      </c>
    </row>
    <row r="3797" spans="80:80" x14ac:dyDescent="0.25">
      <c r="CB3797" s="57" t="str">
        <f>'Price Matrix'!B3798&amp;'Price Matrix'!D3798&amp;'Price Matrix'!E3798&amp;'Price Matrix'!F3798&amp;'Price Matrix'!G3798</f>
        <v>January 2017 StartNational GridSEMAG-248</v>
      </c>
    </row>
    <row r="3798" spans="80:80" x14ac:dyDescent="0.25">
      <c r="CB3798" s="57" t="str">
        <f>'Price Matrix'!B3799&amp;'Price Matrix'!D3799&amp;'Price Matrix'!E3799&amp;'Price Matrix'!F3799&amp;'Price Matrix'!G3799</f>
        <v>January 2017 StartNational GridSEMAG-254</v>
      </c>
    </row>
    <row r="3799" spans="80:80" x14ac:dyDescent="0.25">
      <c r="CB3799" s="57" t="str">
        <f>'Price Matrix'!B3800&amp;'Price Matrix'!D3800&amp;'Price Matrix'!E3800&amp;'Price Matrix'!F3800&amp;'Price Matrix'!G3800</f>
        <v>February 2017 StartNational GridSEMAG-26</v>
      </c>
    </row>
    <row r="3800" spans="80:80" x14ac:dyDescent="0.25">
      <c r="CB3800" s="57" t="str">
        <f>'Price Matrix'!B3801&amp;'Price Matrix'!D3801&amp;'Price Matrix'!E3801&amp;'Price Matrix'!F3801&amp;'Price Matrix'!G3801</f>
        <v>February 2017 StartNational GridSEMAG-212</v>
      </c>
    </row>
    <row r="3801" spans="80:80" x14ac:dyDescent="0.25">
      <c r="CB3801" s="57" t="str">
        <f>'Price Matrix'!B3802&amp;'Price Matrix'!D3802&amp;'Price Matrix'!E3802&amp;'Price Matrix'!F3802&amp;'Price Matrix'!G3802</f>
        <v>February 2017 StartNational GridSEMAG-218</v>
      </c>
    </row>
    <row r="3802" spans="80:80" x14ac:dyDescent="0.25">
      <c r="CB3802" s="57" t="str">
        <f>'Price Matrix'!B3803&amp;'Price Matrix'!D3803&amp;'Price Matrix'!E3803&amp;'Price Matrix'!F3803&amp;'Price Matrix'!G3803</f>
        <v>February 2017 StartNational GridSEMAG-224</v>
      </c>
    </row>
    <row r="3803" spans="80:80" x14ac:dyDescent="0.25">
      <c r="CB3803" s="57" t="str">
        <f>'Price Matrix'!B3804&amp;'Price Matrix'!D3804&amp;'Price Matrix'!E3804&amp;'Price Matrix'!F3804&amp;'Price Matrix'!G3804</f>
        <v>February 2017 StartNational GridSEMAG-230</v>
      </c>
    </row>
    <row r="3804" spans="80:80" x14ac:dyDescent="0.25">
      <c r="CB3804" s="57" t="str">
        <f>'Price Matrix'!B3805&amp;'Price Matrix'!D3805&amp;'Price Matrix'!E3805&amp;'Price Matrix'!F3805&amp;'Price Matrix'!G3805</f>
        <v>February 2017 StartNational GridSEMAG-236</v>
      </c>
    </row>
    <row r="3805" spans="80:80" x14ac:dyDescent="0.25">
      <c r="CB3805" s="57" t="str">
        <f>'Price Matrix'!B3806&amp;'Price Matrix'!D3806&amp;'Price Matrix'!E3806&amp;'Price Matrix'!F3806&amp;'Price Matrix'!G3806</f>
        <v>February 2017 StartNational GridSEMAG-242</v>
      </c>
    </row>
    <row r="3806" spans="80:80" x14ac:dyDescent="0.25">
      <c r="CB3806" s="57" t="str">
        <f>'Price Matrix'!B3807&amp;'Price Matrix'!D3807&amp;'Price Matrix'!E3807&amp;'Price Matrix'!F3807&amp;'Price Matrix'!G3807</f>
        <v>February 2017 StartNational GridSEMAG-248</v>
      </c>
    </row>
    <row r="3807" spans="80:80" x14ac:dyDescent="0.25">
      <c r="CB3807" s="57" t="str">
        <f>'Price Matrix'!B3808&amp;'Price Matrix'!D3808&amp;'Price Matrix'!E3808&amp;'Price Matrix'!F3808&amp;'Price Matrix'!G3808</f>
        <v>March 2017 StartNational GridSEMAG-26</v>
      </c>
    </row>
    <row r="3808" spans="80:80" x14ac:dyDescent="0.25">
      <c r="CB3808" s="57" t="str">
        <f>'Price Matrix'!B3809&amp;'Price Matrix'!D3809&amp;'Price Matrix'!E3809&amp;'Price Matrix'!F3809&amp;'Price Matrix'!G3809</f>
        <v>March 2017 StartNational GridSEMAG-212</v>
      </c>
    </row>
    <row r="3809" spans="80:80" x14ac:dyDescent="0.25">
      <c r="CB3809" s="57" t="str">
        <f>'Price Matrix'!B3810&amp;'Price Matrix'!D3810&amp;'Price Matrix'!E3810&amp;'Price Matrix'!F3810&amp;'Price Matrix'!G3810</f>
        <v>March 2017 StartNational GridSEMAG-218</v>
      </c>
    </row>
    <row r="3810" spans="80:80" x14ac:dyDescent="0.25">
      <c r="CB3810" s="57" t="str">
        <f>'Price Matrix'!B3811&amp;'Price Matrix'!D3811&amp;'Price Matrix'!E3811&amp;'Price Matrix'!F3811&amp;'Price Matrix'!G3811</f>
        <v>March 2017 StartNational GridSEMAG-224</v>
      </c>
    </row>
    <row r="3811" spans="80:80" x14ac:dyDescent="0.25">
      <c r="CB3811" s="57" t="str">
        <f>'Price Matrix'!B3812&amp;'Price Matrix'!D3812&amp;'Price Matrix'!E3812&amp;'Price Matrix'!F3812&amp;'Price Matrix'!G3812</f>
        <v>March 2017 StartNational GridSEMAG-230</v>
      </c>
    </row>
    <row r="3812" spans="80:80" x14ac:dyDescent="0.25">
      <c r="CB3812" s="57" t="str">
        <f>'Price Matrix'!B3813&amp;'Price Matrix'!D3813&amp;'Price Matrix'!E3813&amp;'Price Matrix'!F3813&amp;'Price Matrix'!G3813</f>
        <v>March 2017 StartNational GridSEMAG-236</v>
      </c>
    </row>
    <row r="3813" spans="80:80" x14ac:dyDescent="0.25">
      <c r="CB3813" s="57" t="str">
        <f>'Price Matrix'!B3814&amp;'Price Matrix'!D3814&amp;'Price Matrix'!E3814&amp;'Price Matrix'!F3814&amp;'Price Matrix'!G3814</f>
        <v>March 2017 StartNational GridSEMAG-242</v>
      </c>
    </row>
    <row r="3814" spans="80:80" x14ac:dyDescent="0.25">
      <c r="CB3814" s="57" t="str">
        <f>'Price Matrix'!B3815&amp;'Price Matrix'!D3815&amp;'Price Matrix'!E3815&amp;'Price Matrix'!F3815&amp;'Price Matrix'!G3815</f>
        <v>March 2017 StartNational GridSEMAG-248</v>
      </c>
    </row>
    <row r="3815" spans="80:80" x14ac:dyDescent="0.25">
      <c r="CB3815" s="57" t="str">
        <f>'Price Matrix'!B3816&amp;'Price Matrix'!D3816&amp;'Price Matrix'!E3816&amp;'Price Matrix'!F3816&amp;'Price Matrix'!G3816</f>
        <v>April 2017 StartNational GridSEMAG-26</v>
      </c>
    </row>
    <row r="3816" spans="80:80" x14ac:dyDescent="0.25">
      <c r="CB3816" s="57" t="str">
        <f>'Price Matrix'!B3817&amp;'Price Matrix'!D3817&amp;'Price Matrix'!E3817&amp;'Price Matrix'!F3817&amp;'Price Matrix'!G3817</f>
        <v>April 2017 StartNational GridSEMAG-212</v>
      </c>
    </row>
    <row r="3817" spans="80:80" x14ac:dyDescent="0.25">
      <c r="CB3817" s="57" t="str">
        <f>'Price Matrix'!B3818&amp;'Price Matrix'!D3818&amp;'Price Matrix'!E3818&amp;'Price Matrix'!F3818&amp;'Price Matrix'!G3818</f>
        <v>April 2017 StartNational GridSEMAG-218</v>
      </c>
    </row>
    <row r="3818" spans="80:80" x14ac:dyDescent="0.25">
      <c r="CB3818" s="57" t="str">
        <f>'Price Matrix'!B3819&amp;'Price Matrix'!D3819&amp;'Price Matrix'!E3819&amp;'Price Matrix'!F3819&amp;'Price Matrix'!G3819</f>
        <v>April 2017 StartNational GridSEMAG-224</v>
      </c>
    </row>
    <row r="3819" spans="80:80" x14ac:dyDescent="0.25">
      <c r="CB3819" s="57" t="str">
        <f>'Price Matrix'!B3820&amp;'Price Matrix'!D3820&amp;'Price Matrix'!E3820&amp;'Price Matrix'!F3820&amp;'Price Matrix'!G3820</f>
        <v>April 2017 StartNational GridSEMAG-230</v>
      </c>
    </row>
    <row r="3820" spans="80:80" x14ac:dyDescent="0.25">
      <c r="CB3820" s="57" t="str">
        <f>'Price Matrix'!B3821&amp;'Price Matrix'!D3821&amp;'Price Matrix'!E3821&amp;'Price Matrix'!F3821&amp;'Price Matrix'!G3821</f>
        <v>April 2017 StartNational GridSEMAG-236</v>
      </c>
    </row>
    <row r="3821" spans="80:80" x14ac:dyDescent="0.25">
      <c r="CB3821" s="57" t="str">
        <f>'Price Matrix'!B3822&amp;'Price Matrix'!D3822&amp;'Price Matrix'!E3822&amp;'Price Matrix'!F3822&amp;'Price Matrix'!G3822</f>
        <v>April 2017 StartNational GridSEMAG-242</v>
      </c>
    </row>
    <row r="3822" spans="80:80" x14ac:dyDescent="0.25">
      <c r="CB3822" s="57" t="str">
        <f>'Price Matrix'!B3823&amp;'Price Matrix'!D3823&amp;'Price Matrix'!E3823&amp;'Price Matrix'!F3823&amp;'Price Matrix'!G3823</f>
        <v>April 2017 StartNational GridSEMAG-248</v>
      </c>
    </row>
    <row r="3823" spans="80:80" x14ac:dyDescent="0.25">
      <c r="CB3823" s="57" t="str">
        <f>'Price Matrix'!B3824&amp;'Price Matrix'!D3824&amp;'Price Matrix'!E3824&amp;'Price Matrix'!F3824&amp;'Price Matrix'!G3824</f>
        <v>May 2017 StartNational GridSEMAG-26</v>
      </c>
    </row>
    <row r="3824" spans="80:80" x14ac:dyDescent="0.25">
      <c r="CB3824" s="57" t="str">
        <f>'Price Matrix'!B3825&amp;'Price Matrix'!D3825&amp;'Price Matrix'!E3825&amp;'Price Matrix'!F3825&amp;'Price Matrix'!G3825</f>
        <v>May 2017 StartNational GridSEMAG-212</v>
      </c>
    </row>
    <row r="3825" spans="80:80" x14ac:dyDescent="0.25">
      <c r="CB3825" s="57" t="str">
        <f>'Price Matrix'!B3826&amp;'Price Matrix'!D3826&amp;'Price Matrix'!E3826&amp;'Price Matrix'!F3826&amp;'Price Matrix'!G3826</f>
        <v>May 2017 StartNational GridSEMAG-218</v>
      </c>
    </row>
    <row r="3826" spans="80:80" x14ac:dyDescent="0.25">
      <c r="CB3826" s="57" t="str">
        <f>'Price Matrix'!B3827&amp;'Price Matrix'!D3827&amp;'Price Matrix'!E3827&amp;'Price Matrix'!F3827&amp;'Price Matrix'!G3827</f>
        <v>May 2017 StartNational GridSEMAG-224</v>
      </c>
    </row>
    <row r="3827" spans="80:80" x14ac:dyDescent="0.25">
      <c r="CB3827" s="57" t="str">
        <f>'Price Matrix'!B3828&amp;'Price Matrix'!D3828&amp;'Price Matrix'!E3828&amp;'Price Matrix'!F3828&amp;'Price Matrix'!G3828</f>
        <v>May 2017 StartNational GridSEMAG-230</v>
      </c>
    </row>
    <row r="3828" spans="80:80" x14ac:dyDescent="0.25">
      <c r="CB3828" s="57" t="str">
        <f>'Price Matrix'!B3829&amp;'Price Matrix'!D3829&amp;'Price Matrix'!E3829&amp;'Price Matrix'!F3829&amp;'Price Matrix'!G3829</f>
        <v>May 2017 StartNational GridSEMAG-236</v>
      </c>
    </row>
    <row r="3829" spans="80:80" x14ac:dyDescent="0.25">
      <c r="CB3829" s="57" t="str">
        <f>'Price Matrix'!B3830&amp;'Price Matrix'!D3830&amp;'Price Matrix'!E3830&amp;'Price Matrix'!F3830&amp;'Price Matrix'!G3830</f>
        <v>May 2017 StartNational GridSEMAG-242</v>
      </c>
    </row>
    <row r="3830" spans="80:80" x14ac:dyDescent="0.25">
      <c r="CB3830" s="57" t="str">
        <f>'Price Matrix'!B3831&amp;'Price Matrix'!D3831&amp;'Price Matrix'!E3831&amp;'Price Matrix'!F3831&amp;'Price Matrix'!G3831</f>
        <v>May 2017 StartNational GridSEMAG-248</v>
      </c>
    </row>
    <row r="3831" spans="80:80" x14ac:dyDescent="0.25">
      <c r="CB3831" s="57" t="str">
        <f>'Price Matrix'!B3832&amp;'Price Matrix'!D3832&amp;'Price Matrix'!E3832&amp;'Price Matrix'!F3832&amp;'Price Matrix'!G3832</f>
        <v>May 2016 StartNational GridSEMAG-36</v>
      </c>
    </row>
    <row r="3832" spans="80:80" x14ac:dyDescent="0.25">
      <c r="CB3832" s="57" t="str">
        <f>'Price Matrix'!B3833&amp;'Price Matrix'!D3833&amp;'Price Matrix'!E3833&amp;'Price Matrix'!F3833&amp;'Price Matrix'!G3833</f>
        <v>May 2016 StartNational GridSEMAG-312</v>
      </c>
    </row>
    <row r="3833" spans="80:80" x14ac:dyDescent="0.25">
      <c r="CB3833" s="57" t="str">
        <f>'Price Matrix'!B3834&amp;'Price Matrix'!D3834&amp;'Price Matrix'!E3834&amp;'Price Matrix'!F3834&amp;'Price Matrix'!G3834</f>
        <v>May 2016 StartNational GridSEMAG-318</v>
      </c>
    </row>
    <row r="3834" spans="80:80" x14ac:dyDescent="0.25">
      <c r="CB3834" s="57" t="str">
        <f>'Price Matrix'!B3835&amp;'Price Matrix'!D3835&amp;'Price Matrix'!E3835&amp;'Price Matrix'!F3835&amp;'Price Matrix'!G3835</f>
        <v>May 2016 StartNational GridSEMAG-324</v>
      </c>
    </row>
    <row r="3835" spans="80:80" x14ac:dyDescent="0.25">
      <c r="CB3835" s="57" t="str">
        <f>'Price Matrix'!B3836&amp;'Price Matrix'!D3836&amp;'Price Matrix'!E3836&amp;'Price Matrix'!F3836&amp;'Price Matrix'!G3836</f>
        <v>May 2016 StartNational GridSEMAG-330</v>
      </c>
    </row>
    <row r="3836" spans="80:80" x14ac:dyDescent="0.25">
      <c r="CB3836" s="57" t="str">
        <f>'Price Matrix'!B3837&amp;'Price Matrix'!D3837&amp;'Price Matrix'!E3837&amp;'Price Matrix'!F3837&amp;'Price Matrix'!G3837</f>
        <v>May 2016 StartNational GridSEMAG-336</v>
      </c>
    </row>
    <row r="3837" spans="80:80" x14ac:dyDescent="0.25">
      <c r="CB3837" s="57" t="str">
        <f>'Price Matrix'!B3838&amp;'Price Matrix'!D3838&amp;'Price Matrix'!E3838&amp;'Price Matrix'!F3838&amp;'Price Matrix'!G3838</f>
        <v>May 2016 StartNational GridSEMAG-342</v>
      </c>
    </row>
    <row r="3838" spans="80:80" x14ac:dyDescent="0.25">
      <c r="CB3838" s="57" t="str">
        <f>'Price Matrix'!B3839&amp;'Price Matrix'!D3839&amp;'Price Matrix'!E3839&amp;'Price Matrix'!F3839&amp;'Price Matrix'!G3839</f>
        <v>May 2016 StartNational GridSEMAG-348</v>
      </c>
    </row>
    <row r="3839" spans="80:80" x14ac:dyDescent="0.25">
      <c r="CB3839" s="57" t="str">
        <f>'Price Matrix'!B3840&amp;'Price Matrix'!D3840&amp;'Price Matrix'!E3840&amp;'Price Matrix'!F3840&amp;'Price Matrix'!G3840</f>
        <v>May 2016 StartNational GridSEMAG-354</v>
      </c>
    </row>
    <row r="3840" spans="80:80" x14ac:dyDescent="0.25">
      <c r="CB3840" s="57" t="str">
        <f>'Price Matrix'!B3841&amp;'Price Matrix'!D3841&amp;'Price Matrix'!E3841&amp;'Price Matrix'!F3841&amp;'Price Matrix'!G3841</f>
        <v>May 2016 StartNational GridSEMAG-360</v>
      </c>
    </row>
    <row r="3841" spans="80:80" x14ac:dyDescent="0.25">
      <c r="CB3841" s="57" t="str">
        <f>'Price Matrix'!B3842&amp;'Price Matrix'!D3842&amp;'Price Matrix'!E3842&amp;'Price Matrix'!F3842&amp;'Price Matrix'!G3842</f>
        <v>June 2016 StartNational GridSEMAG-36</v>
      </c>
    </row>
    <row r="3842" spans="80:80" x14ac:dyDescent="0.25">
      <c r="CB3842" s="57" t="str">
        <f>'Price Matrix'!B3843&amp;'Price Matrix'!D3843&amp;'Price Matrix'!E3843&amp;'Price Matrix'!F3843&amp;'Price Matrix'!G3843</f>
        <v>June 2016 StartNational GridSEMAG-312</v>
      </c>
    </row>
    <row r="3843" spans="80:80" x14ac:dyDescent="0.25">
      <c r="CB3843" s="57" t="str">
        <f>'Price Matrix'!B3844&amp;'Price Matrix'!D3844&amp;'Price Matrix'!E3844&amp;'Price Matrix'!F3844&amp;'Price Matrix'!G3844</f>
        <v>June 2016 StartNational GridSEMAG-318</v>
      </c>
    </row>
    <row r="3844" spans="80:80" x14ac:dyDescent="0.25">
      <c r="CB3844" s="57" t="str">
        <f>'Price Matrix'!B3845&amp;'Price Matrix'!D3845&amp;'Price Matrix'!E3845&amp;'Price Matrix'!F3845&amp;'Price Matrix'!G3845</f>
        <v>June 2016 StartNational GridSEMAG-324</v>
      </c>
    </row>
    <row r="3845" spans="80:80" x14ac:dyDescent="0.25">
      <c r="CB3845" s="57" t="str">
        <f>'Price Matrix'!B3846&amp;'Price Matrix'!D3846&amp;'Price Matrix'!E3846&amp;'Price Matrix'!F3846&amp;'Price Matrix'!G3846</f>
        <v>June 2016 StartNational GridSEMAG-330</v>
      </c>
    </row>
    <row r="3846" spans="80:80" x14ac:dyDescent="0.25">
      <c r="CB3846" s="57" t="str">
        <f>'Price Matrix'!B3847&amp;'Price Matrix'!D3847&amp;'Price Matrix'!E3847&amp;'Price Matrix'!F3847&amp;'Price Matrix'!G3847</f>
        <v>June 2016 StartNational GridSEMAG-336</v>
      </c>
    </row>
    <row r="3847" spans="80:80" x14ac:dyDescent="0.25">
      <c r="CB3847" s="57" t="str">
        <f>'Price Matrix'!B3848&amp;'Price Matrix'!D3848&amp;'Price Matrix'!E3848&amp;'Price Matrix'!F3848&amp;'Price Matrix'!G3848</f>
        <v>June 2016 StartNational GridSEMAG-342</v>
      </c>
    </row>
    <row r="3848" spans="80:80" x14ac:dyDescent="0.25">
      <c r="CB3848" s="57" t="str">
        <f>'Price Matrix'!B3849&amp;'Price Matrix'!D3849&amp;'Price Matrix'!E3849&amp;'Price Matrix'!F3849&amp;'Price Matrix'!G3849</f>
        <v>June 2016 StartNational GridSEMAG-348</v>
      </c>
    </row>
    <row r="3849" spans="80:80" x14ac:dyDescent="0.25">
      <c r="CB3849" s="57" t="str">
        <f>'Price Matrix'!B3850&amp;'Price Matrix'!D3850&amp;'Price Matrix'!E3850&amp;'Price Matrix'!F3850&amp;'Price Matrix'!G3850</f>
        <v>June 2016 StartNational GridSEMAG-354</v>
      </c>
    </row>
    <row r="3850" spans="80:80" x14ac:dyDescent="0.25">
      <c r="CB3850" s="57" t="str">
        <f>'Price Matrix'!B3851&amp;'Price Matrix'!D3851&amp;'Price Matrix'!E3851&amp;'Price Matrix'!F3851&amp;'Price Matrix'!G3851</f>
        <v>June 2016 StartNational GridSEMAG-360</v>
      </c>
    </row>
    <row r="3851" spans="80:80" x14ac:dyDescent="0.25">
      <c r="CB3851" s="57" t="str">
        <f>'Price Matrix'!B3852&amp;'Price Matrix'!D3852&amp;'Price Matrix'!E3852&amp;'Price Matrix'!F3852&amp;'Price Matrix'!G3852</f>
        <v>July 2016 StartNational GridSEMAG-36</v>
      </c>
    </row>
    <row r="3852" spans="80:80" x14ac:dyDescent="0.25">
      <c r="CB3852" s="57" t="str">
        <f>'Price Matrix'!B3853&amp;'Price Matrix'!D3853&amp;'Price Matrix'!E3853&amp;'Price Matrix'!F3853&amp;'Price Matrix'!G3853</f>
        <v>July 2016 StartNational GridSEMAG-312</v>
      </c>
    </row>
    <row r="3853" spans="80:80" x14ac:dyDescent="0.25">
      <c r="CB3853" s="57" t="str">
        <f>'Price Matrix'!B3854&amp;'Price Matrix'!D3854&amp;'Price Matrix'!E3854&amp;'Price Matrix'!F3854&amp;'Price Matrix'!G3854</f>
        <v>July 2016 StartNational GridSEMAG-318</v>
      </c>
    </row>
    <row r="3854" spans="80:80" x14ac:dyDescent="0.25">
      <c r="CB3854" s="57" t="str">
        <f>'Price Matrix'!B3855&amp;'Price Matrix'!D3855&amp;'Price Matrix'!E3855&amp;'Price Matrix'!F3855&amp;'Price Matrix'!G3855</f>
        <v>July 2016 StartNational GridSEMAG-324</v>
      </c>
    </row>
    <row r="3855" spans="80:80" x14ac:dyDescent="0.25">
      <c r="CB3855" s="57" t="str">
        <f>'Price Matrix'!B3856&amp;'Price Matrix'!D3856&amp;'Price Matrix'!E3856&amp;'Price Matrix'!F3856&amp;'Price Matrix'!G3856</f>
        <v>July 2016 StartNational GridSEMAG-330</v>
      </c>
    </row>
    <row r="3856" spans="80:80" x14ac:dyDescent="0.25">
      <c r="CB3856" s="57" t="str">
        <f>'Price Matrix'!B3857&amp;'Price Matrix'!D3857&amp;'Price Matrix'!E3857&amp;'Price Matrix'!F3857&amp;'Price Matrix'!G3857</f>
        <v>July 2016 StartNational GridSEMAG-336</v>
      </c>
    </row>
    <row r="3857" spans="80:80" x14ac:dyDescent="0.25">
      <c r="CB3857" s="57" t="str">
        <f>'Price Matrix'!B3858&amp;'Price Matrix'!D3858&amp;'Price Matrix'!E3858&amp;'Price Matrix'!F3858&amp;'Price Matrix'!G3858</f>
        <v>July 2016 StartNational GridSEMAG-342</v>
      </c>
    </row>
    <row r="3858" spans="80:80" x14ac:dyDescent="0.25">
      <c r="CB3858" s="57" t="str">
        <f>'Price Matrix'!B3859&amp;'Price Matrix'!D3859&amp;'Price Matrix'!E3859&amp;'Price Matrix'!F3859&amp;'Price Matrix'!G3859</f>
        <v>July 2016 StartNational GridSEMAG-348</v>
      </c>
    </row>
    <row r="3859" spans="80:80" x14ac:dyDescent="0.25">
      <c r="CB3859" s="57" t="str">
        <f>'Price Matrix'!B3860&amp;'Price Matrix'!D3860&amp;'Price Matrix'!E3860&amp;'Price Matrix'!F3860&amp;'Price Matrix'!G3860</f>
        <v>July 2016 StartNational GridSEMAG-354</v>
      </c>
    </row>
    <row r="3860" spans="80:80" x14ac:dyDescent="0.25">
      <c r="CB3860" s="57" t="str">
        <f>'Price Matrix'!B3861&amp;'Price Matrix'!D3861&amp;'Price Matrix'!E3861&amp;'Price Matrix'!F3861&amp;'Price Matrix'!G3861</f>
        <v>July 2016 StartNational GridSEMAG-360</v>
      </c>
    </row>
    <row r="3861" spans="80:80" x14ac:dyDescent="0.25">
      <c r="CB3861" s="57" t="str">
        <f>'Price Matrix'!B3862&amp;'Price Matrix'!D3862&amp;'Price Matrix'!E3862&amp;'Price Matrix'!F3862&amp;'Price Matrix'!G3862</f>
        <v>August 2016 StartNational GridSEMAG-36</v>
      </c>
    </row>
    <row r="3862" spans="80:80" x14ac:dyDescent="0.25">
      <c r="CB3862" s="57" t="str">
        <f>'Price Matrix'!B3863&amp;'Price Matrix'!D3863&amp;'Price Matrix'!E3863&amp;'Price Matrix'!F3863&amp;'Price Matrix'!G3863</f>
        <v>August 2016 StartNational GridSEMAG-312</v>
      </c>
    </row>
    <row r="3863" spans="80:80" x14ac:dyDescent="0.25">
      <c r="CB3863" s="57" t="str">
        <f>'Price Matrix'!B3864&amp;'Price Matrix'!D3864&amp;'Price Matrix'!E3864&amp;'Price Matrix'!F3864&amp;'Price Matrix'!G3864</f>
        <v>August 2016 StartNational GridSEMAG-318</v>
      </c>
    </row>
    <row r="3864" spans="80:80" x14ac:dyDescent="0.25">
      <c r="CB3864" s="57" t="str">
        <f>'Price Matrix'!B3865&amp;'Price Matrix'!D3865&amp;'Price Matrix'!E3865&amp;'Price Matrix'!F3865&amp;'Price Matrix'!G3865</f>
        <v>August 2016 StartNational GridSEMAG-324</v>
      </c>
    </row>
    <row r="3865" spans="80:80" x14ac:dyDescent="0.25">
      <c r="CB3865" s="57" t="str">
        <f>'Price Matrix'!B3866&amp;'Price Matrix'!D3866&amp;'Price Matrix'!E3866&amp;'Price Matrix'!F3866&amp;'Price Matrix'!G3866</f>
        <v>August 2016 StartNational GridSEMAG-330</v>
      </c>
    </row>
    <row r="3866" spans="80:80" x14ac:dyDescent="0.25">
      <c r="CB3866" s="57" t="str">
        <f>'Price Matrix'!B3867&amp;'Price Matrix'!D3867&amp;'Price Matrix'!E3867&amp;'Price Matrix'!F3867&amp;'Price Matrix'!G3867</f>
        <v>August 2016 StartNational GridSEMAG-336</v>
      </c>
    </row>
    <row r="3867" spans="80:80" x14ac:dyDescent="0.25">
      <c r="CB3867" s="57" t="str">
        <f>'Price Matrix'!B3868&amp;'Price Matrix'!D3868&amp;'Price Matrix'!E3868&amp;'Price Matrix'!F3868&amp;'Price Matrix'!G3868</f>
        <v>August 2016 StartNational GridSEMAG-342</v>
      </c>
    </row>
    <row r="3868" spans="80:80" x14ac:dyDescent="0.25">
      <c r="CB3868" s="57" t="str">
        <f>'Price Matrix'!B3869&amp;'Price Matrix'!D3869&amp;'Price Matrix'!E3869&amp;'Price Matrix'!F3869&amp;'Price Matrix'!G3869</f>
        <v>August 2016 StartNational GridSEMAG-348</v>
      </c>
    </row>
    <row r="3869" spans="80:80" x14ac:dyDescent="0.25">
      <c r="CB3869" s="57" t="str">
        <f>'Price Matrix'!B3870&amp;'Price Matrix'!D3870&amp;'Price Matrix'!E3870&amp;'Price Matrix'!F3870&amp;'Price Matrix'!G3870</f>
        <v>August 2016 StartNational GridSEMAG-354</v>
      </c>
    </row>
    <row r="3870" spans="80:80" x14ac:dyDescent="0.25">
      <c r="CB3870" s="57" t="str">
        <f>'Price Matrix'!B3871&amp;'Price Matrix'!D3871&amp;'Price Matrix'!E3871&amp;'Price Matrix'!F3871&amp;'Price Matrix'!G3871</f>
        <v>September 2016 StartNational GridSEMAG-36</v>
      </c>
    </row>
    <row r="3871" spans="80:80" x14ac:dyDescent="0.25">
      <c r="CB3871" s="57" t="str">
        <f>'Price Matrix'!B3872&amp;'Price Matrix'!D3872&amp;'Price Matrix'!E3872&amp;'Price Matrix'!F3872&amp;'Price Matrix'!G3872</f>
        <v>September 2016 StartNational GridSEMAG-312</v>
      </c>
    </row>
    <row r="3872" spans="80:80" x14ac:dyDescent="0.25">
      <c r="CB3872" s="57" t="str">
        <f>'Price Matrix'!B3873&amp;'Price Matrix'!D3873&amp;'Price Matrix'!E3873&amp;'Price Matrix'!F3873&amp;'Price Matrix'!G3873</f>
        <v>September 2016 StartNational GridSEMAG-318</v>
      </c>
    </row>
    <row r="3873" spans="80:80" x14ac:dyDescent="0.25">
      <c r="CB3873" s="57" t="str">
        <f>'Price Matrix'!B3874&amp;'Price Matrix'!D3874&amp;'Price Matrix'!E3874&amp;'Price Matrix'!F3874&amp;'Price Matrix'!G3874</f>
        <v>September 2016 StartNational GridSEMAG-324</v>
      </c>
    </row>
    <row r="3874" spans="80:80" x14ac:dyDescent="0.25">
      <c r="CB3874" s="57" t="str">
        <f>'Price Matrix'!B3875&amp;'Price Matrix'!D3875&amp;'Price Matrix'!E3875&amp;'Price Matrix'!F3875&amp;'Price Matrix'!G3875</f>
        <v>September 2016 StartNational GridSEMAG-330</v>
      </c>
    </row>
    <row r="3875" spans="80:80" x14ac:dyDescent="0.25">
      <c r="CB3875" s="57" t="str">
        <f>'Price Matrix'!B3876&amp;'Price Matrix'!D3876&amp;'Price Matrix'!E3876&amp;'Price Matrix'!F3876&amp;'Price Matrix'!G3876</f>
        <v>September 2016 StartNational GridSEMAG-336</v>
      </c>
    </row>
    <row r="3876" spans="80:80" x14ac:dyDescent="0.25">
      <c r="CB3876" s="57" t="str">
        <f>'Price Matrix'!B3877&amp;'Price Matrix'!D3877&amp;'Price Matrix'!E3877&amp;'Price Matrix'!F3877&amp;'Price Matrix'!G3877</f>
        <v>September 2016 StartNational GridSEMAG-342</v>
      </c>
    </row>
    <row r="3877" spans="80:80" x14ac:dyDescent="0.25">
      <c r="CB3877" s="57" t="str">
        <f>'Price Matrix'!B3878&amp;'Price Matrix'!D3878&amp;'Price Matrix'!E3878&amp;'Price Matrix'!F3878&amp;'Price Matrix'!G3878</f>
        <v>September 2016 StartNational GridSEMAG-348</v>
      </c>
    </row>
    <row r="3878" spans="80:80" x14ac:dyDescent="0.25">
      <c r="CB3878" s="57" t="str">
        <f>'Price Matrix'!B3879&amp;'Price Matrix'!D3879&amp;'Price Matrix'!E3879&amp;'Price Matrix'!F3879&amp;'Price Matrix'!G3879</f>
        <v>September 2016 StartNational GridSEMAG-354</v>
      </c>
    </row>
    <row r="3879" spans="80:80" x14ac:dyDescent="0.25">
      <c r="CB3879" s="57" t="str">
        <f>'Price Matrix'!B3880&amp;'Price Matrix'!D3880&amp;'Price Matrix'!E3880&amp;'Price Matrix'!F3880&amp;'Price Matrix'!G3880</f>
        <v>October 2016 StartNational GridSEMAG-36</v>
      </c>
    </row>
    <row r="3880" spans="80:80" x14ac:dyDescent="0.25">
      <c r="CB3880" s="57" t="str">
        <f>'Price Matrix'!B3881&amp;'Price Matrix'!D3881&amp;'Price Matrix'!E3881&amp;'Price Matrix'!F3881&amp;'Price Matrix'!G3881</f>
        <v>October 2016 StartNational GridSEMAG-312</v>
      </c>
    </row>
    <row r="3881" spans="80:80" x14ac:dyDescent="0.25">
      <c r="CB3881" s="57" t="str">
        <f>'Price Matrix'!B3882&amp;'Price Matrix'!D3882&amp;'Price Matrix'!E3882&amp;'Price Matrix'!F3882&amp;'Price Matrix'!G3882</f>
        <v>October 2016 StartNational GridSEMAG-318</v>
      </c>
    </row>
    <row r="3882" spans="80:80" x14ac:dyDescent="0.25">
      <c r="CB3882" s="57" t="str">
        <f>'Price Matrix'!B3883&amp;'Price Matrix'!D3883&amp;'Price Matrix'!E3883&amp;'Price Matrix'!F3883&amp;'Price Matrix'!G3883</f>
        <v>October 2016 StartNational GridSEMAG-324</v>
      </c>
    </row>
    <row r="3883" spans="80:80" x14ac:dyDescent="0.25">
      <c r="CB3883" s="57" t="str">
        <f>'Price Matrix'!B3884&amp;'Price Matrix'!D3884&amp;'Price Matrix'!E3884&amp;'Price Matrix'!F3884&amp;'Price Matrix'!G3884</f>
        <v>October 2016 StartNational GridSEMAG-330</v>
      </c>
    </row>
    <row r="3884" spans="80:80" x14ac:dyDescent="0.25">
      <c r="CB3884" s="57" t="str">
        <f>'Price Matrix'!B3885&amp;'Price Matrix'!D3885&amp;'Price Matrix'!E3885&amp;'Price Matrix'!F3885&amp;'Price Matrix'!G3885</f>
        <v>October 2016 StartNational GridSEMAG-336</v>
      </c>
    </row>
    <row r="3885" spans="80:80" x14ac:dyDescent="0.25">
      <c r="CB3885" s="57" t="str">
        <f>'Price Matrix'!B3886&amp;'Price Matrix'!D3886&amp;'Price Matrix'!E3886&amp;'Price Matrix'!F3886&amp;'Price Matrix'!G3886</f>
        <v>October 2016 StartNational GridSEMAG-342</v>
      </c>
    </row>
    <row r="3886" spans="80:80" x14ac:dyDescent="0.25">
      <c r="CB3886" s="57" t="str">
        <f>'Price Matrix'!B3887&amp;'Price Matrix'!D3887&amp;'Price Matrix'!E3887&amp;'Price Matrix'!F3887&amp;'Price Matrix'!G3887</f>
        <v>October 2016 StartNational GridSEMAG-348</v>
      </c>
    </row>
    <row r="3887" spans="80:80" x14ac:dyDescent="0.25">
      <c r="CB3887" s="57" t="str">
        <f>'Price Matrix'!B3888&amp;'Price Matrix'!D3888&amp;'Price Matrix'!E3888&amp;'Price Matrix'!F3888&amp;'Price Matrix'!G3888</f>
        <v>October 2016 StartNational GridSEMAG-354</v>
      </c>
    </row>
    <row r="3888" spans="80:80" x14ac:dyDescent="0.25">
      <c r="CB3888" s="57" t="str">
        <f>'Price Matrix'!B3889&amp;'Price Matrix'!D3889&amp;'Price Matrix'!E3889&amp;'Price Matrix'!F3889&amp;'Price Matrix'!G3889</f>
        <v>November 2016 StartNational GridSEMAG-36</v>
      </c>
    </row>
    <row r="3889" spans="80:80" x14ac:dyDescent="0.25">
      <c r="CB3889" s="57" t="str">
        <f>'Price Matrix'!B3890&amp;'Price Matrix'!D3890&amp;'Price Matrix'!E3890&amp;'Price Matrix'!F3890&amp;'Price Matrix'!G3890</f>
        <v>November 2016 StartNational GridSEMAG-312</v>
      </c>
    </row>
    <row r="3890" spans="80:80" x14ac:dyDescent="0.25">
      <c r="CB3890" s="57" t="str">
        <f>'Price Matrix'!B3891&amp;'Price Matrix'!D3891&amp;'Price Matrix'!E3891&amp;'Price Matrix'!F3891&amp;'Price Matrix'!G3891</f>
        <v>November 2016 StartNational GridSEMAG-318</v>
      </c>
    </row>
    <row r="3891" spans="80:80" x14ac:dyDescent="0.25">
      <c r="CB3891" s="57" t="str">
        <f>'Price Matrix'!B3892&amp;'Price Matrix'!D3892&amp;'Price Matrix'!E3892&amp;'Price Matrix'!F3892&amp;'Price Matrix'!G3892</f>
        <v>November 2016 StartNational GridSEMAG-324</v>
      </c>
    </row>
    <row r="3892" spans="80:80" x14ac:dyDescent="0.25">
      <c r="CB3892" s="57" t="str">
        <f>'Price Matrix'!B3893&amp;'Price Matrix'!D3893&amp;'Price Matrix'!E3893&amp;'Price Matrix'!F3893&amp;'Price Matrix'!G3893</f>
        <v>November 2016 StartNational GridSEMAG-330</v>
      </c>
    </row>
    <row r="3893" spans="80:80" x14ac:dyDescent="0.25">
      <c r="CB3893" s="57" t="str">
        <f>'Price Matrix'!B3894&amp;'Price Matrix'!D3894&amp;'Price Matrix'!E3894&amp;'Price Matrix'!F3894&amp;'Price Matrix'!G3894</f>
        <v>November 2016 StartNational GridSEMAG-336</v>
      </c>
    </row>
    <row r="3894" spans="80:80" x14ac:dyDescent="0.25">
      <c r="CB3894" s="57" t="str">
        <f>'Price Matrix'!B3895&amp;'Price Matrix'!D3895&amp;'Price Matrix'!E3895&amp;'Price Matrix'!F3895&amp;'Price Matrix'!G3895</f>
        <v>November 2016 StartNational GridSEMAG-342</v>
      </c>
    </row>
    <row r="3895" spans="80:80" x14ac:dyDescent="0.25">
      <c r="CB3895" s="57" t="str">
        <f>'Price Matrix'!B3896&amp;'Price Matrix'!D3896&amp;'Price Matrix'!E3896&amp;'Price Matrix'!F3896&amp;'Price Matrix'!G3896</f>
        <v>November 2016 StartNational GridSEMAG-348</v>
      </c>
    </row>
    <row r="3896" spans="80:80" x14ac:dyDescent="0.25">
      <c r="CB3896" s="57" t="str">
        <f>'Price Matrix'!B3897&amp;'Price Matrix'!D3897&amp;'Price Matrix'!E3897&amp;'Price Matrix'!F3897&amp;'Price Matrix'!G3897</f>
        <v>November 2016 StartNational GridSEMAG-354</v>
      </c>
    </row>
    <row r="3897" spans="80:80" x14ac:dyDescent="0.25">
      <c r="CB3897" s="57" t="str">
        <f>'Price Matrix'!B3898&amp;'Price Matrix'!D3898&amp;'Price Matrix'!E3898&amp;'Price Matrix'!F3898&amp;'Price Matrix'!G3898</f>
        <v>December 2016 StartNational GridSEMAG-36</v>
      </c>
    </row>
    <row r="3898" spans="80:80" x14ac:dyDescent="0.25">
      <c r="CB3898" s="57" t="str">
        <f>'Price Matrix'!B3899&amp;'Price Matrix'!D3899&amp;'Price Matrix'!E3899&amp;'Price Matrix'!F3899&amp;'Price Matrix'!G3899</f>
        <v>December 2016 StartNational GridSEMAG-312</v>
      </c>
    </row>
    <row r="3899" spans="80:80" x14ac:dyDescent="0.25">
      <c r="CB3899" s="57" t="str">
        <f>'Price Matrix'!B3900&amp;'Price Matrix'!D3900&amp;'Price Matrix'!E3900&amp;'Price Matrix'!F3900&amp;'Price Matrix'!G3900</f>
        <v>December 2016 StartNational GridSEMAG-318</v>
      </c>
    </row>
    <row r="3900" spans="80:80" x14ac:dyDescent="0.25">
      <c r="CB3900" s="57" t="str">
        <f>'Price Matrix'!B3901&amp;'Price Matrix'!D3901&amp;'Price Matrix'!E3901&amp;'Price Matrix'!F3901&amp;'Price Matrix'!G3901</f>
        <v>December 2016 StartNational GridSEMAG-324</v>
      </c>
    </row>
    <row r="3901" spans="80:80" x14ac:dyDescent="0.25">
      <c r="CB3901" s="57" t="str">
        <f>'Price Matrix'!B3902&amp;'Price Matrix'!D3902&amp;'Price Matrix'!E3902&amp;'Price Matrix'!F3902&amp;'Price Matrix'!G3902</f>
        <v>December 2016 StartNational GridSEMAG-330</v>
      </c>
    </row>
    <row r="3902" spans="80:80" x14ac:dyDescent="0.25">
      <c r="CB3902" s="57" t="str">
        <f>'Price Matrix'!B3903&amp;'Price Matrix'!D3903&amp;'Price Matrix'!E3903&amp;'Price Matrix'!F3903&amp;'Price Matrix'!G3903</f>
        <v>December 2016 StartNational GridSEMAG-336</v>
      </c>
    </row>
    <row r="3903" spans="80:80" x14ac:dyDescent="0.25">
      <c r="CB3903" s="57" t="str">
        <f>'Price Matrix'!B3904&amp;'Price Matrix'!D3904&amp;'Price Matrix'!E3904&amp;'Price Matrix'!F3904&amp;'Price Matrix'!G3904</f>
        <v>December 2016 StartNational GridSEMAG-342</v>
      </c>
    </row>
    <row r="3904" spans="80:80" x14ac:dyDescent="0.25">
      <c r="CB3904" s="57" t="str">
        <f>'Price Matrix'!B3905&amp;'Price Matrix'!D3905&amp;'Price Matrix'!E3905&amp;'Price Matrix'!F3905&amp;'Price Matrix'!G3905</f>
        <v>December 2016 StartNational GridSEMAG-348</v>
      </c>
    </row>
    <row r="3905" spans="80:80" x14ac:dyDescent="0.25">
      <c r="CB3905" s="57" t="str">
        <f>'Price Matrix'!B3906&amp;'Price Matrix'!D3906&amp;'Price Matrix'!E3906&amp;'Price Matrix'!F3906&amp;'Price Matrix'!G3906</f>
        <v>December 2016 StartNational GridSEMAG-354</v>
      </c>
    </row>
    <row r="3906" spans="80:80" x14ac:dyDescent="0.25">
      <c r="CB3906" s="57" t="str">
        <f>'Price Matrix'!B3907&amp;'Price Matrix'!D3907&amp;'Price Matrix'!E3907&amp;'Price Matrix'!F3907&amp;'Price Matrix'!G3907</f>
        <v>January 2017 StartNational GridSEMAG-36</v>
      </c>
    </row>
    <row r="3907" spans="80:80" x14ac:dyDescent="0.25">
      <c r="CB3907" s="57" t="str">
        <f>'Price Matrix'!B3908&amp;'Price Matrix'!D3908&amp;'Price Matrix'!E3908&amp;'Price Matrix'!F3908&amp;'Price Matrix'!G3908</f>
        <v>January 2017 StartNational GridSEMAG-312</v>
      </c>
    </row>
    <row r="3908" spans="80:80" x14ac:dyDescent="0.25">
      <c r="CB3908" s="57" t="str">
        <f>'Price Matrix'!B3909&amp;'Price Matrix'!D3909&amp;'Price Matrix'!E3909&amp;'Price Matrix'!F3909&amp;'Price Matrix'!G3909</f>
        <v>January 2017 StartNational GridSEMAG-318</v>
      </c>
    </row>
    <row r="3909" spans="80:80" x14ac:dyDescent="0.25">
      <c r="CB3909" s="57" t="str">
        <f>'Price Matrix'!B3910&amp;'Price Matrix'!D3910&amp;'Price Matrix'!E3910&amp;'Price Matrix'!F3910&amp;'Price Matrix'!G3910</f>
        <v>January 2017 StartNational GridSEMAG-324</v>
      </c>
    </row>
    <row r="3910" spans="80:80" x14ac:dyDescent="0.25">
      <c r="CB3910" s="57" t="str">
        <f>'Price Matrix'!B3911&amp;'Price Matrix'!D3911&amp;'Price Matrix'!E3911&amp;'Price Matrix'!F3911&amp;'Price Matrix'!G3911</f>
        <v>January 2017 StartNational GridSEMAG-330</v>
      </c>
    </row>
    <row r="3911" spans="80:80" x14ac:dyDescent="0.25">
      <c r="CB3911" s="57" t="str">
        <f>'Price Matrix'!B3912&amp;'Price Matrix'!D3912&amp;'Price Matrix'!E3912&amp;'Price Matrix'!F3912&amp;'Price Matrix'!G3912</f>
        <v>January 2017 StartNational GridSEMAG-336</v>
      </c>
    </row>
    <row r="3912" spans="80:80" x14ac:dyDescent="0.25">
      <c r="CB3912" s="57" t="str">
        <f>'Price Matrix'!B3913&amp;'Price Matrix'!D3913&amp;'Price Matrix'!E3913&amp;'Price Matrix'!F3913&amp;'Price Matrix'!G3913</f>
        <v>January 2017 StartNational GridSEMAG-342</v>
      </c>
    </row>
    <row r="3913" spans="80:80" x14ac:dyDescent="0.25">
      <c r="CB3913" s="57" t="str">
        <f>'Price Matrix'!B3914&amp;'Price Matrix'!D3914&amp;'Price Matrix'!E3914&amp;'Price Matrix'!F3914&amp;'Price Matrix'!G3914</f>
        <v>January 2017 StartNational GridSEMAG-348</v>
      </c>
    </row>
    <row r="3914" spans="80:80" x14ac:dyDescent="0.25">
      <c r="CB3914" s="57" t="str">
        <f>'Price Matrix'!B3915&amp;'Price Matrix'!D3915&amp;'Price Matrix'!E3915&amp;'Price Matrix'!F3915&amp;'Price Matrix'!G3915</f>
        <v>January 2017 StartNational GridSEMAG-354</v>
      </c>
    </row>
    <row r="3915" spans="80:80" x14ac:dyDescent="0.25">
      <c r="CB3915" s="57" t="str">
        <f>'Price Matrix'!B3916&amp;'Price Matrix'!D3916&amp;'Price Matrix'!E3916&amp;'Price Matrix'!F3916&amp;'Price Matrix'!G3916</f>
        <v>February 2017 StartNational GridSEMAG-36</v>
      </c>
    </row>
    <row r="3916" spans="80:80" x14ac:dyDescent="0.25">
      <c r="CB3916" s="57" t="str">
        <f>'Price Matrix'!B3917&amp;'Price Matrix'!D3917&amp;'Price Matrix'!E3917&amp;'Price Matrix'!F3917&amp;'Price Matrix'!G3917</f>
        <v>February 2017 StartNational GridSEMAG-312</v>
      </c>
    </row>
    <row r="3917" spans="80:80" x14ac:dyDescent="0.25">
      <c r="CB3917" s="57" t="str">
        <f>'Price Matrix'!B3918&amp;'Price Matrix'!D3918&amp;'Price Matrix'!E3918&amp;'Price Matrix'!F3918&amp;'Price Matrix'!G3918</f>
        <v>February 2017 StartNational GridSEMAG-318</v>
      </c>
    </row>
    <row r="3918" spans="80:80" x14ac:dyDescent="0.25">
      <c r="CB3918" s="57" t="str">
        <f>'Price Matrix'!B3919&amp;'Price Matrix'!D3919&amp;'Price Matrix'!E3919&amp;'Price Matrix'!F3919&amp;'Price Matrix'!G3919</f>
        <v>February 2017 StartNational GridSEMAG-324</v>
      </c>
    </row>
    <row r="3919" spans="80:80" x14ac:dyDescent="0.25">
      <c r="CB3919" s="57" t="str">
        <f>'Price Matrix'!B3920&amp;'Price Matrix'!D3920&amp;'Price Matrix'!E3920&amp;'Price Matrix'!F3920&amp;'Price Matrix'!G3920</f>
        <v>February 2017 StartNational GridSEMAG-330</v>
      </c>
    </row>
    <row r="3920" spans="80:80" x14ac:dyDescent="0.25">
      <c r="CB3920" s="57" t="str">
        <f>'Price Matrix'!B3921&amp;'Price Matrix'!D3921&amp;'Price Matrix'!E3921&amp;'Price Matrix'!F3921&amp;'Price Matrix'!G3921</f>
        <v>February 2017 StartNational GridSEMAG-336</v>
      </c>
    </row>
    <row r="3921" spans="80:80" x14ac:dyDescent="0.25">
      <c r="CB3921" s="57" t="str">
        <f>'Price Matrix'!B3922&amp;'Price Matrix'!D3922&amp;'Price Matrix'!E3922&amp;'Price Matrix'!F3922&amp;'Price Matrix'!G3922</f>
        <v>February 2017 StartNational GridSEMAG-342</v>
      </c>
    </row>
    <row r="3922" spans="80:80" x14ac:dyDescent="0.25">
      <c r="CB3922" s="57" t="str">
        <f>'Price Matrix'!B3923&amp;'Price Matrix'!D3923&amp;'Price Matrix'!E3923&amp;'Price Matrix'!F3923&amp;'Price Matrix'!G3923</f>
        <v>February 2017 StartNational GridSEMAG-348</v>
      </c>
    </row>
    <row r="3923" spans="80:80" x14ac:dyDescent="0.25">
      <c r="CB3923" s="57" t="str">
        <f>'Price Matrix'!B3924&amp;'Price Matrix'!D3924&amp;'Price Matrix'!E3924&amp;'Price Matrix'!F3924&amp;'Price Matrix'!G3924</f>
        <v>March 2017 StartNational GridSEMAG-36</v>
      </c>
    </row>
    <row r="3924" spans="80:80" x14ac:dyDescent="0.25">
      <c r="CB3924" s="57" t="str">
        <f>'Price Matrix'!B3925&amp;'Price Matrix'!D3925&amp;'Price Matrix'!E3925&amp;'Price Matrix'!F3925&amp;'Price Matrix'!G3925</f>
        <v>March 2017 StartNational GridSEMAG-312</v>
      </c>
    </row>
    <row r="3925" spans="80:80" x14ac:dyDescent="0.25">
      <c r="CB3925" s="57" t="str">
        <f>'Price Matrix'!B3926&amp;'Price Matrix'!D3926&amp;'Price Matrix'!E3926&amp;'Price Matrix'!F3926&amp;'Price Matrix'!G3926</f>
        <v>March 2017 StartNational GridSEMAG-318</v>
      </c>
    </row>
    <row r="3926" spans="80:80" x14ac:dyDescent="0.25">
      <c r="CB3926" s="57" t="str">
        <f>'Price Matrix'!B3927&amp;'Price Matrix'!D3927&amp;'Price Matrix'!E3927&amp;'Price Matrix'!F3927&amp;'Price Matrix'!G3927</f>
        <v>March 2017 StartNational GridSEMAG-324</v>
      </c>
    </row>
    <row r="3927" spans="80:80" x14ac:dyDescent="0.25">
      <c r="CB3927" s="57" t="str">
        <f>'Price Matrix'!B3928&amp;'Price Matrix'!D3928&amp;'Price Matrix'!E3928&amp;'Price Matrix'!F3928&amp;'Price Matrix'!G3928</f>
        <v>March 2017 StartNational GridSEMAG-330</v>
      </c>
    </row>
    <row r="3928" spans="80:80" x14ac:dyDescent="0.25">
      <c r="CB3928" s="57" t="str">
        <f>'Price Matrix'!B3929&amp;'Price Matrix'!D3929&amp;'Price Matrix'!E3929&amp;'Price Matrix'!F3929&amp;'Price Matrix'!G3929</f>
        <v>March 2017 StartNational GridSEMAG-336</v>
      </c>
    </row>
    <row r="3929" spans="80:80" x14ac:dyDescent="0.25">
      <c r="CB3929" s="57" t="str">
        <f>'Price Matrix'!B3930&amp;'Price Matrix'!D3930&amp;'Price Matrix'!E3930&amp;'Price Matrix'!F3930&amp;'Price Matrix'!G3930</f>
        <v>March 2017 StartNational GridSEMAG-342</v>
      </c>
    </row>
    <row r="3930" spans="80:80" x14ac:dyDescent="0.25">
      <c r="CB3930" s="57" t="str">
        <f>'Price Matrix'!B3931&amp;'Price Matrix'!D3931&amp;'Price Matrix'!E3931&amp;'Price Matrix'!F3931&amp;'Price Matrix'!G3931</f>
        <v>March 2017 StartNational GridSEMAG-348</v>
      </c>
    </row>
    <row r="3931" spans="80:80" x14ac:dyDescent="0.25">
      <c r="CB3931" s="57" t="str">
        <f>'Price Matrix'!B3932&amp;'Price Matrix'!D3932&amp;'Price Matrix'!E3932&amp;'Price Matrix'!F3932&amp;'Price Matrix'!G3932</f>
        <v>April 2017 StartNational GridSEMAG-36</v>
      </c>
    </row>
    <row r="3932" spans="80:80" x14ac:dyDescent="0.25">
      <c r="CB3932" s="57" t="str">
        <f>'Price Matrix'!B3933&amp;'Price Matrix'!D3933&amp;'Price Matrix'!E3933&amp;'Price Matrix'!F3933&amp;'Price Matrix'!G3933</f>
        <v>April 2017 StartNational GridSEMAG-312</v>
      </c>
    </row>
    <row r="3933" spans="80:80" x14ac:dyDescent="0.25">
      <c r="CB3933" s="57" t="str">
        <f>'Price Matrix'!B3934&amp;'Price Matrix'!D3934&amp;'Price Matrix'!E3934&amp;'Price Matrix'!F3934&amp;'Price Matrix'!G3934</f>
        <v>April 2017 StartNational GridSEMAG-318</v>
      </c>
    </row>
    <row r="3934" spans="80:80" x14ac:dyDescent="0.25">
      <c r="CB3934" s="57" t="str">
        <f>'Price Matrix'!B3935&amp;'Price Matrix'!D3935&amp;'Price Matrix'!E3935&amp;'Price Matrix'!F3935&amp;'Price Matrix'!G3935</f>
        <v>April 2017 StartNational GridSEMAG-324</v>
      </c>
    </row>
    <row r="3935" spans="80:80" x14ac:dyDescent="0.25">
      <c r="CB3935" s="57" t="str">
        <f>'Price Matrix'!B3936&amp;'Price Matrix'!D3936&amp;'Price Matrix'!E3936&amp;'Price Matrix'!F3936&amp;'Price Matrix'!G3936</f>
        <v>April 2017 StartNational GridSEMAG-330</v>
      </c>
    </row>
    <row r="3936" spans="80:80" x14ac:dyDescent="0.25">
      <c r="CB3936" s="57" t="str">
        <f>'Price Matrix'!B3937&amp;'Price Matrix'!D3937&amp;'Price Matrix'!E3937&amp;'Price Matrix'!F3937&amp;'Price Matrix'!G3937</f>
        <v>April 2017 StartNational GridSEMAG-336</v>
      </c>
    </row>
    <row r="3937" spans="80:80" x14ac:dyDescent="0.25">
      <c r="CB3937" s="57" t="str">
        <f>'Price Matrix'!B3938&amp;'Price Matrix'!D3938&amp;'Price Matrix'!E3938&amp;'Price Matrix'!F3938&amp;'Price Matrix'!G3938</f>
        <v>April 2017 StartNational GridSEMAG-342</v>
      </c>
    </row>
    <row r="3938" spans="80:80" x14ac:dyDescent="0.25">
      <c r="CB3938" s="57" t="str">
        <f>'Price Matrix'!B3939&amp;'Price Matrix'!D3939&amp;'Price Matrix'!E3939&amp;'Price Matrix'!F3939&amp;'Price Matrix'!G3939</f>
        <v>April 2017 StartNational GridSEMAG-348</v>
      </c>
    </row>
    <row r="3939" spans="80:80" x14ac:dyDescent="0.25">
      <c r="CB3939" s="57" t="str">
        <f>'Price Matrix'!B3940&amp;'Price Matrix'!D3940&amp;'Price Matrix'!E3940&amp;'Price Matrix'!F3940&amp;'Price Matrix'!G3940</f>
        <v>May 2017 StartNational GridSEMAG-36</v>
      </c>
    </row>
    <row r="3940" spans="80:80" x14ac:dyDescent="0.25">
      <c r="CB3940" s="57" t="str">
        <f>'Price Matrix'!B3941&amp;'Price Matrix'!D3941&amp;'Price Matrix'!E3941&amp;'Price Matrix'!F3941&amp;'Price Matrix'!G3941</f>
        <v>May 2017 StartNational GridSEMAG-312</v>
      </c>
    </row>
    <row r="3941" spans="80:80" x14ac:dyDescent="0.25">
      <c r="CB3941" s="57" t="str">
        <f>'Price Matrix'!B3942&amp;'Price Matrix'!D3942&amp;'Price Matrix'!E3942&amp;'Price Matrix'!F3942&amp;'Price Matrix'!G3942</f>
        <v>May 2017 StartNational GridSEMAG-318</v>
      </c>
    </row>
    <row r="3942" spans="80:80" x14ac:dyDescent="0.25">
      <c r="CB3942" s="57" t="str">
        <f>'Price Matrix'!B3943&amp;'Price Matrix'!D3943&amp;'Price Matrix'!E3943&amp;'Price Matrix'!F3943&amp;'Price Matrix'!G3943</f>
        <v>May 2017 StartNational GridSEMAG-324</v>
      </c>
    </row>
    <row r="3943" spans="80:80" x14ac:dyDescent="0.25">
      <c r="CB3943" s="57" t="str">
        <f>'Price Matrix'!B3944&amp;'Price Matrix'!D3944&amp;'Price Matrix'!E3944&amp;'Price Matrix'!F3944&amp;'Price Matrix'!G3944</f>
        <v>May 2017 StartNational GridSEMAG-330</v>
      </c>
    </row>
    <row r="3944" spans="80:80" x14ac:dyDescent="0.25">
      <c r="CB3944" s="57" t="str">
        <f>'Price Matrix'!B3945&amp;'Price Matrix'!D3945&amp;'Price Matrix'!E3945&amp;'Price Matrix'!F3945&amp;'Price Matrix'!G3945</f>
        <v>May 2017 StartNational GridSEMAG-336</v>
      </c>
    </row>
    <row r="3945" spans="80:80" x14ac:dyDescent="0.25">
      <c r="CB3945" s="57" t="str">
        <f>'Price Matrix'!B3946&amp;'Price Matrix'!D3946&amp;'Price Matrix'!E3946&amp;'Price Matrix'!F3946&amp;'Price Matrix'!G3946</f>
        <v>May 2017 StartNational GridSEMAG-342</v>
      </c>
    </row>
    <row r="3946" spans="80:80" x14ac:dyDescent="0.25">
      <c r="CB3946" s="57" t="str">
        <f>'Price Matrix'!B3947&amp;'Price Matrix'!D3947&amp;'Price Matrix'!E3947&amp;'Price Matrix'!F3947&amp;'Price Matrix'!G3947</f>
        <v>May 2017 StartNational GridSEMAG-348</v>
      </c>
    </row>
    <row r="3947" spans="80:80" x14ac:dyDescent="0.25">
      <c r="CB3947" s="57" t="str">
        <f>'Price Matrix'!B3948&amp;'Price Matrix'!D3948&amp;'Price Matrix'!E3948&amp;'Price Matrix'!F3948&amp;'Price Matrix'!G3948</f>
        <v>May 2016 StartNational GridSEMAS6</v>
      </c>
    </row>
    <row r="3948" spans="80:80" x14ac:dyDescent="0.25">
      <c r="CB3948" s="57" t="str">
        <f>'Price Matrix'!B3949&amp;'Price Matrix'!D3949&amp;'Price Matrix'!E3949&amp;'Price Matrix'!F3949&amp;'Price Matrix'!G3949</f>
        <v>May 2016 StartNational GridSEMAS12</v>
      </c>
    </row>
    <row r="3949" spans="80:80" x14ac:dyDescent="0.25">
      <c r="CB3949" s="57" t="str">
        <f>'Price Matrix'!B3950&amp;'Price Matrix'!D3950&amp;'Price Matrix'!E3950&amp;'Price Matrix'!F3950&amp;'Price Matrix'!G3950</f>
        <v>May 2016 StartNational GridSEMAS18</v>
      </c>
    </row>
    <row r="3950" spans="80:80" x14ac:dyDescent="0.25">
      <c r="CB3950" s="57" t="str">
        <f>'Price Matrix'!B3951&amp;'Price Matrix'!D3951&amp;'Price Matrix'!E3951&amp;'Price Matrix'!F3951&amp;'Price Matrix'!G3951</f>
        <v>May 2016 StartNational GridSEMAS24</v>
      </c>
    </row>
    <row r="3951" spans="80:80" x14ac:dyDescent="0.25">
      <c r="CB3951" s="57" t="str">
        <f>'Price Matrix'!B3952&amp;'Price Matrix'!D3952&amp;'Price Matrix'!E3952&amp;'Price Matrix'!F3952&amp;'Price Matrix'!G3952</f>
        <v>May 2016 StartNational GridSEMAS30</v>
      </c>
    </row>
    <row r="3952" spans="80:80" x14ac:dyDescent="0.25">
      <c r="CB3952" s="57" t="str">
        <f>'Price Matrix'!B3953&amp;'Price Matrix'!D3953&amp;'Price Matrix'!E3953&amp;'Price Matrix'!F3953&amp;'Price Matrix'!G3953</f>
        <v>May 2016 StartNational GridSEMAS36</v>
      </c>
    </row>
    <row r="3953" spans="80:80" x14ac:dyDescent="0.25">
      <c r="CB3953" s="57" t="str">
        <f>'Price Matrix'!B3954&amp;'Price Matrix'!D3954&amp;'Price Matrix'!E3954&amp;'Price Matrix'!F3954&amp;'Price Matrix'!G3954</f>
        <v>May 2016 StartNational GridSEMAS42</v>
      </c>
    </row>
    <row r="3954" spans="80:80" x14ac:dyDescent="0.25">
      <c r="CB3954" s="57" t="str">
        <f>'Price Matrix'!B3955&amp;'Price Matrix'!D3955&amp;'Price Matrix'!E3955&amp;'Price Matrix'!F3955&amp;'Price Matrix'!G3955</f>
        <v>May 2016 StartNational GridSEMAS48</v>
      </c>
    </row>
    <row r="3955" spans="80:80" x14ac:dyDescent="0.25">
      <c r="CB3955" s="57" t="str">
        <f>'Price Matrix'!B3956&amp;'Price Matrix'!D3956&amp;'Price Matrix'!E3956&amp;'Price Matrix'!F3956&amp;'Price Matrix'!G3956</f>
        <v>May 2016 StartNational GridSEMAS54</v>
      </c>
    </row>
    <row r="3956" spans="80:80" x14ac:dyDescent="0.25">
      <c r="CB3956" s="57" t="str">
        <f>'Price Matrix'!B3957&amp;'Price Matrix'!D3957&amp;'Price Matrix'!E3957&amp;'Price Matrix'!F3957&amp;'Price Matrix'!G3957</f>
        <v>May 2016 StartNational GridSEMAS60</v>
      </c>
    </row>
    <row r="3957" spans="80:80" x14ac:dyDescent="0.25">
      <c r="CB3957" s="57" t="str">
        <f>'Price Matrix'!B3958&amp;'Price Matrix'!D3958&amp;'Price Matrix'!E3958&amp;'Price Matrix'!F3958&amp;'Price Matrix'!G3958</f>
        <v>June 2016 StartNational GridSEMAS6</v>
      </c>
    </row>
    <row r="3958" spans="80:80" x14ac:dyDescent="0.25">
      <c r="CB3958" s="57" t="str">
        <f>'Price Matrix'!B3959&amp;'Price Matrix'!D3959&amp;'Price Matrix'!E3959&amp;'Price Matrix'!F3959&amp;'Price Matrix'!G3959</f>
        <v>June 2016 StartNational GridSEMAS12</v>
      </c>
    </row>
    <row r="3959" spans="80:80" x14ac:dyDescent="0.25">
      <c r="CB3959" s="57" t="str">
        <f>'Price Matrix'!B3960&amp;'Price Matrix'!D3960&amp;'Price Matrix'!E3960&amp;'Price Matrix'!F3960&amp;'Price Matrix'!G3960</f>
        <v>June 2016 StartNational GridSEMAS18</v>
      </c>
    </row>
    <row r="3960" spans="80:80" x14ac:dyDescent="0.25">
      <c r="CB3960" s="57" t="str">
        <f>'Price Matrix'!B3961&amp;'Price Matrix'!D3961&amp;'Price Matrix'!E3961&amp;'Price Matrix'!F3961&amp;'Price Matrix'!G3961</f>
        <v>June 2016 StartNational GridSEMAS24</v>
      </c>
    </row>
    <row r="3961" spans="80:80" x14ac:dyDescent="0.25">
      <c r="CB3961" s="57" t="str">
        <f>'Price Matrix'!B3962&amp;'Price Matrix'!D3962&amp;'Price Matrix'!E3962&amp;'Price Matrix'!F3962&amp;'Price Matrix'!G3962</f>
        <v>June 2016 StartNational GridSEMAS30</v>
      </c>
    </row>
    <row r="3962" spans="80:80" x14ac:dyDescent="0.25">
      <c r="CB3962" s="57" t="str">
        <f>'Price Matrix'!B3963&amp;'Price Matrix'!D3963&amp;'Price Matrix'!E3963&amp;'Price Matrix'!F3963&amp;'Price Matrix'!G3963</f>
        <v>June 2016 StartNational GridSEMAS36</v>
      </c>
    </row>
    <row r="3963" spans="80:80" x14ac:dyDescent="0.25">
      <c r="CB3963" s="57" t="str">
        <f>'Price Matrix'!B3964&amp;'Price Matrix'!D3964&amp;'Price Matrix'!E3964&amp;'Price Matrix'!F3964&amp;'Price Matrix'!G3964</f>
        <v>June 2016 StartNational GridSEMAS42</v>
      </c>
    </row>
    <row r="3964" spans="80:80" x14ac:dyDescent="0.25">
      <c r="CB3964" s="57" t="str">
        <f>'Price Matrix'!B3965&amp;'Price Matrix'!D3965&amp;'Price Matrix'!E3965&amp;'Price Matrix'!F3965&amp;'Price Matrix'!G3965</f>
        <v>June 2016 StartNational GridSEMAS48</v>
      </c>
    </row>
    <row r="3965" spans="80:80" x14ac:dyDescent="0.25">
      <c r="CB3965" s="57" t="str">
        <f>'Price Matrix'!B3966&amp;'Price Matrix'!D3966&amp;'Price Matrix'!E3966&amp;'Price Matrix'!F3966&amp;'Price Matrix'!G3966</f>
        <v>June 2016 StartNational GridSEMAS54</v>
      </c>
    </row>
    <row r="3966" spans="80:80" x14ac:dyDescent="0.25">
      <c r="CB3966" s="57" t="str">
        <f>'Price Matrix'!B3967&amp;'Price Matrix'!D3967&amp;'Price Matrix'!E3967&amp;'Price Matrix'!F3967&amp;'Price Matrix'!G3967</f>
        <v>June 2016 StartNational GridSEMAS60</v>
      </c>
    </row>
    <row r="3967" spans="80:80" x14ac:dyDescent="0.25">
      <c r="CB3967" s="57" t="str">
        <f>'Price Matrix'!B3968&amp;'Price Matrix'!D3968&amp;'Price Matrix'!E3968&amp;'Price Matrix'!F3968&amp;'Price Matrix'!G3968</f>
        <v>July 2016 StartNational GridSEMAS6</v>
      </c>
    </row>
    <row r="3968" spans="80:80" x14ac:dyDescent="0.25">
      <c r="CB3968" s="57" t="str">
        <f>'Price Matrix'!B3969&amp;'Price Matrix'!D3969&amp;'Price Matrix'!E3969&amp;'Price Matrix'!F3969&amp;'Price Matrix'!G3969</f>
        <v>July 2016 StartNational GridSEMAS12</v>
      </c>
    </row>
    <row r="3969" spans="80:80" x14ac:dyDescent="0.25">
      <c r="CB3969" s="57" t="str">
        <f>'Price Matrix'!B3970&amp;'Price Matrix'!D3970&amp;'Price Matrix'!E3970&amp;'Price Matrix'!F3970&amp;'Price Matrix'!G3970</f>
        <v>July 2016 StartNational GridSEMAS18</v>
      </c>
    </row>
    <row r="3970" spans="80:80" x14ac:dyDescent="0.25">
      <c r="CB3970" s="57" t="str">
        <f>'Price Matrix'!B3971&amp;'Price Matrix'!D3971&amp;'Price Matrix'!E3971&amp;'Price Matrix'!F3971&amp;'Price Matrix'!G3971</f>
        <v>July 2016 StartNational GridSEMAS24</v>
      </c>
    </row>
    <row r="3971" spans="80:80" x14ac:dyDescent="0.25">
      <c r="CB3971" s="57" t="str">
        <f>'Price Matrix'!B3972&amp;'Price Matrix'!D3972&amp;'Price Matrix'!E3972&amp;'Price Matrix'!F3972&amp;'Price Matrix'!G3972</f>
        <v>July 2016 StartNational GridSEMAS30</v>
      </c>
    </row>
    <row r="3972" spans="80:80" x14ac:dyDescent="0.25">
      <c r="CB3972" s="57" t="str">
        <f>'Price Matrix'!B3973&amp;'Price Matrix'!D3973&amp;'Price Matrix'!E3973&amp;'Price Matrix'!F3973&amp;'Price Matrix'!G3973</f>
        <v>July 2016 StartNational GridSEMAS36</v>
      </c>
    </row>
    <row r="3973" spans="80:80" x14ac:dyDescent="0.25">
      <c r="CB3973" s="57" t="str">
        <f>'Price Matrix'!B3974&amp;'Price Matrix'!D3974&amp;'Price Matrix'!E3974&amp;'Price Matrix'!F3974&amp;'Price Matrix'!G3974</f>
        <v>July 2016 StartNational GridSEMAS42</v>
      </c>
    </row>
    <row r="3974" spans="80:80" x14ac:dyDescent="0.25">
      <c r="CB3974" s="57" t="str">
        <f>'Price Matrix'!B3975&amp;'Price Matrix'!D3975&amp;'Price Matrix'!E3975&amp;'Price Matrix'!F3975&amp;'Price Matrix'!G3975</f>
        <v>July 2016 StartNational GridSEMAS48</v>
      </c>
    </row>
    <row r="3975" spans="80:80" x14ac:dyDescent="0.25">
      <c r="CB3975" s="57" t="str">
        <f>'Price Matrix'!B3976&amp;'Price Matrix'!D3976&amp;'Price Matrix'!E3976&amp;'Price Matrix'!F3976&amp;'Price Matrix'!G3976</f>
        <v>July 2016 StartNational GridSEMAS54</v>
      </c>
    </row>
    <row r="3976" spans="80:80" x14ac:dyDescent="0.25">
      <c r="CB3976" s="57" t="str">
        <f>'Price Matrix'!B3977&amp;'Price Matrix'!D3977&amp;'Price Matrix'!E3977&amp;'Price Matrix'!F3977&amp;'Price Matrix'!G3977</f>
        <v>July 2016 StartNational GridSEMAS60</v>
      </c>
    </row>
    <row r="3977" spans="80:80" x14ac:dyDescent="0.25">
      <c r="CB3977" s="57" t="str">
        <f>'Price Matrix'!B3978&amp;'Price Matrix'!D3978&amp;'Price Matrix'!E3978&amp;'Price Matrix'!F3978&amp;'Price Matrix'!G3978</f>
        <v>August 2016 StartNational GridSEMAS6</v>
      </c>
    </row>
    <row r="3978" spans="80:80" x14ac:dyDescent="0.25">
      <c r="CB3978" s="57" t="str">
        <f>'Price Matrix'!B3979&amp;'Price Matrix'!D3979&amp;'Price Matrix'!E3979&amp;'Price Matrix'!F3979&amp;'Price Matrix'!G3979</f>
        <v>August 2016 StartNational GridSEMAS12</v>
      </c>
    </row>
    <row r="3979" spans="80:80" x14ac:dyDescent="0.25">
      <c r="CB3979" s="57" t="str">
        <f>'Price Matrix'!B3980&amp;'Price Matrix'!D3980&amp;'Price Matrix'!E3980&amp;'Price Matrix'!F3980&amp;'Price Matrix'!G3980</f>
        <v>August 2016 StartNational GridSEMAS18</v>
      </c>
    </row>
    <row r="3980" spans="80:80" x14ac:dyDescent="0.25">
      <c r="CB3980" s="57" t="str">
        <f>'Price Matrix'!B3981&amp;'Price Matrix'!D3981&amp;'Price Matrix'!E3981&amp;'Price Matrix'!F3981&amp;'Price Matrix'!G3981</f>
        <v>August 2016 StartNational GridSEMAS24</v>
      </c>
    </row>
    <row r="3981" spans="80:80" x14ac:dyDescent="0.25">
      <c r="CB3981" s="57" t="str">
        <f>'Price Matrix'!B3982&amp;'Price Matrix'!D3982&amp;'Price Matrix'!E3982&amp;'Price Matrix'!F3982&amp;'Price Matrix'!G3982</f>
        <v>August 2016 StartNational GridSEMAS30</v>
      </c>
    </row>
    <row r="3982" spans="80:80" x14ac:dyDescent="0.25">
      <c r="CB3982" s="57" t="str">
        <f>'Price Matrix'!B3983&amp;'Price Matrix'!D3983&amp;'Price Matrix'!E3983&amp;'Price Matrix'!F3983&amp;'Price Matrix'!G3983</f>
        <v>August 2016 StartNational GridSEMAS36</v>
      </c>
    </row>
    <row r="3983" spans="80:80" x14ac:dyDescent="0.25">
      <c r="CB3983" s="57" t="str">
        <f>'Price Matrix'!B3984&amp;'Price Matrix'!D3984&amp;'Price Matrix'!E3984&amp;'Price Matrix'!F3984&amp;'Price Matrix'!G3984</f>
        <v>August 2016 StartNational GridSEMAS42</v>
      </c>
    </row>
    <row r="3984" spans="80:80" x14ac:dyDescent="0.25">
      <c r="CB3984" s="57" t="str">
        <f>'Price Matrix'!B3985&amp;'Price Matrix'!D3985&amp;'Price Matrix'!E3985&amp;'Price Matrix'!F3985&amp;'Price Matrix'!G3985</f>
        <v>August 2016 StartNational GridSEMAS48</v>
      </c>
    </row>
    <row r="3985" spans="80:80" x14ac:dyDescent="0.25">
      <c r="CB3985" s="57" t="str">
        <f>'Price Matrix'!B3986&amp;'Price Matrix'!D3986&amp;'Price Matrix'!E3986&amp;'Price Matrix'!F3986&amp;'Price Matrix'!G3986</f>
        <v>August 2016 StartNational GridSEMAS54</v>
      </c>
    </row>
    <row r="3986" spans="80:80" x14ac:dyDescent="0.25">
      <c r="CB3986" s="57" t="str">
        <f>'Price Matrix'!B3987&amp;'Price Matrix'!D3987&amp;'Price Matrix'!E3987&amp;'Price Matrix'!F3987&amp;'Price Matrix'!G3987</f>
        <v>September 2016 StartNational GridSEMAS6</v>
      </c>
    </row>
    <row r="3987" spans="80:80" x14ac:dyDescent="0.25">
      <c r="CB3987" s="57" t="str">
        <f>'Price Matrix'!B3988&amp;'Price Matrix'!D3988&amp;'Price Matrix'!E3988&amp;'Price Matrix'!F3988&amp;'Price Matrix'!G3988</f>
        <v>September 2016 StartNational GridSEMAS12</v>
      </c>
    </row>
    <row r="3988" spans="80:80" x14ac:dyDescent="0.25">
      <c r="CB3988" s="57" t="str">
        <f>'Price Matrix'!B3989&amp;'Price Matrix'!D3989&amp;'Price Matrix'!E3989&amp;'Price Matrix'!F3989&amp;'Price Matrix'!G3989</f>
        <v>September 2016 StartNational GridSEMAS18</v>
      </c>
    </row>
    <row r="3989" spans="80:80" x14ac:dyDescent="0.25">
      <c r="CB3989" s="57" t="str">
        <f>'Price Matrix'!B3990&amp;'Price Matrix'!D3990&amp;'Price Matrix'!E3990&amp;'Price Matrix'!F3990&amp;'Price Matrix'!G3990</f>
        <v>September 2016 StartNational GridSEMAS24</v>
      </c>
    </row>
    <row r="3990" spans="80:80" x14ac:dyDescent="0.25">
      <c r="CB3990" s="57" t="str">
        <f>'Price Matrix'!B3991&amp;'Price Matrix'!D3991&amp;'Price Matrix'!E3991&amp;'Price Matrix'!F3991&amp;'Price Matrix'!G3991</f>
        <v>September 2016 StartNational GridSEMAS30</v>
      </c>
    </row>
    <row r="3991" spans="80:80" x14ac:dyDescent="0.25">
      <c r="CB3991" s="57" t="str">
        <f>'Price Matrix'!B3992&amp;'Price Matrix'!D3992&amp;'Price Matrix'!E3992&amp;'Price Matrix'!F3992&amp;'Price Matrix'!G3992</f>
        <v>September 2016 StartNational GridSEMAS36</v>
      </c>
    </row>
    <row r="3992" spans="80:80" x14ac:dyDescent="0.25">
      <c r="CB3992" s="57" t="str">
        <f>'Price Matrix'!B3993&amp;'Price Matrix'!D3993&amp;'Price Matrix'!E3993&amp;'Price Matrix'!F3993&amp;'Price Matrix'!G3993</f>
        <v>September 2016 StartNational GridSEMAS42</v>
      </c>
    </row>
    <row r="3993" spans="80:80" x14ac:dyDescent="0.25">
      <c r="CB3993" s="57" t="str">
        <f>'Price Matrix'!B3994&amp;'Price Matrix'!D3994&amp;'Price Matrix'!E3994&amp;'Price Matrix'!F3994&amp;'Price Matrix'!G3994</f>
        <v>September 2016 StartNational GridSEMAS48</v>
      </c>
    </row>
    <row r="3994" spans="80:80" x14ac:dyDescent="0.25">
      <c r="CB3994" s="57" t="str">
        <f>'Price Matrix'!B3995&amp;'Price Matrix'!D3995&amp;'Price Matrix'!E3995&amp;'Price Matrix'!F3995&amp;'Price Matrix'!G3995</f>
        <v>September 2016 StartNational GridSEMAS54</v>
      </c>
    </row>
    <row r="3995" spans="80:80" x14ac:dyDescent="0.25">
      <c r="CB3995" s="57" t="str">
        <f>'Price Matrix'!B3996&amp;'Price Matrix'!D3996&amp;'Price Matrix'!E3996&amp;'Price Matrix'!F3996&amp;'Price Matrix'!G3996</f>
        <v>October 2016 StartNational GridSEMAS6</v>
      </c>
    </row>
    <row r="3996" spans="80:80" x14ac:dyDescent="0.25">
      <c r="CB3996" s="57" t="str">
        <f>'Price Matrix'!B3997&amp;'Price Matrix'!D3997&amp;'Price Matrix'!E3997&amp;'Price Matrix'!F3997&amp;'Price Matrix'!G3997</f>
        <v>October 2016 StartNational GridSEMAS12</v>
      </c>
    </row>
    <row r="3997" spans="80:80" x14ac:dyDescent="0.25">
      <c r="CB3997" s="57" t="str">
        <f>'Price Matrix'!B3998&amp;'Price Matrix'!D3998&amp;'Price Matrix'!E3998&amp;'Price Matrix'!F3998&amp;'Price Matrix'!G3998</f>
        <v>October 2016 StartNational GridSEMAS18</v>
      </c>
    </row>
    <row r="3998" spans="80:80" x14ac:dyDescent="0.25">
      <c r="CB3998" s="57" t="str">
        <f>'Price Matrix'!B3999&amp;'Price Matrix'!D3999&amp;'Price Matrix'!E3999&amp;'Price Matrix'!F3999&amp;'Price Matrix'!G3999</f>
        <v>October 2016 StartNational GridSEMAS24</v>
      </c>
    </row>
    <row r="3999" spans="80:80" x14ac:dyDescent="0.25">
      <c r="CB3999" s="57" t="str">
        <f>'Price Matrix'!B4000&amp;'Price Matrix'!D4000&amp;'Price Matrix'!E4000&amp;'Price Matrix'!F4000&amp;'Price Matrix'!G4000</f>
        <v>October 2016 StartNational GridSEMAS30</v>
      </c>
    </row>
    <row r="4000" spans="80:80" x14ac:dyDescent="0.25">
      <c r="CB4000" s="57" t="str">
        <f>'Price Matrix'!B4001&amp;'Price Matrix'!D4001&amp;'Price Matrix'!E4001&amp;'Price Matrix'!F4001&amp;'Price Matrix'!G4001</f>
        <v>October 2016 StartNational GridSEMAS36</v>
      </c>
    </row>
    <row r="4001" spans="80:80" x14ac:dyDescent="0.25">
      <c r="CB4001" s="57" t="str">
        <f>'Price Matrix'!B4002&amp;'Price Matrix'!D4002&amp;'Price Matrix'!E4002&amp;'Price Matrix'!F4002&amp;'Price Matrix'!G4002</f>
        <v>October 2016 StartNational GridSEMAS42</v>
      </c>
    </row>
    <row r="4002" spans="80:80" x14ac:dyDescent="0.25">
      <c r="CB4002" s="57" t="str">
        <f>'Price Matrix'!B4003&amp;'Price Matrix'!D4003&amp;'Price Matrix'!E4003&amp;'Price Matrix'!F4003&amp;'Price Matrix'!G4003</f>
        <v>October 2016 StartNational GridSEMAS48</v>
      </c>
    </row>
    <row r="4003" spans="80:80" x14ac:dyDescent="0.25">
      <c r="CB4003" s="57" t="str">
        <f>'Price Matrix'!B4004&amp;'Price Matrix'!D4004&amp;'Price Matrix'!E4004&amp;'Price Matrix'!F4004&amp;'Price Matrix'!G4004</f>
        <v>October 2016 StartNational GridSEMAS54</v>
      </c>
    </row>
    <row r="4004" spans="80:80" x14ac:dyDescent="0.25">
      <c r="CB4004" s="57" t="str">
        <f>'Price Matrix'!B4005&amp;'Price Matrix'!D4005&amp;'Price Matrix'!E4005&amp;'Price Matrix'!F4005&amp;'Price Matrix'!G4005</f>
        <v>November 2016 StartNational GridSEMAS6</v>
      </c>
    </row>
    <row r="4005" spans="80:80" x14ac:dyDescent="0.25">
      <c r="CB4005" s="57" t="str">
        <f>'Price Matrix'!B4006&amp;'Price Matrix'!D4006&amp;'Price Matrix'!E4006&amp;'Price Matrix'!F4006&amp;'Price Matrix'!G4006</f>
        <v>November 2016 StartNational GridSEMAS12</v>
      </c>
    </row>
    <row r="4006" spans="80:80" x14ac:dyDescent="0.25">
      <c r="CB4006" s="57" t="str">
        <f>'Price Matrix'!B4007&amp;'Price Matrix'!D4007&amp;'Price Matrix'!E4007&amp;'Price Matrix'!F4007&amp;'Price Matrix'!G4007</f>
        <v>November 2016 StartNational GridSEMAS18</v>
      </c>
    </row>
    <row r="4007" spans="80:80" x14ac:dyDescent="0.25">
      <c r="CB4007" s="57" t="str">
        <f>'Price Matrix'!B4008&amp;'Price Matrix'!D4008&amp;'Price Matrix'!E4008&amp;'Price Matrix'!F4008&amp;'Price Matrix'!G4008</f>
        <v>November 2016 StartNational GridSEMAS24</v>
      </c>
    </row>
    <row r="4008" spans="80:80" x14ac:dyDescent="0.25">
      <c r="CB4008" s="57" t="str">
        <f>'Price Matrix'!B4009&amp;'Price Matrix'!D4009&amp;'Price Matrix'!E4009&amp;'Price Matrix'!F4009&amp;'Price Matrix'!G4009</f>
        <v>November 2016 StartNational GridSEMAS30</v>
      </c>
    </row>
    <row r="4009" spans="80:80" x14ac:dyDescent="0.25">
      <c r="CB4009" s="57" t="str">
        <f>'Price Matrix'!B4010&amp;'Price Matrix'!D4010&amp;'Price Matrix'!E4010&amp;'Price Matrix'!F4010&amp;'Price Matrix'!G4010</f>
        <v>November 2016 StartNational GridSEMAS36</v>
      </c>
    </row>
    <row r="4010" spans="80:80" x14ac:dyDescent="0.25">
      <c r="CB4010" s="57" t="str">
        <f>'Price Matrix'!B4011&amp;'Price Matrix'!D4011&amp;'Price Matrix'!E4011&amp;'Price Matrix'!F4011&amp;'Price Matrix'!G4011</f>
        <v>November 2016 StartNational GridSEMAS42</v>
      </c>
    </row>
    <row r="4011" spans="80:80" x14ac:dyDescent="0.25">
      <c r="CB4011" s="57" t="str">
        <f>'Price Matrix'!B4012&amp;'Price Matrix'!D4012&amp;'Price Matrix'!E4012&amp;'Price Matrix'!F4012&amp;'Price Matrix'!G4012</f>
        <v>November 2016 StartNational GridSEMAS48</v>
      </c>
    </row>
    <row r="4012" spans="80:80" x14ac:dyDescent="0.25">
      <c r="CB4012" s="57" t="str">
        <f>'Price Matrix'!B4013&amp;'Price Matrix'!D4013&amp;'Price Matrix'!E4013&amp;'Price Matrix'!F4013&amp;'Price Matrix'!G4013</f>
        <v>November 2016 StartNational GridSEMAS54</v>
      </c>
    </row>
    <row r="4013" spans="80:80" x14ac:dyDescent="0.25">
      <c r="CB4013" s="57" t="str">
        <f>'Price Matrix'!B4014&amp;'Price Matrix'!D4014&amp;'Price Matrix'!E4014&amp;'Price Matrix'!F4014&amp;'Price Matrix'!G4014</f>
        <v>December 2016 StartNational GridSEMAS6</v>
      </c>
    </row>
    <row r="4014" spans="80:80" x14ac:dyDescent="0.25">
      <c r="CB4014" s="57" t="str">
        <f>'Price Matrix'!B4015&amp;'Price Matrix'!D4015&amp;'Price Matrix'!E4015&amp;'Price Matrix'!F4015&amp;'Price Matrix'!G4015</f>
        <v>December 2016 StartNational GridSEMAS12</v>
      </c>
    </row>
    <row r="4015" spans="80:80" x14ac:dyDescent="0.25">
      <c r="CB4015" s="57" t="str">
        <f>'Price Matrix'!B4016&amp;'Price Matrix'!D4016&amp;'Price Matrix'!E4016&amp;'Price Matrix'!F4016&amp;'Price Matrix'!G4016</f>
        <v>December 2016 StartNational GridSEMAS18</v>
      </c>
    </row>
    <row r="4016" spans="80:80" x14ac:dyDescent="0.25">
      <c r="CB4016" s="57" t="str">
        <f>'Price Matrix'!B4017&amp;'Price Matrix'!D4017&amp;'Price Matrix'!E4017&amp;'Price Matrix'!F4017&amp;'Price Matrix'!G4017</f>
        <v>December 2016 StartNational GridSEMAS24</v>
      </c>
    </row>
    <row r="4017" spans="80:80" x14ac:dyDescent="0.25">
      <c r="CB4017" s="57" t="str">
        <f>'Price Matrix'!B4018&amp;'Price Matrix'!D4018&amp;'Price Matrix'!E4018&amp;'Price Matrix'!F4018&amp;'Price Matrix'!G4018</f>
        <v>December 2016 StartNational GridSEMAS30</v>
      </c>
    </row>
    <row r="4018" spans="80:80" x14ac:dyDescent="0.25">
      <c r="CB4018" s="57" t="str">
        <f>'Price Matrix'!B4019&amp;'Price Matrix'!D4019&amp;'Price Matrix'!E4019&amp;'Price Matrix'!F4019&amp;'Price Matrix'!G4019</f>
        <v>December 2016 StartNational GridSEMAS36</v>
      </c>
    </row>
    <row r="4019" spans="80:80" x14ac:dyDescent="0.25">
      <c r="CB4019" s="57" t="str">
        <f>'Price Matrix'!B4020&amp;'Price Matrix'!D4020&amp;'Price Matrix'!E4020&amp;'Price Matrix'!F4020&amp;'Price Matrix'!G4020</f>
        <v>December 2016 StartNational GridSEMAS42</v>
      </c>
    </row>
    <row r="4020" spans="80:80" x14ac:dyDescent="0.25">
      <c r="CB4020" s="57" t="str">
        <f>'Price Matrix'!B4021&amp;'Price Matrix'!D4021&amp;'Price Matrix'!E4021&amp;'Price Matrix'!F4021&amp;'Price Matrix'!G4021</f>
        <v>December 2016 StartNational GridSEMAS48</v>
      </c>
    </row>
    <row r="4021" spans="80:80" x14ac:dyDescent="0.25">
      <c r="CB4021" s="57" t="str">
        <f>'Price Matrix'!B4022&amp;'Price Matrix'!D4022&amp;'Price Matrix'!E4022&amp;'Price Matrix'!F4022&amp;'Price Matrix'!G4022</f>
        <v>December 2016 StartNational GridSEMAS54</v>
      </c>
    </row>
    <row r="4022" spans="80:80" x14ac:dyDescent="0.25">
      <c r="CB4022" s="57" t="str">
        <f>'Price Matrix'!B4023&amp;'Price Matrix'!D4023&amp;'Price Matrix'!E4023&amp;'Price Matrix'!F4023&amp;'Price Matrix'!G4023</f>
        <v>January 2017 StartNational GridSEMAS6</v>
      </c>
    </row>
    <row r="4023" spans="80:80" x14ac:dyDescent="0.25">
      <c r="CB4023" s="57" t="str">
        <f>'Price Matrix'!B4024&amp;'Price Matrix'!D4024&amp;'Price Matrix'!E4024&amp;'Price Matrix'!F4024&amp;'Price Matrix'!G4024</f>
        <v>January 2017 StartNational GridSEMAS12</v>
      </c>
    </row>
    <row r="4024" spans="80:80" x14ac:dyDescent="0.25">
      <c r="CB4024" s="57" t="str">
        <f>'Price Matrix'!B4025&amp;'Price Matrix'!D4025&amp;'Price Matrix'!E4025&amp;'Price Matrix'!F4025&amp;'Price Matrix'!G4025</f>
        <v>January 2017 StartNational GridSEMAS18</v>
      </c>
    </row>
    <row r="4025" spans="80:80" x14ac:dyDescent="0.25">
      <c r="CB4025" s="57" t="str">
        <f>'Price Matrix'!B4026&amp;'Price Matrix'!D4026&amp;'Price Matrix'!E4026&amp;'Price Matrix'!F4026&amp;'Price Matrix'!G4026</f>
        <v>January 2017 StartNational GridSEMAS24</v>
      </c>
    </row>
    <row r="4026" spans="80:80" x14ac:dyDescent="0.25">
      <c r="CB4026" s="57" t="str">
        <f>'Price Matrix'!B4027&amp;'Price Matrix'!D4027&amp;'Price Matrix'!E4027&amp;'Price Matrix'!F4027&amp;'Price Matrix'!G4027</f>
        <v>January 2017 StartNational GridSEMAS30</v>
      </c>
    </row>
    <row r="4027" spans="80:80" x14ac:dyDescent="0.25">
      <c r="CB4027" s="57" t="str">
        <f>'Price Matrix'!B4028&amp;'Price Matrix'!D4028&amp;'Price Matrix'!E4028&amp;'Price Matrix'!F4028&amp;'Price Matrix'!G4028</f>
        <v>January 2017 StartNational GridSEMAS36</v>
      </c>
    </row>
    <row r="4028" spans="80:80" x14ac:dyDescent="0.25">
      <c r="CB4028" s="57" t="str">
        <f>'Price Matrix'!B4029&amp;'Price Matrix'!D4029&amp;'Price Matrix'!E4029&amp;'Price Matrix'!F4029&amp;'Price Matrix'!G4029</f>
        <v>January 2017 StartNational GridSEMAS42</v>
      </c>
    </row>
    <row r="4029" spans="80:80" x14ac:dyDescent="0.25">
      <c r="CB4029" s="57" t="str">
        <f>'Price Matrix'!B4030&amp;'Price Matrix'!D4030&amp;'Price Matrix'!E4030&amp;'Price Matrix'!F4030&amp;'Price Matrix'!G4030</f>
        <v>January 2017 StartNational GridSEMAS48</v>
      </c>
    </row>
    <row r="4030" spans="80:80" x14ac:dyDescent="0.25">
      <c r="CB4030" s="57" t="str">
        <f>'Price Matrix'!B4031&amp;'Price Matrix'!D4031&amp;'Price Matrix'!E4031&amp;'Price Matrix'!F4031&amp;'Price Matrix'!G4031</f>
        <v>January 2017 StartNational GridSEMAS54</v>
      </c>
    </row>
    <row r="4031" spans="80:80" x14ac:dyDescent="0.25">
      <c r="CB4031" s="57" t="str">
        <f>'Price Matrix'!B4032&amp;'Price Matrix'!D4032&amp;'Price Matrix'!E4032&amp;'Price Matrix'!F4032&amp;'Price Matrix'!G4032</f>
        <v>February 2017 StartNational GridSEMAS6</v>
      </c>
    </row>
    <row r="4032" spans="80:80" x14ac:dyDescent="0.25">
      <c r="CB4032" s="57" t="str">
        <f>'Price Matrix'!B4033&amp;'Price Matrix'!D4033&amp;'Price Matrix'!E4033&amp;'Price Matrix'!F4033&amp;'Price Matrix'!G4033</f>
        <v>February 2017 StartNational GridSEMAS12</v>
      </c>
    </row>
    <row r="4033" spans="80:80" x14ac:dyDescent="0.25">
      <c r="CB4033" s="57" t="str">
        <f>'Price Matrix'!B4034&amp;'Price Matrix'!D4034&amp;'Price Matrix'!E4034&amp;'Price Matrix'!F4034&amp;'Price Matrix'!G4034</f>
        <v>February 2017 StartNational GridSEMAS18</v>
      </c>
    </row>
    <row r="4034" spans="80:80" x14ac:dyDescent="0.25">
      <c r="CB4034" s="57" t="str">
        <f>'Price Matrix'!B4035&amp;'Price Matrix'!D4035&amp;'Price Matrix'!E4035&amp;'Price Matrix'!F4035&amp;'Price Matrix'!G4035</f>
        <v>February 2017 StartNational GridSEMAS24</v>
      </c>
    </row>
    <row r="4035" spans="80:80" x14ac:dyDescent="0.25">
      <c r="CB4035" s="57" t="str">
        <f>'Price Matrix'!B4036&amp;'Price Matrix'!D4036&amp;'Price Matrix'!E4036&amp;'Price Matrix'!F4036&amp;'Price Matrix'!G4036</f>
        <v>February 2017 StartNational GridSEMAS30</v>
      </c>
    </row>
    <row r="4036" spans="80:80" x14ac:dyDescent="0.25">
      <c r="CB4036" s="57" t="str">
        <f>'Price Matrix'!B4037&amp;'Price Matrix'!D4037&amp;'Price Matrix'!E4037&amp;'Price Matrix'!F4037&amp;'Price Matrix'!G4037</f>
        <v>February 2017 StartNational GridSEMAS36</v>
      </c>
    </row>
    <row r="4037" spans="80:80" x14ac:dyDescent="0.25">
      <c r="CB4037" s="57" t="str">
        <f>'Price Matrix'!B4038&amp;'Price Matrix'!D4038&amp;'Price Matrix'!E4038&amp;'Price Matrix'!F4038&amp;'Price Matrix'!G4038</f>
        <v>February 2017 StartNational GridSEMAS42</v>
      </c>
    </row>
    <row r="4038" spans="80:80" x14ac:dyDescent="0.25">
      <c r="CB4038" s="57" t="str">
        <f>'Price Matrix'!B4039&amp;'Price Matrix'!D4039&amp;'Price Matrix'!E4039&amp;'Price Matrix'!F4039&amp;'Price Matrix'!G4039</f>
        <v>February 2017 StartNational GridSEMAS48</v>
      </c>
    </row>
    <row r="4039" spans="80:80" x14ac:dyDescent="0.25">
      <c r="CB4039" s="57" t="str">
        <f>'Price Matrix'!B4040&amp;'Price Matrix'!D4040&amp;'Price Matrix'!E4040&amp;'Price Matrix'!F4040&amp;'Price Matrix'!G4040</f>
        <v>March 2017 StartNational GridSEMAS6</v>
      </c>
    </row>
    <row r="4040" spans="80:80" x14ac:dyDescent="0.25">
      <c r="CB4040" s="57" t="str">
        <f>'Price Matrix'!B4041&amp;'Price Matrix'!D4041&amp;'Price Matrix'!E4041&amp;'Price Matrix'!F4041&amp;'Price Matrix'!G4041</f>
        <v>March 2017 StartNational GridSEMAS12</v>
      </c>
    </row>
    <row r="4041" spans="80:80" x14ac:dyDescent="0.25">
      <c r="CB4041" s="57" t="str">
        <f>'Price Matrix'!B4042&amp;'Price Matrix'!D4042&amp;'Price Matrix'!E4042&amp;'Price Matrix'!F4042&amp;'Price Matrix'!G4042</f>
        <v>March 2017 StartNational GridSEMAS18</v>
      </c>
    </row>
    <row r="4042" spans="80:80" x14ac:dyDescent="0.25">
      <c r="CB4042" s="57" t="str">
        <f>'Price Matrix'!B4043&amp;'Price Matrix'!D4043&amp;'Price Matrix'!E4043&amp;'Price Matrix'!F4043&amp;'Price Matrix'!G4043</f>
        <v>March 2017 StartNational GridSEMAS24</v>
      </c>
    </row>
    <row r="4043" spans="80:80" x14ac:dyDescent="0.25">
      <c r="CB4043" s="57" t="str">
        <f>'Price Matrix'!B4044&amp;'Price Matrix'!D4044&amp;'Price Matrix'!E4044&amp;'Price Matrix'!F4044&amp;'Price Matrix'!G4044</f>
        <v>March 2017 StartNational GridSEMAS30</v>
      </c>
    </row>
    <row r="4044" spans="80:80" x14ac:dyDescent="0.25">
      <c r="CB4044" s="57" t="str">
        <f>'Price Matrix'!B4045&amp;'Price Matrix'!D4045&amp;'Price Matrix'!E4045&amp;'Price Matrix'!F4045&amp;'Price Matrix'!G4045</f>
        <v>March 2017 StartNational GridSEMAS36</v>
      </c>
    </row>
    <row r="4045" spans="80:80" x14ac:dyDescent="0.25">
      <c r="CB4045" s="57" t="str">
        <f>'Price Matrix'!B4046&amp;'Price Matrix'!D4046&amp;'Price Matrix'!E4046&amp;'Price Matrix'!F4046&amp;'Price Matrix'!G4046</f>
        <v>March 2017 StartNational GridSEMAS42</v>
      </c>
    </row>
    <row r="4046" spans="80:80" x14ac:dyDescent="0.25">
      <c r="CB4046" s="57" t="str">
        <f>'Price Matrix'!B4047&amp;'Price Matrix'!D4047&amp;'Price Matrix'!E4047&amp;'Price Matrix'!F4047&amp;'Price Matrix'!G4047</f>
        <v>March 2017 StartNational GridSEMAS48</v>
      </c>
    </row>
    <row r="4047" spans="80:80" x14ac:dyDescent="0.25">
      <c r="CB4047" s="57" t="str">
        <f>'Price Matrix'!B4048&amp;'Price Matrix'!D4048&amp;'Price Matrix'!E4048&amp;'Price Matrix'!F4048&amp;'Price Matrix'!G4048</f>
        <v>April 2017 StartNational GridSEMAS6</v>
      </c>
    </row>
    <row r="4048" spans="80:80" x14ac:dyDescent="0.25">
      <c r="CB4048" s="57" t="str">
        <f>'Price Matrix'!B4049&amp;'Price Matrix'!D4049&amp;'Price Matrix'!E4049&amp;'Price Matrix'!F4049&amp;'Price Matrix'!G4049</f>
        <v>April 2017 StartNational GridSEMAS12</v>
      </c>
    </row>
    <row r="4049" spans="80:80" x14ac:dyDescent="0.25">
      <c r="CB4049" s="57" t="str">
        <f>'Price Matrix'!B4050&amp;'Price Matrix'!D4050&amp;'Price Matrix'!E4050&amp;'Price Matrix'!F4050&amp;'Price Matrix'!G4050</f>
        <v>April 2017 StartNational GridSEMAS18</v>
      </c>
    </row>
    <row r="4050" spans="80:80" x14ac:dyDescent="0.25">
      <c r="CB4050" s="57" t="str">
        <f>'Price Matrix'!B4051&amp;'Price Matrix'!D4051&amp;'Price Matrix'!E4051&amp;'Price Matrix'!F4051&amp;'Price Matrix'!G4051</f>
        <v>April 2017 StartNational GridSEMAS24</v>
      </c>
    </row>
    <row r="4051" spans="80:80" x14ac:dyDescent="0.25">
      <c r="CB4051" s="57" t="str">
        <f>'Price Matrix'!B4052&amp;'Price Matrix'!D4052&amp;'Price Matrix'!E4052&amp;'Price Matrix'!F4052&amp;'Price Matrix'!G4052</f>
        <v>April 2017 StartNational GridSEMAS30</v>
      </c>
    </row>
    <row r="4052" spans="80:80" x14ac:dyDescent="0.25">
      <c r="CB4052" s="57" t="str">
        <f>'Price Matrix'!B4053&amp;'Price Matrix'!D4053&amp;'Price Matrix'!E4053&amp;'Price Matrix'!F4053&amp;'Price Matrix'!G4053</f>
        <v>April 2017 StartNational GridSEMAS36</v>
      </c>
    </row>
    <row r="4053" spans="80:80" x14ac:dyDescent="0.25">
      <c r="CB4053" s="57" t="str">
        <f>'Price Matrix'!B4054&amp;'Price Matrix'!D4054&amp;'Price Matrix'!E4054&amp;'Price Matrix'!F4054&amp;'Price Matrix'!G4054</f>
        <v>April 2017 StartNational GridSEMAS42</v>
      </c>
    </row>
    <row r="4054" spans="80:80" x14ac:dyDescent="0.25">
      <c r="CB4054" s="57" t="str">
        <f>'Price Matrix'!B4055&amp;'Price Matrix'!D4055&amp;'Price Matrix'!E4055&amp;'Price Matrix'!F4055&amp;'Price Matrix'!G4055</f>
        <v>April 2017 StartNational GridSEMAS48</v>
      </c>
    </row>
    <row r="4055" spans="80:80" x14ac:dyDescent="0.25">
      <c r="CB4055" s="57" t="str">
        <f>'Price Matrix'!B4056&amp;'Price Matrix'!D4056&amp;'Price Matrix'!E4056&amp;'Price Matrix'!F4056&amp;'Price Matrix'!G4056</f>
        <v>May 2017 StartNational GridSEMAS6</v>
      </c>
    </row>
    <row r="4056" spans="80:80" x14ac:dyDescent="0.25">
      <c r="CB4056" s="57" t="str">
        <f>'Price Matrix'!B4057&amp;'Price Matrix'!D4057&amp;'Price Matrix'!E4057&amp;'Price Matrix'!F4057&amp;'Price Matrix'!G4057</f>
        <v>May 2017 StartNational GridSEMAS12</v>
      </c>
    </row>
    <row r="4057" spans="80:80" x14ac:dyDescent="0.25">
      <c r="CB4057" s="57" t="str">
        <f>'Price Matrix'!B4058&amp;'Price Matrix'!D4058&amp;'Price Matrix'!E4058&amp;'Price Matrix'!F4058&amp;'Price Matrix'!G4058</f>
        <v>May 2017 StartNational GridSEMAS18</v>
      </c>
    </row>
    <row r="4058" spans="80:80" x14ac:dyDescent="0.25">
      <c r="CB4058" s="57" t="str">
        <f>'Price Matrix'!B4059&amp;'Price Matrix'!D4059&amp;'Price Matrix'!E4059&amp;'Price Matrix'!F4059&amp;'Price Matrix'!G4059</f>
        <v>May 2017 StartNational GridSEMAS24</v>
      </c>
    </row>
    <row r="4059" spans="80:80" x14ac:dyDescent="0.25">
      <c r="CB4059" s="57" t="str">
        <f>'Price Matrix'!B4060&amp;'Price Matrix'!D4060&amp;'Price Matrix'!E4060&amp;'Price Matrix'!F4060&amp;'Price Matrix'!G4060</f>
        <v>May 2017 StartNational GridSEMAS30</v>
      </c>
    </row>
    <row r="4060" spans="80:80" x14ac:dyDescent="0.25">
      <c r="CB4060" s="57" t="str">
        <f>'Price Matrix'!B4061&amp;'Price Matrix'!D4061&amp;'Price Matrix'!E4061&amp;'Price Matrix'!F4061&amp;'Price Matrix'!G4061</f>
        <v>May 2017 StartNational GridSEMAS36</v>
      </c>
    </row>
    <row r="4061" spans="80:80" x14ac:dyDescent="0.25">
      <c r="CB4061" s="57" t="str">
        <f>'Price Matrix'!B4062&amp;'Price Matrix'!D4062&amp;'Price Matrix'!E4062&amp;'Price Matrix'!F4062&amp;'Price Matrix'!G4062</f>
        <v>May 2017 StartNational GridSEMAS42</v>
      </c>
    </row>
    <row r="4062" spans="80:80" x14ac:dyDescent="0.25">
      <c r="CB4062" s="57" t="str">
        <f>'Price Matrix'!B4063&amp;'Price Matrix'!D4063&amp;'Price Matrix'!E4063&amp;'Price Matrix'!F4063&amp;'Price Matrix'!G4063</f>
        <v>May 2017 StartNational GridSEMAS48</v>
      </c>
    </row>
    <row r="4063" spans="80:80" x14ac:dyDescent="0.25">
      <c r="CB4063" s="57" t="str">
        <f>'Price Matrix'!B4064&amp;'Price Matrix'!D4064&amp;'Price Matrix'!E4064&amp;'Price Matrix'!F4064&amp;'Price Matrix'!G4064</f>
        <v>May 2016 StartNational GridWCMASSG-16</v>
      </c>
    </row>
    <row r="4064" spans="80:80" x14ac:dyDescent="0.25">
      <c r="CB4064" s="57" t="str">
        <f>'Price Matrix'!B4065&amp;'Price Matrix'!D4065&amp;'Price Matrix'!E4065&amp;'Price Matrix'!F4065&amp;'Price Matrix'!G4065</f>
        <v>May 2016 StartNational GridWCMASSG-112</v>
      </c>
    </row>
    <row r="4065" spans="80:80" x14ac:dyDescent="0.25">
      <c r="CB4065" s="57" t="str">
        <f>'Price Matrix'!B4066&amp;'Price Matrix'!D4066&amp;'Price Matrix'!E4066&amp;'Price Matrix'!F4066&amp;'Price Matrix'!G4066</f>
        <v>May 2016 StartNational GridWCMASSG-118</v>
      </c>
    </row>
    <row r="4066" spans="80:80" x14ac:dyDescent="0.25">
      <c r="CB4066" s="57" t="str">
        <f>'Price Matrix'!B4067&amp;'Price Matrix'!D4067&amp;'Price Matrix'!E4067&amp;'Price Matrix'!F4067&amp;'Price Matrix'!G4067</f>
        <v>May 2016 StartNational GridWCMASSG-124</v>
      </c>
    </row>
    <row r="4067" spans="80:80" x14ac:dyDescent="0.25">
      <c r="CB4067" s="57" t="str">
        <f>'Price Matrix'!B4068&amp;'Price Matrix'!D4068&amp;'Price Matrix'!E4068&amp;'Price Matrix'!F4068&amp;'Price Matrix'!G4068</f>
        <v>May 2016 StartNational GridWCMASSG-130</v>
      </c>
    </row>
    <row r="4068" spans="80:80" x14ac:dyDescent="0.25">
      <c r="CB4068" s="57" t="str">
        <f>'Price Matrix'!B4069&amp;'Price Matrix'!D4069&amp;'Price Matrix'!E4069&amp;'Price Matrix'!F4069&amp;'Price Matrix'!G4069</f>
        <v>May 2016 StartNational GridWCMASSG-136</v>
      </c>
    </row>
    <row r="4069" spans="80:80" x14ac:dyDescent="0.25">
      <c r="CB4069" s="57" t="str">
        <f>'Price Matrix'!B4070&amp;'Price Matrix'!D4070&amp;'Price Matrix'!E4070&amp;'Price Matrix'!F4070&amp;'Price Matrix'!G4070</f>
        <v>May 2016 StartNational GridWCMASSG-142</v>
      </c>
    </row>
    <row r="4070" spans="80:80" x14ac:dyDescent="0.25">
      <c r="CB4070" s="57" t="str">
        <f>'Price Matrix'!B4071&amp;'Price Matrix'!D4071&amp;'Price Matrix'!E4071&amp;'Price Matrix'!F4071&amp;'Price Matrix'!G4071</f>
        <v>May 2016 StartNational GridWCMASSG-148</v>
      </c>
    </row>
    <row r="4071" spans="80:80" x14ac:dyDescent="0.25">
      <c r="CB4071" s="57" t="str">
        <f>'Price Matrix'!B4072&amp;'Price Matrix'!D4072&amp;'Price Matrix'!E4072&amp;'Price Matrix'!F4072&amp;'Price Matrix'!G4072</f>
        <v>May 2016 StartNational GridWCMASSG-154</v>
      </c>
    </row>
    <row r="4072" spans="80:80" x14ac:dyDescent="0.25">
      <c r="CB4072" s="57" t="str">
        <f>'Price Matrix'!B4073&amp;'Price Matrix'!D4073&amp;'Price Matrix'!E4073&amp;'Price Matrix'!F4073&amp;'Price Matrix'!G4073</f>
        <v>May 2016 StartNational GridWCMASSG-160</v>
      </c>
    </row>
    <row r="4073" spans="80:80" x14ac:dyDescent="0.25">
      <c r="CB4073" s="57" t="str">
        <f>'Price Matrix'!B4074&amp;'Price Matrix'!D4074&amp;'Price Matrix'!E4074&amp;'Price Matrix'!F4074&amp;'Price Matrix'!G4074</f>
        <v>June 2016 StartNational GridWCMASSG-16</v>
      </c>
    </row>
    <row r="4074" spans="80:80" x14ac:dyDescent="0.25">
      <c r="CB4074" s="57" t="str">
        <f>'Price Matrix'!B4075&amp;'Price Matrix'!D4075&amp;'Price Matrix'!E4075&amp;'Price Matrix'!F4075&amp;'Price Matrix'!G4075</f>
        <v>June 2016 StartNational GridWCMASSG-112</v>
      </c>
    </row>
    <row r="4075" spans="80:80" x14ac:dyDescent="0.25">
      <c r="CB4075" s="57" t="str">
        <f>'Price Matrix'!B4076&amp;'Price Matrix'!D4076&amp;'Price Matrix'!E4076&amp;'Price Matrix'!F4076&amp;'Price Matrix'!G4076</f>
        <v>June 2016 StartNational GridWCMASSG-118</v>
      </c>
    </row>
    <row r="4076" spans="80:80" x14ac:dyDescent="0.25">
      <c r="CB4076" s="57" t="str">
        <f>'Price Matrix'!B4077&amp;'Price Matrix'!D4077&amp;'Price Matrix'!E4077&amp;'Price Matrix'!F4077&amp;'Price Matrix'!G4077</f>
        <v>June 2016 StartNational GridWCMASSG-124</v>
      </c>
    </row>
    <row r="4077" spans="80:80" x14ac:dyDescent="0.25">
      <c r="CB4077" s="57" t="str">
        <f>'Price Matrix'!B4078&amp;'Price Matrix'!D4078&amp;'Price Matrix'!E4078&amp;'Price Matrix'!F4078&amp;'Price Matrix'!G4078</f>
        <v>June 2016 StartNational GridWCMASSG-130</v>
      </c>
    </row>
    <row r="4078" spans="80:80" x14ac:dyDescent="0.25">
      <c r="CB4078" s="57" t="str">
        <f>'Price Matrix'!B4079&amp;'Price Matrix'!D4079&amp;'Price Matrix'!E4079&amp;'Price Matrix'!F4079&amp;'Price Matrix'!G4079</f>
        <v>June 2016 StartNational GridWCMASSG-136</v>
      </c>
    </row>
    <row r="4079" spans="80:80" x14ac:dyDescent="0.25">
      <c r="CB4079" s="57" t="str">
        <f>'Price Matrix'!B4080&amp;'Price Matrix'!D4080&amp;'Price Matrix'!E4080&amp;'Price Matrix'!F4080&amp;'Price Matrix'!G4080</f>
        <v>June 2016 StartNational GridWCMASSG-142</v>
      </c>
    </row>
    <row r="4080" spans="80:80" x14ac:dyDescent="0.25">
      <c r="CB4080" s="57" t="str">
        <f>'Price Matrix'!B4081&amp;'Price Matrix'!D4081&amp;'Price Matrix'!E4081&amp;'Price Matrix'!F4081&amp;'Price Matrix'!G4081</f>
        <v>June 2016 StartNational GridWCMASSG-148</v>
      </c>
    </row>
    <row r="4081" spans="80:80" x14ac:dyDescent="0.25">
      <c r="CB4081" s="57" t="str">
        <f>'Price Matrix'!B4082&amp;'Price Matrix'!D4082&amp;'Price Matrix'!E4082&amp;'Price Matrix'!F4082&amp;'Price Matrix'!G4082</f>
        <v>June 2016 StartNational GridWCMASSG-154</v>
      </c>
    </row>
    <row r="4082" spans="80:80" x14ac:dyDescent="0.25">
      <c r="CB4082" s="57" t="str">
        <f>'Price Matrix'!B4083&amp;'Price Matrix'!D4083&amp;'Price Matrix'!E4083&amp;'Price Matrix'!F4083&amp;'Price Matrix'!G4083</f>
        <v>June 2016 StartNational GridWCMASSG-160</v>
      </c>
    </row>
    <row r="4083" spans="80:80" x14ac:dyDescent="0.25">
      <c r="CB4083" s="57" t="str">
        <f>'Price Matrix'!B4084&amp;'Price Matrix'!D4084&amp;'Price Matrix'!E4084&amp;'Price Matrix'!F4084&amp;'Price Matrix'!G4084</f>
        <v>July 2016 StartNational GridWCMASSG-16</v>
      </c>
    </row>
    <row r="4084" spans="80:80" x14ac:dyDescent="0.25">
      <c r="CB4084" s="57" t="str">
        <f>'Price Matrix'!B4085&amp;'Price Matrix'!D4085&amp;'Price Matrix'!E4085&amp;'Price Matrix'!F4085&amp;'Price Matrix'!G4085</f>
        <v>July 2016 StartNational GridWCMASSG-112</v>
      </c>
    </row>
    <row r="4085" spans="80:80" x14ac:dyDescent="0.25">
      <c r="CB4085" s="57" t="str">
        <f>'Price Matrix'!B4086&amp;'Price Matrix'!D4086&amp;'Price Matrix'!E4086&amp;'Price Matrix'!F4086&amp;'Price Matrix'!G4086</f>
        <v>July 2016 StartNational GridWCMASSG-118</v>
      </c>
    </row>
    <row r="4086" spans="80:80" x14ac:dyDescent="0.25">
      <c r="CB4086" s="57" t="str">
        <f>'Price Matrix'!B4087&amp;'Price Matrix'!D4087&amp;'Price Matrix'!E4087&amp;'Price Matrix'!F4087&amp;'Price Matrix'!G4087</f>
        <v>July 2016 StartNational GridWCMASSG-124</v>
      </c>
    </row>
    <row r="4087" spans="80:80" x14ac:dyDescent="0.25">
      <c r="CB4087" s="57" t="str">
        <f>'Price Matrix'!B4088&amp;'Price Matrix'!D4088&amp;'Price Matrix'!E4088&amp;'Price Matrix'!F4088&amp;'Price Matrix'!G4088</f>
        <v>July 2016 StartNational GridWCMASSG-130</v>
      </c>
    </row>
    <row r="4088" spans="80:80" x14ac:dyDescent="0.25">
      <c r="CB4088" s="57" t="str">
        <f>'Price Matrix'!B4089&amp;'Price Matrix'!D4089&amp;'Price Matrix'!E4089&amp;'Price Matrix'!F4089&amp;'Price Matrix'!G4089</f>
        <v>July 2016 StartNational GridWCMASSG-136</v>
      </c>
    </row>
    <row r="4089" spans="80:80" x14ac:dyDescent="0.25">
      <c r="CB4089" s="57" t="str">
        <f>'Price Matrix'!B4090&amp;'Price Matrix'!D4090&amp;'Price Matrix'!E4090&amp;'Price Matrix'!F4090&amp;'Price Matrix'!G4090</f>
        <v>July 2016 StartNational GridWCMASSG-142</v>
      </c>
    </row>
    <row r="4090" spans="80:80" x14ac:dyDescent="0.25">
      <c r="CB4090" s="57" t="str">
        <f>'Price Matrix'!B4091&amp;'Price Matrix'!D4091&amp;'Price Matrix'!E4091&amp;'Price Matrix'!F4091&amp;'Price Matrix'!G4091</f>
        <v>July 2016 StartNational GridWCMASSG-148</v>
      </c>
    </row>
    <row r="4091" spans="80:80" x14ac:dyDescent="0.25">
      <c r="CB4091" s="57" t="str">
        <f>'Price Matrix'!B4092&amp;'Price Matrix'!D4092&amp;'Price Matrix'!E4092&amp;'Price Matrix'!F4092&amp;'Price Matrix'!G4092</f>
        <v>July 2016 StartNational GridWCMASSG-154</v>
      </c>
    </row>
    <row r="4092" spans="80:80" x14ac:dyDescent="0.25">
      <c r="CB4092" s="57" t="str">
        <f>'Price Matrix'!B4093&amp;'Price Matrix'!D4093&amp;'Price Matrix'!E4093&amp;'Price Matrix'!F4093&amp;'Price Matrix'!G4093</f>
        <v>July 2016 StartNational GridWCMASSG-160</v>
      </c>
    </row>
    <row r="4093" spans="80:80" x14ac:dyDescent="0.25">
      <c r="CB4093" s="57" t="str">
        <f>'Price Matrix'!B4094&amp;'Price Matrix'!D4094&amp;'Price Matrix'!E4094&amp;'Price Matrix'!F4094&amp;'Price Matrix'!G4094</f>
        <v>August 2016 StartNational GridWCMASSG-16</v>
      </c>
    </row>
    <row r="4094" spans="80:80" x14ac:dyDescent="0.25">
      <c r="CB4094" s="57" t="str">
        <f>'Price Matrix'!B4095&amp;'Price Matrix'!D4095&amp;'Price Matrix'!E4095&amp;'Price Matrix'!F4095&amp;'Price Matrix'!G4095</f>
        <v>August 2016 StartNational GridWCMASSG-112</v>
      </c>
    </row>
    <row r="4095" spans="80:80" x14ac:dyDescent="0.25">
      <c r="CB4095" s="57" t="str">
        <f>'Price Matrix'!B4096&amp;'Price Matrix'!D4096&amp;'Price Matrix'!E4096&amp;'Price Matrix'!F4096&amp;'Price Matrix'!G4096</f>
        <v>August 2016 StartNational GridWCMASSG-118</v>
      </c>
    </row>
    <row r="4096" spans="80:80" x14ac:dyDescent="0.25">
      <c r="CB4096" s="57" t="str">
        <f>'Price Matrix'!B4097&amp;'Price Matrix'!D4097&amp;'Price Matrix'!E4097&amp;'Price Matrix'!F4097&amp;'Price Matrix'!G4097</f>
        <v>August 2016 StartNational GridWCMASSG-124</v>
      </c>
    </row>
    <row r="4097" spans="80:80" x14ac:dyDescent="0.25">
      <c r="CB4097" s="57" t="str">
        <f>'Price Matrix'!B4098&amp;'Price Matrix'!D4098&amp;'Price Matrix'!E4098&amp;'Price Matrix'!F4098&amp;'Price Matrix'!G4098</f>
        <v>August 2016 StartNational GridWCMASSG-130</v>
      </c>
    </row>
    <row r="4098" spans="80:80" x14ac:dyDescent="0.25">
      <c r="CB4098" s="57" t="str">
        <f>'Price Matrix'!B4099&amp;'Price Matrix'!D4099&amp;'Price Matrix'!E4099&amp;'Price Matrix'!F4099&amp;'Price Matrix'!G4099</f>
        <v>August 2016 StartNational GridWCMASSG-136</v>
      </c>
    </row>
    <row r="4099" spans="80:80" x14ac:dyDescent="0.25">
      <c r="CB4099" s="57" t="str">
        <f>'Price Matrix'!B4100&amp;'Price Matrix'!D4100&amp;'Price Matrix'!E4100&amp;'Price Matrix'!F4100&amp;'Price Matrix'!G4100</f>
        <v>August 2016 StartNational GridWCMASSG-142</v>
      </c>
    </row>
    <row r="4100" spans="80:80" x14ac:dyDescent="0.25">
      <c r="CB4100" s="57" t="str">
        <f>'Price Matrix'!B4101&amp;'Price Matrix'!D4101&amp;'Price Matrix'!E4101&amp;'Price Matrix'!F4101&amp;'Price Matrix'!G4101</f>
        <v>August 2016 StartNational GridWCMASSG-148</v>
      </c>
    </row>
    <row r="4101" spans="80:80" x14ac:dyDescent="0.25">
      <c r="CB4101" s="57" t="str">
        <f>'Price Matrix'!B4102&amp;'Price Matrix'!D4102&amp;'Price Matrix'!E4102&amp;'Price Matrix'!F4102&amp;'Price Matrix'!G4102</f>
        <v>August 2016 StartNational GridWCMASSG-154</v>
      </c>
    </row>
    <row r="4102" spans="80:80" x14ac:dyDescent="0.25">
      <c r="CB4102" s="57" t="str">
        <f>'Price Matrix'!B4103&amp;'Price Matrix'!D4103&amp;'Price Matrix'!E4103&amp;'Price Matrix'!F4103&amp;'Price Matrix'!G4103</f>
        <v>September 2016 StartNational GridWCMASSG-16</v>
      </c>
    </row>
    <row r="4103" spans="80:80" x14ac:dyDescent="0.25">
      <c r="CB4103" s="57" t="str">
        <f>'Price Matrix'!B4104&amp;'Price Matrix'!D4104&amp;'Price Matrix'!E4104&amp;'Price Matrix'!F4104&amp;'Price Matrix'!G4104</f>
        <v>September 2016 StartNational GridWCMASSG-112</v>
      </c>
    </row>
    <row r="4104" spans="80:80" x14ac:dyDescent="0.25">
      <c r="CB4104" s="57" t="str">
        <f>'Price Matrix'!B4105&amp;'Price Matrix'!D4105&amp;'Price Matrix'!E4105&amp;'Price Matrix'!F4105&amp;'Price Matrix'!G4105</f>
        <v>September 2016 StartNational GridWCMASSG-118</v>
      </c>
    </row>
    <row r="4105" spans="80:80" x14ac:dyDescent="0.25">
      <c r="CB4105" s="57" t="str">
        <f>'Price Matrix'!B4106&amp;'Price Matrix'!D4106&amp;'Price Matrix'!E4106&amp;'Price Matrix'!F4106&amp;'Price Matrix'!G4106</f>
        <v>September 2016 StartNational GridWCMASSG-124</v>
      </c>
    </row>
    <row r="4106" spans="80:80" x14ac:dyDescent="0.25">
      <c r="CB4106" s="57" t="str">
        <f>'Price Matrix'!B4107&amp;'Price Matrix'!D4107&amp;'Price Matrix'!E4107&amp;'Price Matrix'!F4107&amp;'Price Matrix'!G4107</f>
        <v>September 2016 StartNational GridWCMASSG-130</v>
      </c>
    </row>
    <row r="4107" spans="80:80" x14ac:dyDescent="0.25">
      <c r="CB4107" s="57" t="str">
        <f>'Price Matrix'!B4108&amp;'Price Matrix'!D4108&amp;'Price Matrix'!E4108&amp;'Price Matrix'!F4108&amp;'Price Matrix'!G4108</f>
        <v>September 2016 StartNational GridWCMASSG-136</v>
      </c>
    </row>
    <row r="4108" spans="80:80" x14ac:dyDescent="0.25">
      <c r="CB4108" s="57" t="str">
        <f>'Price Matrix'!B4109&amp;'Price Matrix'!D4109&amp;'Price Matrix'!E4109&amp;'Price Matrix'!F4109&amp;'Price Matrix'!G4109</f>
        <v>September 2016 StartNational GridWCMASSG-142</v>
      </c>
    </row>
    <row r="4109" spans="80:80" x14ac:dyDescent="0.25">
      <c r="CB4109" s="57" t="str">
        <f>'Price Matrix'!B4110&amp;'Price Matrix'!D4110&amp;'Price Matrix'!E4110&amp;'Price Matrix'!F4110&amp;'Price Matrix'!G4110</f>
        <v>September 2016 StartNational GridWCMASSG-148</v>
      </c>
    </row>
    <row r="4110" spans="80:80" x14ac:dyDescent="0.25">
      <c r="CB4110" s="57" t="str">
        <f>'Price Matrix'!B4111&amp;'Price Matrix'!D4111&amp;'Price Matrix'!E4111&amp;'Price Matrix'!F4111&amp;'Price Matrix'!G4111</f>
        <v>September 2016 StartNational GridWCMASSG-154</v>
      </c>
    </row>
    <row r="4111" spans="80:80" x14ac:dyDescent="0.25">
      <c r="CB4111" s="57" t="str">
        <f>'Price Matrix'!B4112&amp;'Price Matrix'!D4112&amp;'Price Matrix'!E4112&amp;'Price Matrix'!F4112&amp;'Price Matrix'!G4112</f>
        <v>October 2016 StartNational GridWCMASSG-16</v>
      </c>
    </row>
    <row r="4112" spans="80:80" x14ac:dyDescent="0.25">
      <c r="CB4112" s="57" t="str">
        <f>'Price Matrix'!B4113&amp;'Price Matrix'!D4113&amp;'Price Matrix'!E4113&amp;'Price Matrix'!F4113&amp;'Price Matrix'!G4113</f>
        <v>October 2016 StartNational GridWCMASSG-112</v>
      </c>
    </row>
    <row r="4113" spans="80:80" x14ac:dyDescent="0.25">
      <c r="CB4113" s="57" t="str">
        <f>'Price Matrix'!B4114&amp;'Price Matrix'!D4114&amp;'Price Matrix'!E4114&amp;'Price Matrix'!F4114&amp;'Price Matrix'!G4114</f>
        <v>October 2016 StartNational GridWCMASSG-118</v>
      </c>
    </row>
    <row r="4114" spans="80:80" x14ac:dyDescent="0.25">
      <c r="CB4114" s="57" t="str">
        <f>'Price Matrix'!B4115&amp;'Price Matrix'!D4115&amp;'Price Matrix'!E4115&amp;'Price Matrix'!F4115&amp;'Price Matrix'!G4115</f>
        <v>October 2016 StartNational GridWCMASSG-124</v>
      </c>
    </row>
    <row r="4115" spans="80:80" x14ac:dyDescent="0.25">
      <c r="CB4115" s="57" t="str">
        <f>'Price Matrix'!B4116&amp;'Price Matrix'!D4116&amp;'Price Matrix'!E4116&amp;'Price Matrix'!F4116&amp;'Price Matrix'!G4116</f>
        <v>October 2016 StartNational GridWCMASSG-130</v>
      </c>
    </row>
    <row r="4116" spans="80:80" x14ac:dyDescent="0.25">
      <c r="CB4116" s="57" t="str">
        <f>'Price Matrix'!B4117&amp;'Price Matrix'!D4117&amp;'Price Matrix'!E4117&amp;'Price Matrix'!F4117&amp;'Price Matrix'!G4117</f>
        <v>October 2016 StartNational GridWCMASSG-136</v>
      </c>
    </row>
    <row r="4117" spans="80:80" x14ac:dyDescent="0.25">
      <c r="CB4117" s="57" t="str">
        <f>'Price Matrix'!B4118&amp;'Price Matrix'!D4118&amp;'Price Matrix'!E4118&amp;'Price Matrix'!F4118&amp;'Price Matrix'!G4118</f>
        <v>October 2016 StartNational GridWCMASSG-142</v>
      </c>
    </row>
    <row r="4118" spans="80:80" x14ac:dyDescent="0.25">
      <c r="CB4118" s="57" t="str">
        <f>'Price Matrix'!B4119&amp;'Price Matrix'!D4119&amp;'Price Matrix'!E4119&amp;'Price Matrix'!F4119&amp;'Price Matrix'!G4119</f>
        <v>October 2016 StartNational GridWCMASSG-148</v>
      </c>
    </row>
    <row r="4119" spans="80:80" x14ac:dyDescent="0.25">
      <c r="CB4119" s="57" t="str">
        <f>'Price Matrix'!B4120&amp;'Price Matrix'!D4120&amp;'Price Matrix'!E4120&amp;'Price Matrix'!F4120&amp;'Price Matrix'!G4120</f>
        <v>October 2016 StartNational GridWCMASSG-154</v>
      </c>
    </row>
    <row r="4120" spans="80:80" x14ac:dyDescent="0.25">
      <c r="CB4120" s="57" t="str">
        <f>'Price Matrix'!B4121&amp;'Price Matrix'!D4121&amp;'Price Matrix'!E4121&amp;'Price Matrix'!F4121&amp;'Price Matrix'!G4121</f>
        <v>November 2016 StartNational GridWCMASSG-16</v>
      </c>
    </row>
    <row r="4121" spans="80:80" x14ac:dyDescent="0.25">
      <c r="CB4121" s="57" t="str">
        <f>'Price Matrix'!B4122&amp;'Price Matrix'!D4122&amp;'Price Matrix'!E4122&amp;'Price Matrix'!F4122&amp;'Price Matrix'!G4122</f>
        <v>November 2016 StartNational GridWCMASSG-112</v>
      </c>
    </row>
    <row r="4122" spans="80:80" x14ac:dyDescent="0.25">
      <c r="CB4122" s="57" t="str">
        <f>'Price Matrix'!B4123&amp;'Price Matrix'!D4123&amp;'Price Matrix'!E4123&amp;'Price Matrix'!F4123&amp;'Price Matrix'!G4123</f>
        <v>November 2016 StartNational GridWCMASSG-118</v>
      </c>
    </row>
    <row r="4123" spans="80:80" x14ac:dyDescent="0.25">
      <c r="CB4123" s="57" t="str">
        <f>'Price Matrix'!B4124&amp;'Price Matrix'!D4124&amp;'Price Matrix'!E4124&amp;'Price Matrix'!F4124&amp;'Price Matrix'!G4124</f>
        <v>November 2016 StartNational GridWCMASSG-124</v>
      </c>
    </row>
    <row r="4124" spans="80:80" x14ac:dyDescent="0.25">
      <c r="CB4124" s="57" t="str">
        <f>'Price Matrix'!B4125&amp;'Price Matrix'!D4125&amp;'Price Matrix'!E4125&amp;'Price Matrix'!F4125&amp;'Price Matrix'!G4125</f>
        <v>November 2016 StartNational GridWCMASSG-130</v>
      </c>
    </row>
    <row r="4125" spans="80:80" x14ac:dyDescent="0.25">
      <c r="CB4125" s="57" t="str">
        <f>'Price Matrix'!B4126&amp;'Price Matrix'!D4126&amp;'Price Matrix'!E4126&amp;'Price Matrix'!F4126&amp;'Price Matrix'!G4126</f>
        <v>November 2016 StartNational GridWCMASSG-136</v>
      </c>
    </row>
    <row r="4126" spans="80:80" x14ac:dyDescent="0.25">
      <c r="CB4126" s="57" t="str">
        <f>'Price Matrix'!B4127&amp;'Price Matrix'!D4127&amp;'Price Matrix'!E4127&amp;'Price Matrix'!F4127&amp;'Price Matrix'!G4127</f>
        <v>November 2016 StartNational GridWCMASSG-142</v>
      </c>
    </row>
    <row r="4127" spans="80:80" x14ac:dyDescent="0.25">
      <c r="CB4127" s="57" t="str">
        <f>'Price Matrix'!B4128&amp;'Price Matrix'!D4128&amp;'Price Matrix'!E4128&amp;'Price Matrix'!F4128&amp;'Price Matrix'!G4128</f>
        <v>November 2016 StartNational GridWCMASSG-148</v>
      </c>
    </row>
    <row r="4128" spans="80:80" x14ac:dyDescent="0.25">
      <c r="CB4128" s="57" t="str">
        <f>'Price Matrix'!B4129&amp;'Price Matrix'!D4129&amp;'Price Matrix'!E4129&amp;'Price Matrix'!F4129&amp;'Price Matrix'!G4129</f>
        <v>November 2016 StartNational GridWCMASSG-154</v>
      </c>
    </row>
    <row r="4129" spans="80:80" x14ac:dyDescent="0.25">
      <c r="CB4129" s="57" t="str">
        <f>'Price Matrix'!B4130&amp;'Price Matrix'!D4130&amp;'Price Matrix'!E4130&amp;'Price Matrix'!F4130&amp;'Price Matrix'!G4130</f>
        <v>December 2016 StartNational GridWCMASSG-16</v>
      </c>
    </row>
    <row r="4130" spans="80:80" x14ac:dyDescent="0.25">
      <c r="CB4130" s="57" t="str">
        <f>'Price Matrix'!B4131&amp;'Price Matrix'!D4131&amp;'Price Matrix'!E4131&amp;'Price Matrix'!F4131&amp;'Price Matrix'!G4131</f>
        <v>December 2016 StartNational GridWCMASSG-112</v>
      </c>
    </row>
    <row r="4131" spans="80:80" x14ac:dyDescent="0.25">
      <c r="CB4131" s="57" t="str">
        <f>'Price Matrix'!B4132&amp;'Price Matrix'!D4132&amp;'Price Matrix'!E4132&amp;'Price Matrix'!F4132&amp;'Price Matrix'!G4132</f>
        <v>December 2016 StartNational GridWCMASSG-118</v>
      </c>
    </row>
    <row r="4132" spans="80:80" x14ac:dyDescent="0.25">
      <c r="CB4132" s="57" t="str">
        <f>'Price Matrix'!B4133&amp;'Price Matrix'!D4133&amp;'Price Matrix'!E4133&amp;'Price Matrix'!F4133&amp;'Price Matrix'!G4133</f>
        <v>December 2016 StartNational GridWCMASSG-124</v>
      </c>
    </row>
    <row r="4133" spans="80:80" x14ac:dyDescent="0.25">
      <c r="CB4133" s="57" t="str">
        <f>'Price Matrix'!B4134&amp;'Price Matrix'!D4134&amp;'Price Matrix'!E4134&amp;'Price Matrix'!F4134&amp;'Price Matrix'!G4134</f>
        <v>December 2016 StartNational GridWCMASSG-130</v>
      </c>
    </row>
    <row r="4134" spans="80:80" x14ac:dyDescent="0.25">
      <c r="CB4134" s="57" t="str">
        <f>'Price Matrix'!B4135&amp;'Price Matrix'!D4135&amp;'Price Matrix'!E4135&amp;'Price Matrix'!F4135&amp;'Price Matrix'!G4135</f>
        <v>December 2016 StartNational GridWCMASSG-136</v>
      </c>
    </row>
    <row r="4135" spans="80:80" x14ac:dyDescent="0.25">
      <c r="CB4135" s="57" t="str">
        <f>'Price Matrix'!B4136&amp;'Price Matrix'!D4136&amp;'Price Matrix'!E4136&amp;'Price Matrix'!F4136&amp;'Price Matrix'!G4136</f>
        <v>December 2016 StartNational GridWCMASSG-142</v>
      </c>
    </row>
    <row r="4136" spans="80:80" x14ac:dyDescent="0.25">
      <c r="CB4136" s="57" t="str">
        <f>'Price Matrix'!B4137&amp;'Price Matrix'!D4137&amp;'Price Matrix'!E4137&amp;'Price Matrix'!F4137&amp;'Price Matrix'!G4137</f>
        <v>December 2016 StartNational GridWCMASSG-148</v>
      </c>
    </row>
    <row r="4137" spans="80:80" x14ac:dyDescent="0.25">
      <c r="CB4137" s="57" t="str">
        <f>'Price Matrix'!B4138&amp;'Price Matrix'!D4138&amp;'Price Matrix'!E4138&amp;'Price Matrix'!F4138&amp;'Price Matrix'!G4138</f>
        <v>December 2016 StartNational GridWCMASSG-154</v>
      </c>
    </row>
    <row r="4138" spans="80:80" x14ac:dyDescent="0.25">
      <c r="CB4138" s="57" t="str">
        <f>'Price Matrix'!B4139&amp;'Price Matrix'!D4139&amp;'Price Matrix'!E4139&amp;'Price Matrix'!F4139&amp;'Price Matrix'!G4139</f>
        <v>January 2017 StartNational GridWCMASSG-16</v>
      </c>
    </row>
    <row r="4139" spans="80:80" x14ac:dyDescent="0.25">
      <c r="CB4139" s="57" t="str">
        <f>'Price Matrix'!B4140&amp;'Price Matrix'!D4140&amp;'Price Matrix'!E4140&amp;'Price Matrix'!F4140&amp;'Price Matrix'!G4140</f>
        <v>January 2017 StartNational GridWCMASSG-112</v>
      </c>
    </row>
    <row r="4140" spans="80:80" x14ac:dyDescent="0.25">
      <c r="CB4140" s="57" t="str">
        <f>'Price Matrix'!B4141&amp;'Price Matrix'!D4141&amp;'Price Matrix'!E4141&amp;'Price Matrix'!F4141&amp;'Price Matrix'!G4141</f>
        <v>January 2017 StartNational GridWCMASSG-118</v>
      </c>
    </row>
    <row r="4141" spans="80:80" x14ac:dyDescent="0.25">
      <c r="CB4141" s="57" t="str">
        <f>'Price Matrix'!B4142&amp;'Price Matrix'!D4142&amp;'Price Matrix'!E4142&amp;'Price Matrix'!F4142&amp;'Price Matrix'!G4142</f>
        <v>January 2017 StartNational GridWCMASSG-124</v>
      </c>
    </row>
    <row r="4142" spans="80:80" x14ac:dyDescent="0.25">
      <c r="CB4142" s="57" t="str">
        <f>'Price Matrix'!B4143&amp;'Price Matrix'!D4143&amp;'Price Matrix'!E4143&amp;'Price Matrix'!F4143&amp;'Price Matrix'!G4143</f>
        <v>January 2017 StartNational GridWCMASSG-130</v>
      </c>
    </row>
    <row r="4143" spans="80:80" x14ac:dyDescent="0.25">
      <c r="CB4143" s="57" t="str">
        <f>'Price Matrix'!B4144&amp;'Price Matrix'!D4144&amp;'Price Matrix'!E4144&amp;'Price Matrix'!F4144&amp;'Price Matrix'!G4144</f>
        <v>January 2017 StartNational GridWCMASSG-136</v>
      </c>
    </row>
    <row r="4144" spans="80:80" x14ac:dyDescent="0.25">
      <c r="CB4144" s="57" t="str">
        <f>'Price Matrix'!B4145&amp;'Price Matrix'!D4145&amp;'Price Matrix'!E4145&amp;'Price Matrix'!F4145&amp;'Price Matrix'!G4145</f>
        <v>January 2017 StartNational GridWCMASSG-142</v>
      </c>
    </row>
    <row r="4145" spans="80:80" x14ac:dyDescent="0.25">
      <c r="CB4145" s="57" t="str">
        <f>'Price Matrix'!B4146&amp;'Price Matrix'!D4146&amp;'Price Matrix'!E4146&amp;'Price Matrix'!F4146&amp;'Price Matrix'!G4146</f>
        <v>January 2017 StartNational GridWCMASSG-148</v>
      </c>
    </row>
    <row r="4146" spans="80:80" x14ac:dyDescent="0.25">
      <c r="CB4146" s="57" t="str">
        <f>'Price Matrix'!B4147&amp;'Price Matrix'!D4147&amp;'Price Matrix'!E4147&amp;'Price Matrix'!F4147&amp;'Price Matrix'!G4147</f>
        <v>January 2017 StartNational GridWCMASSG-154</v>
      </c>
    </row>
    <row r="4147" spans="80:80" x14ac:dyDescent="0.25">
      <c r="CB4147" s="57" t="str">
        <f>'Price Matrix'!B4148&amp;'Price Matrix'!D4148&amp;'Price Matrix'!E4148&amp;'Price Matrix'!F4148&amp;'Price Matrix'!G4148</f>
        <v>February 2017 StartNational GridWCMASSG-16</v>
      </c>
    </row>
    <row r="4148" spans="80:80" x14ac:dyDescent="0.25">
      <c r="CB4148" s="57" t="str">
        <f>'Price Matrix'!B4149&amp;'Price Matrix'!D4149&amp;'Price Matrix'!E4149&amp;'Price Matrix'!F4149&amp;'Price Matrix'!G4149</f>
        <v>February 2017 StartNational GridWCMASSG-112</v>
      </c>
    </row>
    <row r="4149" spans="80:80" x14ac:dyDescent="0.25">
      <c r="CB4149" s="57" t="str">
        <f>'Price Matrix'!B4150&amp;'Price Matrix'!D4150&amp;'Price Matrix'!E4150&amp;'Price Matrix'!F4150&amp;'Price Matrix'!G4150</f>
        <v>February 2017 StartNational GridWCMASSG-118</v>
      </c>
    </row>
    <row r="4150" spans="80:80" x14ac:dyDescent="0.25">
      <c r="CB4150" s="57" t="str">
        <f>'Price Matrix'!B4151&amp;'Price Matrix'!D4151&amp;'Price Matrix'!E4151&amp;'Price Matrix'!F4151&amp;'Price Matrix'!G4151</f>
        <v>February 2017 StartNational GridWCMASSG-124</v>
      </c>
    </row>
    <row r="4151" spans="80:80" x14ac:dyDescent="0.25">
      <c r="CB4151" s="57" t="str">
        <f>'Price Matrix'!B4152&amp;'Price Matrix'!D4152&amp;'Price Matrix'!E4152&amp;'Price Matrix'!F4152&amp;'Price Matrix'!G4152</f>
        <v>February 2017 StartNational GridWCMASSG-130</v>
      </c>
    </row>
    <row r="4152" spans="80:80" x14ac:dyDescent="0.25">
      <c r="CB4152" s="57" t="str">
        <f>'Price Matrix'!B4153&amp;'Price Matrix'!D4153&amp;'Price Matrix'!E4153&amp;'Price Matrix'!F4153&amp;'Price Matrix'!G4153</f>
        <v>February 2017 StartNational GridWCMASSG-136</v>
      </c>
    </row>
    <row r="4153" spans="80:80" x14ac:dyDescent="0.25">
      <c r="CB4153" s="57" t="str">
        <f>'Price Matrix'!B4154&amp;'Price Matrix'!D4154&amp;'Price Matrix'!E4154&amp;'Price Matrix'!F4154&amp;'Price Matrix'!G4154</f>
        <v>February 2017 StartNational GridWCMASSG-142</v>
      </c>
    </row>
    <row r="4154" spans="80:80" x14ac:dyDescent="0.25">
      <c r="CB4154" s="57" t="str">
        <f>'Price Matrix'!B4155&amp;'Price Matrix'!D4155&amp;'Price Matrix'!E4155&amp;'Price Matrix'!F4155&amp;'Price Matrix'!G4155</f>
        <v>February 2017 StartNational GridWCMASSG-148</v>
      </c>
    </row>
    <row r="4155" spans="80:80" x14ac:dyDescent="0.25">
      <c r="CB4155" s="57" t="str">
        <f>'Price Matrix'!B4156&amp;'Price Matrix'!D4156&amp;'Price Matrix'!E4156&amp;'Price Matrix'!F4156&amp;'Price Matrix'!G4156</f>
        <v>March 2017 StartNational GridWCMASSG-16</v>
      </c>
    </row>
    <row r="4156" spans="80:80" x14ac:dyDescent="0.25">
      <c r="CB4156" s="57" t="str">
        <f>'Price Matrix'!B4157&amp;'Price Matrix'!D4157&amp;'Price Matrix'!E4157&amp;'Price Matrix'!F4157&amp;'Price Matrix'!G4157</f>
        <v>March 2017 StartNational GridWCMASSG-112</v>
      </c>
    </row>
    <row r="4157" spans="80:80" x14ac:dyDescent="0.25">
      <c r="CB4157" s="57" t="str">
        <f>'Price Matrix'!B4158&amp;'Price Matrix'!D4158&amp;'Price Matrix'!E4158&amp;'Price Matrix'!F4158&amp;'Price Matrix'!G4158</f>
        <v>March 2017 StartNational GridWCMASSG-118</v>
      </c>
    </row>
    <row r="4158" spans="80:80" x14ac:dyDescent="0.25">
      <c r="CB4158" s="57" t="str">
        <f>'Price Matrix'!B4159&amp;'Price Matrix'!D4159&amp;'Price Matrix'!E4159&amp;'Price Matrix'!F4159&amp;'Price Matrix'!G4159</f>
        <v>March 2017 StartNational GridWCMASSG-124</v>
      </c>
    </row>
    <row r="4159" spans="80:80" x14ac:dyDescent="0.25">
      <c r="CB4159" s="57" t="str">
        <f>'Price Matrix'!B4160&amp;'Price Matrix'!D4160&amp;'Price Matrix'!E4160&amp;'Price Matrix'!F4160&amp;'Price Matrix'!G4160</f>
        <v>March 2017 StartNational GridWCMASSG-130</v>
      </c>
    </row>
    <row r="4160" spans="80:80" x14ac:dyDescent="0.25">
      <c r="CB4160" s="57" t="str">
        <f>'Price Matrix'!B4161&amp;'Price Matrix'!D4161&amp;'Price Matrix'!E4161&amp;'Price Matrix'!F4161&amp;'Price Matrix'!G4161</f>
        <v>March 2017 StartNational GridWCMASSG-136</v>
      </c>
    </row>
    <row r="4161" spans="80:80" x14ac:dyDescent="0.25">
      <c r="CB4161" s="57" t="str">
        <f>'Price Matrix'!B4162&amp;'Price Matrix'!D4162&amp;'Price Matrix'!E4162&amp;'Price Matrix'!F4162&amp;'Price Matrix'!G4162</f>
        <v>March 2017 StartNational GridWCMASSG-142</v>
      </c>
    </row>
    <row r="4162" spans="80:80" x14ac:dyDescent="0.25">
      <c r="CB4162" s="57" t="str">
        <f>'Price Matrix'!B4163&amp;'Price Matrix'!D4163&amp;'Price Matrix'!E4163&amp;'Price Matrix'!F4163&amp;'Price Matrix'!G4163</f>
        <v>March 2017 StartNational GridWCMASSG-148</v>
      </c>
    </row>
    <row r="4163" spans="80:80" x14ac:dyDescent="0.25">
      <c r="CB4163" s="57" t="str">
        <f>'Price Matrix'!B4164&amp;'Price Matrix'!D4164&amp;'Price Matrix'!E4164&amp;'Price Matrix'!F4164&amp;'Price Matrix'!G4164</f>
        <v>April 2017 StartNational GridWCMASSG-16</v>
      </c>
    </row>
    <row r="4164" spans="80:80" x14ac:dyDescent="0.25">
      <c r="CB4164" s="57" t="str">
        <f>'Price Matrix'!B4165&amp;'Price Matrix'!D4165&amp;'Price Matrix'!E4165&amp;'Price Matrix'!F4165&amp;'Price Matrix'!G4165</f>
        <v>April 2017 StartNational GridWCMASSG-112</v>
      </c>
    </row>
    <row r="4165" spans="80:80" x14ac:dyDescent="0.25">
      <c r="CB4165" s="57" t="str">
        <f>'Price Matrix'!B4166&amp;'Price Matrix'!D4166&amp;'Price Matrix'!E4166&amp;'Price Matrix'!F4166&amp;'Price Matrix'!G4166</f>
        <v>April 2017 StartNational GridWCMASSG-118</v>
      </c>
    </row>
    <row r="4166" spans="80:80" x14ac:dyDescent="0.25">
      <c r="CB4166" s="57" t="str">
        <f>'Price Matrix'!B4167&amp;'Price Matrix'!D4167&amp;'Price Matrix'!E4167&amp;'Price Matrix'!F4167&amp;'Price Matrix'!G4167</f>
        <v>April 2017 StartNational GridWCMASSG-124</v>
      </c>
    </row>
    <row r="4167" spans="80:80" x14ac:dyDescent="0.25">
      <c r="CB4167" s="57" t="str">
        <f>'Price Matrix'!B4168&amp;'Price Matrix'!D4168&amp;'Price Matrix'!E4168&amp;'Price Matrix'!F4168&amp;'Price Matrix'!G4168</f>
        <v>April 2017 StartNational GridWCMASSG-130</v>
      </c>
    </row>
    <row r="4168" spans="80:80" x14ac:dyDescent="0.25">
      <c r="CB4168" s="57" t="str">
        <f>'Price Matrix'!B4169&amp;'Price Matrix'!D4169&amp;'Price Matrix'!E4169&amp;'Price Matrix'!F4169&amp;'Price Matrix'!G4169</f>
        <v>April 2017 StartNational GridWCMASSG-136</v>
      </c>
    </row>
    <row r="4169" spans="80:80" x14ac:dyDescent="0.25">
      <c r="CB4169" s="57" t="str">
        <f>'Price Matrix'!B4170&amp;'Price Matrix'!D4170&amp;'Price Matrix'!E4170&amp;'Price Matrix'!F4170&amp;'Price Matrix'!G4170</f>
        <v>April 2017 StartNational GridWCMASSG-142</v>
      </c>
    </row>
    <row r="4170" spans="80:80" x14ac:dyDescent="0.25">
      <c r="CB4170" s="57" t="str">
        <f>'Price Matrix'!B4171&amp;'Price Matrix'!D4171&amp;'Price Matrix'!E4171&amp;'Price Matrix'!F4171&amp;'Price Matrix'!G4171</f>
        <v>April 2017 StartNational GridWCMASSG-148</v>
      </c>
    </row>
    <row r="4171" spans="80:80" x14ac:dyDescent="0.25">
      <c r="CB4171" s="57" t="str">
        <f>'Price Matrix'!B4172&amp;'Price Matrix'!D4172&amp;'Price Matrix'!E4172&amp;'Price Matrix'!F4172&amp;'Price Matrix'!G4172</f>
        <v>May 2017 StartNational GridWCMASSG-16</v>
      </c>
    </row>
    <row r="4172" spans="80:80" x14ac:dyDescent="0.25">
      <c r="CB4172" s="57" t="str">
        <f>'Price Matrix'!B4173&amp;'Price Matrix'!D4173&amp;'Price Matrix'!E4173&amp;'Price Matrix'!F4173&amp;'Price Matrix'!G4173</f>
        <v>May 2017 StartNational GridWCMASSG-112</v>
      </c>
    </row>
    <row r="4173" spans="80:80" x14ac:dyDescent="0.25">
      <c r="CB4173" s="57" t="str">
        <f>'Price Matrix'!B4174&amp;'Price Matrix'!D4174&amp;'Price Matrix'!E4174&amp;'Price Matrix'!F4174&amp;'Price Matrix'!G4174</f>
        <v>May 2017 StartNational GridWCMASSG-118</v>
      </c>
    </row>
    <row r="4174" spans="80:80" x14ac:dyDescent="0.25">
      <c r="CB4174" s="57" t="str">
        <f>'Price Matrix'!B4175&amp;'Price Matrix'!D4175&amp;'Price Matrix'!E4175&amp;'Price Matrix'!F4175&amp;'Price Matrix'!G4175</f>
        <v>May 2017 StartNational GridWCMASSG-124</v>
      </c>
    </row>
    <row r="4175" spans="80:80" x14ac:dyDescent="0.25">
      <c r="CB4175" s="57" t="str">
        <f>'Price Matrix'!B4176&amp;'Price Matrix'!D4176&amp;'Price Matrix'!E4176&amp;'Price Matrix'!F4176&amp;'Price Matrix'!G4176</f>
        <v>May 2017 StartNational GridWCMASSG-130</v>
      </c>
    </row>
    <row r="4176" spans="80:80" x14ac:dyDescent="0.25">
      <c r="CB4176" s="57" t="str">
        <f>'Price Matrix'!B4177&amp;'Price Matrix'!D4177&amp;'Price Matrix'!E4177&amp;'Price Matrix'!F4177&amp;'Price Matrix'!G4177</f>
        <v>May 2017 StartNational GridWCMASSG-136</v>
      </c>
    </row>
    <row r="4177" spans="80:80" x14ac:dyDescent="0.25">
      <c r="CB4177" s="57" t="str">
        <f>'Price Matrix'!B4178&amp;'Price Matrix'!D4178&amp;'Price Matrix'!E4178&amp;'Price Matrix'!F4178&amp;'Price Matrix'!G4178</f>
        <v>May 2017 StartNational GridWCMASSG-142</v>
      </c>
    </row>
    <row r="4178" spans="80:80" x14ac:dyDescent="0.25">
      <c r="CB4178" s="57" t="str">
        <f>'Price Matrix'!B4179&amp;'Price Matrix'!D4179&amp;'Price Matrix'!E4179&amp;'Price Matrix'!F4179&amp;'Price Matrix'!G4179</f>
        <v>May 2017 StartNational GridWCMASSG-148</v>
      </c>
    </row>
    <row r="4179" spans="80:80" x14ac:dyDescent="0.25">
      <c r="CB4179" s="57" t="str">
        <f>'Price Matrix'!B4180&amp;'Price Matrix'!D4180&amp;'Price Matrix'!E4180&amp;'Price Matrix'!F4180&amp;'Price Matrix'!G4180</f>
        <v>May 2016 StartNational GridWCMASSG-26</v>
      </c>
    </row>
    <row r="4180" spans="80:80" x14ac:dyDescent="0.25">
      <c r="CB4180" s="57" t="str">
        <f>'Price Matrix'!B4181&amp;'Price Matrix'!D4181&amp;'Price Matrix'!E4181&amp;'Price Matrix'!F4181&amp;'Price Matrix'!G4181</f>
        <v>May 2016 StartNational GridWCMASSG-212</v>
      </c>
    </row>
    <row r="4181" spans="80:80" x14ac:dyDescent="0.25">
      <c r="CB4181" s="57" t="str">
        <f>'Price Matrix'!B4182&amp;'Price Matrix'!D4182&amp;'Price Matrix'!E4182&amp;'Price Matrix'!F4182&amp;'Price Matrix'!G4182</f>
        <v>May 2016 StartNational GridWCMASSG-218</v>
      </c>
    </row>
    <row r="4182" spans="80:80" x14ac:dyDescent="0.25">
      <c r="CB4182" s="57" t="str">
        <f>'Price Matrix'!B4183&amp;'Price Matrix'!D4183&amp;'Price Matrix'!E4183&amp;'Price Matrix'!F4183&amp;'Price Matrix'!G4183</f>
        <v>May 2016 StartNational GridWCMASSG-224</v>
      </c>
    </row>
    <row r="4183" spans="80:80" x14ac:dyDescent="0.25">
      <c r="CB4183" s="57" t="str">
        <f>'Price Matrix'!B4184&amp;'Price Matrix'!D4184&amp;'Price Matrix'!E4184&amp;'Price Matrix'!F4184&amp;'Price Matrix'!G4184</f>
        <v>May 2016 StartNational GridWCMASSG-230</v>
      </c>
    </row>
    <row r="4184" spans="80:80" x14ac:dyDescent="0.25">
      <c r="CB4184" s="57" t="str">
        <f>'Price Matrix'!B4185&amp;'Price Matrix'!D4185&amp;'Price Matrix'!E4185&amp;'Price Matrix'!F4185&amp;'Price Matrix'!G4185</f>
        <v>May 2016 StartNational GridWCMASSG-236</v>
      </c>
    </row>
    <row r="4185" spans="80:80" x14ac:dyDescent="0.25">
      <c r="CB4185" s="57" t="str">
        <f>'Price Matrix'!B4186&amp;'Price Matrix'!D4186&amp;'Price Matrix'!E4186&amp;'Price Matrix'!F4186&amp;'Price Matrix'!G4186</f>
        <v>May 2016 StartNational GridWCMASSG-242</v>
      </c>
    </row>
    <row r="4186" spans="80:80" x14ac:dyDescent="0.25">
      <c r="CB4186" s="57" t="str">
        <f>'Price Matrix'!B4187&amp;'Price Matrix'!D4187&amp;'Price Matrix'!E4187&amp;'Price Matrix'!F4187&amp;'Price Matrix'!G4187</f>
        <v>May 2016 StartNational GridWCMASSG-248</v>
      </c>
    </row>
    <row r="4187" spans="80:80" x14ac:dyDescent="0.25">
      <c r="CB4187" s="57" t="str">
        <f>'Price Matrix'!B4188&amp;'Price Matrix'!D4188&amp;'Price Matrix'!E4188&amp;'Price Matrix'!F4188&amp;'Price Matrix'!G4188</f>
        <v>May 2016 StartNational GridWCMASSG-254</v>
      </c>
    </row>
    <row r="4188" spans="80:80" x14ac:dyDescent="0.25">
      <c r="CB4188" s="57" t="str">
        <f>'Price Matrix'!B4189&amp;'Price Matrix'!D4189&amp;'Price Matrix'!E4189&amp;'Price Matrix'!F4189&amp;'Price Matrix'!G4189</f>
        <v>May 2016 StartNational GridWCMASSG-260</v>
      </c>
    </row>
    <row r="4189" spans="80:80" x14ac:dyDescent="0.25">
      <c r="CB4189" s="57" t="str">
        <f>'Price Matrix'!B4190&amp;'Price Matrix'!D4190&amp;'Price Matrix'!E4190&amp;'Price Matrix'!F4190&amp;'Price Matrix'!G4190</f>
        <v>June 2016 StartNational GridWCMASSG-26</v>
      </c>
    </row>
    <row r="4190" spans="80:80" x14ac:dyDescent="0.25">
      <c r="CB4190" s="57" t="str">
        <f>'Price Matrix'!B4191&amp;'Price Matrix'!D4191&amp;'Price Matrix'!E4191&amp;'Price Matrix'!F4191&amp;'Price Matrix'!G4191</f>
        <v>June 2016 StartNational GridWCMASSG-212</v>
      </c>
    </row>
    <row r="4191" spans="80:80" x14ac:dyDescent="0.25">
      <c r="CB4191" s="57" t="str">
        <f>'Price Matrix'!B4192&amp;'Price Matrix'!D4192&amp;'Price Matrix'!E4192&amp;'Price Matrix'!F4192&amp;'Price Matrix'!G4192</f>
        <v>June 2016 StartNational GridWCMASSG-218</v>
      </c>
    </row>
    <row r="4192" spans="80:80" x14ac:dyDescent="0.25">
      <c r="CB4192" s="57" t="str">
        <f>'Price Matrix'!B4193&amp;'Price Matrix'!D4193&amp;'Price Matrix'!E4193&amp;'Price Matrix'!F4193&amp;'Price Matrix'!G4193</f>
        <v>June 2016 StartNational GridWCMASSG-224</v>
      </c>
    </row>
    <row r="4193" spans="80:80" x14ac:dyDescent="0.25">
      <c r="CB4193" s="57" t="str">
        <f>'Price Matrix'!B4194&amp;'Price Matrix'!D4194&amp;'Price Matrix'!E4194&amp;'Price Matrix'!F4194&amp;'Price Matrix'!G4194</f>
        <v>June 2016 StartNational GridWCMASSG-230</v>
      </c>
    </row>
    <row r="4194" spans="80:80" x14ac:dyDescent="0.25">
      <c r="CB4194" s="57" t="str">
        <f>'Price Matrix'!B4195&amp;'Price Matrix'!D4195&amp;'Price Matrix'!E4195&amp;'Price Matrix'!F4195&amp;'Price Matrix'!G4195</f>
        <v>June 2016 StartNational GridWCMASSG-236</v>
      </c>
    </row>
    <row r="4195" spans="80:80" x14ac:dyDescent="0.25">
      <c r="CB4195" s="57" t="str">
        <f>'Price Matrix'!B4196&amp;'Price Matrix'!D4196&amp;'Price Matrix'!E4196&amp;'Price Matrix'!F4196&amp;'Price Matrix'!G4196</f>
        <v>June 2016 StartNational GridWCMASSG-242</v>
      </c>
    </row>
    <row r="4196" spans="80:80" x14ac:dyDescent="0.25">
      <c r="CB4196" s="57" t="str">
        <f>'Price Matrix'!B4197&amp;'Price Matrix'!D4197&amp;'Price Matrix'!E4197&amp;'Price Matrix'!F4197&amp;'Price Matrix'!G4197</f>
        <v>June 2016 StartNational GridWCMASSG-248</v>
      </c>
    </row>
    <row r="4197" spans="80:80" x14ac:dyDescent="0.25">
      <c r="CB4197" s="57" t="str">
        <f>'Price Matrix'!B4198&amp;'Price Matrix'!D4198&amp;'Price Matrix'!E4198&amp;'Price Matrix'!F4198&amp;'Price Matrix'!G4198</f>
        <v>June 2016 StartNational GridWCMASSG-254</v>
      </c>
    </row>
    <row r="4198" spans="80:80" x14ac:dyDescent="0.25">
      <c r="CB4198" s="57" t="str">
        <f>'Price Matrix'!B4199&amp;'Price Matrix'!D4199&amp;'Price Matrix'!E4199&amp;'Price Matrix'!F4199&amp;'Price Matrix'!G4199</f>
        <v>June 2016 StartNational GridWCMASSG-260</v>
      </c>
    </row>
    <row r="4199" spans="80:80" x14ac:dyDescent="0.25">
      <c r="CB4199" s="57" t="str">
        <f>'Price Matrix'!B4200&amp;'Price Matrix'!D4200&amp;'Price Matrix'!E4200&amp;'Price Matrix'!F4200&amp;'Price Matrix'!G4200</f>
        <v>July 2016 StartNational GridWCMASSG-26</v>
      </c>
    </row>
    <row r="4200" spans="80:80" x14ac:dyDescent="0.25">
      <c r="CB4200" s="57" t="str">
        <f>'Price Matrix'!B4201&amp;'Price Matrix'!D4201&amp;'Price Matrix'!E4201&amp;'Price Matrix'!F4201&amp;'Price Matrix'!G4201</f>
        <v>July 2016 StartNational GridWCMASSG-212</v>
      </c>
    </row>
    <row r="4201" spans="80:80" x14ac:dyDescent="0.25">
      <c r="CB4201" s="57" t="str">
        <f>'Price Matrix'!B4202&amp;'Price Matrix'!D4202&amp;'Price Matrix'!E4202&amp;'Price Matrix'!F4202&amp;'Price Matrix'!G4202</f>
        <v>July 2016 StartNational GridWCMASSG-218</v>
      </c>
    </row>
    <row r="4202" spans="80:80" x14ac:dyDescent="0.25">
      <c r="CB4202" s="57" t="str">
        <f>'Price Matrix'!B4203&amp;'Price Matrix'!D4203&amp;'Price Matrix'!E4203&amp;'Price Matrix'!F4203&amp;'Price Matrix'!G4203</f>
        <v>July 2016 StartNational GridWCMASSG-224</v>
      </c>
    </row>
    <row r="4203" spans="80:80" x14ac:dyDescent="0.25">
      <c r="CB4203" s="57" t="str">
        <f>'Price Matrix'!B4204&amp;'Price Matrix'!D4204&amp;'Price Matrix'!E4204&amp;'Price Matrix'!F4204&amp;'Price Matrix'!G4204</f>
        <v>July 2016 StartNational GridWCMASSG-230</v>
      </c>
    </row>
    <row r="4204" spans="80:80" x14ac:dyDescent="0.25">
      <c r="CB4204" s="57" t="str">
        <f>'Price Matrix'!B4205&amp;'Price Matrix'!D4205&amp;'Price Matrix'!E4205&amp;'Price Matrix'!F4205&amp;'Price Matrix'!G4205</f>
        <v>July 2016 StartNational GridWCMASSG-236</v>
      </c>
    </row>
    <row r="4205" spans="80:80" x14ac:dyDescent="0.25">
      <c r="CB4205" s="57" t="str">
        <f>'Price Matrix'!B4206&amp;'Price Matrix'!D4206&amp;'Price Matrix'!E4206&amp;'Price Matrix'!F4206&amp;'Price Matrix'!G4206</f>
        <v>July 2016 StartNational GridWCMASSG-242</v>
      </c>
    </row>
    <row r="4206" spans="80:80" x14ac:dyDescent="0.25">
      <c r="CB4206" s="57" t="str">
        <f>'Price Matrix'!B4207&amp;'Price Matrix'!D4207&amp;'Price Matrix'!E4207&amp;'Price Matrix'!F4207&amp;'Price Matrix'!G4207</f>
        <v>July 2016 StartNational GridWCMASSG-248</v>
      </c>
    </row>
    <row r="4207" spans="80:80" x14ac:dyDescent="0.25">
      <c r="CB4207" s="57" t="str">
        <f>'Price Matrix'!B4208&amp;'Price Matrix'!D4208&amp;'Price Matrix'!E4208&amp;'Price Matrix'!F4208&amp;'Price Matrix'!G4208</f>
        <v>July 2016 StartNational GridWCMASSG-254</v>
      </c>
    </row>
    <row r="4208" spans="80:80" x14ac:dyDescent="0.25">
      <c r="CB4208" s="57" t="str">
        <f>'Price Matrix'!B4209&amp;'Price Matrix'!D4209&amp;'Price Matrix'!E4209&amp;'Price Matrix'!F4209&amp;'Price Matrix'!G4209</f>
        <v>July 2016 StartNational GridWCMASSG-260</v>
      </c>
    </row>
    <row r="4209" spans="80:80" x14ac:dyDescent="0.25">
      <c r="CB4209" s="57" t="str">
        <f>'Price Matrix'!B4210&amp;'Price Matrix'!D4210&amp;'Price Matrix'!E4210&amp;'Price Matrix'!F4210&amp;'Price Matrix'!G4210</f>
        <v>August 2016 StartNational GridWCMASSG-26</v>
      </c>
    </row>
    <row r="4210" spans="80:80" x14ac:dyDescent="0.25">
      <c r="CB4210" s="57" t="str">
        <f>'Price Matrix'!B4211&amp;'Price Matrix'!D4211&amp;'Price Matrix'!E4211&amp;'Price Matrix'!F4211&amp;'Price Matrix'!G4211</f>
        <v>August 2016 StartNational GridWCMASSG-212</v>
      </c>
    </row>
    <row r="4211" spans="80:80" x14ac:dyDescent="0.25">
      <c r="CB4211" s="57" t="str">
        <f>'Price Matrix'!B4212&amp;'Price Matrix'!D4212&amp;'Price Matrix'!E4212&amp;'Price Matrix'!F4212&amp;'Price Matrix'!G4212</f>
        <v>August 2016 StartNational GridWCMASSG-218</v>
      </c>
    </row>
    <row r="4212" spans="80:80" x14ac:dyDescent="0.25">
      <c r="CB4212" s="57" t="str">
        <f>'Price Matrix'!B4213&amp;'Price Matrix'!D4213&amp;'Price Matrix'!E4213&amp;'Price Matrix'!F4213&amp;'Price Matrix'!G4213</f>
        <v>August 2016 StartNational GridWCMASSG-224</v>
      </c>
    </row>
    <row r="4213" spans="80:80" x14ac:dyDescent="0.25">
      <c r="CB4213" s="57" t="str">
        <f>'Price Matrix'!B4214&amp;'Price Matrix'!D4214&amp;'Price Matrix'!E4214&amp;'Price Matrix'!F4214&amp;'Price Matrix'!G4214</f>
        <v>August 2016 StartNational GridWCMASSG-230</v>
      </c>
    </row>
    <row r="4214" spans="80:80" x14ac:dyDescent="0.25">
      <c r="CB4214" s="57" t="str">
        <f>'Price Matrix'!B4215&amp;'Price Matrix'!D4215&amp;'Price Matrix'!E4215&amp;'Price Matrix'!F4215&amp;'Price Matrix'!G4215</f>
        <v>August 2016 StartNational GridWCMASSG-236</v>
      </c>
    </row>
    <row r="4215" spans="80:80" x14ac:dyDescent="0.25">
      <c r="CB4215" s="57" t="str">
        <f>'Price Matrix'!B4216&amp;'Price Matrix'!D4216&amp;'Price Matrix'!E4216&amp;'Price Matrix'!F4216&amp;'Price Matrix'!G4216</f>
        <v>August 2016 StartNational GridWCMASSG-242</v>
      </c>
    </row>
    <row r="4216" spans="80:80" x14ac:dyDescent="0.25">
      <c r="CB4216" s="57" t="str">
        <f>'Price Matrix'!B4217&amp;'Price Matrix'!D4217&amp;'Price Matrix'!E4217&amp;'Price Matrix'!F4217&amp;'Price Matrix'!G4217</f>
        <v>August 2016 StartNational GridWCMASSG-248</v>
      </c>
    </row>
    <row r="4217" spans="80:80" x14ac:dyDescent="0.25">
      <c r="CB4217" s="57" t="str">
        <f>'Price Matrix'!B4218&amp;'Price Matrix'!D4218&amp;'Price Matrix'!E4218&amp;'Price Matrix'!F4218&amp;'Price Matrix'!G4218</f>
        <v>August 2016 StartNational GridWCMASSG-254</v>
      </c>
    </row>
    <row r="4218" spans="80:80" x14ac:dyDescent="0.25">
      <c r="CB4218" s="57" t="str">
        <f>'Price Matrix'!B4219&amp;'Price Matrix'!D4219&amp;'Price Matrix'!E4219&amp;'Price Matrix'!F4219&amp;'Price Matrix'!G4219</f>
        <v>September 2016 StartNational GridWCMASSG-26</v>
      </c>
    </row>
    <row r="4219" spans="80:80" x14ac:dyDescent="0.25">
      <c r="CB4219" s="57" t="str">
        <f>'Price Matrix'!B4220&amp;'Price Matrix'!D4220&amp;'Price Matrix'!E4220&amp;'Price Matrix'!F4220&amp;'Price Matrix'!G4220</f>
        <v>September 2016 StartNational GridWCMASSG-212</v>
      </c>
    </row>
    <row r="4220" spans="80:80" x14ac:dyDescent="0.25">
      <c r="CB4220" s="57" t="str">
        <f>'Price Matrix'!B4221&amp;'Price Matrix'!D4221&amp;'Price Matrix'!E4221&amp;'Price Matrix'!F4221&amp;'Price Matrix'!G4221</f>
        <v>September 2016 StartNational GridWCMASSG-218</v>
      </c>
    </row>
    <row r="4221" spans="80:80" x14ac:dyDescent="0.25">
      <c r="CB4221" s="57" t="str">
        <f>'Price Matrix'!B4222&amp;'Price Matrix'!D4222&amp;'Price Matrix'!E4222&amp;'Price Matrix'!F4222&amp;'Price Matrix'!G4222</f>
        <v>September 2016 StartNational GridWCMASSG-224</v>
      </c>
    </row>
    <row r="4222" spans="80:80" x14ac:dyDescent="0.25">
      <c r="CB4222" s="57" t="str">
        <f>'Price Matrix'!B4223&amp;'Price Matrix'!D4223&amp;'Price Matrix'!E4223&amp;'Price Matrix'!F4223&amp;'Price Matrix'!G4223</f>
        <v>September 2016 StartNational GridWCMASSG-230</v>
      </c>
    </row>
    <row r="4223" spans="80:80" x14ac:dyDescent="0.25">
      <c r="CB4223" s="57" t="str">
        <f>'Price Matrix'!B4224&amp;'Price Matrix'!D4224&amp;'Price Matrix'!E4224&amp;'Price Matrix'!F4224&amp;'Price Matrix'!G4224</f>
        <v>September 2016 StartNational GridWCMASSG-236</v>
      </c>
    </row>
    <row r="4224" spans="80:80" x14ac:dyDescent="0.25">
      <c r="CB4224" s="57" t="str">
        <f>'Price Matrix'!B4225&amp;'Price Matrix'!D4225&amp;'Price Matrix'!E4225&amp;'Price Matrix'!F4225&amp;'Price Matrix'!G4225</f>
        <v>September 2016 StartNational GridWCMASSG-242</v>
      </c>
    </row>
    <row r="4225" spans="80:80" x14ac:dyDescent="0.25">
      <c r="CB4225" s="57" t="str">
        <f>'Price Matrix'!B4226&amp;'Price Matrix'!D4226&amp;'Price Matrix'!E4226&amp;'Price Matrix'!F4226&amp;'Price Matrix'!G4226</f>
        <v>September 2016 StartNational GridWCMASSG-248</v>
      </c>
    </row>
    <row r="4226" spans="80:80" x14ac:dyDescent="0.25">
      <c r="CB4226" s="57" t="str">
        <f>'Price Matrix'!B4227&amp;'Price Matrix'!D4227&amp;'Price Matrix'!E4227&amp;'Price Matrix'!F4227&amp;'Price Matrix'!G4227</f>
        <v>September 2016 StartNational GridWCMASSG-254</v>
      </c>
    </row>
    <row r="4227" spans="80:80" x14ac:dyDescent="0.25">
      <c r="CB4227" s="57" t="str">
        <f>'Price Matrix'!B4228&amp;'Price Matrix'!D4228&amp;'Price Matrix'!E4228&amp;'Price Matrix'!F4228&amp;'Price Matrix'!G4228</f>
        <v>October 2016 StartNational GridWCMASSG-26</v>
      </c>
    </row>
    <row r="4228" spans="80:80" x14ac:dyDescent="0.25">
      <c r="CB4228" s="57" t="str">
        <f>'Price Matrix'!B4229&amp;'Price Matrix'!D4229&amp;'Price Matrix'!E4229&amp;'Price Matrix'!F4229&amp;'Price Matrix'!G4229</f>
        <v>October 2016 StartNational GridWCMASSG-212</v>
      </c>
    </row>
    <row r="4229" spans="80:80" x14ac:dyDescent="0.25">
      <c r="CB4229" s="57" t="str">
        <f>'Price Matrix'!B4230&amp;'Price Matrix'!D4230&amp;'Price Matrix'!E4230&amp;'Price Matrix'!F4230&amp;'Price Matrix'!G4230</f>
        <v>October 2016 StartNational GridWCMASSG-218</v>
      </c>
    </row>
    <row r="4230" spans="80:80" x14ac:dyDescent="0.25">
      <c r="CB4230" s="57" t="str">
        <f>'Price Matrix'!B4231&amp;'Price Matrix'!D4231&amp;'Price Matrix'!E4231&amp;'Price Matrix'!F4231&amp;'Price Matrix'!G4231</f>
        <v>October 2016 StartNational GridWCMASSG-224</v>
      </c>
    </row>
    <row r="4231" spans="80:80" x14ac:dyDescent="0.25">
      <c r="CB4231" s="57" t="str">
        <f>'Price Matrix'!B4232&amp;'Price Matrix'!D4232&amp;'Price Matrix'!E4232&amp;'Price Matrix'!F4232&amp;'Price Matrix'!G4232</f>
        <v>October 2016 StartNational GridWCMASSG-230</v>
      </c>
    </row>
    <row r="4232" spans="80:80" x14ac:dyDescent="0.25">
      <c r="CB4232" s="57" t="str">
        <f>'Price Matrix'!B4233&amp;'Price Matrix'!D4233&amp;'Price Matrix'!E4233&amp;'Price Matrix'!F4233&amp;'Price Matrix'!G4233</f>
        <v>October 2016 StartNational GridWCMASSG-236</v>
      </c>
    </row>
    <row r="4233" spans="80:80" x14ac:dyDescent="0.25">
      <c r="CB4233" s="57" t="str">
        <f>'Price Matrix'!B4234&amp;'Price Matrix'!D4234&amp;'Price Matrix'!E4234&amp;'Price Matrix'!F4234&amp;'Price Matrix'!G4234</f>
        <v>October 2016 StartNational GridWCMASSG-242</v>
      </c>
    </row>
    <row r="4234" spans="80:80" x14ac:dyDescent="0.25">
      <c r="CB4234" s="57" t="str">
        <f>'Price Matrix'!B4235&amp;'Price Matrix'!D4235&amp;'Price Matrix'!E4235&amp;'Price Matrix'!F4235&amp;'Price Matrix'!G4235</f>
        <v>October 2016 StartNational GridWCMASSG-248</v>
      </c>
    </row>
    <row r="4235" spans="80:80" x14ac:dyDescent="0.25">
      <c r="CB4235" s="57" t="str">
        <f>'Price Matrix'!B4236&amp;'Price Matrix'!D4236&amp;'Price Matrix'!E4236&amp;'Price Matrix'!F4236&amp;'Price Matrix'!G4236</f>
        <v>October 2016 StartNational GridWCMASSG-254</v>
      </c>
    </row>
    <row r="4236" spans="80:80" x14ac:dyDescent="0.25">
      <c r="CB4236" s="57" t="str">
        <f>'Price Matrix'!B4237&amp;'Price Matrix'!D4237&amp;'Price Matrix'!E4237&amp;'Price Matrix'!F4237&amp;'Price Matrix'!G4237</f>
        <v>November 2016 StartNational GridWCMASSG-26</v>
      </c>
    </row>
    <row r="4237" spans="80:80" x14ac:dyDescent="0.25">
      <c r="CB4237" s="57" t="str">
        <f>'Price Matrix'!B4238&amp;'Price Matrix'!D4238&amp;'Price Matrix'!E4238&amp;'Price Matrix'!F4238&amp;'Price Matrix'!G4238</f>
        <v>November 2016 StartNational GridWCMASSG-212</v>
      </c>
    </row>
    <row r="4238" spans="80:80" x14ac:dyDescent="0.25">
      <c r="CB4238" s="57" t="str">
        <f>'Price Matrix'!B4239&amp;'Price Matrix'!D4239&amp;'Price Matrix'!E4239&amp;'Price Matrix'!F4239&amp;'Price Matrix'!G4239</f>
        <v>November 2016 StartNational GridWCMASSG-218</v>
      </c>
    </row>
    <row r="4239" spans="80:80" x14ac:dyDescent="0.25">
      <c r="CB4239" s="57" t="str">
        <f>'Price Matrix'!B4240&amp;'Price Matrix'!D4240&amp;'Price Matrix'!E4240&amp;'Price Matrix'!F4240&amp;'Price Matrix'!G4240</f>
        <v>November 2016 StartNational GridWCMASSG-224</v>
      </c>
    </row>
    <row r="4240" spans="80:80" x14ac:dyDescent="0.25">
      <c r="CB4240" s="57" t="str">
        <f>'Price Matrix'!B4241&amp;'Price Matrix'!D4241&amp;'Price Matrix'!E4241&amp;'Price Matrix'!F4241&amp;'Price Matrix'!G4241</f>
        <v>November 2016 StartNational GridWCMASSG-230</v>
      </c>
    </row>
    <row r="4241" spans="80:80" x14ac:dyDescent="0.25">
      <c r="CB4241" s="57" t="str">
        <f>'Price Matrix'!B4242&amp;'Price Matrix'!D4242&amp;'Price Matrix'!E4242&amp;'Price Matrix'!F4242&amp;'Price Matrix'!G4242</f>
        <v>November 2016 StartNational GridWCMASSG-236</v>
      </c>
    </row>
    <row r="4242" spans="80:80" x14ac:dyDescent="0.25">
      <c r="CB4242" s="57" t="str">
        <f>'Price Matrix'!B4243&amp;'Price Matrix'!D4243&amp;'Price Matrix'!E4243&amp;'Price Matrix'!F4243&amp;'Price Matrix'!G4243</f>
        <v>November 2016 StartNational GridWCMASSG-242</v>
      </c>
    </row>
    <row r="4243" spans="80:80" x14ac:dyDescent="0.25">
      <c r="CB4243" s="57" t="str">
        <f>'Price Matrix'!B4244&amp;'Price Matrix'!D4244&amp;'Price Matrix'!E4244&amp;'Price Matrix'!F4244&amp;'Price Matrix'!G4244</f>
        <v>November 2016 StartNational GridWCMASSG-248</v>
      </c>
    </row>
    <row r="4244" spans="80:80" x14ac:dyDescent="0.25">
      <c r="CB4244" s="57" t="str">
        <f>'Price Matrix'!B4245&amp;'Price Matrix'!D4245&amp;'Price Matrix'!E4245&amp;'Price Matrix'!F4245&amp;'Price Matrix'!G4245</f>
        <v>November 2016 StartNational GridWCMASSG-254</v>
      </c>
    </row>
    <row r="4245" spans="80:80" x14ac:dyDescent="0.25">
      <c r="CB4245" s="57" t="str">
        <f>'Price Matrix'!B4246&amp;'Price Matrix'!D4246&amp;'Price Matrix'!E4246&amp;'Price Matrix'!F4246&amp;'Price Matrix'!G4246</f>
        <v>December 2016 StartNational GridWCMASSG-26</v>
      </c>
    </row>
    <row r="4246" spans="80:80" x14ac:dyDescent="0.25">
      <c r="CB4246" s="57" t="str">
        <f>'Price Matrix'!B4247&amp;'Price Matrix'!D4247&amp;'Price Matrix'!E4247&amp;'Price Matrix'!F4247&amp;'Price Matrix'!G4247</f>
        <v>December 2016 StartNational GridWCMASSG-212</v>
      </c>
    </row>
    <row r="4247" spans="80:80" x14ac:dyDescent="0.25">
      <c r="CB4247" s="57" t="str">
        <f>'Price Matrix'!B4248&amp;'Price Matrix'!D4248&amp;'Price Matrix'!E4248&amp;'Price Matrix'!F4248&amp;'Price Matrix'!G4248</f>
        <v>December 2016 StartNational GridWCMASSG-218</v>
      </c>
    </row>
    <row r="4248" spans="80:80" x14ac:dyDescent="0.25">
      <c r="CB4248" s="57" t="str">
        <f>'Price Matrix'!B4249&amp;'Price Matrix'!D4249&amp;'Price Matrix'!E4249&amp;'Price Matrix'!F4249&amp;'Price Matrix'!G4249</f>
        <v>December 2016 StartNational GridWCMASSG-224</v>
      </c>
    </row>
    <row r="4249" spans="80:80" x14ac:dyDescent="0.25">
      <c r="CB4249" s="57" t="str">
        <f>'Price Matrix'!B4250&amp;'Price Matrix'!D4250&amp;'Price Matrix'!E4250&amp;'Price Matrix'!F4250&amp;'Price Matrix'!G4250</f>
        <v>December 2016 StartNational GridWCMASSG-230</v>
      </c>
    </row>
    <row r="4250" spans="80:80" x14ac:dyDescent="0.25">
      <c r="CB4250" s="57" t="str">
        <f>'Price Matrix'!B4251&amp;'Price Matrix'!D4251&amp;'Price Matrix'!E4251&amp;'Price Matrix'!F4251&amp;'Price Matrix'!G4251</f>
        <v>December 2016 StartNational GridWCMASSG-236</v>
      </c>
    </row>
    <row r="4251" spans="80:80" x14ac:dyDescent="0.25">
      <c r="CB4251" s="57" t="str">
        <f>'Price Matrix'!B4252&amp;'Price Matrix'!D4252&amp;'Price Matrix'!E4252&amp;'Price Matrix'!F4252&amp;'Price Matrix'!G4252</f>
        <v>December 2016 StartNational GridWCMASSG-242</v>
      </c>
    </row>
    <row r="4252" spans="80:80" x14ac:dyDescent="0.25">
      <c r="CB4252" s="57" t="str">
        <f>'Price Matrix'!B4253&amp;'Price Matrix'!D4253&amp;'Price Matrix'!E4253&amp;'Price Matrix'!F4253&amp;'Price Matrix'!G4253</f>
        <v>December 2016 StartNational GridWCMASSG-248</v>
      </c>
    </row>
    <row r="4253" spans="80:80" x14ac:dyDescent="0.25">
      <c r="CB4253" s="57" t="str">
        <f>'Price Matrix'!B4254&amp;'Price Matrix'!D4254&amp;'Price Matrix'!E4254&amp;'Price Matrix'!F4254&amp;'Price Matrix'!G4254</f>
        <v>December 2016 StartNational GridWCMASSG-254</v>
      </c>
    </row>
    <row r="4254" spans="80:80" x14ac:dyDescent="0.25">
      <c r="CB4254" s="57" t="str">
        <f>'Price Matrix'!B4255&amp;'Price Matrix'!D4255&amp;'Price Matrix'!E4255&amp;'Price Matrix'!F4255&amp;'Price Matrix'!G4255</f>
        <v>January 2017 StartNational GridWCMASSG-26</v>
      </c>
    </row>
    <row r="4255" spans="80:80" x14ac:dyDescent="0.25">
      <c r="CB4255" s="57" t="str">
        <f>'Price Matrix'!B4256&amp;'Price Matrix'!D4256&amp;'Price Matrix'!E4256&amp;'Price Matrix'!F4256&amp;'Price Matrix'!G4256</f>
        <v>January 2017 StartNational GridWCMASSG-212</v>
      </c>
    </row>
    <row r="4256" spans="80:80" x14ac:dyDescent="0.25">
      <c r="CB4256" s="57" t="str">
        <f>'Price Matrix'!B4257&amp;'Price Matrix'!D4257&amp;'Price Matrix'!E4257&amp;'Price Matrix'!F4257&amp;'Price Matrix'!G4257</f>
        <v>January 2017 StartNational GridWCMASSG-218</v>
      </c>
    </row>
    <row r="4257" spans="80:80" x14ac:dyDescent="0.25">
      <c r="CB4257" s="57" t="str">
        <f>'Price Matrix'!B4258&amp;'Price Matrix'!D4258&amp;'Price Matrix'!E4258&amp;'Price Matrix'!F4258&amp;'Price Matrix'!G4258</f>
        <v>January 2017 StartNational GridWCMASSG-224</v>
      </c>
    </row>
    <row r="4258" spans="80:80" x14ac:dyDescent="0.25">
      <c r="CB4258" s="57" t="str">
        <f>'Price Matrix'!B4259&amp;'Price Matrix'!D4259&amp;'Price Matrix'!E4259&amp;'Price Matrix'!F4259&amp;'Price Matrix'!G4259</f>
        <v>January 2017 StartNational GridWCMASSG-230</v>
      </c>
    </row>
    <row r="4259" spans="80:80" x14ac:dyDescent="0.25">
      <c r="CB4259" s="57" t="str">
        <f>'Price Matrix'!B4260&amp;'Price Matrix'!D4260&amp;'Price Matrix'!E4260&amp;'Price Matrix'!F4260&amp;'Price Matrix'!G4260</f>
        <v>January 2017 StartNational GridWCMASSG-236</v>
      </c>
    </row>
    <row r="4260" spans="80:80" x14ac:dyDescent="0.25">
      <c r="CB4260" s="57" t="str">
        <f>'Price Matrix'!B4261&amp;'Price Matrix'!D4261&amp;'Price Matrix'!E4261&amp;'Price Matrix'!F4261&amp;'Price Matrix'!G4261</f>
        <v>January 2017 StartNational GridWCMASSG-242</v>
      </c>
    </row>
    <row r="4261" spans="80:80" x14ac:dyDescent="0.25">
      <c r="CB4261" s="57" t="str">
        <f>'Price Matrix'!B4262&amp;'Price Matrix'!D4262&amp;'Price Matrix'!E4262&amp;'Price Matrix'!F4262&amp;'Price Matrix'!G4262</f>
        <v>January 2017 StartNational GridWCMASSG-248</v>
      </c>
    </row>
    <row r="4262" spans="80:80" x14ac:dyDescent="0.25">
      <c r="CB4262" s="57" t="str">
        <f>'Price Matrix'!B4263&amp;'Price Matrix'!D4263&amp;'Price Matrix'!E4263&amp;'Price Matrix'!F4263&amp;'Price Matrix'!G4263</f>
        <v>January 2017 StartNational GridWCMASSG-254</v>
      </c>
    </row>
    <row r="4263" spans="80:80" x14ac:dyDescent="0.25">
      <c r="CB4263" s="57" t="str">
        <f>'Price Matrix'!B4264&amp;'Price Matrix'!D4264&amp;'Price Matrix'!E4264&amp;'Price Matrix'!F4264&amp;'Price Matrix'!G4264</f>
        <v>February 2017 StartNational GridWCMASSG-26</v>
      </c>
    </row>
    <row r="4264" spans="80:80" x14ac:dyDescent="0.25">
      <c r="CB4264" s="57" t="str">
        <f>'Price Matrix'!B4265&amp;'Price Matrix'!D4265&amp;'Price Matrix'!E4265&amp;'Price Matrix'!F4265&amp;'Price Matrix'!G4265</f>
        <v>February 2017 StartNational GridWCMASSG-212</v>
      </c>
    </row>
    <row r="4265" spans="80:80" x14ac:dyDescent="0.25">
      <c r="CB4265" s="57" t="str">
        <f>'Price Matrix'!B4266&amp;'Price Matrix'!D4266&amp;'Price Matrix'!E4266&amp;'Price Matrix'!F4266&amp;'Price Matrix'!G4266</f>
        <v>February 2017 StartNational GridWCMASSG-218</v>
      </c>
    </row>
    <row r="4266" spans="80:80" x14ac:dyDescent="0.25">
      <c r="CB4266" s="57" t="str">
        <f>'Price Matrix'!B4267&amp;'Price Matrix'!D4267&amp;'Price Matrix'!E4267&amp;'Price Matrix'!F4267&amp;'Price Matrix'!G4267</f>
        <v>February 2017 StartNational GridWCMASSG-224</v>
      </c>
    </row>
    <row r="4267" spans="80:80" x14ac:dyDescent="0.25">
      <c r="CB4267" s="57" t="str">
        <f>'Price Matrix'!B4268&amp;'Price Matrix'!D4268&amp;'Price Matrix'!E4268&amp;'Price Matrix'!F4268&amp;'Price Matrix'!G4268</f>
        <v>February 2017 StartNational GridWCMASSG-230</v>
      </c>
    </row>
    <row r="4268" spans="80:80" x14ac:dyDescent="0.25">
      <c r="CB4268" s="57" t="str">
        <f>'Price Matrix'!B4269&amp;'Price Matrix'!D4269&amp;'Price Matrix'!E4269&amp;'Price Matrix'!F4269&amp;'Price Matrix'!G4269</f>
        <v>February 2017 StartNational GridWCMASSG-236</v>
      </c>
    </row>
    <row r="4269" spans="80:80" x14ac:dyDescent="0.25">
      <c r="CB4269" s="57" t="str">
        <f>'Price Matrix'!B4270&amp;'Price Matrix'!D4270&amp;'Price Matrix'!E4270&amp;'Price Matrix'!F4270&amp;'Price Matrix'!G4270</f>
        <v>February 2017 StartNational GridWCMASSG-242</v>
      </c>
    </row>
    <row r="4270" spans="80:80" x14ac:dyDescent="0.25">
      <c r="CB4270" s="57" t="str">
        <f>'Price Matrix'!B4271&amp;'Price Matrix'!D4271&amp;'Price Matrix'!E4271&amp;'Price Matrix'!F4271&amp;'Price Matrix'!G4271</f>
        <v>February 2017 StartNational GridWCMASSG-248</v>
      </c>
    </row>
    <row r="4271" spans="80:80" x14ac:dyDescent="0.25">
      <c r="CB4271" s="57" t="str">
        <f>'Price Matrix'!B4272&amp;'Price Matrix'!D4272&amp;'Price Matrix'!E4272&amp;'Price Matrix'!F4272&amp;'Price Matrix'!G4272</f>
        <v>March 2017 StartNational GridWCMASSG-26</v>
      </c>
    </row>
    <row r="4272" spans="80:80" x14ac:dyDescent="0.25">
      <c r="CB4272" s="57" t="str">
        <f>'Price Matrix'!B4273&amp;'Price Matrix'!D4273&amp;'Price Matrix'!E4273&amp;'Price Matrix'!F4273&amp;'Price Matrix'!G4273</f>
        <v>March 2017 StartNational GridWCMASSG-212</v>
      </c>
    </row>
    <row r="4273" spans="80:80" x14ac:dyDescent="0.25">
      <c r="CB4273" s="57" t="str">
        <f>'Price Matrix'!B4274&amp;'Price Matrix'!D4274&amp;'Price Matrix'!E4274&amp;'Price Matrix'!F4274&amp;'Price Matrix'!G4274</f>
        <v>March 2017 StartNational GridWCMASSG-218</v>
      </c>
    </row>
    <row r="4274" spans="80:80" x14ac:dyDescent="0.25">
      <c r="CB4274" s="57" t="str">
        <f>'Price Matrix'!B4275&amp;'Price Matrix'!D4275&amp;'Price Matrix'!E4275&amp;'Price Matrix'!F4275&amp;'Price Matrix'!G4275</f>
        <v>March 2017 StartNational GridWCMASSG-224</v>
      </c>
    </row>
    <row r="4275" spans="80:80" x14ac:dyDescent="0.25">
      <c r="CB4275" s="57" t="str">
        <f>'Price Matrix'!B4276&amp;'Price Matrix'!D4276&amp;'Price Matrix'!E4276&amp;'Price Matrix'!F4276&amp;'Price Matrix'!G4276</f>
        <v>March 2017 StartNational GridWCMASSG-230</v>
      </c>
    </row>
    <row r="4276" spans="80:80" x14ac:dyDescent="0.25">
      <c r="CB4276" s="57" t="str">
        <f>'Price Matrix'!B4277&amp;'Price Matrix'!D4277&amp;'Price Matrix'!E4277&amp;'Price Matrix'!F4277&amp;'Price Matrix'!G4277</f>
        <v>March 2017 StartNational GridWCMASSG-236</v>
      </c>
    </row>
    <row r="4277" spans="80:80" x14ac:dyDescent="0.25">
      <c r="CB4277" s="57" t="str">
        <f>'Price Matrix'!B4278&amp;'Price Matrix'!D4278&amp;'Price Matrix'!E4278&amp;'Price Matrix'!F4278&amp;'Price Matrix'!G4278</f>
        <v>March 2017 StartNational GridWCMASSG-242</v>
      </c>
    </row>
    <row r="4278" spans="80:80" x14ac:dyDescent="0.25">
      <c r="CB4278" s="57" t="str">
        <f>'Price Matrix'!B4279&amp;'Price Matrix'!D4279&amp;'Price Matrix'!E4279&amp;'Price Matrix'!F4279&amp;'Price Matrix'!G4279</f>
        <v>March 2017 StartNational GridWCMASSG-248</v>
      </c>
    </row>
    <row r="4279" spans="80:80" x14ac:dyDescent="0.25">
      <c r="CB4279" s="57" t="str">
        <f>'Price Matrix'!B4280&amp;'Price Matrix'!D4280&amp;'Price Matrix'!E4280&amp;'Price Matrix'!F4280&amp;'Price Matrix'!G4280</f>
        <v>April 2017 StartNational GridWCMASSG-26</v>
      </c>
    </row>
    <row r="4280" spans="80:80" x14ac:dyDescent="0.25">
      <c r="CB4280" s="57" t="str">
        <f>'Price Matrix'!B4281&amp;'Price Matrix'!D4281&amp;'Price Matrix'!E4281&amp;'Price Matrix'!F4281&amp;'Price Matrix'!G4281</f>
        <v>April 2017 StartNational GridWCMASSG-212</v>
      </c>
    </row>
    <row r="4281" spans="80:80" x14ac:dyDescent="0.25">
      <c r="CB4281" s="57" t="str">
        <f>'Price Matrix'!B4282&amp;'Price Matrix'!D4282&amp;'Price Matrix'!E4282&amp;'Price Matrix'!F4282&amp;'Price Matrix'!G4282</f>
        <v>April 2017 StartNational GridWCMASSG-218</v>
      </c>
    </row>
    <row r="4282" spans="80:80" x14ac:dyDescent="0.25">
      <c r="CB4282" s="57" t="str">
        <f>'Price Matrix'!B4283&amp;'Price Matrix'!D4283&amp;'Price Matrix'!E4283&amp;'Price Matrix'!F4283&amp;'Price Matrix'!G4283</f>
        <v>April 2017 StartNational GridWCMASSG-224</v>
      </c>
    </row>
    <row r="4283" spans="80:80" x14ac:dyDescent="0.25">
      <c r="CB4283" s="57" t="str">
        <f>'Price Matrix'!B4284&amp;'Price Matrix'!D4284&amp;'Price Matrix'!E4284&amp;'Price Matrix'!F4284&amp;'Price Matrix'!G4284</f>
        <v>April 2017 StartNational GridWCMASSG-230</v>
      </c>
    </row>
    <row r="4284" spans="80:80" x14ac:dyDescent="0.25">
      <c r="CB4284" s="57" t="str">
        <f>'Price Matrix'!B4285&amp;'Price Matrix'!D4285&amp;'Price Matrix'!E4285&amp;'Price Matrix'!F4285&amp;'Price Matrix'!G4285</f>
        <v>April 2017 StartNational GridWCMASSG-236</v>
      </c>
    </row>
    <row r="4285" spans="80:80" x14ac:dyDescent="0.25">
      <c r="CB4285" s="57" t="str">
        <f>'Price Matrix'!B4286&amp;'Price Matrix'!D4286&amp;'Price Matrix'!E4286&amp;'Price Matrix'!F4286&amp;'Price Matrix'!G4286</f>
        <v>April 2017 StartNational GridWCMASSG-242</v>
      </c>
    </row>
    <row r="4286" spans="80:80" x14ac:dyDescent="0.25">
      <c r="CB4286" s="57" t="str">
        <f>'Price Matrix'!B4287&amp;'Price Matrix'!D4287&amp;'Price Matrix'!E4287&amp;'Price Matrix'!F4287&amp;'Price Matrix'!G4287</f>
        <v>April 2017 StartNational GridWCMASSG-248</v>
      </c>
    </row>
    <row r="4287" spans="80:80" x14ac:dyDescent="0.25">
      <c r="CB4287" s="57" t="str">
        <f>'Price Matrix'!B4288&amp;'Price Matrix'!D4288&amp;'Price Matrix'!E4288&amp;'Price Matrix'!F4288&amp;'Price Matrix'!G4288</f>
        <v>May 2017 StartNational GridWCMASSG-26</v>
      </c>
    </row>
    <row r="4288" spans="80:80" x14ac:dyDescent="0.25">
      <c r="CB4288" s="57" t="str">
        <f>'Price Matrix'!B4289&amp;'Price Matrix'!D4289&amp;'Price Matrix'!E4289&amp;'Price Matrix'!F4289&amp;'Price Matrix'!G4289</f>
        <v>May 2017 StartNational GridWCMASSG-212</v>
      </c>
    </row>
    <row r="4289" spans="80:80" x14ac:dyDescent="0.25">
      <c r="CB4289" s="57" t="str">
        <f>'Price Matrix'!B4290&amp;'Price Matrix'!D4290&amp;'Price Matrix'!E4290&amp;'Price Matrix'!F4290&amp;'Price Matrix'!G4290</f>
        <v>May 2017 StartNational GridWCMASSG-218</v>
      </c>
    </row>
    <row r="4290" spans="80:80" x14ac:dyDescent="0.25">
      <c r="CB4290" s="57" t="str">
        <f>'Price Matrix'!B4291&amp;'Price Matrix'!D4291&amp;'Price Matrix'!E4291&amp;'Price Matrix'!F4291&amp;'Price Matrix'!G4291</f>
        <v>May 2017 StartNational GridWCMASSG-224</v>
      </c>
    </row>
    <row r="4291" spans="80:80" x14ac:dyDescent="0.25">
      <c r="CB4291" s="57" t="str">
        <f>'Price Matrix'!B4292&amp;'Price Matrix'!D4292&amp;'Price Matrix'!E4292&amp;'Price Matrix'!F4292&amp;'Price Matrix'!G4292</f>
        <v>May 2017 StartNational GridWCMASSG-230</v>
      </c>
    </row>
    <row r="4292" spans="80:80" x14ac:dyDescent="0.25">
      <c r="CB4292" s="57" t="str">
        <f>'Price Matrix'!B4293&amp;'Price Matrix'!D4293&amp;'Price Matrix'!E4293&amp;'Price Matrix'!F4293&amp;'Price Matrix'!G4293</f>
        <v>May 2017 StartNational GridWCMASSG-236</v>
      </c>
    </row>
    <row r="4293" spans="80:80" x14ac:dyDescent="0.25">
      <c r="CB4293" s="57" t="str">
        <f>'Price Matrix'!B4294&amp;'Price Matrix'!D4294&amp;'Price Matrix'!E4294&amp;'Price Matrix'!F4294&amp;'Price Matrix'!G4294</f>
        <v>May 2017 StartNational GridWCMASSG-242</v>
      </c>
    </row>
    <row r="4294" spans="80:80" x14ac:dyDescent="0.25">
      <c r="CB4294" s="57" t="str">
        <f>'Price Matrix'!B4295&amp;'Price Matrix'!D4295&amp;'Price Matrix'!E4295&amp;'Price Matrix'!F4295&amp;'Price Matrix'!G4295</f>
        <v>May 2017 StartNational GridWCMASSG-248</v>
      </c>
    </row>
    <row r="4295" spans="80:80" x14ac:dyDescent="0.25">
      <c r="CB4295" s="57" t="str">
        <f>'Price Matrix'!B4296&amp;'Price Matrix'!D4296&amp;'Price Matrix'!E4296&amp;'Price Matrix'!F4296&amp;'Price Matrix'!G4296</f>
        <v>May 2016 StartNational GridWCMASSG-36</v>
      </c>
    </row>
    <row r="4296" spans="80:80" x14ac:dyDescent="0.25">
      <c r="CB4296" s="57" t="str">
        <f>'Price Matrix'!B4297&amp;'Price Matrix'!D4297&amp;'Price Matrix'!E4297&amp;'Price Matrix'!F4297&amp;'Price Matrix'!G4297</f>
        <v>May 2016 StartNational GridWCMASSG-312</v>
      </c>
    </row>
    <row r="4297" spans="80:80" x14ac:dyDescent="0.25">
      <c r="CB4297" s="57" t="str">
        <f>'Price Matrix'!B4298&amp;'Price Matrix'!D4298&amp;'Price Matrix'!E4298&amp;'Price Matrix'!F4298&amp;'Price Matrix'!G4298</f>
        <v>May 2016 StartNational GridWCMASSG-318</v>
      </c>
    </row>
    <row r="4298" spans="80:80" x14ac:dyDescent="0.25">
      <c r="CB4298" s="57" t="str">
        <f>'Price Matrix'!B4299&amp;'Price Matrix'!D4299&amp;'Price Matrix'!E4299&amp;'Price Matrix'!F4299&amp;'Price Matrix'!G4299</f>
        <v>May 2016 StartNational GridWCMASSG-324</v>
      </c>
    </row>
    <row r="4299" spans="80:80" x14ac:dyDescent="0.25">
      <c r="CB4299" s="57" t="str">
        <f>'Price Matrix'!B4300&amp;'Price Matrix'!D4300&amp;'Price Matrix'!E4300&amp;'Price Matrix'!F4300&amp;'Price Matrix'!G4300</f>
        <v>May 2016 StartNational GridWCMASSG-330</v>
      </c>
    </row>
    <row r="4300" spans="80:80" x14ac:dyDescent="0.25">
      <c r="CB4300" s="57" t="str">
        <f>'Price Matrix'!B4301&amp;'Price Matrix'!D4301&amp;'Price Matrix'!E4301&amp;'Price Matrix'!F4301&amp;'Price Matrix'!G4301</f>
        <v>May 2016 StartNational GridWCMASSG-336</v>
      </c>
    </row>
    <row r="4301" spans="80:80" x14ac:dyDescent="0.25">
      <c r="CB4301" s="57" t="str">
        <f>'Price Matrix'!B4302&amp;'Price Matrix'!D4302&amp;'Price Matrix'!E4302&amp;'Price Matrix'!F4302&amp;'Price Matrix'!G4302</f>
        <v>May 2016 StartNational GridWCMASSG-342</v>
      </c>
    </row>
    <row r="4302" spans="80:80" x14ac:dyDescent="0.25">
      <c r="CB4302" s="57" t="str">
        <f>'Price Matrix'!B4303&amp;'Price Matrix'!D4303&amp;'Price Matrix'!E4303&amp;'Price Matrix'!F4303&amp;'Price Matrix'!G4303</f>
        <v>May 2016 StartNational GridWCMASSG-348</v>
      </c>
    </row>
    <row r="4303" spans="80:80" x14ac:dyDescent="0.25">
      <c r="CB4303" s="57" t="str">
        <f>'Price Matrix'!B4304&amp;'Price Matrix'!D4304&amp;'Price Matrix'!E4304&amp;'Price Matrix'!F4304&amp;'Price Matrix'!G4304</f>
        <v>May 2016 StartNational GridWCMASSG-354</v>
      </c>
    </row>
    <row r="4304" spans="80:80" x14ac:dyDescent="0.25">
      <c r="CB4304" s="57" t="str">
        <f>'Price Matrix'!B4305&amp;'Price Matrix'!D4305&amp;'Price Matrix'!E4305&amp;'Price Matrix'!F4305&amp;'Price Matrix'!G4305</f>
        <v>May 2016 StartNational GridWCMASSG-360</v>
      </c>
    </row>
    <row r="4305" spans="80:80" x14ac:dyDescent="0.25">
      <c r="CB4305" s="57" t="str">
        <f>'Price Matrix'!B4306&amp;'Price Matrix'!D4306&amp;'Price Matrix'!E4306&amp;'Price Matrix'!F4306&amp;'Price Matrix'!G4306</f>
        <v>June 2016 StartNational GridWCMASSG-36</v>
      </c>
    </row>
    <row r="4306" spans="80:80" x14ac:dyDescent="0.25">
      <c r="CB4306" s="57" t="str">
        <f>'Price Matrix'!B4307&amp;'Price Matrix'!D4307&amp;'Price Matrix'!E4307&amp;'Price Matrix'!F4307&amp;'Price Matrix'!G4307</f>
        <v>June 2016 StartNational GridWCMASSG-312</v>
      </c>
    </row>
    <row r="4307" spans="80:80" x14ac:dyDescent="0.25">
      <c r="CB4307" s="57" t="str">
        <f>'Price Matrix'!B4308&amp;'Price Matrix'!D4308&amp;'Price Matrix'!E4308&amp;'Price Matrix'!F4308&amp;'Price Matrix'!G4308</f>
        <v>June 2016 StartNational GridWCMASSG-318</v>
      </c>
    </row>
    <row r="4308" spans="80:80" x14ac:dyDescent="0.25">
      <c r="CB4308" s="57" t="str">
        <f>'Price Matrix'!B4309&amp;'Price Matrix'!D4309&amp;'Price Matrix'!E4309&amp;'Price Matrix'!F4309&amp;'Price Matrix'!G4309</f>
        <v>June 2016 StartNational GridWCMASSG-324</v>
      </c>
    </row>
    <row r="4309" spans="80:80" x14ac:dyDescent="0.25">
      <c r="CB4309" s="57" t="str">
        <f>'Price Matrix'!B4310&amp;'Price Matrix'!D4310&amp;'Price Matrix'!E4310&amp;'Price Matrix'!F4310&amp;'Price Matrix'!G4310</f>
        <v>June 2016 StartNational GridWCMASSG-330</v>
      </c>
    </row>
    <row r="4310" spans="80:80" x14ac:dyDescent="0.25">
      <c r="CB4310" s="57" t="str">
        <f>'Price Matrix'!B4311&amp;'Price Matrix'!D4311&amp;'Price Matrix'!E4311&amp;'Price Matrix'!F4311&amp;'Price Matrix'!G4311</f>
        <v>June 2016 StartNational GridWCMASSG-336</v>
      </c>
    </row>
    <row r="4311" spans="80:80" x14ac:dyDescent="0.25">
      <c r="CB4311" s="57" t="str">
        <f>'Price Matrix'!B4312&amp;'Price Matrix'!D4312&amp;'Price Matrix'!E4312&amp;'Price Matrix'!F4312&amp;'Price Matrix'!G4312</f>
        <v>June 2016 StartNational GridWCMASSG-342</v>
      </c>
    </row>
    <row r="4312" spans="80:80" x14ac:dyDescent="0.25">
      <c r="CB4312" s="57" t="str">
        <f>'Price Matrix'!B4313&amp;'Price Matrix'!D4313&amp;'Price Matrix'!E4313&amp;'Price Matrix'!F4313&amp;'Price Matrix'!G4313</f>
        <v>June 2016 StartNational GridWCMASSG-348</v>
      </c>
    </row>
    <row r="4313" spans="80:80" x14ac:dyDescent="0.25">
      <c r="CB4313" s="57" t="str">
        <f>'Price Matrix'!B4314&amp;'Price Matrix'!D4314&amp;'Price Matrix'!E4314&amp;'Price Matrix'!F4314&amp;'Price Matrix'!G4314</f>
        <v>June 2016 StartNational GridWCMASSG-354</v>
      </c>
    </row>
    <row r="4314" spans="80:80" x14ac:dyDescent="0.25">
      <c r="CB4314" s="57" t="str">
        <f>'Price Matrix'!B4315&amp;'Price Matrix'!D4315&amp;'Price Matrix'!E4315&amp;'Price Matrix'!F4315&amp;'Price Matrix'!G4315</f>
        <v>June 2016 StartNational GridWCMASSG-360</v>
      </c>
    </row>
    <row r="4315" spans="80:80" x14ac:dyDescent="0.25">
      <c r="CB4315" s="57" t="str">
        <f>'Price Matrix'!B4316&amp;'Price Matrix'!D4316&amp;'Price Matrix'!E4316&amp;'Price Matrix'!F4316&amp;'Price Matrix'!G4316</f>
        <v>July 2016 StartNational GridWCMASSG-36</v>
      </c>
    </row>
    <row r="4316" spans="80:80" x14ac:dyDescent="0.25">
      <c r="CB4316" s="57" t="str">
        <f>'Price Matrix'!B4317&amp;'Price Matrix'!D4317&amp;'Price Matrix'!E4317&amp;'Price Matrix'!F4317&amp;'Price Matrix'!G4317</f>
        <v>July 2016 StartNational GridWCMASSG-312</v>
      </c>
    </row>
    <row r="4317" spans="80:80" x14ac:dyDescent="0.25">
      <c r="CB4317" s="57" t="str">
        <f>'Price Matrix'!B4318&amp;'Price Matrix'!D4318&amp;'Price Matrix'!E4318&amp;'Price Matrix'!F4318&amp;'Price Matrix'!G4318</f>
        <v>July 2016 StartNational GridWCMASSG-318</v>
      </c>
    </row>
    <row r="4318" spans="80:80" x14ac:dyDescent="0.25">
      <c r="CB4318" s="57" t="str">
        <f>'Price Matrix'!B4319&amp;'Price Matrix'!D4319&amp;'Price Matrix'!E4319&amp;'Price Matrix'!F4319&amp;'Price Matrix'!G4319</f>
        <v>July 2016 StartNational GridWCMASSG-324</v>
      </c>
    </row>
    <row r="4319" spans="80:80" x14ac:dyDescent="0.25">
      <c r="CB4319" s="57" t="str">
        <f>'Price Matrix'!B4320&amp;'Price Matrix'!D4320&amp;'Price Matrix'!E4320&amp;'Price Matrix'!F4320&amp;'Price Matrix'!G4320</f>
        <v>July 2016 StartNational GridWCMASSG-330</v>
      </c>
    </row>
    <row r="4320" spans="80:80" x14ac:dyDescent="0.25">
      <c r="CB4320" s="57" t="str">
        <f>'Price Matrix'!B4321&amp;'Price Matrix'!D4321&amp;'Price Matrix'!E4321&amp;'Price Matrix'!F4321&amp;'Price Matrix'!G4321</f>
        <v>July 2016 StartNational GridWCMASSG-336</v>
      </c>
    </row>
    <row r="4321" spans="80:80" x14ac:dyDescent="0.25">
      <c r="CB4321" s="57" t="str">
        <f>'Price Matrix'!B4322&amp;'Price Matrix'!D4322&amp;'Price Matrix'!E4322&amp;'Price Matrix'!F4322&amp;'Price Matrix'!G4322</f>
        <v>July 2016 StartNational GridWCMASSG-342</v>
      </c>
    </row>
    <row r="4322" spans="80:80" x14ac:dyDescent="0.25">
      <c r="CB4322" s="57" t="str">
        <f>'Price Matrix'!B4323&amp;'Price Matrix'!D4323&amp;'Price Matrix'!E4323&amp;'Price Matrix'!F4323&amp;'Price Matrix'!G4323</f>
        <v>July 2016 StartNational GridWCMASSG-348</v>
      </c>
    </row>
    <row r="4323" spans="80:80" x14ac:dyDescent="0.25">
      <c r="CB4323" s="57" t="str">
        <f>'Price Matrix'!B4324&amp;'Price Matrix'!D4324&amp;'Price Matrix'!E4324&amp;'Price Matrix'!F4324&amp;'Price Matrix'!G4324</f>
        <v>July 2016 StartNational GridWCMASSG-354</v>
      </c>
    </row>
    <row r="4324" spans="80:80" x14ac:dyDescent="0.25">
      <c r="CB4324" s="57" t="str">
        <f>'Price Matrix'!B4325&amp;'Price Matrix'!D4325&amp;'Price Matrix'!E4325&amp;'Price Matrix'!F4325&amp;'Price Matrix'!G4325</f>
        <v>July 2016 StartNational GridWCMASSG-360</v>
      </c>
    </row>
    <row r="4325" spans="80:80" x14ac:dyDescent="0.25">
      <c r="CB4325" s="57" t="str">
        <f>'Price Matrix'!B4326&amp;'Price Matrix'!D4326&amp;'Price Matrix'!E4326&amp;'Price Matrix'!F4326&amp;'Price Matrix'!G4326</f>
        <v>August 2016 StartNational GridWCMASSG-36</v>
      </c>
    </row>
    <row r="4326" spans="80:80" x14ac:dyDescent="0.25">
      <c r="CB4326" s="57" t="str">
        <f>'Price Matrix'!B4327&amp;'Price Matrix'!D4327&amp;'Price Matrix'!E4327&amp;'Price Matrix'!F4327&amp;'Price Matrix'!G4327</f>
        <v>August 2016 StartNational GridWCMASSG-312</v>
      </c>
    </row>
    <row r="4327" spans="80:80" x14ac:dyDescent="0.25">
      <c r="CB4327" s="57" t="str">
        <f>'Price Matrix'!B4328&amp;'Price Matrix'!D4328&amp;'Price Matrix'!E4328&amp;'Price Matrix'!F4328&amp;'Price Matrix'!G4328</f>
        <v>August 2016 StartNational GridWCMASSG-318</v>
      </c>
    </row>
    <row r="4328" spans="80:80" x14ac:dyDescent="0.25">
      <c r="CB4328" s="57" t="str">
        <f>'Price Matrix'!B4329&amp;'Price Matrix'!D4329&amp;'Price Matrix'!E4329&amp;'Price Matrix'!F4329&amp;'Price Matrix'!G4329</f>
        <v>August 2016 StartNational GridWCMASSG-324</v>
      </c>
    </row>
    <row r="4329" spans="80:80" x14ac:dyDescent="0.25">
      <c r="CB4329" s="57" t="str">
        <f>'Price Matrix'!B4330&amp;'Price Matrix'!D4330&amp;'Price Matrix'!E4330&amp;'Price Matrix'!F4330&amp;'Price Matrix'!G4330</f>
        <v>August 2016 StartNational GridWCMASSG-330</v>
      </c>
    </row>
    <row r="4330" spans="80:80" x14ac:dyDescent="0.25">
      <c r="CB4330" s="57" t="str">
        <f>'Price Matrix'!B4331&amp;'Price Matrix'!D4331&amp;'Price Matrix'!E4331&amp;'Price Matrix'!F4331&amp;'Price Matrix'!G4331</f>
        <v>August 2016 StartNational GridWCMASSG-336</v>
      </c>
    </row>
    <row r="4331" spans="80:80" x14ac:dyDescent="0.25">
      <c r="CB4331" s="57" t="str">
        <f>'Price Matrix'!B4332&amp;'Price Matrix'!D4332&amp;'Price Matrix'!E4332&amp;'Price Matrix'!F4332&amp;'Price Matrix'!G4332</f>
        <v>August 2016 StartNational GridWCMASSG-342</v>
      </c>
    </row>
    <row r="4332" spans="80:80" x14ac:dyDescent="0.25">
      <c r="CB4332" s="57" t="str">
        <f>'Price Matrix'!B4333&amp;'Price Matrix'!D4333&amp;'Price Matrix'!E4333&amp;'Price Matrix'!F4333&amp;'Price Matrix'!G4333</f>
        <v>August 2016 StartNational GridWCMASSG-348</v>
      </c>
    </row>
    <row r="4333" spans="80:80" x14ac:dyDescent="0.25">
      <c r="CB4333" s="57" t="str">
        <f>'Price Matrix'!B4334&amp;'Price Matrix'!D4334&amp;'Price Matrix'!E4334&amp;'Price Matrix'!F4334&amp;'Price Matrix'!G4334</f>
        <v>August 2016 StartNational GridWCMASSG-354</v>
      </c>
    </row>
    <row r="4334" spans="80:80" x14ac:dyDescent="0.25">
      <c r="CB4334" s="57" t="str">
        <f>'Price Matrix'!B4335&amp;'Price Matrix'!D4335&amp;'Price Matrix'!E4335&amp;'Price Matrix'!F4335&amp;'Price Matrix'!G4335</f>
        <v>September 2016 StartNational GridWCMASSG-36</v>
      </c>
    </row>
    <row r="4335" spans="80:80" x14ac:dyDescent="0.25">
      <c r="CB4335" s="57" t="str">
        <f>'Price Matrix'!B4336&amp;'Price Matrix'!D4336&amp;'Price Matrix'!E4336&amp;'Price Matrix'!F4336&amp;'Price Matrix'!G4336</f>
        <v>September 2016 StartNational GridWCMASSG-312</v>
      </c>
    </row>
    <row r="4336" spans="80:80" x14ac:dyDescent="0.25">
      <c r="CB4336" s="57" t="str">
        <f>'Price Matrix'!B4337&amp;'Price Matrix'!D4337&amp;'Price Matrix'!E4337&amp;'Price Matrix'!F4337&amp;'Price Matrix'!G4337</f>
        <v>September 2016 StartNational GridWCMASSG-318</v>
      </c>
    </row>
    <row r="4337" spans="80:80" x14ac:dyDescent="0.25">
      <c r="CB4337" s="57" t="str">
        <f>'Price Matrix'!B4338&amp;'Price Matrix'!D4338&amp;'Price Matrix'!E4338&amp;'Price Matrix'!F4338&amp;'Price Matrix'!G4338</f>
        <v>September 2016 StartNational GridWCMASSG-324</v>
      </c>
    </row>
    <row r="4338" spans="80:80" x14ac:dyDescent="0.25">
      <c r="CB4338" s="57" t="str">
        <f>'Price Matrix'!B4339&amp;'Price Matrix'!D4339&amp;'Price Matrix'!E4339&amp;'Price Matrix'!F4339&amp;'Price Matrix'!G4339</f>
        <v>September 2016 StartNational GridWCMASSG-330</v>
      </c>
    </row>
    <row r="4339" spans="80:80" x14ac:dyDescent="0.25">
      <c r="CB4339" s="57" t="str">
        <f>'Price Matrix'!B4340&amp;'Price Matrix'!D4340&amp;'Price Matrix'!E4340&amp;'Price Matrix'!F4340&amp;'Price Matrix'!G4340</f>
        <v>September 2016 StartNational GridWCMASSG-336</v>
      </c>
    </row>
    <row r="4340" spans="80:80" x14ac:dyDescent="0.25">
      <c r="CB4340" s="57" t="str">
        <f>'Price Matrix'!B4341&amp;'Price Matrix'!D4341&amp;'Price Matrix'!E4341&amp;'Price Matrix'!F4341&amp;'Price Matrix'!G4341</f>
        <v>September 2016 StartNational GridWCMASSG-342</v>
      </c>
    </row>
    <row r="4341" spans="80:80" x14ac:dyDescent="0.25">
      <c r="CB4341" s="57" t="str">
        <f>'Price Matrix'!B4342&amp;'Price Matrix'!D4342&amp;'Price Matrix'!E4342&amp;'Price Matrix'!F4342&amp;'Price Matrix'!G4342</f>
        <v>September 2016 StartNational GridWCMASSG-348</v>
      </c>
    </row>
    <row r="4342" spans="80:80" x14ac:dyDescent="0.25">
      <c r="CB4342" s="57" t="str">
        <f>'Price Matrix'!B4343&amp;'Price Matrix'!D4343&amp;'Price Matrix'!E4343&amp;'Price Matrix'!F4343&amp;'Price Matrix'!G4343</f>
        <v>September 2016 StartNational GridWCMASSG-354</v>
      </c>
    </row>
    <row r="4343" spans="80:80" x14ac:dyDescent="0.25">
      <c r="CB4343" s="57" t="str">
        <f>'Price Matrix'!B4344&amp;'Price Matrix'!D4344&amp;'Price Matrix'!E4344&amp;'Price Matrix'!F4344&amp;'Price Matrix'!G4344</f>
        <v>October 2016 StartNational GridWCMASSG-36</v>
      </c>
    </row>
    <row r="4344" spans="80:80" x14ac:dyDescent="0.25">
      <c r="CB4344" s="57" t="str">
        <f>'Price Matrix'!B4345&amp;'Price Matrix'!D4345&amp;'Price Matrix'!E4345&amp;'Price Matrix'!F4345&amp;'Price Matrix'!G4345</f>
        <v>October 2016 StartNational GridWCMASSG-312</v>
      </c>
    </row>
    <row r="4345" spans="80:80" x14ac:dyDescent="0.25">
      <c r="CB4345" s="57" t="str">
        <f>'Price Matrix'!B4346&amp;'Price Matrix'!D4346&amp;'Price Matrix'!E4346&amp;'Price Matrix'!F4346&amp;'Price Matrix'!G4346</f>
        <v>October 2016 StartNational GridWCMASSG-318</v>
      </c>
    </row>
    <row r="4346" spans="80:80" x14ac:dyDescent="0.25">
      <c r="CB4346" s="57" t="str">
        <f>'Price Matrix'!B4347&amp;'Price Matrix'!D4347&amp;'Price Matrix'!E4347&amp;'Price Matrix'!F4347&amp;'Price Matrix'!G4347</f>
        <v>October 2016 StartNational GridWCMASSG-324</v>
      </c>
    </row>
    <row r="4347" spans="80:80" x14ac:dyDescent="0.25">
      <c r="CB4347" s="57" t="str">
        <f>'Price Matrix'!B4348&amp;'Price Matrix'!D4348&amp;'Price Matrix'!E4348&amp;'Price Matrix'!F4348&amp;'Price Matrix'!G4348</f>
        <v>October 2016 StartNational GridWCMASSG-330</v>
      </c>
    </row>
    <row r="4348" spans="80:80" x14ac:dyDescent="0.25">
      <c r="CB4348" s="57" t="str">
        <f>'Price Matrix'!B4349&amp;'Price Matrix'!D4349&amp;'Price Matrix'!E4349&amp;'Price Matrix'!F4349&amp;'Price Matrix'!G4349</f>
        <v>October 2016 StartNational GridWCMASSG-336</v>
      </c>
    </row>
    <row r="4349" spans="80:80" x14ac:dyDescent="0.25">
      <c r="CB4349" s="57" t="str">
        <f>'Price Matrix'!B4350&amp;'Price Matrix'!D4350&amp;'Price Matrix'!E4350&amp;'Price Matrix'!F4350&amp;'Price Matrix'!G4350</f>
        <v>October 2016 StartNational GridWCMASSG-342</v>
      </c>
    </row>
    <row r="4350" spans="80:80" x14ac:dyDescent="0.25">
      <c r="CB4350" s="57" t="str">
        <f>'Price Matrix'!B4351&amp;'Price Matrix'!D4351&amp;'Price Matrix'!E4351&amp;'Price Matrix'!F4351&amp;'Price Matrix'!G4351</f>
        <v>October 2016 StartNational GridWCMASSG-348</v>
      </c>
    </row>
    <row r="4351" spans="80:80" x14ac:dyDescent="0.25">
      <c r="CB4351" s="57" t="str">
        <f>'Price Matrix'!B4352&amp;'Price Matrix'!D4352&amp;'Price Matrix'!E4352&amp;'Price Matrix'!F4352&amp;'Price Matrix'!G4352</f>
        <v>October 2016 StartNational GridWCMASSG-354</v>
      </c>
    </row>
    <row r="4352" spans="80:80" x14ac:dyDescent="0.25">
      <c r="CB4352" s="57" t="str">
        <f>'Price Matrix'!B4353&amp;'Price Matrix'!D4353&amp;'Price Matrix'!E4353&amp;'Price Matrix'!F4353&amp;'Price Matrix'!G4353</f>
        <v>November 2016 StartNational GridWCMASSG-36</v>
      </c>
    </row>
    <row r="4353" spans="80:80" x14ac:dyDescent="0.25">
      <c r="CB4353" s="57" t="str">
        <f>'Price Matrix'!B4354&amp;'Price Matrix'!D4354&amp;'Price Matrix'!E4354&amp;'Price Matrix'!F4354&amp;'Price Matrix'!G4354</f>
        <v>November 2016 StartNational GridWCMASSG-312</v>
      </c>
    </row>
    <row r="4354" spans="80:80" x14ac:dyDescent="0.25">
      <c r="CB4354" s="57" t="str">
        <f>'Price Matrix'!B4355&amp;'Price Matrix'!D4355&amp;'Price Matrix'!E4355&amp;'Price Matrix'!F4355&amp;'Price Matrix'!G4355</f>
        <v>November 2016 StartNational GridWCMASSG-318</v>
      </c>
    </row>
    <row r="4355" spans="80:80" x14ac:dyDescent="0.25">
      <c r="CB4355" s="57" t="str">
        <f>'Price Matrix'!B4356&amp;'Price Matrix'!D4356&amp;'Price Matrix'!E4356&amp;'Price Matrix'!F4356&amp;'Price Matrix'!G4356</f>
        <v>November 2016 StartNational GridWCMASSG-324</v>
      </c>
    </row>
    <row r="4356" spans="80:80" x14ac:dyDescent="0.25">
      <c r="CB4356" s="57" t="str">
        <f>'Price Matrix'!B4357&amp;'Price Matrix'!D4357&amp;'Price Matrix'!E4357&amp;'Price Matrix'!F4357&amp;'Price Matrix'!G4357</f>
        <v>November 2016 StartNational GridWCMASSG-330</v>
      </c>
    </row>
    <row r="4357" spans="80:80" x14ac:dyDescent="0.25">
      <c r="CB4357" s="57" t="str">
        <f>'Price Matrix'!B4358&amp;'Price Matrix'!D4358&amp;'Price Matrix'!E4358&amp;'Price Matrix'!F4358&amp;'Price Matrix'!G4358</f>
        <v>November 2016 StartNational GridWCMASSG-336</v>
      </c>
    </row>
    <row r="4358" spans="80:80" x14ac:dyDescent="0.25">
      <c r="CB4358" s="57" t="str">
        <f>'Price Matrix'!B4359&amp;'Price Matrix'!D4359&amp;'Price Matrix'!E4359&amp;'Price Matrix'!F4359&amp;'Price Matrix'!G4359</f>
        <v>November 2016 StartNational GridWCMASSG-342</v>
      </c>
    </row>
    <row r="4359" spans="80:80" x14ac:dyDescent="0.25">
      <c r="CB4359" s="57" t="str">
        <f>'Price Matrix'!B4360&amp;'Price Matrix'!D4360&amp;'Price Matrix'!E4360&amp;'Price Matrix'!F4360&amp;'Price Matrix'!G4360</f>
        <v>November 2016 StartNational GridWCMASSG-348</v>
      </c>
    </row>
    <row r="4360" spans="80:80" x14ac:dyDescent="0.25">
      <c r="CB4360" s="57" t="str">
        <f>'Price Matrix'!B4361&amp;'Price Matrix'!D4361&amp;'Price Matrix'!E4361&amp;'Price Matrix'!F4361&amp;'Price Matrix'!G4361</f>
        <v>November 2016 StartNational GridWCMASSG-354</v>
      </c>
    </row>
    <row r="4361" spans="80:80" x14ac:dyDescent="0.25">
      <c r="CB4361" s="57" t="str">
        <f>'Price Matrix'!B4362&amp;'Price Matrix'!D4362&amp;'Price Matrix'!E4362&amp;'Price Matrix'!F4362&amp;'Price Matrix'!G4362</f>
        <v>December 2016 StartNational GridWCMASSG-36</v>
      </c>
    </row>
    <row r="4362" spans="80:80" x14ac:dyDescent="0.25">
      <c r="CB4362" s="57" t="str">
        <f>'Price Matrix'!B4363&amp;'Price Matrix'!D4363&amp;'Price Matrix'!E4363&amp;'Price Matrix'!F4363&amp;'Price Matrix'!G4363</f>
        <v>December 2016 StartNational GridWCMASSG-312</v>
      </c>
    </row>
    <row r="4363" spans="80:80" x14ac:dyDescent="0.25">
      <c r="CB4363" s="57" t="str">
        <f>'Price Matrix'!B4364&amp;'Price Matrix'!D4364&amp;'Price Matrix'!E4364&amp;'Price Matrix'!F4364&amp;'Price Matrix'!G4364</f>
        <v>December 2016 StartNational GridWCMASSG-318</v>
      </c>
    </row>
    <row r="4364" spans="80:80" x14ac:dyDescent="0.25">
      <c r="CB4364" s="57" t="str">
        <f>'Price Matrix'!B4365&amp;'Price Matrix'!D4365&amp;'Price Matrix'!E4365&amp;'Price Matrix'!F4365&amp;'Price Matrix'!G4365</f>
        <v>December 2016 StartNational GridWCMASSG-324</v>
      </c>
    </row>
    <row r="4365" spans="80:80" x14ac:dyDescent="0.25">
      <c r="CB4365" s="57" t="str">
        <f>'Price Matrix'!B4366&amp;'Price Matrix'!D4366&amp;'Price Matrix'!E4366&amp;'Price Matrix'!F4366&amp;'Price Matrix'!G4366</f>
        <v>December 2016 StartNational GridWCMASSG-330</v>
      </c>
    </row>
    <row r="4366" spans="80:80" x14ac:dyDescent="0.25">
      <c r="CB4366" s="57" t="str">
        <f>'Price Matrix'!B4367&amp;'Price Matrix'!D4367&amp;'Price Matrix'!E4367&amp;'Price Matrix'!F4367&amp;'Price Matrix'!G4367</f>
        <v>December 2016 StartNational GridWCMASSG-336</v>
      </c>
    </row>
    <row r="4367" spans="80:80" x14ac:dyDescent="0.25">
      <c r="CB4367" s="57" t="str">
        <f>'Price Matrix'!B4368&amp;'Price Matrix'!D4368&amp;'Price Matrix'!E4368&amp;'Price Matrix'!F4368&amp;'Price Matrix'!G4368</f>
        <v>December 2016 StartNational GridWCMASSG-342</v>
      </c>
    </row>
    <row r="4368" spans="80:80" x14ac:dyDescent="0.25">
      <c r="CB4368" s="57" t="str">
        <f>'Price Matrix'!B4369&amp;'Price Matrix'!D4369&amp;'Price Matrix'!E4369&amp;'Price Matrix'!F4369&amp;'Price Matrix'!G4369</f>
        <v>December 2016 StartNational GridWCMASSG-348</v>
      </c>
    </row>
    <row r="4369" spans="80:80" x14ac:dyDescent="0.25">
      <c r="CB4369" s="57" t="str">
        <f>'Price Matrix'!B4370&amp;'Price Matrix'!D4370&amp;'Price Matrix'!E4370&amp;'Price Matrix'!F4370&amp;'Price Matrix'!G4370</f>
        <v>December 2016 StartNational GridWCMASSG-354</v>
      </c>
    </row>
    <row r="4370" spans="80:80" x14ac:dyDescent="0.25">
      <c r="CB4370" s="57" t="str">
        <f>'Price Matrix'!B4371&amp;'Price Matrix'!D4371&amp;'Price Matrix'!E4371&amp;'Price Matrix'!F4371&amp;'Price Matrix'!G4371</f>
        <v>January 2017 StartNational GridWCMASSG-36</v>
      </c>
    </row>
    <row r="4371" spans="80:80" x14ac:dyDescent="0.25">
      <c r="CB4371" s="57" t="str">
        <f>'Price Matrix'!B4372&amp;'Price Matrix'!D4372&amp;'Price Matrix'!E4372&amp;'Price Matrix'!F4372&amp;'Price Matrix'!G4372</f>
        <v>January 2017 StartNational GridWCMASSG-312</v>
      </c>
    </row>
    <row r="4372" spans="80:80" x14ac:dyDescent="0.25">
      <c r="CB4372" s="57" t="str">
        <f>'Price Matrix'!B4373&amp;'Price Matrix'!D4373&amp;'Price Matrix'!E4373&amp;'Price Matrix'!F4373&amp;'Price Matrix'!G4373</f>
        <v>January 2017 StartNational GridWCMASSG-318</v>
      </c>
    </row>
    <row r="4373" spans="80:80" x14ac:dyDescent="0.25">
      <c r="CB4373" s="57" t="str">
        <f>'Price Matrix'!B4374&amp;'Price Matrix'!D4374&amp;'Price Matrix'!E4374&amp;'Price Matrix'!F4374&amp;'Price Matrix'!G4374</f>
        <v>January 2017 StartNational GridWCMASSG-324</v>
      </c>
    </row>
    <row r="4374" spans="80:80" x14ac:dyDescent="0.25">
      <c r="CB4374" s="57" t="str">
        <f>'Price Matrix'!B4375&amp;'Price Matrix'!D4375&amp;'Price Matrix'!E4375&amp;'Price Matrix'!F4375&amp;'Price Matrix'!G4375</f>
        <v>January 2017 StartNational GridWCMASSG-330</v>
      </c>
    </row>
    <row r="4375" spans="80:80" x14ac:dyDescent="0.25">
      <c r="CB4375" s="57" t="str">
        <f>'Price Matrix'!B4376&amp;'Price Matrix'!D4376&amp;'Price Matrix'!E4376&amp;'Price Matrix'!F4376&amp;'Price Matrix'!G4376</f>
        <v>January 2017 StartNational GridWCMASSG-336</v>
      </c>
    </row>
    <row r="4376" spans="80:80" x14ac:dyDescent="0.25">
      <c r="CB4376" s="57" t="str">
        <f>'Price Matrix'!B4377&amp;'Price Matrix'!D4377&amp;'Price Matrix'!E4377&amp;'Price Matrix'!F4377&amp;'Price Matrix'!G4377</f>
        <v>January 2017 StartNational GridWCMASSG-342</v>
      </c>
    </row>
    <row r="4377" spans="80:80" x14ac:dyDescent="0.25">
      <c r="CB4377" s="57" t="str">
        <f>'Price Matrix'!B4378&amp;'Price Matrix'!D4378&amp;'Price Matrix'!E4378&amp;'Price Matrix'!F4378&amp;'Price Matrix'!G4378</f>
        <v>January 2017 StartNational GridWCMASSG-348</v>
      </c>
    </row>
    <row r="4378" spans="80:80" x14ac:dyDescent="0.25">
      <c r="CB4378" s="57" t="str">
        <f>'Price Matrix'!B4379&amp;'Price Matrix'!D4379&amp;'Price Matrix'!E4379&amp;'Price Matrix'!F4379&amp;'Price Matrix'!G4379</f>
        <v>January 2017 StartNational GridWCMASSG-354</v>
      </c>
    </row>
    <row r="4379" spans="80:80" x14ac:dyDescent="0.25">
      <c r="CB4379" s="57" t="str">
        <f>'Price Matrix'!B4380&amp;'Price Matrix'!D4380&amp;'Price Matrix'!E4380&amp;'Price Matrix'!F4380&amp;'Price Matrix'!G4380</f>
        <v>February 2017 StartNational GridWCMASSG-36</v>
      </c>
    </row>
    <row r="4380" spans="80:80" x14ac:dyDescent="0.25">
      <c r="CB4380" s="57" t="str">
        <f>'Price Matrix'!B4381&amp;'Price Matrix'!D4381&amp;'Price Matrix'!E4381&amp;'Price Matrix'!F4381&amp;'Price Matrix'!G4381</f>
        <v>February 2017 StartNational GridWCMASSG-312</v>
      </c>
    </row>
    <row r="4381" spans="80:80" x14ac:dyDescent="0.25">
      <c r="CB4381" s="57" t="str">
        <f>'Price Matrix'!B4382&amp;'Price Matrix'!D4382&amp;'Price Matrix'!E4382&amp;'Price Matrix'!F4382&amp;'Price Matrix'!G4382</f>
        <v>February 2017 StartNational GridWCMASSG-318</v>
      </c>
    </row>
    <row r="4382" spans="80:80" x14ac:dyDescent="0.25">
      <c r="CB4382" s="57" t="str">
        <f>'Price Matrix'!B4383&amp;'Price Matrix'!D4383&amp;'Price Matrix'!E4383&amp;'Price Matrix'!F4383&amp;'Price Matrix'!G4383</f>
        <v>February 2017 StartNational GridWCMASSG-324</v>
      </c>
    </row>
    <row r="4383" spans="80:80" x14ac:dyDescent="0.25">
      <c r="CB4383" s="57" t="str">
        <f>'Price Matrix'!B4384&amp;'Price Matrix'!D4384&amp;'Price Matrix'!E4384&amp;'Price Matrix'!F4384&amp;'Price Matrix'!G4384</f>
        <v>February 2017 StartNational GridWCMASSG-330</v>
      </c>
    </row>
    <row r="4384" spans="80:80" x14ac:dyDescent="0.25">
      <c r="CB4384" s="57" t="str">
        <f>'Price Matrix'!B4385&amp;'Price Matrix'!D4385&amp;'Price Matrix'!E4385&amp;'Price Matrix'!F4385&amp;'Price Matrix'!G4385</f>
        <v>February 2017 StartNational GridWCMASSG-336</v>
      </c>
    </row>
    <row r="4385" spans="80:80" x14ac:dyDescent="0.25">
      <c r="CB4385" s="57" t="str">
        <f>'Price Matrix'!B4386&amp;'Price Matrix'!D4386&amp;'Price Matrix'!E4386&amp;'Price Matrix'!F4386&amp;'Price Matrix'!G4386</f>
        <v>February 2017 StartNational GridWCMASSG-342</v>
      </c>
    </row>
    <row r="4386" spans="80:80" x14ac:dyDescent="0.25">
      <c r="CB4386" s="57" t="str">
        <f>'Price Matrix'!B4387&amp;'Price Matrix'!D4387&amp;'Price Matrix'!E4387&amp;'Price Matrix'!F4387&amp;'Price Matrix'!G4387</f>
        <v>February 2017 StartNational GridWCMASSG-348</v>
      </c>
    </row>
    <row r="4387" spans="80:80" x14ac:dyDescent="0.25">
      <c r="CB4387" s="57" t="str">
        <f>'Price Matrix'!B4388&amp;'Price Matrix'!D4388&amp;'Price Matrix'!E4388&amp;'Price Matrix'!F4388&amp;'Price Matrix'!G4388</f>
        <v>March 2017 StartNational GridWCMASSG-36</v>
      </c>
    </row>
    <row r="4388" spans="80:80" x14ac:dyDescent="0.25">
      <c r="CB4388" s="57" t="str">
        <f>'Price Matrix'!B4389&amp;'Price Matrix'!D4389&amp;'Price Matrix'!E4389&amp;'Price Matrix'!F4389&amp;'Price Matrix'!G4389</f>
        <v>March 2017 StartNational GridWCMASSG-312</v>
      </c>
    </row>
    <row r="4389" spans="80:80" x14ac:dyDescent="0.25">
      <c r="CB4389" s="57" t="str">
        <f>'Price Matrix'!B4390&amp;'Price Matrix'!D4390&amp;'Price Matrix'!E4390&amp;'Price Matrix'!F4390&amp;'Price Matrix'!G4390</f>
        <v>March 2017 StartNational GridWCMASSG-318</v>
      </c>
    </row>
    <row r="4390" spans="80:80" x14ac:dyDescent="0.25">
      <c r="CB4390" s="57" t="str">
        <f>'Price Matrix'!B4391&amp;'Price Matrix'!D4391&amp;'Price Matrix'!E4391&amp;'Price Matrix'!F4391&amp;'Price Matrix'!G4391</f>
        <v>March 2017 StartNational GridWCMASSG-324</v>
      </c>
    </row>
    <row r="4391" spans="80:80" x14ac:dyDescent="0.25">
      <c r="CB4391" s="57" t="str">
        <f>'Price Matrix'!B4392&amp;'Price Matrix'!D4392&amp;'Price Matrix'!E4392&amp;'Price Matrix'!F4392&amp;'Price Matrix'!G4392</f>
        <v>March 2017 StartNational GridWCMASSG-330</v>
      </c>
    </row>
    <row r="4392" spans="80:80" x14ac:dyDescent="0.25">
      <c r="CB4392" s="57" t="str">
        <f>'Price Matrix'!B4393&amp;'Price Matrix'!D4393&amp;'Price Matrix'!E4393&amp;'Price Matrix'!F4393&amp;'Price Matrix'!G4393</f>
        <v>March 2017 StartNational GridWCMASSG-336</v>
      </c>
    </row>
    <row r="4393" spans="80:80" x14ac:dyDescent="0.25">
      <c r="CB4393" s="57" t="str">
        <f>'Price Matrix'!B4394&amp;'Price Matrix'!D4394&amp;'Price Matrix'!E4394&amp;'Price Matrix'!F4394&amp;'Price Matrix'!G4394</f>
        <v>March 2017 StartNational GridWCMASSG-342</v>
      </c>
    </row>
    <row r="4394" spans="80:80" x14ac:dyDescent="0.25">
      <c r="CB4394" s="57" t="str">
        <f>'Price Matrix'!B4395&amp;'Price Matrix'!D4395&amp;'Price Matrix'!E4395&amp;'Price Matrix'!F4395&amp;'Price Matrix'!G4395</f>
        <v>March 2017 StartNational GridWCMASSG-348</v>
      </c>
    </row>
    <row r="4395" spans="80:80" x14ac:dyDescent="0.25">
      <c r="CB4395" s="57" t="str">
        <f>'Price Matrix'!B4396&amp;'Price Matrix'!D4396&amp;'Price Matrix'!E4396&amp;'Price Matrix'!F4396&amp;'Price Matrix'!G4396</f>
        <v>April 2017 StartNational GridWCMASSG-36</v>
      </c>
    </row>
    <row r="4396" spans="80:80" x14ac:dyDescent="0.25">
      <c r="CB4396" s="57" t="str">
        <f>'Price Matrix'!B4397&amp;'Price Matrix'!D4397&amp;'Price Matrix'!E4397&amp;'Price Matrix'!F4397&amp;'Price Matrix'!G4397</f>
        <v>April 2017 StartNational GridWCMASSG-312</v>
      </c>
    </row>
    <row r="4397" spans="80:80" x14ac:dyDescent="0.25">
      <c r="CB4397" s="57" t="str">
        <f>'Price Matrix'!B4398&amp;'Price Matrix'!D4398&amp;'Price Matrix'!E4398&amp;'Price Matrix'!F4398&amp;'Price Matrix'!G4398</f>
        <v>April 2017 StartNational GridWCMASSG-318</v>
      </c>
    </row>
    <row r="4398" spans="80:80" x14ac:dyDescent="0.25">
      <c r="CB4398" s="57" t="str">
        <f>'Price Matrix'!B4399&amp;'Price Matrix'!D4399&amp;'Price Matrix'!E4399&amp;'Price Matrix'!F4399&amp;'Price Matrix'!G4399</f>
        <v>April 2017 StartNational GridWCMASSG-324</v>
      </c>
    </row>
    <row r="4399" spans="80:80" x14ac:dyDescent="0.25">
      <c r="CB4399" s="57" t="str">
        <f>'Price Matrix'!B4400&amp;'Price Matrix'!D4400&amp;'Price Matrix'!E4400&amp;'Price Matrix'!F4400&amp;'Price Matrix'!G4400</f>
        <v>April 2017 StartNational GridWCMASSG-330</v>
      </c>
    </row>
    <row r="4400" spans="80:80" x14ac:dyDescent="0.25">
      <c r="CB4400" s="57" t="str">
        <f>'Price Matrix'!B4401&amp;'Price Matrix'!D4401&amp;'Price Matrix'!E4401&amp;'Price Matrix'!F4401&amp;'Price Matrix'!G4401</f>
        <v>April 2017 StartNational GridWCMASSG-336</v>
      </c>
    </row>
    <row r="4401" spans="80:80" x14ac:dyDescent="0.25">
      <c r="CB4401" s="57" t="str">
        <f>'Price Matrix'!B4402&amp;'Price Matrix'!D4402&amp;'Price Matrix'!E4402&amp;'Price Matrix'!F4402&amp;'Price Matrix'!G4402</f>
        <v>April 2017 StartNational GridWCMASSG-342</v>
      </c>
    </row>
    <row r="4402" spans="80:80" x14ac:dyDescent="0.25">
      <c r="CB4402" s="57" t="str">
        <f>'Price Matrix'!B4403&amp;'Price Matrix'!D4403&amp;'Price Matrix'!E4403&amp;'Price Matrix'!F4403&amp;'Price Matrix'!G4403</f>
        <v>April 2017 StartNational GridWCMASSG-348</v>
      </c>
    </row>
    <row r="4403" spans="80:80" x14ac:dyDescent="0.25">
      <c r="CB4403" s="57" t="str">
        <f>'Price Matrix'!B4404&amp;'Price Matrix'!D4404&amp;'Price Matrix'!E4404&amp;'Price Matrix'!F4404&amp;'Price Matrix'!G4404</f>
        <v>May 2017 StartNational GridWCMASSG-36</v>
      </c>
    </row>
    <row r="4404" spans="80:80" x14ac:dyDescent="0.25">
      <c r="CB4404" s="57" t="str">
        <f>'Price Matrix'!B4405&amp;'Price Matrix'!D4405&amp;'Price Matrix'!E4405&amp;'Price Matrix'!F4405&amp;'Price Matrix'!G4405</f>
        <v>May 2017 StartNational GridWCMASSG-312</v>
      </c>
    </row>
    <row r="4405" spans="80:80" x14ac:dyDescent="0.25">
      <c r="CB4405" s="57" t="str">
        <f>'Price Matrix'!B4406&amp;'Price Matrix'!D4406&amp;'Price Matrix'!E4406&amp;'Price Matrix'!F4406&amp;'Price Matrix'!G4406</f>
        <v>May 2017 StartNational GridWCMASSG-318</v>
      </c>
    </row>
    <row r="4406" spans="80:80" x14ac:dyDescent="0.25">
      <c r="CB4406" s="57" t="str">
        <f>'Price Matrix'!B4407&amp;'Price Matrix'!D4407&amp;'Price Matrix'!E4407&amp;'Price Matrix'!F4407&amp;'Price Matrix'!G4407</f>
        <v>May 2017 StartNational GridWCMASSG-324</v>
      </c>
    </row>
    <row r="4407" spans="80:80" x14ac:dyDescent="0.25">
      <c r="CB4407" s="57" t="str">
        <f>'Price Matrix'!B4408&amp;'Price Matrix'!D4408&amp;'Price Matrix'!E4408&amp;'Price Matrix'!F4408&amp;'Price Matrix'!G4408</f>
        <v>May 2017 StartNational GridWCMASSG-330</v>
      </c>
    </row>
    <row r="4408" spans="80:80" x14ac:dyDescent="0.25">
      <c r="CB4408" s="57" t="str">
        <f>'Price Matrix'!B4409&amp;'Price Matrix'!D4409&amp;'Price Matrix'!E4409&amp;'Price Matrix'!F4409&amp;'Price Matrix'!G4409</f>
        <v>May 2017 StartNational GridWCMASSG-336</v>
      </c>
    </row>
    <row r="4409" spans="80:80" x14ac:dyDescent="0.25">
      <c r="CB4409" s="57" t="str">
        <f>'Price Matrix'!B4410&amp;'Price Matrix'!D4410&amp;'Price Matrix'!E4410&amp;'Price Matrix'!F4410&amp;'Price Matrix'!G4410</f>
        <v>May 2017 StartNational GridWCMASSG-342</v>
      </c>
    </row>
    <row r="4410" spans="80:80" x14ac:dyDescent="0.25">
      <c r="CB4410" s="57" t="str">
        <f>'Price Matrix'!B4411&amp;'Price Matrix'!D4411&amp;'Price Matrix'!E4411&amp;'Price Matrix'!F4411&amp;'Price Matrix'!G4411</f>
        <v>May 2017 StartNational GridWCMASSG-348</v>
      </c>
    </row>
    <row r="4411" spans="80:80" x14ac:dyDescent="0.25">
      <c r="CB4411" s="57" t="str">
        <f>'Price Matrix'!B4412&amp;'Price Matrix'!D4412&amp;'Price Matrix'!E4412&amp;'Price Matrix'!F4412&amp;'Price Matrix'!G4412</f>
        <v>May 2016 StartNational GridWCMASSS6</v>
      </c>
    </row>
    <row r="4412" spans="80:80" x14ac:dyDescent="0.25">
      <c r="CB4412" s="57" t="str">
        <f>'Price Matrix'!B4413&amp;'Price Matrix'!D4413&amp;'Price Matrix'!E4413&amp;'Price Matrix'!F4413&amp;'Price Matrix'!G4413</f>
        <v>May 2016 StartNational GridWCMASSS12</v>
      </c>
    </row>
    <row r="4413" spans="80:80" x14ac:dyDescent="0.25">
      <c r="CB4413" s="57" t="str">
        <f>'Price Matrix'!B4414&amp;'Price Matrix'!D4414&amp;'Price Matrix'!E4414&amp;'Price Matrix'!F4414&amp;'Price Matrix'!G4414</f>
        <v>May 2016 StartNational GridWCMASSS18</v>
      </c>
    </row>
    <row r="4414" spans="80:80" x14ac:dyDescent="0.25">
      <c r="CB4414" s="57" t="str">
        <f>'Price Matrix'!B4415&amp;'Price Matrix'!D4415&amp;'Price Matrix'!E4415&amp;'Price Matrix'!F4415&amp;'Price Matrix'!G4415</f>
        <v>May 2016 StartNational GridWCMASSS24</v>
      </c>
    </row>
    <row r="4415" spans="80:80" x14ac:dyDescent="0.25">
      <c r="CB4415" s="57" t="str">
        <f>'Price Matrix'!B4416&amp;'Price Matrix'!D4416&amp;'Price Matrix'!E4416&amp;'Price Matrix'!F4416&amp;'Price Matrix'!G4416</f>
        <v>May 2016 StartNational GridWCMASSS30</v>
      </c>
    </row>
    <row r="4416" spans="80:80" x14ac:dyDescent="0.25">
      <c r="CB4416" s="57" t="str">
        <f>'Price Matrix'!B4417&amp;'Price Matrix'!D4417&amp;'Price Matrix'!E4417&amp;'Price Matrix'!F4417&amp;'Price Matrix'!G4417</f>
        <v>May 2016 StartNational GridWCMASSS36</v>
      </c>
    </row>
    <row r="4417" spans="80:80" x14ac:dyDescent="0.25">
      <c r="CB4417" s="57" t="str">
        <f>'Price Matrix'!B4418&amp;'Price Matrix'!D4418&amp;'Price Matrix'!E4418&amp;'Price Matrix'!F4418&amp;'Price Matrix'!G4418</f>
        <v>May 2016 StartNational GridWCMASSS42</v>
      </c>
    </row>
    <row r="4418" spans="80:80" x14ac:dyDescent="0.25">
      <c r="CB4418" s="57" t="str">
        <f>'Price Matrix'!B4419&amp;'Price Matrix'!D4419&amp;'Price Matrix'!E4419&amp;'Price Matrix'!F4419&amp;'Price Matrix'!G4419</f>
        <v>May 2016 StartNational GridWCMASSS48</v>
      </c>
    </row>
    <row r="4419" spans="80:80" x14ac:dyDescent="0.25">
      <c r="CB4419" s="57" t="str">
        <f>'Price Matrix'!B4420&amp;'Price Matrix'!D4420&amp;'Price Matrix'!E4420&amp;'Price Matrix'!F4420&amp;'Price Matrix'!G4420</f>
        <v>May 2016 StartNational GridWCMASSS54</v>
      </c>
    </row>
    <row r="4420" spans="80:80" x14ac:dyDescent="0.25">
      <c r="CB4420" s="57" t="str">
        <f>'Price Matrix'!B4421&amp;'Price Matrix'!D4421&amp;'Price Matrix'!E4421&amp;'Price Matrix'!F4421&amp;'Price Matrix'!G4421</f>
        <v>May 2016 StartNational GridWCMASSS60</v>
      </c>
    </row>
    <row r="4421" spans="80:80" x14ac:dyDescent="0.25">
      <c r="CB4421" s="57" t="str">
        <f>'Price Matrix'!B4422&amp;'Price Matrix'!D4422&amp;'Price Matrix'!E4422&amp;'Price Matrix'!F4422&amp;'Price Matrix'!G4422</f>
        <v>June 2016 StartNational GridWCMASSS6</v>
      </c>
    </row>
    <row r="4422" spans="80:80" x14ac:dyDescent="0.25">
      <c r="CB4422" s="57" t="str">
        <f>'Price Matrix'!B4423&amp;'Price Matrix'!D4423&amp;'Price Matrix'!E4423&amp;'Price Matrix'!F4423&amp;'Price Matrix'!G4423</f>
        <v>June 2016 StartNational GridWCMASSS12</v>
      </c>
    </row>
    <row r="4423" spans="80:80" x14ac:dyDescent="0.25">
      <c r="CB4423" s="57" t="str">
        <f>'Price Matrix'!B4424&amp;'Price Matrix'!D4424&amp;'Price Matrix'!E4424&amp;'Price Matrix'!F4424&amp;'Price Matrix'!G4424</f>
        <v>June 2016 StartNational GridWCMASSS18</v>
      </c>
    </row>
    <row r="4424" spans="80:80" x14ac:dyDescent="0.25">
      <c r="CB4424" s="57" t="str">
        <f>'Price Matrix'!B4425&amp;'Price Matrix'!D4425&amp;'Price Matrix'!E4425&amp;'Price Matrix'!F4425&amp;'Price Matrix'!G4425</f>
        <v>June 2016 StartNational GridWCMASSS24</v>
      </c>
    </row>
    <row r="4425" spans="80:80" x14ac:dyDescent="0.25">
      <c r="CB4425" s="57" t="str">
        <f>'Price Matrix'!B4426&amp;'Price Matrix'!D4426&amp;'Price Matrix'!E4426&amp;'Price Matrix'!F4426&amp;'Price Matrix'!G4426</f>
        <v>June 2016 StartNational GridWCMASSS30</v>
      </c>
    </row>
    <row r="4426" spans="80:80" x14ac:dyDescent="0.25">
      <c r="CB4426" s="57" t="str">
        <f>'Price Matrix'!B4427&amp;'Price Matrix'!D4427&amp;'Price Matrix'!E4427&amp;'Price Matrix'!F4427&amp;'Price Matrix'!G4427</f>
        <v>June 2016 StartNational GridWCMASSS36</v>
      </c>
    </row>
    <row r="4427" spans="80:80" x14ac:dyDescent="0.25">
      <c r="CB4427" s="57" t="str">
        <f>'Price Matrix'!B4428&amp;'Price Matrix'!D4428&amp;'Price Matrix'!E4428&amp;'Price Matrix'!F4428&amp;'Price Matrix'!G4428</f>
        <v>June 2016 StartNational GridWCMASSS42</v>
      </c>
    </row>
    <row r="4428" spans="80:80" x14ac:dyDescent="0.25">
      <c r="CB4428" s="57" t="str">
        <f>'Price Matrix'!B4429&amp;'Price Matrix'!D4429&amp;'Price Matrix'!E4429&amp;'Price Matrix'!F4429&amp;'Price Matrix'!G4429</f>
        <v>June 2016 StartNational GridWCMASSS48</v>
      </c>
    </row>
    <row r="4429" spans="80:80" x14ac:dyDescent="0.25">
      <c r="CB4429" s="57" t="str">
        <f>'Price Matrix'!B4430&amp;'Price Matrix'!D4430&amp;'Price Matrix'!E4430&amp;'Price Matrix'!F4430&amp;'Price Matrix'!G4430</f>
        <v>June 2016 StartNational GridWCMASSS54</v>
      </c>
    </row>
    <row r="4430" spans="80:80" x14ac:dyDescent="0.25">
      <c r="CB4430" s="57" t="str">
        <f>'Price Matrix'!B4431&amp;'Price Matrix'!D4431&amp;'Price Matrix'!E4431&amp;'Price Matrix'!F4431&amp;'Price Matrix'!G4431</f>
        <v>June 2016 StartNational GridWCMASSS60</v>
      </c>
    </row>
    <row r="4431" spans="80:80" x14ac:dyDescent="0.25">
      <c r="CB4431" s="57" t="str">
        <f>'Price Matrix'!B4432&amp;'Price Matrix'!D4432&amp;'Price Matrix'!E4432&amp;'Price Matrix'!F4432&amp;'Price Matrix'!G4432</f>
        <v>July 2016 StartNational GridWCMASSS6</v>
      </c>
    </row>
    <row r="4432" spans="80:80" x14ac:dyDescent="0.25">
      <c r="CB4432" s="57" t="str">
        <f>'Price Matrix'!B4433&amp;'Price Matrix'!D4433&amp;'Price Matrix'!E4433&amp;'Price Matrix'!F4433&amp;'Price Matrix'!G4433</f>
        <v>July 2016 StartNational GridWCMASSS12</v>
      </c>
    </row>
    <row r="4433" spans="80:80" x14ac:dyDescent="0.25">
      <c r="CB4433" s="57" t="str">
        <f>'Price Matrix'!B4434&amp;'Price Matrix'!D4434&amp;'Price Matrix'!E4434&amp;'Price Matrix'!F4434&amp;'Price Matrix'!G4434</f>
        <v>July 2016 StartNational GridWCMASSS18</v>
      </c>
    </row>
    <row r="4434" spans="80:80" x14ac:dyDescent="0.25">
      <c r="CB4434" s="57" t="str">
        <f>'Price Matrix'!B4435&amp;'Price Matrix'!D4435&amp;'Price Matrix'!E4435&amp;'Price Matrix'!F4435&amp;'Price Matrix'!G4435</f>
        <v>July 2016 StartNational GridWCMASSS24</v>
      </c>
    </row>
    <row r="4435" spans="80:80" x14ac:dyDescent="0.25">
      <c r="CB4435" s="57" t="str">
        <f>'Price Matrix'!B4436&amp;'Price Matrix'!D4436&amp;'Price Matrix'!E4436&amp;'Price Matrix'!F4436&amp;'Price Matrix'!G4436</f>
        <v>July 2016 StartNational GridWCMASSS30</v>
      </c>
    </row>
    <row r="4436" spans="80:80" x14ac:dyDescent="0.25">
      <c r="CB4436" s="57" t="str">
        <f>'Price Matrix'!B4437&amp;'Price Matrix'!D4437&amp;'Price Matrix'!E4437&amp;'Price Matrix'!F4437&amp;'Price Matrix'!G4437</f>
        <v>July 2016 StartNational GridWCMASSS36</v>
      </c>
    </row>
    <row r="4437" spans="80:80" x14ac:dyDescent="0.25">
      <c r="CB4437" s="57" t="str">
        <f>'Price Matrix'!B4438&amp;'Price Matrix'!D4438&amp;'Price Matrix'!E4438&amp;'Price Matrix'!F4438&amp;'Price Matrix'!G4438</f>
        <v>July 2016 StartNational GridWCMASSS42</v>
      </c>
    </row>
    <row r="4438" spans="80:80" x14ac:dyDescent="0.25">
      <c r="CB4438" s="57" t="str">
        <f>'Price Matrix'!B4439&amp;'Price Matrix'!D4439&amp;'Price Matrix'!E4439&amp;'Price Matrix'!F4439&amp;'Price Matrix'!G4439</f>
        <v>July 2016 StartNational GridWCMASSS48</v>
      </c>
    </row>
    <row r="4439" spans="80:80" x14ac:dyDescent="0.25">
      <c r="CB4439" s="57" t="str">
        <f>'Price Matrix'!B4440&amp;'Price Matrix'!D4440&amp;'Price Matrix'!E4440&amp;'Price Matrix'!F4440&amp;'Price Matrix'!G4440</f>
        <v>July 2016 StartNational GridWCMASSS54</v>
      </c>
    </row>
    <row r="4440" spans="80:80" x14ac:dyDescent="0.25">
      <c r="CB4440" s="57" t="str">
        <f>'Price Matrix'!B4441&amp;'Price Matrix'!D4441&amp;'Price Matrix'!E4441&amp;'Price Matrix'!F4441&amp;'Price Matrix'!G4441</f>
        <v>July 2016 StartNational GridWCMASSS60</v>
      </c>
    </row>
    <row r="4441" spans="80:80" x14ac:dyDescent="0.25">
      <c r="CB4441" s="57" t="str">
        <f>'Price Matrix'!B4442&amp;'Price Matrix'!D4442&amp;'Price Matrix'!E4442&amp;'Price Matrix'!F4442&amp;'Price Matrix'!G4442</f>
        <v>August 2016 StartNational GridWCMASSS6</v>
      </c>
    </row>
    <row r="4442" spans="80:80" x14ac:dyDescent="0.25">
      <c r="CB4442" s="57" t="str">
        <f>'Price Matrix'!B4443&amp;'Price Matrix'!D4443&amp;'Price Matrix'!E4443&amp;'Price Matrix'!F4443&amp;'Price Matrix'!G4443</f>
        <v>August 2016 StartNational GridWCMASSS12</v>
      </c>
    </row>
    <row r="4443" spans="80:80" x14ac:dyDescent="0.25">
      <c r="CB4443" s="57" t="str">
        <f>'Price Matrix'!B4444&amp;'Price Matrix'!D4444&amp;'Price Matrix'!E4444&amp;'Price Matrix'!F4444&amp;'Price Matrix'!G4444</f>
        <v>August 2016 StartNational GridWCMASSS18</v>
      </c>
    </row>
    <row r="4444" spans="80:80" x14ac:dyDescent="0.25">
      <c r="CB4444" s="57" t="str">
        <f>'Price Matrix'!B4445&amp;'Price Matrix'!D4445&amp;'Price Matrix'!E4445&amp;'Price Matrix'!F4445&amp;'Price Matrix'!G4445</f>
        <v>August 2016 StartNational GridWCMASSS24</v>
      </c>
    </row>
    <row r="4445" spans="80:80" x14ac:dyDescent="0.25">
      <c r="CB4445" s="57" t="str">
        <f>'Price Matrix'!B4446&amp;'Price Matrix'!D4446&amp;'Price Matrix'!E4446&amp;'Price Matrix'!F4446&amp;'Price Matrix'!G4446</f>
        <v>August 2016 StartNational GridWCMASSS30</v>
      </c>
    </row>
    <row r="4446" spans="80:80" x14ac:dyDescent="0.25">
      <c r="CB4446" s="57" t="str">
        <f>'Price Matrix'!B4447&amp;'Price Matrix'!D4447&amp;'Price Matrix'!E4447&amp;'Price Matrix'!F4447&amp;'Price Matrix'!G4447</f>
        <v>August 2016 StartNational GridWCMASSS36</v>
      </c>
    </row>
    <row r="4447" spans="80:80" x14ac:dyDescent="0.25">
      <c r="CB4447" s="57" t="str">
        <f>'Price Matrix'!B4448&amp;'Price Matrix'!D4448&amp;'Price Matrix'!E4448&amp;'Price Matrix'!F4448&amp;'Price Matrix'!G4448</f>
        <v>August 2016 StartNational GridWCMASSS42</v>
      </c>
    </row>
    <row r="4448" spans="80:80" x14ac:dyDescent="0.25">
      <c r="CB4448" s="57" t="str">
        <f>'Price Matrix'!B4449&amp;'Price Matrix'!D4449&amp;'Price Matrix'!E4449&amp;'Price Matrix'!F4449&amp;'Price Matrix'!G4449</f>
        <v>August 2016 StartNational GridWCMASSS48</v>
      </c>
    </row>
    <row r="4449" spans="80:80" x14ac:dyDescent="0.25">
      <c r="CB4449" s="57" t="str">
        <f>'Price Matrix'!B4450&amp;'Price Matrix'!D4450&amp;'Price Matrix'!E4450&amp;'Price Matrix'!F4450&amp;'Price Matrix'!G4450</f>
        <v>August 2016 StartNational GridWCMASSS54</v>
      </c>
    </row>
    <row r="4450" spans="80:80" x14ac:dyDescent="0.25">
      <c r="CB4450" s="57" t="str">
        <f>'Price Matrix'!B4451&amp;'Price Matrix'!D4451&amp;'Price Matrix'!E4451&amp;'Price Matrix'!F4451&amp;'Price Matrix'!G4451</f>
        <v>September 2016 StartNational GridWCMASSS6</v>
      </c>
    </row>
    <row r="4451" spans="80:80" x14ac:dyDescent="0.25">
      <c r="CB4451" s="57" t="str">
        <f>'Price Matrix'!B4452&amp;'Price Matrix'!D4452&amp;'Price Matrix'!E4452&amp;'Price Matrix'!F4452&amp;'Price Matrix'!G4452</f>
        <v>September 2016 StartNational GridWCMASSS12</v>
      </c>
    </row>
    <row r="4452" spans="80:80" x14ac:dyDescent="0.25">
      <c r="CB4452" s="57" t="str">
        <f>'Price Matrix'!B4453&amp;'Price Matrix'!D4453&amp;'Price Matrix'!E4453&amp;'Price Matrix'!F4453&amp;'Price Matrix'!G4453</f>
        <v>September 2016 StartNational GridWCMASSS18</v>
      </c>
    </row>
    <row r="4453" spans="80:80" x14ac:dyDescent="0.25">
      <c r="CB4453" s="57" t="str">
        <f>'Price Matrix'!B4454&amp;'Price Matrix'!D4454&amp;'Price Matrix'!E4454&amp;'Price Matrix'!F4454&amp;'Price Matrix'!G4454</f>
        <v>September 2016 StartNational GridWCMASSS24</v>
      </c>
    </row>
    <row r="4454" spans="80:80" x14ac:dyDescent="0.25">
      <c r="CB4454" s="57" t="str">
        <f>'Price Matrix'!B4455&amp;'Price Matrix'!D4455&amp;'Price Matrix'!E4455&amp;'Price Matrix'!F4455&amp;'Price Matrix'!G4455</f>
        <v>September 2016 StartNational GridWCMASSS30</v>
      </c>
    </row>
    <row r="4455" spans="80:80" x14ac:dyDescent="0.25">
      <c r="CB4455" s="57" t="str">
        <f>'Price Matrix'!B4456&amp;'Price Matrix'!D4456&amp;'Price Matrix'!E4456&amp;'Price Matrix'!F4456&amp;'Price Matrix'!G4456</f>
        <v>September 2016 StartNational GridWCMASSS36</v>
      </c>
    </row>
    <row r="4456" spans="80:80" x14ac:dyDescent="0.25">
      <c r="CB4456" s="57" t="str">
        <f>'Price Matrix'!B4457&amp;'Price Matrix'!D4457&amp;'Price Matrix'!E4457&amp;'Price Matrix'!F4457&amp;'Price Matrix'!G4457</f>
        <v>September 2016 StartNational GridWCMASSS42</v>
      </c>
    </row>
    <row r="4457" spans="80:80" x14ac:dyDescent="0.25">
      <c r="CB4457" s="57" t="str">
        <f>'Price Matrix'!B4458&amp;'Price Matrix'!D4458&amp;'Price Matrix'!E4458&amp;'Price Matrix'!F4458&amp;'Price Matrix'!G4458</f>
        <v>September 2016 StartNational GridWCMASSS48</v>
      </c>
    </row>
    <row r="4458" spans="80:80" x14ac:dyDescent="0.25">
      <c r="CB4458" s="57" t="str">
        <f>'Price Matrix'!B4459&amp;'Price Matrix'!D4459&amp;'Price Matrix'!E4459&amp;'Price Matrix'!F4459&amp;'Price Matrix'!G4459</f>
        <v>September 2016 StartNational GridWCMASSS54</v>
      </c>
    </row>
    <row r="4459" spans="80:80" x14ac:dyDescent="0.25">
      <c r="CB4459" s="57" t="str">
        <f>'Price Matrix'!B4460&amp;'Price Matrix'!D4460&amp;'Price Matrix'!E4460&amp;'Price Matrix'!F4460&amp;'Price Matrix'!G4460</f>
        <v>October 2016 StartNational GridWCMASSS6</v>
      </c>
    </row>
    <row r="4460" spans="80:80" x14ac:dyDescent="0.25">
      <c r="CB4460" s="57" t="str">
        <f>'Price Matrix'!B4461&amp;'Price Matrix'!D4461&amp;'Price Matrix'!E4461&amp;'Price Matrix'!F4461&amp;'Price Matrix'!G4461</f>
        <v>October 2016 StartNational GridWCMASSS12</v>
      </c>
    </row>
    <row r="4461" spans="80:80" x14ac:dyDescent="0.25">
      <c r="CB4461" s="57" t="str">
        <f>'Price Matrix'!B4462&amp;'Price Matrix'!D4462&amp;'Price Matrix'!E4462&amp;'Price Matrix'!F4462&amp;'Price Matrix'!G4462</f>
        <v>October 2016 StartNational GridWCMASSS18</v>
      </c>
    </row>
    <row r="4462" spans="80:80" x14ac:dyDescent="0.25">
      <c r="CB4462" s="57" t="str">
        <f>'Price Matrix'!B4463&amp;'Price Matrix'!D4463&amp;'Price Matrix'!E4463&amp;'Price Matrix'!F4463&amp;'Price Matrix'!G4463</f>
        <v>October 2016 StartNational GridWCMASSS24</v>
      </c>
    </row>
    <row r="4463" spans="80:80" x14ac:dyDescent="0.25">
      <c r="CB4463" s="57" t="str">
        <f>'Price Matrix'!B4464&amp;'Price Matrix'!D4464&amp;'Price Matrix'!E4464&amp;'Price Matrix'!F4464&amp;'Price Matrix'!G4464</f>
        <v>October 2016 StartNational GridWCMASSS30</v>
      </c>
    </row>
    <row r="4464" spans="80:80" x14ac:dyDescent="0.25">
      <c r="CB4464" s="57" t="str">
        <f>'Price Matrix'!B4465&amp;'Price Matrix'!D4465&amp;'Price Matrix'!E4465&amp;'Price Matrix'!F4465&amp;'Price Matrix'!G4465</f>
        <v>October 2016 StartNational GridWCMASSS36</v>
      </c>
    </row>
    <row r="4465" spans="80:80" x14ac:dyDescent="0.25">
      <c r="CB4465" s="57" t="str">
        <f>'Price Matrix'!B4466&amp;'Price Matrix'!D4466&amp;'Price Matrix'!E4466&amp;'Price Matrix'!F4466&amp;'Price Matrix'!G4466</f>
        <v>October 2016 StartNational GridWCMASSS42</v>
      </c>
    </row>
    <row r="4466" spans="80:80" x14ac:dyDescent="0.25">
      <c r="CB4466" s="57" t="str">
        <f>'Price Matrix'!B4467&amp;'Price Matrix'!D4467&amp;'Price Matrix'!E4467&amp;'Price Matrix'!F4467&amp;'Price Matrix'!G4467</f>
        <v>October 2016 StartNational GridWCMASSS48</v>
      </c>
    </row>
    <row r="4467" spans="80:80" x14ac:dyDescent="0.25">
      <c r="CB4467" s="57" t="str">
        <f>'Price Matrix'!B4468&amp;'Price Matrix'!D4468&amp;'Price Matrix'!E4468&amp;'Price Matrix'!F4468&amp;'Price Matrix'!G4468</f>
        <v>October 2016 StartNational GridWCMASSS54</v>
      </c>
    </row>
    <row r="4468" spans="80:80" x14ac:dyDescent="0.25">
      <c r="CB4468" s="57" t="str">
        <f>'Price Matrix'!B4469&amp;'Price Matrix'!D4469&amp;'Price Matrix'!E4469&amp;'Price Matrix'!F4469&amp;'Price Matrix'!G4469</f>
        <v>November 2016 StartNational GridWCMASSS6</v>
      </c>
    </row>
    <row r="4469" spans="80:80" x14ac:dyDescent="0.25">
      <c r="CB4469" s="57" t="str">
        <f>'Price Matrix'!B4470&amp;'Price Matrix'!D4470&amp;'Price Matrix'!E4470&amp;'Price Matrix'!F4470&amp;'Price Matrix'!G4470</f>
        <v>November 2016 StartNational GridWCMASSS12</v>
      </c>
    </row>
    <row r="4470" spans="80:80" x14ac:dyDescent="0.25">
      <c r="CB4470" s="57" t="str">
        <f>'Price Matrix'!B4471&amp;'Price Matrix'!D4471&amp;'Price Matrix'!E4471&amp;'Price Matrix'!F4471&amp;'Price Matrix'!G4471</f>
        <v>November 2016 StartNational GridWCMASSS18</v>
      </c>
    </row>
    <row r="4471" spans="80:80" x14ac:dyDescent="0.25">
      <c r="CB4471" s="57" t="str">
        <f>'Price Matrix'!B4472&amp;'Price Matrix'!D4472&amp;'Price Matrix'!E4472&amp;'Price Matrix'!F4472&amp;'Price Matrix'!G4472</f>
        <v>November 2016 StartNational GridWCMASSS24</v>
      </c>
    </row>
    <row r="4472" spans="80:80" x14ac:dyDescent="0.25">
      <c r="CB4472" s="57" t="str">
        <f>'Price Matrix'!B4473&amp;'Price Matrix'!D4473&amp;'Price Matrix'!E4473&amp;'Price Matrix'!F4473&amp;'Price Matrix'!G4473</f>
        <v>November 2016 StartNational GridWCMASSS30</v>
      </c>
    </row>
    <row r="4473" spans="80:80" x14ac:dyDescent="0.25">
      <c r="CB4473" s="57" t="str">
        <f>'Price Matrix'!B4474&amp;'Price Matrix'!D4474&amp;'Price Matrix'!E4474&amp;'Price Matrix'!F4474&amp;'Price Matrix'!G4474</f>
        <v>November 2016 StartNational GridWCMASSS36</v>
      </c>
    </row>
    <row r="4474" spans="80:80" x14ac:dyDescent="0.25">
      <c r="CB4474" s="57" t="str">
        <f>'Price Matrix'!B4475&amp;'Price Matrix'!D4475&amp;'Price Matrix'!E4475&amp;'Price Matrix'!F4475&amp;'Price Matrix'!G4475</f>
        <v>November 2016 StartNational GridWCMASSS42</v>
      </c>
    </row>
    <row r="4475" spans="80:80" x14ac:dyDescent="0.25">
      <c r="CB4475" s="57" t="str">
        <f>'Price Matrix'!B4476&amp;'Price Matrix'!D4476&amp;'Price Matrix'!E4476&amp;'Price Matrix'!F4476&amp;'Price Matrix'!G4476</f>
        <v>November 2016 StartNational GridWCMASSS48</v>
      </c>
    </row>
    <row r="4476" spans="80:80" x14ac:dyDescent="0.25">
      <c r="CB4476" s="57" t="str">
        <f>'Price Matrix'!B4477&amp;'Price Matrix'!D4477&amp;'Price Matrix'!E4477&amp;'Price Matrix'!F4477&amp;'Price Matrix'!G4477</f>
        <v>November 2016 StartNational GridWCMASSS54</v>
      </c>
    </row>
    <row r="4477" spans="80:80" x14ac:dyDescent="0.25">
      <c r="CB4477" s="57" t="str">
        <f>'Price Matrix'!B4478&amp;'Price Matrix'!D4478&amp;'Price Matrix'!E4478&amp;'Price Matrix'!F4478&amp;'Price Matrix'!G4478</f>
        <v>December 2016 StartNational GridWCMASSS6</v>
      </c>
    </row>
    <row r="4478" spans="80:80" x14ac:dyDescent="0.25">
      <c r="CB4478" s="57" t="str">
        <f>'Price Matrix'!B4479&amp;'Price Matrix'!D4479&amp;'Price Matrix'!E4479&amp;'Price Matrix'!F4479&amp;'Price Matrix'!G4479</f>
        <v>December 2016 StartNational GridWCMASSS12</v>
      </c>
    </row>
    <row r="4479" spans="80:80" x14ac:dyDescent="0.25">
      <c r="CB4479" s="57" t="str">
        <f>'Price Matrix'!B4480&amp;'Price Matrix'!D4480&amp;'Price Matrix'!E4480&amp;'Price Matrix'!F4480&amp;'Price Matrix'!G4480</f>
        <v>December 2016 StartNational GridWCMASSS18</v>
      </c>
    </row>
    <row r="4480" spans="80:80" x14ac:dyDescent="0.25">
      <c r="CB4480" s="57" t="str">
        <f>'Price Matrix'!B4481&amp;'Price Matrix'!D4481&amp;'Price Matrix'!E4481&amp;'Price Matrix'!F4481&amp;'Price Matrix'!G4481</f>
        <v>December 2016 StartNational GridWCMASSS24</v>
      </c>
    </row>
    <row r="4481" spans="80:80" x14ac:dyDescent="0.25">
      <c r="CB4481" s="57" t="str">
        <f>'Price Matrix'!B4482&amp;'Price Matrix'!D4482&amp;'Price Matrix'!E4482&amp;'Price Matrix'!F4482&amp;'Price Matrix'!G4482</f>
        <v>December 2016 StartNational GridWCMASSS30</v>
      </c>
    </row>
    <row r="4482" spans="80:80" x14ac:dyDescent="0.25">
      <c r="CB4482" s="57" t="str">
        <f>'Price Matrix'!B4483&amp;'Price Matrix'!D4483&amp;'Price Matrix'!E4483&amp;'Price Matrix'!F4483&amp;'Price Matrix'!G4483</f>
        <v>December 2016 StartNational GridWCMASSS36</v>
      </c>
    </row>
    <row r="4483" spans="80:80" x14ac:dyDescent="0.25">
      <c r="CB4483" s="57" t="str">
        <f>'Price Matrix'!B4484&amp;'Price Matrix'!D4484&amp;'Price Matrix'!E4484&amp;'Price Matrix'!F4484&amp;'Price Matrix'!G4484</f>
        <v>December 2016 StartNational GridWCMASSS42</v>
      </c>
    </row>
    <row r="4484" spans="80:80" x14ac:dyDescent="0.25">
      <c r="CB4484" s="57" t="str">
        <f>'Price Matrix'!B4485&amp;'Price Matrix'!D4485&amp;'Price Matrix'!E4485&amp;'Price Matrix'!F4485&amp;'Price Matrix'!G4485</f>
        <v>December 2016 StartNational GridWCMASSS48</v>
      </c>
    </row>
    <row r="4485" spans="80:80" x14ac:dyDescent="0.25">
      <c r="CB4485" s="57" t="str">
        <f>'Price Matrix'!B4486&amp;'Price Matrix'!D4486&amp;'Price Matrix'!E4486&amp;'Price Matrix'!F4486&amp;'Price Matrix'!G4486</f>
        <v>December 2016 StartNational GridWCMASSS54</v>
      </c>
    </row>
    <row r="4486" spans="80:80" x14ac:dyDescent="0.25">
      <c r="CB4486" s="57" t="str">
        <f>'Price Matrix'!B4487&amp;'Price Matrix'!D4487&amp;'Price Matrix'!E4487&amp;'Price Matrix'!F4487&amp;'Price Matrix'!G4487</f>
        <v>January 2017 StartNational GridWCMASSS6</v>
      </c>
    </row>
    <row r="4487" spans="80:80" x14ac:dyDescent="0.25">
      <c r="CB4487" s="57" t="str">
        <f>'Price Matrix'!B4488&amp;'Price Matrix'!D4488&amp;'Price Matrix'!E4488&amp;'Price Matrix'!F4488&amp;'Price Matrix'!G4488</f>
        <v>January 2017 StartNational GridWCMASSS12</v>
      </c>
    </row>
    <row r="4488" spans="80:80" x14ac:dyDescent="0.25">
      <c r="CB4488" s="57" t="str">
        <f>'Price Matrix'!B4489&amp;'Price Matrix'!D4489&amp;'Price Matrix'!E4489&amp;'Price Matrix'!F4489&amp;'Price Matrix'!G4489</f>
        <v>January 2017 StartNational GridWCMASSS18</v>
      </c>
    </row>
    <row r="4489" spans="80:80" x14ac:dyDescent="0.25">
      <c r="CB4489" s="57" t="str">
        <f>'Price Matrix'!B4490&amp;'Price Matrix'!D4490&amp;'Price Matrix'!E4490&amp;'Price Matrix'!F4490&amp;'Price Matrix'!G4490</f>
        <v>January 2017 StartNational GridWCMASSS24</v>
      </c>
    </row>
    <row r="4490" spans="80:80" x14ac:dyDescent="0.25">
      <c r="CB4490" s="57" t="str">
        <f>'Price Matrix'!B4491&amp;'Price Matrix'!D4491&amp;'Price Matrix'!E4491&amp;'Price Matrix'!F4491&amp;'Price Matrix'!G4491</f>
        <v>January 2017 StartNational GridWCMASSS30</v>
      </c>
    </row>
    <row r="4491" spans="80:80" x14ac:dyDescent="0.25">
      <c r="CB4491" s="57" t="str">
        <f>'Price Matrix'!B4492&amp;'Price Matrix'!D4492&amp;'Price Matrix'!E4492&amp;'Price Matrix'!F4492&amp;'Price Matrix'!G4492</f>
        <v>January 2017 StartNational GridWCMASSS36</v>
      </c>
    </row>
    <row r="4492" spans="80:80" x14ac:dyDescent="0.25">
      <c r="CB4492" s="57" t="str">
        <f>'Price Matrix'!B4493&amp;'Price Matrix'!D4493&amp;'Price Matrix'!E4493&amp;'Price Matrix'!F4493&amp;'Price Matrix'!G4493</f>
        <v>January 2017 StartNational GridWCMASSS42</v>
      </c>
    </row>
    <row r="4493" spans="80:80" x14ac:dyDescent="0.25">
      <c r="CB4493" s="57" t="str">
        <f>'Price Matrix'!B4494&amp;'Price Matrix'!D4494&amp;'Price Matrix'!E4494&amp;'Price Matrix'!F4494&amp;'Price Matrix'!G4494</f>
        <v>January 2017 StartNational GridWCMASSS48</v>
      </c>
    </row>
    <row r="4494" spans="80:80" x14ac:dyDescent="0.25">
      <c r="CB4494" s="57" t="str">
        <f>'Price Matrix'!B4495&amp;'Price Matrix'!D4495&amp;'Price Matrix'!E4495&amp;'Price Matrix'!F4495&amp;'Price Matrix'!G4495</f>
        <v>January 2017 StartNational GridWCMASSS54</v>
      </c>
    </row>
    <row r="4495" spans="80:80" x14ac:dyDescent="0.25">
      <c r="CB4495" s="57" t="str">
        <f>'Price Matrix'!B4496&amp;'Price Matrix'!D4496&amp;'Price Matrix'!E4496&amp;'Price Matrix'!F4496&amp;'Price Matrix'!G4496</f>
        <v>February 2017 StartNational GridWCMASSS6</v>
      </c>
    </row>
    <row r="4496" spans="80:80" x14ac:dyDescent="0.25">
      <c r="CB4496" s="57" t="str">
        <f>'Price Matrix'!B4497&amp;'Price Matrix'!D4497&amp;'Price Matrix'!E4497&amp;'Price Matrix'!F4497&amp;'Price Matrix'!G4497</f>
        <v>February 2017 StartNational GridWCMASSS12</v>
      </c>
    </row>
    <row r="4497" spans="80:80" x14ac:dyDescent="0.25">
      <c r="CB4497" s="57" t="str">
        <f>'Price Matrix'!B4498&amp;'Price Matrix'!D4498&amp;'Price Matrix'!E4498&amp;'Price Matrix'!F4498&amp;'Price Matrix'!G4498</f>
        <v>February 2017 StartNational GridWCMASSS18</v>
      </c>
    </row>
    <row r="4498" spans="80:80" x14ac:dyDescent="0.25">
      <c r="CB4498" s="57" t="str">
        <f>'Price Matrix'!B4499&amp;'Price Matrix'!D4499&amp;'Price Matrix'!E4499&amp;'Price Matrix'!F4499&amp;'Price Matrix'!G4499</f>
        <v>February 2017 StartNational GridWCMASSS24</v>
      </c>
    </row>
    <row r="4499" spans="80:80" x14ac:dyDescent="0.25">
      <c r="CB4499" s="57" t="str">
        <f>'Price Matrix'!B4500&amp;'Price Matrix'!D4500&amp;'Price Matrix'!E4500&amp;'Price Matrix'!F4500&amp;'Price Matrix'!G4500</f>
        <v>February 2017 StartNational GridWCMASSS30</v>
      </c>
    </row>
    <row r="4500" spans="80:80" x14ac:dyDescent="0.25">
      <c r="CB4500" s="57" t="str">
        <f>'Price Matrix'!B4501&amp;'Price Matrix'!D4501&amp;'Price Matrix'!E4501&amp;'Price Matrix'!F4501&amp;'Price Matrix'!G4501</f>
        <v>February 2017 StartNational GridWCMASSS36</v>
      </c>
    </row>
    <row r="4501" spans="80:80" x14ac:dyDescent="0.25">
      <c r="CB4501" s="57" t="str">
        <f>'Price Matrix'!B4502&amp;'Price Matrix'!D4502&amp;'Price Matrix'!E4502&amp;'Price Matrix'!F4502&amp;'Price Matrix'!G4502</f>
        <v>February 2017 StartNational GridWCMASSS42</v>
      </c>
    </row>
    <row r="4502" spans="80:80" x14ac:dyDescent="0.25">
      <c r="CB4502" s="57" t="str">
        <f>'Price Matrix'!B4503&amp;'Price Matrix'!D4503&amp;'Price Matrix'!E4503&amp;'Price Matrix'!F4503&amp;'Price Matrix'!G4503</f>
        <v>February 2017 StartNational GridWCMASSS48</v>
      </c>
    </row>
    <row r="4503" spans="80:80" x14ac:dyDescent="0.25">
      <c r="CB4503" s="57" t="str">
        <f>'Price Matrix'!B4504&amp;'Price Matrix'!D4504&amp;'Price Matrix'!E4504&amp;'Price Matrix'!F4504&amp;'Price Matrix'!G4504</f>
        <v>March 2017 StartNational GridWCMASSS6</v>
      </c>
    </row>
    <row r="4504" spans="80:80" x14ac:dyDescent="0.25">
      <c r="CB4504" s="57" t="str">
        <f>'Price Matrix'!B4505&amp;'Price Matrix'!D4505&amp;'Price Matrix'!E4505&amp;'Price Matrix'!F4505&amp;'Price Matrix'!G4505</f>
        <v>March 2017 StartNational GridWCMASSS12</v>
      </c>
    </row>
    <row r="4505" spans="80:80" x14ac:dyDescent="0.25">
      <c r="CB4505" s="57" t="str">
        <f>'Price Matrix'!B4506&amp;'Price Matrix'!D4506&amp;'Price Matrix'!E4506&amp;'Price Matrix'!F4506&amp;'Price Matrix'!G4506</f>
        <v>March 2017 StartNational GridWCMASSS18</v>
      </c>
    </row>
    <row r="4506" spans="80:80" x14ac:dyDescent="0.25">
      <c r="CB4506" s="57" t="str">
        <f>'Price Matrix'!B4507&amp;'Price Matrix'!D4507&amp;'Price Matrix'!E4507&amp;'Price Matrix'!F4507&amp;'Price Matrix'!G4507</f>
        <v>March 2017 StartNational GridWCMASSS24</v>
      </c>
    </row>
    <row r="4507" spans="80:80" x14ac:dyDescent="0.25">
      <c r="CB4507" s="57" t="str">
        <f>'Price Matrix'!B4508&amp;'Price Matrix'!D4508&amp;'Price Matrix'!E4508&amp;'Price Matrix'!F4508&amp;'Price Matrix'!G4508</f>
        <v>March 2017 StartNational GridWCMASSS30</v>
      </c>
    </row>
    <row r="4508" spans="80:80" x14ac:dyDescent="0.25">
      <c r="CB4508" s="57" t="str">
        <f>'Price Matrix'!B4509&amp;'Price Matrix'!D4509&amp;'Price Matrix'!E4509&amp;'Price Matrix'!F4509&amp;'Price Matrix'!G4509</f>
        <v>March 2017 StartNational GridWCMASSS36</v>
      </c>
    </row>
    <row r="4509" spans="80:80" x14ac:dyDescent="0.25">
      <c r="CB4509" s="57" t="str">
        <f>'Price Matrix'!B4510&amp;'Price Matrix'!D4510&amp;'Price Matrix'!E4510&amp;'Price Matrix'!F4510&amp;'Price Matrix'!G4510</f>
        <v>March 2017 StartNational GridWCMASSS42</v>
      </c>
    </row>
    <row r="4510" spans="80:80" x14ac:dyDescent="0.25">
      <c r="CB4510" s="57" t="str">
        <f>'Price Matrix'!B4511&amp;'Price Matrix'!D4511&amp;'Price Matrix'!E4511&amp;'Price Matrix'!F4511&amp;'Price Matrix'!G4511</f>
        <v>March 2017 StartNational GridWCMASSS48</v>
      </c>
    </row>
    <row r="4511" spans="80:80" x14ac:dyDescent="0.25">
      <c r="CB4511" s="57" t="str">
        <f>'Price Matrix'!B4512&amp;'Price Matrix'!D4512&amp;'Price Matrix'!E4512&amp;'Price Matrix'!F4512&amp;'Price Matrix'!G4512</f>
        <v>April 2017 StartNational GridWCMASSS6</v>
      </c>
    </row>
    <row r="4512" spans="80:80" x14ac:dyDescent="0.25">
      <c r="CB4512" s="57" t="str">
        <f>'Price Matrix'!B4513&amp;'Price Matrix'!D4513&amp;'Price Matrix'!E4513&amp;'Price Matrix'!F4513&amp;'Price Matrix'!G4513</f>
        <v>April 2017 StartNational GridWCMASSS12</v>
      </c>
    </row>
    <row r="4513" spans="80:80" x14ac:dyDescent="0.25">
      <c r="CB4513" s="57" t="str">
        <f>'Price Matrix'!B4514&amp;'Price Matrix'!D4514&amp;'Price Matrix'!E4514&amp;'Price Matrix'!F4514&amp;'Price Matrix'!G4514</f>
        <v>April 2017 StartNational GridWCMASSS18</v>
      </c>
    </row>
    <row r="4514" spans="80:80" x14ac:dyDescent="0.25">
      <c r="CB4514" s="57" t="str">
        <f>'Price Matrix'!B4515&amp;'Price Matrix'!D4515&amp;'Price Matrix'!E4515&amp;'Price Matrix'!F4515&amp;'Price Matrix'!G4515</f>
        <v>April 2017 StartNational GridWCMASSS24</v>
      </c>
    </row>
    <row r="4515" spans="80:80" x14ac:dyDescent="0.25">
      <c r="CB4515" s="57" t="str">
        <f>'Price Matrix'!B4516&amp;'Price Matrix'!D4516&amp;'Price Matrix'!E4516&amp;'Price Matrix'!F4516&amp;'Price Matrix'!G4516</f>
        <v>April 2017 StartNational GridWCMASSS30</v>
      </c>
    </row>
    <row r="4516" spans="80:80" x14ac:dyDescent="0.25">
      <c r="CB4516" s="57" t="str">
        <f>'Price Matrix'!B4517&amp;'Price Matrix'!D4517&amp;'Price Matrix'!E4517&amp;'Price Matrix'!F4517&amp;'Price Matrix'!G4517</f>
        <v>April 2017 StartNational GridWCMASSS36</v>
      </c>
    </row>
    <row r="4517" spans="80:80" x14ac:dyDescent="0.25">
      <c r="CB4517" s="57" t="str">
        <f>'Price Matrix'!B4518&amp;'Price Matrix'!D4518&amp;'Price Matrix'!E4518&amp;'Price Matrix'!F4518&amp;'Price Matrix'!G4518</f>
        <v>April 2017 StartNational GridWCMASSS42</v>
      </c>
    </row>
    <row r="4518" spans="80:80" x14ac:dyDescent="0.25">
      <c r="CB4518" s="57" t="str">
        <f>'Price Matrix'!B4519&amp;'Price Matrix'!D4519&amp;'Price Matrix'!E4519&amp;'Price Matrix'!F4519&amp;'Price Matrix'!G4519</f>
        <v>April 2017 StartNational GridWCMASSS48</v>
      </c>
    </row>
    <row r="4519" spans="80:80" x14ac:dyDescent="0.25">
      <c r="CB4519" s="57" t="str">
        <f>'Price Matrix'!B4520&amp;'Price Matrix'!D4520&amp;'Price Matrix'!E4520&amp;'Price Matrix'!F4520&amp;'Price Matrix'!G4520</f>
        <v>May 2017 StartNational GridWCMASSS6</v>
      </c>
    </row>
    <row r="4520" spans="80:80" x14ac:dyDescent="0.25">
      <c r="CB4520" s="57" t="str">
        <f>'Price Matrix'!B4521&amp;'Price Matrix'!D4521&amp;'Price Matrix'!E4521&amp;'Price Matrix'!F4521&amp;'Price Matrix'!G4521</f>
        <v>May 2017 StartNational GridWCMASSS12</v>
      </c>
    </row>
    <row r="4521" spans="80:80" x14ac:dyDescent="0.25">
      <c r="CB4521" s="57" t="str">
        <f>'Price Matrix'!B4522&amp;'Price Matrix'!D4522&amp;'Price Matrix'!E4522&amp;'Price Matrix'!F4522&amp;'Price Matrix'!G4522</f>
        <v>May 2017 StartNational GridWCMASSS18</v>
      </c>
    </row>
    <row r="4522" spans="80:80" x14ac:dyDescent="0.25">
      <c r="CB4522" s="57" t="str">
        <f>'Price Matrix'!B4523&amp;'Price Matrix'!D4523&amp;'Price Matrix'!E4523&amp;'Price Matrix'!F4523&amp;'Price Matrix'!G4523</f>
        <v>May 2017 StartNational GridWCMASSS24</v>
      </c>
    </row>
    <row r="4523" spans="80:80" x14ac:dyDescent="0.25">
      <c r="CB4523" s="57" t="str">
        <f>'Price Matrix'!B4524&amp;'Price Matrix'!D4524&amp;'Price Matrix'!E4524&amp;'Price Matrix'!F4524&amp;'Price Matrix'!G4524</f>
        <v>May 2017 StartNational GridWCMASSS30</v>
      </c>
    </row>
    <row r="4524" spans="80:80" x14ac:dyDescent="0.25">
      <c r="CB4524" s="57" t="str">
        <f>'Price Matrix'!B4525&amp;'Price Matrix'!D4525&amp;'Price Matrix'!E4525&amp;'Price Matrix'!F4525&amp;'Price Matrix'!G4525</f>
        <v>May 2017 StartNational GridWCMASSS36</v>
      </c>
    </row>
    <row r="4525" spans="80:80" x14ac:dyDescent="0.25">
      <c r="CB4525" s="57" t="str">
        <f>'Price Matrix'!B4526&amp;'Price Matrix'!D4526&amp;'Price Matrix'!E4526&amp;'Price Matrix'!F4526&amp;'Price Matrix'!G4526</f>
        <v>May 2017 StartNational GridWCMASSS42</v>
      </c>
    </row>
    <row r="4526" spans="80:80" x14ac:dyDescent="0.25">
      <c r="CB4526" s="57" t="str">
        <f>'Price Matrix'!B4527&amp;'Price Matrix'!D4527&amp;'Price Matrix'!E4527&amp;'Price Matrix'!F4527&amp;'Price Matrix'!G4527</f>
        <v>May 2017 StartNational GridWCMASSS48</v>
      </c>
    </row>
    <row r="4527" spans="80:80" x14ac:dyDescent="0.25">
      <c r="CB4527" s="57" t="str">
        <f>'Price Matrix'!B4528&amp;'Price Matrix'!D4528&amp;'Price Matrix'!E4528&amp;'Price Matrix'!F4528&amp;'Price Matrix'!G4528</f>
        <v>May 2016 StartUnitilWCMASSGD-16</v>
      </c>
    </row>
    <row r="4528" spans="80:80" x14ac:dyDescent="0.25">
      <c r="CB4528" s="57" t="str">
        <f>'Price Matrix'!B4529&amp;'Price Matrix'!D4529&amp;'Price Matrix'!E4529&amp;'Price Matrix'!F4529&amp;'Price Matrix'!G4529</f>
        <v>May 2016 StartUnitilWCMASSGD-112</v>
      </c>
    </row>
    <row r="4529" spans="80:80" x14ac:dyDescent="0.25">
      <c r="CB4529" s="57" t="str">
        <f>'Price Matrix'!B4530&amp;'Price Matrix'!D4530&amp;'Price Matrix'!E4530&amp;'Price Matrix'!F4530&amp;'Price Matrix'!G4530</f>
        <v>May 2016 StartUnitilWCMASSGD-118</v>
      </c>
    </row>
    <row r="4530" spans="80:80" x14ac:dyDescent="0.25">
      <c r="CB4530" s="57" t="str">
        <f>'Price Matrix'!B4531&amp;'Price Matrix'!D4531&amp;'Price Matrix'!E4531&amp;'Price Matrix'!F4531&amp;'Price Matrix'!G4531</f>
        <v>May 2016 StartUnitilWCMASSGD-124</v>
      </c>
    </row>
    <row r="4531" spans="80:80" x14ac:dyDescent="0.25">
      <c r="CB4531" s="57" t="str">
        <f>'Price Matrix'!B4532&amp;'Price Matrix'!D4532&amp;'Price Matrix'!E4532&amp;'Price Matrix'!F4532&amp;'Price Matrix'!G4532</f>
        <v>May 2016 StartUnitilWCMASSGD-130</v>
      </c>
    </row>
    <row r="4532" spans="80:80" x14ac:dyDescent="0.25">
      <c r="CB4532" s="57" t="str">
        <f>'Price Matrix'!B4533&amp;'Price Matrix'!D4533&amp;'Price Matrix'!E4533&amp;'Price Matrix'!F4533&amp;'Price Matrix'!G4533</f>
        <v>May 2016 StartUnitilWCMASSGD-136</v>
      </c>
    </row>
    <row r="4533" spans="80:80" x14ac:dyDescent="0.25">
      <c r="CB4533" s="57" t="str">
        <f>'Price Matrix'!B4534&amp;'Price Matrix'!D4534&amp;'Price Matrix'!E4534&amp;'Price Matrix'!F4534&amp;'Price Matrix'!G4534</f>
        <v>May 2016 StartUnitilWCMASSGD-142</v>
      </c>
    </row>
    <row r="4534" spans="80:80" x14ac:dyDescent="0.25">
      <c r="CB4534" s="57" t="str">
        <f>'Price Matrix'!B4535&amp;'Price Matrix'!D4535&amp;'Price Matrix'!E4535&amp;'Price Matrix'!F4535&amp;'Price Matrix'!G4535</f>
        <v>May 2016 StartUnitilWCMASSGD-148</v>
      </c>
    </row>
    <row r="4535" spans="80:80" x14ac:dyDescent="0.25">
      <c r="CB4535" s="57" t="str">
        <f>'Price Matrix'!B4536&amp;'Price Matrix'!D4536&amp;'Price Matrix'!E4536&amp;'Price Matrix'!F4536&amp;'Price Matrix'!G4536</f>
        <v>May 2016 StartUnitilWCMASSGD-154</v>
      </c>
    </row>
    <row r="4536" spans="80:80" x14ac:dyDescent="0.25">
      <c r="CB4536" s="57" t="str">
        <f>'Price Matrix'!B4537&amp;'Price Matrix'!D4537&amp;'Price Matrix'!E4537&amp;'Price Matrix'!F4537&amp;'Price Matrix'!G4537</f>
        <v>May 2016 StartUnitilWCMASSGD-160</v>
      </c>
    </row>
    <row r="4537" spans="80:80" x14ac:dyDescent="0.25">
      <c r="CB4537" s="57" t="str">
        <f>'Price Matrix'!B4538&amp;'Price Matrix'!D4538&amp;'Price Matrix'!E4538&amp;'Price Matrix'!F4538&amp;'Price Matrix'!G4538</f>
        <v>June 2016 StartUnitilWCMASSGD-16</v>
      </c>
    </row>
    <row r="4538" spans="80:80" x14ac:dyDescent="0.25">
      <c r="CB4538" s="57" t="str">
        <f>'Price Matrix'!B4539&amp;'Price Matrix'!D4539&amp;'Price Matrix'!E4539&amp;'Price Matrix'!F4539&amp;'Price Matrix'!G4539</f>
        <v>June 2016 StartUnitilWCMASSGD-112</v>
      </c>
    </row>
    <row r="4539" spans="80:80" x14ac:dyDescent="0.25">
      <c r="CB4539" s="57" t="str">
        <f>'Price Matrix'!B4540&amp;'Price Matrix'!D4540&amp;'Price Matrix'!E4540&amp;'Price Matrix'!F4540&amp;'Price Matrix'!G4540</f>
        <v>June 2016 StartUnitilWCMASSGD-118</v>
      </c>
    </row>
    <row r="4540" spans="80:80" x14ac:dyDescent="0.25">
      <c r="CB4540" s="57" t="str">
        <f>'Price Matrix'!B4541&amp;'Price Matrix'!D4541&amp;'Price Matrix'!E4541&amp;'Price Matrix'!F4541&amp;'Price Matrix'!G4541</f>
        <v>June 2016 StartUnitilWCMASSGD-124</v>
      </c>
    </row>
    <row r="4541" spans="80:80" x14ac:dyDescent="0.25">
      <c r="CB4541" s="57" t="str">
        <f>'Price Matrix'!B4542&amp;'Price Matrix'!D4542&amp;'Price Matrix'!E4542&amp;'Price Matrix'!F4542&amp;'Price Matrix'!G4542</f>
        <v>June 2016 StartUnitilWCMASSGD-130</v>
      </c>
    </row>
    <row r="4542" spans="80:80" x14ac:dyDescent="0.25">
      <c r="CB4542" s="57" t="str">
        <f>'Price Matrix'!B4543&amp;'Price Matrix'!D4543&amp;'Price Matrix'!E4543&amp;'Price Matrix'!F4543&amp;'Price Matrix'!G4543</f>
        <v>June 2016 StartUnitilWCMASSGD-136</v>
      </c>
    </row>
    <row r="4543" spans="80:80" x14ac:dyDescent="0.25">
      <c r="CB4543" s="57" t="str">
        <f>'Price Matrix'!B4544&amp;'Price Matrix'!D4544&amp;'Price Matrix'!E4544&amp;'Price Matrix'!F4544&amp;'Price Matrix'!G4544</f>
        <v>June 2016 StartUnitilWCMASSGD-142</v>
      </c>
    </row>
    <row r="4544" spans="80:80" x14ac:dyDescent="0.25">
      <c r="CB4544" s="57" t="str">
        <f>'Price Matrix'!B4545&amp;'Price Matrix'!D4545&amp;'Price Matrix'!E4545&amp;'Price Matrix'!F4545&amp;'Price Matrix'!G4545</f>
        <v>June 2016 StartUnitilWCMASSGD-148</v>
      </c>
    </row>
    <row r="4545" spans="80:80" x14ac:dyDescent="0.25">
      <c r="CB4545" s="57" t="str">
        <f>'Price Matrix'!B4546&amp;'Price Matrix'!D4546&amp;'Price Matrix'!E4546&amp;'Price Matrix'!F4546&amp;'Price Matrix'!G4546</f>
        <v>June 2016 StartUnitilWCMASSGD-154</v>
      </c>
    </row>
    <row r="4546" spans="80:80" x14ac:dyDescent="0.25">
      <c r="CB4546" s="57" t="str">
        <f>'Price Matrix'!B4547&amp;'Price Matrix'!D4547&amp;'Price Matrix'!E4547&amp;'Price Matrix'!F4547&amp;'Price Matrix'!G4547</f>
        <v>June 2016 StartUnitilWCMASSGD-160</v>
      </c>
    </row>
    <row r="4547" spans="80:80" x14ac:dyDescent="0.25">
      <c r="CB4547" s="57" t="str">
        <f>'Price Matrix'!B4548&amp;'Price Matrix'!D4548&amp;'Price Matrix'!E4548&amp;'Price Matrix'!F4548&amp;'Price Matrix'!G4548</f>
        <v>July 2016 StartUnitilWCMASSGD-16</v>
      </c>
    </row>
    <row r="4548" spans="80:80" x14ac:dyDescent="0.25">
      <c r="CB4548" s="57" t="str">
        <f>'Price Matrix'!B4549&amp;'Price Matrix'!D4549&amp;'Price Matrix'!E4549&amp;'Price Matrix'!F4549&amp;'Price Matrix'!G4549</f>
        <v>July 2016 StartUnitilWCMASSGD-112</v>
      </c>
    </row>
    <row r="4549" spans="80:80" x14ac:dyDescent="0.25">
      <c r="CB4549" s="57" t="str">
        <f>'Price Matrix'!B4550&amp;'Price Matrix'!D4550&amp;'Price Matrix'!E4550&amp;'Price Matrix'!F4550&amp;'Price Matrix'!G4550</f>
        <v>July 2016 StartUnitilWCMASSGD-118</v>
      </c>
    </row>
    <row r="4550" spans="80:80" x14ac:dyDescent="0.25">
      <c r="CB4550" s="57" t="str">
        <f>'Price Matrix'!B4551&amp;'Price Matrix'!D4551&amp;'Price Matrix'!E4551&amp;'Price Matrix'!F4551&amp;'Price Matrix'!G4551</f>
        <v>July 2016 StartUnitilWCMASSGD-124</v>
      </c>
    </row>
    <row r="4551" spans="80:80" x14ac:dyDescent="0.25">
      <c r="CB4551" s="57" t="str">
        <f>'Price Matrix'!B4552&amp;'Price Matrix'!D4552&amp;'Price Matrix'!E4552&amp;'Price Matrix'!F4552&amp;'Price Matrix'!G4552</f>
        <v>July 2016 StartUnitilWCMASSGD-130</v>
      </c>
    </row>
    <row r="4552" spans="80:80" x14ac:dyDescent="0.25">
      <c r="CB4552" s="57" t="str">
        <f>'Price Matrix'!B4553&amp;'Price Matrix'!D4553&amp;'Price Matrix'!E4553&amp;'Price Matrix'!F4553&amp;'Price Matrix'!G4553</f>
        <v>July 2016 StartUnitilWCMASSGD-136</v>
      </c>
    </row>
    <row r="4553" spans="80:80" x14ac:dyDescent="0.25">
      <c r="CB4553" s="57" t="str">
        <f>'Price Matrix'!B4554&amp;'Price Matrix'!D4554&amp;'Price Matrix'!E4554&amp;'Price Matrix'!F4554&amp;'Price Matrix'!G4554</f>
        <v>July 2016 StartUnitilWCMASSGD-142</v>
      </c>
    </row>
    <row r="4554" spans="80:80" x14ac:dyDescent="0.25">
      <c r="CB4554" s="57" t="str">
        <f>'Price Matrix'!B4555&amp;'Price Matrix'!D4555&amp;'Price Matrix'!E4555&amp;'Price Matrix'!F4555&amp;'Price Matrix'!G4555</f>
        <v>July 2016 StartUnitilWCMASSGD-148</v>
      </c>
    </row>
    <row r="4555" spans="80:80" x14ac:dyDescent="0.25">
      <c r="CB4555" s="57" t="str">
        <f>'Price Matrix'!B4556&amp;'Price Matrix'!D4556&amp;'Price Matrix'!E4556&amp;'Price Matrix'!F4556&amp;'Price Matrix'!G4556</f>
        <v>July 2016 StartUnitilWCMASSGD-154</v>
      </c>
    </row>
    <row r="4556" spans="80:80" x14ac:dyDescent="0.25">
      <c r="CB4556" s="57" t="str">
        <f>'Price Matrix'!B4557&amp;'Price Matrix'!D4557&amp;'Price Matrix'!E4557&amp;'Price Matrix'!F4557&amp;'Price Matrix'!G4557</f>
        <v>July 2016 StartUnitilWCMASSGD-160</v>
      </c>
    </row>
    <row r="4557" spans="80:80" x14ac:dyDescent="0.25">
      <c r="CB4557" s="57" t="str">
        <f>'Price Matrix'!B4558&amp;'Price Matrix'!D4558&amp;'Price Matrix'!E4558&amp;'Price Matrix'!F4558&amp;'Price Matrix'!G4558</f>
        <v>August 2016 StartUnitilWCMASSGD-16</v>
      </c>
    </row>
    <row r="4558" spans="80:80" x14ac:dyDescent="0.25">
      <c r="CB4558" s="57" t="str">
        <f>'Price Matrix'!B4559&amp;'Price Matrix'!D4559&amp;'Price Matrix'!E4559&amp;'Price Matrix'!F4559&amp;'Price Matrix'!G4559</f>
        <v>August 2016 StartUnitilWCMASSGD-112</v>
      </c>
    </row>
    <row r="4559" spans="80:80" x14ac:dyDescent="0.25">
      <c r="CB4559" s="57" t="str">
        <f>'Price Matrix'!B4560&amp;'Price Matrix'!D4560&amp;'Price Matrix'!E4560&amp;'Price Matrix'!F4560&amp;'Price Matrix'!G4560</f>
        <v>August 2016 StartUnitilWCMASSGD-118</v>
      </c>
    </row>
    <row r="4560" spans="80:80" x14ac:dyDescent="0.25">
      <c r="CB4560" s="57" t="str">
        <f>'Price Matrix'!B4561&amp;'Price Matrix'!D4561&amp;'Price Matrix'!E4561&amp;'Price Matrix'!F4561&amp;'Price Matrix'!G4561</f>
        <v>August 2016 StartUnitilWCMASSGD-124</v>
      </c>
    </row>
    <row r="4561" spans="80:80" x14ac:dyDescent="0.25">
      <c r="CB4561" s="57" t="str">
        <f>'Price Matrix'!B4562&amp;'Price Matrix'!D4562&amp;'Price Matrix'!E4562&amp;'Price Matrix'!F4562&amp;'Price Matrix'!G4562</f>
        <v>August 2016 StartUnitilWCMASSGD-130</v>
      </c>
    </row>
    <row r="4562" spans="80:80" x14ac:dyDescent="0.25">
      <c r="CB4562" s="57" t="str">
        <f>'Price Matrix'!B4563&amp;'Price Matrix'!D4563&amp;'Price Matrix'!E4563&amp;'Price Matrix'!F4563&amp;'Price Matrix'!G4563</f>
        <v>August 2016 StartUnitilWCMASSGD-136</v>
      </c>
    </row>
    <row r="4563" spans="80:80" x14ac:dyDescent="0.25">
      <c r="CB4563" s="57" t="str">
        <f>'Price Matrix'!B4564&amp;'Price Matrix'!D4564&amp;'Price Matrix'!E4564&amp;'Price Matrix'!F4564&amp;'Price Matrix'!G4564</f>
        <v>August 2016 StartUnitilWCMASSGD-142</v>
      </c>
    </row>
    <row r="4564" spans="80:80" x14ac:dyDescent="0.25">
      <c r="CB4564" s="57" t="str">
        <f>'Price Matrix'!B4565&amp;'Price Matrix'!D4565&amp;'Price Matrix'!E4565&amp;'Price Matrix'!F4565&amp;'Price Matrix'!G4565</f>
        <v>August 2016 StartUnitilWCMASSGD-148</v>
      </c>
    </row>
    <row r="4565" spans="80:80" x14ac:dyDescent="0.25">
      <c r="CB4565" s="57" t="str">
        <f>'Price Matrix'!B4566&amp;'Price Matrix'!D4566&amp;'Price Matrix'!E4566&amp;'Price Matrix'!F4566&amp;'Price Matrix'!G4566</f>
        <v>August 2016 StartUnitilWCMASSGD-154</v>
      </c>
    </row>
    <row r="4566" spans="80:80" x14ac:dyDescent="0.25">
      <c r="CB4566" s="57" t="str">
        <f>'Price Matrix'!B4567&amp;'Price Matrix'!D4567&amp;'Price Matrix'!E4567&amp;'Price Matrix'!F4567&amp;'Price Matrix'!G4567</f>
        <v>September 2016 StartUnitilWCMASSGD-16</v>
      </c>
    </row>
    <row r="4567" spans="80:80" x14ac:dyDescent="0.25">
      <c r="CB4567" s="57" t="str">
        <f>'Price Matrix'!B4568&amp;'Price Matrix'!D4568&amp;'Price Matrix'!E4568&amp;'Price Matrix'!F4568&amp;'Price Matrix'!G4568</f>
        <v>September 2016 StartUnitilWCMASSGD-112</v>
      </c>
    </row>
    <row r="4568" spans="80:80" x14ac:dyDescent="0.25">
      <c r="CB4568" s="57" t="str">
        <f>'Price Matrix'!B4569&amp;'Price Matrix'!D4569&amp;'Price Matrix'!E4569&amp;'Price Matrix'!F4569&amp;'Price Matrix'!G4569</f>
        <v>September 2016 StartUnitilWCMASSGD-118</v>
      </c>
    </row>
    <row r="4569" spans="80:80" x14ac:dyDescent="0.25">
      <c r="CB4569" s="57" t="str">
        <f>'Price Matrix'!B4570&amp;'Price Matrix'!D4570&amp;'Price Matrix'!E4570&amp;'Price Matrix'!F4570&amp;'Price Matrix'!G4570</f>
        <v>September 2016 StartUnitilWCMASSGD-124</v>
      </c>
    </row>
    <row r="4570" spans="80:80" x14ac:dyDescent="0.25">
      <c r="CB4570" s="57" t="str">
        <f>'Price Matrix'!B4571&amp;'Price Matrix'!D4571&amp;'Price Matrix'!E4571&amp;'Price Matrix'!F4571&amp;'Price Matrix'!G4571</f>
        <v>September 2016 StartUnitilWCMASSGD-130</v>
      </c>
    </row>
    <row r="4571" spans="80:80" x14ac:dyDescent="0.25">
      <c r="CB4571" s="57" t="str">
        <f>'Price Matrix'!B4572&amp;'Price Matrix'!D4572&amp;'Price Matrix'!E4572&amp;'Price Matrix'!F4572&amp;'Price Matrix'!G4572</f>
        <v>September 2016 StartUnitilWCMASSGD-136</v>
      </c>
    </row>
    <row r="4572" spans="80:80" x14ac:dyDescent="0.25">
      <c r="CB4572" s="57" t="str">
        <f>'Price Matrix'!B4573&amp;'Price Matrix'!D4573&amp;'Price Matrix'!E4573&amp;'Price Matrix'!F4573&amp;'Price Matrix'!G4573</f>
        <v>September 2016 StartUnitilWCMASSGD-142</v>
      </c>
    </row>
    <row r="4573" spans="80:80" x14ac:dyDescent="0.25">
      <c r="CB4573" s="57" t="str">
        <f>'Price Matrix'!B4574&amp;'Price Matrix'!D4574&amp;'Price Matrix'!E4574&amp;'Price Matrix'!F4574&amp;'Price Matrix'!G4574</f>
        <v>September 2016 StartUnitilWCMASSGD-148</v>
      </c>
    </row>
    <row r="4574" spans="80:80" x14ac:dyDescent="0.25">
      <c r="CB4574" s="57" t="str">
        <f>'Price Matrix'!B4575&amp;'Price Matrix'!D4575&amp;'Price Matrix'!E4575&amp;'Price Matrix'!F4575&amp;'Price Matrix'!G4575</f>
        <v>September 2016 StartUnitilWCMASSGD-154</v>
      </c>
    </row>
    <row r="4575" spans="80:80" x14ac:dyDescent="0.25">
      <c r="CB4575" s="57" t="str">
        <f>'Price Matrix'!B4576&amp;'Price Matrix'!D4576&amp;'Price Matrix'!E4576&amp;'Price Matrix'!F4576&amp;'Price Matrix'!G4576</f>
        <v>October 2016 StartUnitilWCMASSGD-16</v>
      </c>
    </row>
    <row r="4576" spans="80:80" x14ac:dyDescent="0.25">
      <c r="CB4576" s="57" t="str">
        <f>'Price Matrix'!B4577&amp;'Price Matrix'!D4577&amp;'Price Matrix'!E4577&amp;'Price Matrix'!F4577&amp;'Price Matrix'!G4577</f>
        <v>October 2016 StartUnitilWCMASSGD-112</v>
      </c>
    </row>
    <row r="4577" spans="80:80" x14ac:dyDescent="0.25">
      <c r="CB4577" s="57" t="str">
        <f>'Price Matrix'!B4578&amp;'Price Matrix'!D4578&amp;'Price Matrix'!E4578&amp;'Price Matrix'!F4578&amp;'Price Matrix'!G4578</f>
        <v>October 2016 StartUnitilWCMASSGD-118</v>
      </c>
    </row>
    <row r="4578" spans="80:80" x14ac:dyDescent="0.25">
      <c r="CB4578" s="57" t="str">
        <f>'Price Matrix'!B4579&amp;'Price Matrix'!D4579&amp;'Price Matrix'!E4579&amp;'Price Matrix'!F4579&amp;'Price Matrix'!G4579</f>
        <v>October 2016 StartUnitilWCMASSGD-124</v>
      </c>
    </row>
    <row r="4579" spans="80:80" x14ac:dyDescent="0.25">
      <c r="CB4579" s="57" t="str">
        <f>'Price Matrix'!B4580&amp;'Price Matrix'!D4580&amp;'Price Matrix'!E4580&amp;'Price Matrix'!F4580&amp;'Price Matrix'!G4580</f>
        <v>October 2016 StartUnitilWCMASSGD-130</v>
      </c>
    </row>
    <row r="4580" spans="80:80" x14ac:dyDescent="0.25">
      <c r="CB4580" s="57" t="str">
        <f>'Price Matrix'!B4581&amp;'Price Matrix'!D4581&amp;'Price Matrix'!E4581&amp;'Price Matrix'!F4581&amp;'Price Matrix'!G4581</f>
        <v>October 2016 StartUnitilWCMASSGD-136</v>
      </c>
    </row>
    <row r="4581" spans="80:80" x14ac:dyDescent="0.25">
      <c r="CB4581" s="57" t="str">
        <f>'Price Matrix'!B4582&amp;'Price Matrix'!D4582&amp;'Price Matrix'!E4582&amp;'Price Matrix'!F4582&amp;'Price Matrix'!G4582</f>
        <v>October 2016 StartUnitilWCMASSGD-142</v>
      </c>
    </row>
    <row r="4582" spans="80:80" x14ac:dyDescent="0.25">
      <c r="CB4582" s="57" t="str">
        <f>'Price Matrix'!B4583&amp;'Price Matrix'!D4583&amp;'Price Matrix'!E4583&amp;'Price Matrix'!F4583&amp;'Price Matrix'!G4583</f>
        <v>October 2016 StartUnitilWCMASSGD-148</v>
      </c>
    </row>
    <row r="4583" spans="80:80" x14ac:dyDescent="0.25">
      <c r="CB4583" s="57" t="str">
        <f>'Price Matrix'!B4584&amp;'Price Matrix'!D4584&amp;'Price Matrix'!E4584&amp;'Price Matrix'!F4584&amp;'Price Matrix'!G4584</f>
        <v>October 2016 StartUnitilWCMASSGD-154</v>
      </c>
    </row>
    <row r="4584" spans="80:80" x14ac:dyDescent="0.25">
      <c r="CB4584" s="57" t="str">
        <f>'Price Matrix'!B4585&amp;'Price Matrix'!D4585&amp;'Price Matrix'!E4585&amp;'Price Matrix'!F4585&amp;'Price Matrix'!G4585</f>
        <v>November 2016 StartUnitilWCMASSGD-16</v>
      </c>
    </row>
    <row r="4585" spans="80:80" x14ac:dyDescent="0.25">
      <c r="CB4585" s="57" t="str">
        <f>'Price Matrix'!B4586&amp;'Price Matrix'!D4586&amp;'Price Matrix'!E4586&amp;'Price Matrix'!F4586&amp;'Price Matrix'!G4586</f>
        <v>November 2016 StartUnitilWCMASSGD-112</v>
      </c>
    </row>
    <row r="4586" spans="80:80" x14ac:dyDescent="0.25">
      <c r="CB4586" s="57" t="str">
        <f>'Price Matrix'!B4587&amp;'Price Matrix'!D4587&amp;'Price Matrix'!E4587&amp;'Price Matrix'!F4587&amp;'Price Matrix'!G4587</f>
        <v>November 2016 StartUnitilWCMASSGD-118</v>
      </c>
    </row>
    <row r="4587" spans="80:80" x14ac:dyDescent="0.25">
      <c r="CB4587" s="57" t="str">
        <f>'Price Matrix'!B4588&amp;'Price Matrix'!D4588&amp;'Price Matrix'!E4588&amp;'Price Matrix'!F4588&amp;'Price Matrix'!G4588</f>
        <v>November 2016 StartUnitilWCMASSGD-124</v>
      </c>
    </row>
    <row r="4588" spans="80:80" x14ac:dyDescent="0.25">
      <c r="CB4588" s="57" t="str">
        <f>'Price Matrix'!B4589&amp;'Price Matrix'!D4589&amp;'Price Matrix'!E4589&amp;'Price Matrix'!F4589&amp;'Price Matrix'!G4589</f>
        <v>November 2016 StartUnitilWCMASSGD-130</v>
      </c>
    </row>
    <row r="4589" spans="80:80" x14ac:dyDescent="0.25">
      <c r="CB4589" s="57" t="str">
        <f>'Price Matrix'!B4590&amp;'Price Matrix'!D4590&amp;'Price Matrix'!E4590&amp;'Price Matrix'!F4590&amp;'Price Matrix'!G4590</f>
        <v>November 2016 StartUnitilWCMASSGD-136</v>
      </c>
    </row>
    <row r="4590" spans="80:80" x14ac:dyDescent="0.25">
      <c r="CB4590" s="57" t="str">
        <f>'Price Matrix'!B4591&amp;'Price Matrix'!D4591&amp;'Price Matrix'!E4591&amp;'Price Matrix'!F4591&amp;'Price Matrix'!G4591</f>
        <v>November 2016 StartUnitilWCMASSGD-142</v>
      </c>
    </row>
    <row r="4591" spans="80:80" x14ac:dyDescent="0.25">
      <c r="CB4591" s="57" t="str">
        <f>'Price Matrix'!B4592&amp;'Price Matrix'!D4592&amp;'Price Matrix'!E4592&amp;'Price Matrix'!F4592&amp;'Price Matrix'!G4592</f>
        <v>November 2016 StartUnitilWCMASSGD-148</v>
      </c>
    </row>
    <row r="4592" spans="80:80" x14ac:dyDescent="0.25">
      <c r="CB4592" s="57" t="str">
        <f>'Price Matrix'!B4593&amp;'Price Matrix'!D4593&amp;'Price Matrix'!E4593&amp;'Price Matrix'!F4593&amp;'Price Matrix'!G4593</f>
        <v>November 2016 StartUnitilWCMASSGD-154</v>
      </c>
    </row>
    <row r="4593" spans="80:80" x14ac:dyDescent="0.25">
      <c r="CB4593" s="57" t="str">
        <f>'Price Matrix'!B4594&amp;'Price Matrix'!D4594&amp;'Price Matrix'!E4594&amp;'Price Matrix'!F4594&amp;'Price Matrix'!G4594</f>
        <v>December 2016 StartUnitilWCMASSGD-16</v>
      </c>
    </row>
    <row r="4594" spans="80:80" x14ac:dyDescent="0.25">
      <c r="CB4594" s="57" t="str">
        <f>'Price Matrix'!B4595&amp;'Price Matrix'!D4595&amp;'Price Matrix'!E4595&amp;'Price Matrix'!F4595&amp;'Price Matrix'!G4595</f>
        <v>December 2016 StartUnitilWCMASSGD-112</v>
      </c>
    </row>
    <row r="4595" spans="80:80" x14ac:dyDescent="0.25">
      <c r="CB4595" s="57" t="str">
        <f>'Price Matrix'!B4596&amp;'Price Matrix'!D4596&amp;'Price Matrix'!E4596&amp;'Price Matrix'!F4596&amp;'Price Matrix'!G4596</f>
        <v>December 2016 StartUnitilWCMASSGD-118</v>
      </c>
    </row>
    <row r="4596" spans="80:80" x14ac:dyDescent="0.25">
      <c r="CB4596" s="57" t="str">
        <f>'Price Matrix'!B4597&amp;'Price Matrix'!D4597&amp;'Price Matrix'!E4597&amp;'Price Matrix'!F4597&amp;'Price Matrix'!G4597</f>
        <v>December 2016 StartUnitilWCMASSGD-124</v>
      </c>
    </row>
    <row r="4597" spans="80:80" x14ac:dyDescent="0.25">
      <c r="CB4597" s="57" t="str">
        <f>'Price Matrix'!B4598&amp;'Price Matrix'!D4598&amp;'Price Matrix'!E4598&amp;'Price Matrix'!F4598&amp;'Price Matrix'!G4598</f>
        <v>December 2016 StartUnitilWCMASSGD-130</v>
      </c>
    </row>
    <row r="4598" spans="80:80" x14ac:dyDescent="0.25">
      <c r="CB4598" s="57" t="str">
        <f>'Price Matrix'!B4599&amp;'Price Matrix'!D4599&amp;'Price Matrix'!E4599&amp;'Price Matrix'!F4599&amp;'Price Matrix'!G4599</f>
        <v>December 2016 StartUnitilWCMASSGD-136</v>
      </c>
    </row>
    <row r="4599" spans="80:80" x14ac:dyDescent="0.25">
      <c r="CB4599" s="57" t="str">
        <f>'Price Matrix'!B4600&amp;'Price Matrix'!D4600&amp;'Price Matrix'!E4600&amp;'Price Matrix'!F4600&amp;'Price Matrix'!G4600</f>
        <v>December 2016 StartUnitilWCMASSGD-142</v>
      </c>
    </row>
    <row r="4600" spans="80:80" x14ac:dyDescent="0.25">
      <c r="CB4600" s="57" t="str">
        <f>'Price Matrix'!B4601&amp;'Price Matrix'!D4601&amp;'Price Matrix'!E4601&amp;'Price Matrix'!F4601&amp;'Price Matrix'!G4601</f>
        <v>December 2016 StartUnitilWCMASSGD-148</v>
      </c>
    </row>
    <row r="4601" spans="80:80" x14ac:dyDescent="0.25">
      <c r="CB4601" s="57" t="str">
        <f>'Price Matrix'!B4602&amp;'Price Matrix'!D4602&amp;'Price Matrix'!E4602&amp;'Price Matrix'!F4602&amp;'Price Matrix'!G4602</f>
        <v>December 2016 StartUnitilWCMASSGD-154</v>
      </c>
    </row>
    <row r="4602" spans="80:80" x14ac:dyDescent="0.25">
      <c r="CB4602" s="57" t="str">
        <f>'Price Matrix'!B4603&amp;'Price Matrix'!D4603&amp;'Price Matrix'!E4603&amp;'Price Matrix'!F4603&amp;'Price Matrix'!G4603</f>
        <v>January 2017 StartUnitilWCMASSGD-16</v>
      </c>
    </row>
    <row r="4603" spans="80:80" x14ac:dyDescent="0.25">
      <c r="CB4603" s="57" t="str">
        <f>'Price Matrix'!B4604&amp;'Price Matrix'!D4604&amp;'Price Matrix'!E4604&amp;'Price Matrix'!F4604&amp;'Price Matrix'!G4604</f>
        <v>January 2017 StartUnitilWCMASSGD-112</v>
      </c>
    </row>
    <row r="4604" spans="80:80" x14ac:dyDescent="0.25">
      <c r="CB4604" s="57" t="str">
        <f>'Price Matrix'!B4605&amp;'Price Matrix'!D4605&amp;'Price Matrix'!E4605&amp;'Price Matrix'!F4605&amp;'Price Matrix'!G4605</f>
        <v>January 2017 StartUnitilWCMASSGD-118</v>
      </c>
    </row>
    <row r="4605" spans="80:80" x14ac:dyDescent="0.25">
      <c r="CB4605" s="57" t="str">
        <f>'Price Matrix'!B4606&amp;'Price Matrix'!D4606&amp;'Price Matrix'!E4606&amp;'Price Matrix'!F4606&amp;'Price Matrix'!G4606</f>
        <v>January 2017 StartUnitilWCMASSGD-124</v>
      </c>
    </row>
    <row r="4606" spans="80:80" x14ac:dyDescent="0.25">
      <c r="CB4606" s="57" t="str">
        <f>'Price Matrix'!B4607&amp;'Price Matrix'!D4607&amp;'Price Matrix'!E4607&amp;'Price Matrix'!F4607&amp;'Price Matrix'!G4607</f>
        <v>January 2017 StartUnitilWCMASSGD-130</v>
      </c>
    </row>
    <row r="4607" spans="80:80" x14ac:dyDescent="0.25">
      <c r="CB4607" s="57" t="str">
        <f>'Price Matrix'!B4608&amp;'Price Matrix'!D4608&amp;'Price Matrix'!E4608&amp;'Price Matrix'!F4608&amp;'Price Matrix'!G4608</f>
        <v>January 2017 StartUnitilWCMASSGD-136</v>
      </c>
    </row>
    <row r="4608" spans="80:80" x14ac:dyDescent="0.25">
      <c r="CB4608" s="57" t="str">
        <f>'Price Matrix'!B4609&amp;'Price Matrix'!D4609&amp;'Price Matrix'!E4609&amp;'Price Matrix'!F4609&amp;'Price Matrix'!G4609</f>
        <v>January 2017 StartUnitilWCMASSGD-142</v>
      </c>
    </row>
    <row r="4609" spans="80:80" x14ac:dyDescent="0.25">
      <c r="CB4609" s="57" t="str">
        <f>'Price Matrix'!B4610&amp;'Price Matrix'!D4610&amp;'Price Matrix'!E4610&amp;'Price Matrix'!F4610&amp;'Price Matrix'!G4610</f>
        <v>January 2017 StartUnitilWCMASSGD-148</v>
      </c>
    </row>
    <row r="4610" spans="80:80" x14ac:dyDescent="0.25">
      <c r="CB4610" s="57" t="str">
        <f>'Price Matrix'!B4611&amp;'Price Matrix'!D4611&amp;'Price Matrix'!E4611&amp;'Price Matrix'!F4611&amp;'Price Matrix'!G4611</f>
        <v>January 2017 StartUnitilWCMASSGD-154</v>
      </c>
    </row>
    <row r="4611" spans="80:80" x14ac:dyDescent="0.25">
      <c r="CB4611" s="57" t="str">
        <f>'Price Matrix'!B4612&amp;'Price Matrix'!D4612&amp;'Price Matrix'!E4612&amp;'Price Matrix'!F4612&amp;'Price Matrix'!G4612</f>
        <v>February 2017 StartUnitilWCMASSGD-16</v>
      </c>
    </row>
    <row r="4612" spans="80:80" x14ac:dyDescent="0.25">
      <c r="CB4612" s="57" t="str">
        <f>'Price Matrix'!B4613&amp;'Price Matrix'!D4613&amp;'Price Matrix'!E4613&amp;'Price Matrix'!F4613&amp;'Price Matrix'!G4613</f>
        <v>February 2017 StartUnitilWCMASSGD-112</v>
      </c>
    </row>
    <row r="4613" spans="80:80" x14ac:dyDescent="0.25">
      <c r="CB4613" s="57" t="str">
        <f>'Price Matrix'!B4614&amp;'Price Matrix'!D4614&amp;'Price Matrix'!E4614&amp;'Price Matrix'!F4614&amp;'Price Matrix'!G4614</f>
        <v>February 2017 StartUnitilWCMASSGD-118</v>
      </c>
    </row>
    <row r="4614" spans="80:80" x14ac:dyDescent="0.25">
      <c r="CB4614" s="57" t="str">
        <f>'Price Matrix'!B4615&amp;'Price Matrix'!D4615&amp;'Price Matrix'!E4615&amp;'Price Matrix'!F4615&amp;'Price Matrix'!G4615</f>
        <v>February 2017 StartUnitilWCMASSGD-124</v>
      </c>
    </row>
    <row r="4615" spans="80:80" x14ac:dyDescent="0.25">
      <c r="CB4615" s="57" t="str">
        <f>'Price Matrix'!B4616&amp;'Price Matrix'!D4616&amp;'Price Matrix'!E4616&amp;'Price Matrix'!F4616&amp;'Price Matrix'!G4616</f>
        <v>February 2017 StartUnitilWCMASSGD-130</v>
      </c>
    </row>
    <row r="4616" spans="80:80" x14ac:dyDescent="0.25">
      <c r="CB4616" s="57" t="str">
        <f>'Price Matrix'!B4617&amp;'Price Matrix'!D4617&amp;'Price Matrix'!E4617&amp;'Price Matrix'!F4617&amp;'Price Matrix'!G4617</f>
        <v>February 2017 StartUnitilWCMASSGD-136</v>
      </c>
    </row>
    <row r="4617" spans="80:80" x14ac:dyDescent="0.25">
      <c r="CB4617" s="57" t="str">
        <f>'Price Matrix'!B4618&amp;'Price Matrix'!D4618&amp;'Price Matrix'!E4618&amp;'Price Matrix'!F4618&amp;'Price Matrix'!G4618</f>
        <v>February 2017 StartUnitilWCMASSGD-142</v>
      </c>
    </row>
    <row r="4618" spans="80:80" x14ac:dyDescent="0.25">
      <c r="CB4618" s="57" t="str">
        <f>'Price Matrix'!B4619&amp;'Price Matrix'!D4619&amp;'Price Matrix'!E4619&amp;'Price Matrix'!F4619&amp;'Price Matrix'!G4619</f>
        <v>February 2017 StartUnitilWCMASSGD-148</v>
      </c>
    </row>
    <row r="4619" spans="80:80" x14ac:dyDescent="0.25">
      <c r="CB4619" s="57" t="str">
        <f>'Price Matrix'!B4620&amp;'Price Matrix'!D4620&amp;'Price Matrix'!E4620&amp;'Price Matrix'!F4620&amp;'Price Matrix'!G4620</f>
        <v>March 2017 StartUnitilWCMASSGD-16</v>
      </c>
    </row>
    <row r="4620" spans="80:80" x14ac:dyDescent="0.25">
      <c r="CB4620" s="57" t="str">
        <f>'Price Matrix'!B4621&amp;'Price Matrix'!D4621&amp;'Price Matrix'!E4621&amp;'Price Matrix'!F4621&amp;'Price Matrix'!G4621</f>
        <v>March 2017 StartUnitilWCMASSGD-112</v>
      </c>
    </row>
    <row r="4621" spans="80:80" x14ac:dyDescent="0.25">
      <c r="CB4621" s="57" t="str">
        <f>'Price Matrix'!B4622&amp;'Price Matrix'!D4622&amp;'Price Matrix'!E4622&amp;'Price Matrix'!F4622&amp;'Price Matrix'!G4622</f>
        <v>March 2017 StartUnitilWCMASSGD-118</v>
      </c>
    </row>
    <row r="4622" spans="80:80" x14ac:dyDescent="0.25">
      <c r="CB4622" s="57" t="str">
        <f>'Price Matrix'!B4623&amp;'Price Matrix'!D4623&amp;'Price Matrix'!E4623&amp;'Price Matrix'!F4623&amp;'Price Matrix'!G4623</f>
        <v>March 2017 StartUnitilWCMASSGD-124</v>
      </c>
    </row>
    <row r="4623" spans="80:80" x14ac:dyDescent="0.25">
      <c r="CB4623" s="57" t="str">
        <f>'Price Matrix'!B4624&amp;'Price Matrix'!D4624&amp;'Price Matrix'!E4624&amp;'Price Matrix'!F4624&amp;'Price Matrix'!G4624</f>
        <v>March 2017 StartUnitilWCMASSGD-130</v>
      </c>
    </row>
    <row r="4624" spans="80:80" x14ac:dyDescent="0.25">
      <c r="CB4624" s="57" t="str">
        <f>'Price Matrix'!B4625&amp;'Price Matrix'!D4625&amp;'Price Matrix'!E4625&amp;'Price Matrix'!F4625&amp;'Price Matrix'!G4625</f>
        <v>March 2017 StartUnitilWCMASSGD-136</v>
      </c>
    </row>
    <row r="4625" spans="80:80" x14ac:dyDescent="0.25">
      <c r="CB4625" s="57" t="str">
        <f>'Price Matrix'!B4626&amp;'Price Matrix'!D4626&amp;'Price Matrix'!E4626&amp;'Price Matrix'!F4626&amp;'Price Matrix'!G4626</f>
        <v>March 2017 StartUnitilWCMASSGD-142</v>
      </c>
    </row>
    <row r="4626" spans="80:80" x14ac:dyDescent="0.25">
      <c r="CB4626" s="57" t="str">
        <f>'Price Matrix'!B4627&amp;'Price Matrix'!D4627&amp;'Price Matrix'!E4627&amp;'Price Matrix'!F4627&amp;'Price Matrix'!G4627</f>
        <v>March 2017 StartUnitilWCMASSGD-148</v>
      </c>
    </row>
    <row r="4627" spans="80:80" x14ac:dyDescent="0.25">
      <c r="CB4627" s="57" t="str">
        <f>'Price Matrix'!B4628&amp;'Price Matrix'!D4628&amp;'Price Matrix'!E4628&amp;'Price Matrix'!F4628&amp;'Price Matrix'!G4628</f>
        <v>April 2017 StartUnitilWCMASSGD-16</v>
      </c>
    </row>
    <row r="4628" spans="80:80" x14ac:dyDescent="0.25">
      <c r="CB4628" s="57" t="str">
        <f>'Price Matrix'!B4629&amp;'Price Matrix'!D4629&amp;'Price Matrix'!E4629&amp;'Price Matrix'!F4629&amp;'Price Matrix'!G4629</f>
        <v>April 2017 StartUnitilWCMASSGD-112</v>
      </c>
    </row>
    <row r="4629" spans="80:80" x14ac:dyDescent="0.25">
      <c r="CB4629" s="57" t="str">
        <f>'Price Matrix'!B4630&amp;'Price Matrix'!D4630&amp;'Price Matrix'!E4630&amp;'Price Matrix'!F4630&amp;'Price Matrix'!G4630</f>
        <v>April 2017 StartUnitilWCMASSGD-118</v>
      </c>
    </row>
    <row r="4630" spans="80:80" x14ac:dyDescent="0.25">
      <c r="CB4630" s="57" t="str">
        <f>'Price Matrix'!B4631&amp;'Price Matrix'!D4631&amp;'Price Matrix'!E4631&amp;'Price Matrix'!F4631&amp;'Price Matrix'!G4631</f>
        <v>April 2017 StartUnitilWCMASSGD-124</v>
      </c>
    </row>
    <row r="4631" spans="80:80" x14ac:dyDescent="0.25">
      <c r="CB4631" s="57" t="str">
        <f>'Price Matrix'!B4632&amp;'Price Matrix'!D4632&amp;'Price Matrix'!E4632&amp;'Price Matrix'!F4632&amp;'Price Matrix'!G4632</f>
        <v>April 2017 StartUnitilWCMASSGD-130</v>
      </c>
    </row>
    <row r="4632" spans="80:80" x14ac:dyDescent="0.25">
      <c r="CB4632" s="57" t="str">
        <f>'Price Matrix'!B4633&amp;'Price Matrix'!D4633&amp;'Price Matrix'!E4633&amp;'Price Matrix'!F4633&amp;'Price Matrix'!G4633</f>
        <v>April 2017 StartUnitilWCMASSGD-136</v>
      </c>
    </row>
    <row r="4633" spans="80:80" x14ac:dyDescent="0.25">
      <c r="CB4633" s="57" t="str">
        <f>'Price Matrix'!B4634&amp;'Price Matrix'!D4634&amp;'Price Matrix'!E4634&amp;'Price Matrix'!F4634&amp;'Price Matrix'!G4634</f>
        <v>April 2017 StartUnitilWCMASSGD-142</v>
      </c>
    </row>
    <row r="4634" spans="80:80" x14ac:dyDescent="0.25">
      <c r="CB4634" s="57" t="str">
        <f>'Price Matrix'!B4635&amp;'Price Matrix'!D4635&amp;'Price Matrix'!E4635&amp;'Price Matrix'!F4635&amp;'Price Matrix'!G4635</f>
        <v>April 2017 StartUnitilWCMASSGD-148</v>
      </c>
    </row>
    <row r="4635" spans="80:80" x14ac:dyDescent="0.25">
      <c r="CB4635" s="57" t="str">
        <f>'Price Matrix'!B4636&amp;'Price Matrix'!D4636&amp;'Price Matrix'!E4636&amp;'Price Matrix'!F4636&amp;'Price Matrix'!G4636</f>
        <v>May 2017 StartUnitilWCMASSGD-16</v>
      </c>
    </row>
    <row r="4636" spans="80:80" x14ac:dyDescent="0.25">
      <c r="CB4636" s="57" t="str">
        <f>'Price Matrix'!B4637&amp;'Price Matrix'!D4637&amp;'Price Matrix'!E4637&amp;'Price Matrix'!F4637&amp;'Price Matrix'!G4637</f>
        <v>May 2017 StartUnitilWCMASSGD-112</v>
      </c>
    </row>
    <row r="4637" spans="80:80" x14ac:dyDescent="0.25">
      <c r="CB4637" s="57" t="str">
        <f>'Price Matrix'!B4638&amp;'Price Matrix'!D4638&amp;'Price Matrix'!E4638&amp;'Price Matrix'!F4638&amp;'Price Matrix'!G4638</f>
        <v>May 2017 StartUnitilWCMASSGD-118</v>
      </c>
    </row>
    <row r="4638" spans="80:80" x14ac:dyDescent="0.25">
      <c r="CB4638" s="57" t="str">
        <f>'Price Matrix'!B4639&amp;'Price Matrix'!D4639&amp;'Price Matrix'!E4639&amp;'Price Matrix'!F4639&amp;'Price Matrix'!G4639</f>
        <v>May 2017 StartUnitilWCMASSGD-124</v>
      </c>
    </row>
    <row r="4639" spans="80:80" x14ac:dyDescent="0.25">
      <c r="CB4639" s="57" t="str">
        <f>'Price Matrix'!B4640&amp;'Price Matrix'!D4640&amp;'Price Matrix'!E4640&amp;'Price Matrix'!F4640&amp;'Price Matrix'!G4640</f>
        <v>May 2017 StartUnitilWCMASSGD-130</v>
      </c>
    </row>
    <row r="4640" spans="80:80" x14ac:dyDescent="0.25">
      <c r="CB4640" s="57" t="str">
        <f>'Price Matrix'!B4641&amp;'Price Matrix'!D4641&amp;'Price Matrix'!E4641&amp;'Price Matrix'!F4641&amp;'Price Matrix'!G4641</f>
        <v>May 2017 StartUnitilWCMASSGD-136</v>
      </c>
    </row>
    <row r="4641" spans="80:80" x14ac:dyDescent="0.25">
      <c r="CB4641" s="57" t="str">
        <f>'Price Matrix'!B4642&amp;'Price Matrix'!D4642&amp;'Price Matrix'!E4642&amp;'Price Matrix'!F4642&amp;'Price Matrix'!G4642</f>
        <v>May 2017 StartUnitilWCMASSGD-142</v>
      </c>
    </row>
    <row r="4642" spans="80:80" x14ac:dyDescent="0.25">
      <c r="CB4642" s="57" t="str">
        <f>'Price Matrix'!B4643&amp;'Price Matrix'!D4643&amp;'Price Matrix'!E4643&amp;'Price Matrix'!F4643&amp;'Price Matrix'!G4643</f>
        <v>May 2017 StartUnitilWCMASSGD-148</v>
      </c>
    </row>
    <row r="4643" spans="80:80" x14ac:dyDescent="0.25">
      <c r="CB4643" s="57" t="str">
        <f>'Price Matrix'!B4644&amp;'Price Matrix'!D4644&amp;'Price Matrix'!E4644&amp;'Price Matrix'!F4644&amp;'Price Matrix'!G4644</f>
        <v>May 2016 StartUnitilWCMASSGD-2, GD-36</v>
      </c>
    </row>
    <row r="4644" spans="80:80" x14ac:dyDescent="0.25">
      <c r="CB4644" s="57" t="str">
        <f>'Price Matrix'!B4645&amp;'Price Matrix'!D4645&amp;'Price Matrix'!E4645&amp;'Price Matrix'!F4645&amp;'Price Matrix'!G4645</f>
        <v>May 2016 StartUnitilWCMASSGD-2, GD-312</v>
      </c>
    </row>
    <row r="4645" spans="80:80" x14ac:dyDescent="0.25">
      <c r="CB4645" s="57" t="str">
        <f>'Price Matrix'!B4646&amp;'Price Matrix'!D4646&amp;'Price Matrix'!E4646&amp;'Price Matrix'!F4646&amp;'Price Matrix'!G4646</f>
        <v>May 2016 StartUnitilWCMASSGD-2, GD-318</v>
      </c>
    </row>
    <row r="4646" spans="80:80" x14ac:dyDescent="0.25">
      <c r="CB4646" s="57" t="str">
        <f>'Price Matrix'!B4647&amp;'Price Matrix'!D4647&amp;'Price Matrix'!E4647&amp;'Price Matrix'!F4647&amp;'Price Matrix'!G4647</f>
        <v>May 2016 StartUnitilWCMASSGD-2, GD-324</v>
      </c>
    </row>
    <row r="4647" spans="80:80" x14ac:dyDescent="0.25">
      <c r="CB4647" s="57" t="str">
        <f>'Price Matrix'!B4648&amp;'Price Matrix'!D4648&amp;'Price Matrix'!E4648&amp;'Price Matrix'!F4648&amp;'Price Matrix'!G4648</f>
        <v>May 2016 StartUnitilWCMASSGD-2, GD-330</v>
      </c>
    </row>
    <row r="4648" spans="80:80" x14ac:dyDescent="0.25">
      <c r="CB4648" s="57" t="str">
        <f>'Price Matrix'!B4649&amp;'Price Matrix'!D4649&amp;'Price Matrix'!E4649&amp;'Price Matrix'!F4649&amp;'Price Matrix'!G4649</f>
        <v>May 2016 StartUnitilWCMASSGD-2, GD-336</v>
      </c>
    </row>
    <row r="4649" spans="80:80" x14ac:dyDescent="0.25">
      <c r="CB4649" s="57" t="str">
        <f>'Price Matrix'!B4650&amp;'Price Matrix'!D4650&amp;'Price Matrix'!E4650&amp;'Price Matrix'!F4650&amp;'Price Matrix'!G4650</f>
        <v>May 2016 StartUnitilWCMASSGD-2, GD-342</v>
      </c>
    </row>
    <row r="4650" spans="80:80" x14ac:dyDescent="0.25">
      <c r="CB4650" s="57" t="str">
        <f>'Price Matrix'!B4651&amp;'Price Matrix'!D4651&amp;'Price Matrix'!E4651&amp;'Price Matrix'!F4651&amp;'Price Matrix'!G4651</f>
        <v>May 2016 StartUnitilWCMASSGD-2, GD-348</v>
      </c>
    </row>
    <row r="4651" spans="80:80" x14ac:dyDescent="0.25">
      <c r="CB4651" s="57" t="str">
        <f>'Price Matrix'!B4652&amp;'Price Matrix'!D4652&amp;'Price Matrix'!E4652&amp;'Price Matrix'!F4652&amp;'Price Matrix'!G4652</f>
        <v>May 2016 StartUnitilWCMASSGD-2, GD-354</v>
      </c>
    </row>
    <row r="4652" spans="80:80" x14ac:dyDescent="0.25">
      <c r="CB4652" s="57" t="str">
        <f>'Price Matrix'!B4653&amp;'Price Matrix'!D4653&amp;'Price Matrix'!E4653&amp;'Price Matrix'!F4653&amp;'Price Matrix'!G4653</f>
        <v>May 2016 StartUnitilWCMASSGD-2, GD-360</v>
      </c>
    </row>
    <row r="4653" spans="80:80" x14ac:dyDescent="0.25">
      <c r="CB4653" s="57" t="str">
        <f>'Price Matrix'!B4654&amp;'Price Matrix'!D4654&amp;'Price Matrix'!E4654&amp;'Price Matrix'!F4654&amp;'Price Matrix'!G4654</f>
        <v>June 2016 StartUnitilWCMASSGD-2, GD-36</v>
      </c>
    </row>
    <row r="4654" spans="80:80" x14ac:dyDescent="0.25">
      <c r="CB4654" s="57" t="str">
        <f>'Price Matrix'!B4655&amp;'Price Matrix'!D4655&amp;'Price Matrix'!E4655&amp;'Price Matrix'!F4655&amp;'Price Matrix'!G4655</f>
        <v>June 2016 StartUnitilWCMASSGD-2, GD-312</v>
      </c>
    </row>
    <row r="4655" spans="80:80" x14ac:dyDescent="0.25">
      <c r="CB4655" s="57" t="str">
        <f>'Price Matrix'!B4656&amp;'Price Matrix'!D4656&amp;'Price Matrix'!E4656&amp;'Price Matrix'!F4656&amp;'Price Matrix'!G4656</f>
        <v>June 2016 StartUnitilWCMASSGD-2, GD-318</v>
      </c>
    </row>
    <row r="4656" spans="80:80" x14ac:dyDescent="0.25">
      <c r="CB4656" s="57" t="str">
        <f>'Price Matrix'!B4657&amp;'Price Matrix'!D4657&amp;'Price Matrix'!E4657&amp;'Price Matrix'!F4657&amp;'Price Matrix'!G4657</f>
        <v>June 2016 StartUnitilWCMASSGD-2, GD-324</v>
      </c>
    </row>
    <row r="4657" spans="80:80" x14ac:dyDescent="0.25">
      <c r="CB4657" s="57" t="str">
        <f>'Price Matrix'!B4658&amp;'Price Matrix'!D4658&amp;'Price Matrix'!E4658&amp;'Price Matrix'!F4658&amp;'Price Matrix'!G4658</f>
        <v>June 2016 StartUnitilWCMASSGD-2, GD-330</v>
      </c>
    </row>
    <row r="4658" spans="80:80" x14ac:dyDescent="0.25">
      <c r="CB4658" s="57" t="str">
        <f>'Price Matrix'!B4659&amp;'Price Matrix'!D4659&amp;'Price Matrix'!E4659&amp;'Price Matrix'!F4659&amp;'Price Matrix'!G4659</f>
        <v>June 2016 StartUnitilWCMASSGD-2, GD-336</v>
      </c>
    </row>
    <row r="4659" spans="80:80" x14ac:dyDescent="0.25">
      <c r="CB4659" s="57" t="str">
        <f>'Price Matrix'!B4660&amp;'Price Matrix'!D4660&amp;'Price Matrix'!E4660&amp;'Price Matrix'!F4660&amp;'Price Matrix'!G4660</f>
        <v>June 2016 StartUnitilWCMASSGD-2, GD-342</v>
      </c>
    </row>
    <row r="4660" spans="80:80" x14ac:dyDescent="0.25">
      <c r="CB4660" s="57" t="str">
        <f>'Price Matrix'!B4661&amp;'Price Matrix'!D4661&amp;'Price Matrix'!E4661&amp;'Price Matrix'!F4661&amp;'Price Matrix'!G4661</f>
        <v>June 2016 StartUnitilWCMASSGD-2, GD-348</v>
      </c>
    </row>
    <row r="4661" spans="80:80" x14ac:dyDescent="0.25">
      <c r="CB4661" s="57" t="str">
        <f>'Price Matrix'!B4662&amp;'Price Matrix'!D4662&amp;'Price Matrix'!E4662&amp;'Price Matrix'!F4662&amp;'Price Matrix'!G4662</f>
        <v>June 2016 StartUnitilWCMASSGD-2, GD-354</v>
      </c>
    </row>
    <row r="4662" spans="80:80" x14ac:dyDescent="0.25">
      <c r="CB4662" s="57" t="str">
        <f>'Price Matrix'!B4663&amp;'Price Matrix'!D4663&amp;'Price Matrix'!E4663&amp;'Price Matrix'!F4663&amp;'Price Matrix'!G4663</f>
        <v>June 2016 StartUnitilWCMASSGD-2, GD-360</v>
      </c>
    </row>
    <row r="4663" spans="80:80" x14ac:dyDescent="0.25">
      <c r="CB4663" s="57" t="str">
        <f>'Price Matrix'!B4664&amp;'Price Matrix'!D4664&amp;'Price Matrix'!E4664&amp;'Price Matrix'!F4664&amp;'Price Matrix'!G4664</f>
        <v>July 2016 StartUnitilWCMASSGD-2, GD-36</v>
      </c>
    </row>
    <row r="4664" spans="80:80" x14ac:dyDescent="0.25">
      <c r="CB4664" s="57" t="str">
        <f>'Price Matrix'!B4665&amp;'Price Matrix'!D4665&amp;'Price Matrix'!E4665&amp;'Price Matrix'!F4665&amp;'Price Matrix'!G4665</f>
        <v>July 2016 StartUnitilWCMASSGD-2, GD-312</v>
      </c>
    </row>
    <row r="4665" spans="80:80" x14ac:dyDescent="0.25">
      <c r="CB4665" s="57" t="str">
        <f>'Price Matrix'!B4666&amp;'Price Matrix'!D4666&amp;'Price Matrix'!E4666&amp;'Price Matrix'!F4666&amp;'Price Matrix'!G4666</f>
        <v>July 2016 StartUnitilWCMASSGD-2, GD-318</v>
      </c>
    </row>
    <row r="4666" spans="80:80" x14ac:dyDescent="0.25">
      <c r="CB4666" s="57" t="str">
        <f>'Price Matrix'!B4667&amp;'Price Matrix'!D4667&amp;'Price Matrix'!E4667&amp;'Price Matrix'!F4667&amp;'Price Matrix'!G4667</f>
        <v>July 2016 StartUnitilWCMASSGD-2, GD-324</v>
      </c>
    </row>
    <row r="4667" spans="80:80" x14ac:dyDescent="0.25">
      <c r="CB4667" s="57" t="str">
        <f>'Price Matrix'!B4668&amp;'Price Matrix'!D4668&amp;'Price Matrix'!E4668&amp;'Price Matrix'!F4668&amp;'Price Matrix'!G4668</f>
        <v>July 2016 StartUnitilWCMASSGD-2, GD-330</v>
      </c>
    </row>
    <row r="4668" spans="80:80" x14ac:dyDescent="0.25">
      <c r="CB4668" s="57" t="str">
        <f>'Price Matrix'!B4669&amp;'Price Matrix'!D4669&amp;'Price Matrix'!E4669&amp;'Price Matrix'!F4669&amp;'Price Matrix'!G4669</f>
        <v>July 2016 StartUnitilWCMASSGD-2, GD-336</v>
      </c>
    </row>
    <row r="4669" spans="80:80" x14ac:dyDescent="0.25">
      <c r="CB4669" s="57" t="str">
        <f>'Price Matrix'!B4670&amp;'Price Matrix'!D4670&amp;'Price Matrix'!E4670&amp;'Price Matrix'!F4670&amp;'Price Matrix'!G4670</f>
        <v>July 2016 StartUnitilWCMASSGD-2, GD-342</v>
      </c>
    </row>
    <row r="4670" spans="80:80" x14ac:dyDescent="0.25">
      <c r="CB4670" s="57" t="str">
        <f>'Price Matrix'!B4671&amp;'Price Matrix'!D4671&amp;'Price Matrix'!E4671&amp;'Price Matrix'!F4671&amp;'Price Matrix'!G4671</f>
        <v>July 2016 StartUnitilWCMASSGD-2, GD-348</v>
      </c>
    </row>
    <row r="4671" spans="80:80" x14ac:dyDescent="0.25">
      <c r="CB4671" s="57" t="str">
        <f>'Price Matrix'!B4672&amp;'Price Matrix'!D4672&amp;'Price Matrix'!E4672&amp;'Price Matrix'!F4672&amp;'Price Matrix'!G4672</f>
        <v>July 2016 StartUnitilWCMASSGD-2, GD-354</v>
      </c>
    </row>
    <row r="4672" spans="80:80" x14ac:dyDescent="0.25">
      <c r="CB4672" s="57" t="str">
        <f>'Price Matrix'!B4673&amp;'Price Matrix'!D4673&amp;'Price Matrix'!E4673&amp;'Price Matrix'!F4673&amp;'Price Matrix'!G4673</f>
        <v>July 2016 StartUnitilWCMASSGD-2, GD-360</v>
      </c>
    </row>
    <row r="4673" spans="80:80" x14ac:dyDescent="0.25">
      <c r="CB4673" s="57" t="str">
        <f>'Price Matrix'!B4674&amp;'Price Matrix'!D4674&amp;'Price Matrix'!E4674&amp;'Price Matrix'!F4674&amp;'Price Matrix'!G4674</f>
        <v>August 2016 StartUnitilWCMASSGD-2, GD-36</v>
      </c>
    </row>
    <row r="4674" spans="80:80" x14ac:dyDescent="0.25">
      <c r="CB4674" s="57" t="str">
        <f>'Price Matrix'!B4675&amp;'Price Matrix'!D4675&amp;'Price Matrix'!E4675&amp;'Price Matrix'!F4675&amp;'Price Matrix'!G4675</f>
        <v>August 2016 StartUnitilWCMASSGD-2, GD-312</v>
      </c>
    </row>
    <row r="4675" spans="80:80" x14ac:dyDescent="0.25">
      <c r="CB4675" s="57" t="str">
        <f>'Price Matrix'!B4676&amp;'Price Matrix'!D4676&amp;'Price Matrix'!E4676&amp;'Price Matrix'!F4676&amp;'Price Matrix'!G4676</f>
        <v>August 2016 StartUnitilWCMASSGD-2, GD-318</v>
      </c>
    </row>
    <row r="4676" spans="80:80" x14ac:dyDescent="0.25">
      <c r="CB4676" s="57" t="str">
        <f>'Price Matrix'!B4677&amp;'Price Matrix'!D4677&amp;'Price Matrix'!E4677&amp;'Price Matrix'!F4677&amp;'Price Matrix'!G4677</f>
        <v>August 2016 StartUnitilWCMASSGD-2, GD-324</v>
      </c>
    </row>
    <row r="4677" spans="80:80" x14ac:dyDescent="0.25">
      <c r="CB4677" s="57" t="str">
        <f>'Price Matrix'!B4678&amp;'Price Matrix'!D4678&amp;'Price Matrix'!E4678&amp;'Price Matrix'!F4678&amp;'Price Matrix'!G4678</f>
        <v>August 2016 StartUnitilWCMASSGD-2, GD-330</v>
      </c>
    </row>
    <row r="4678" spans="80:80" x14ac:dyDescent="0.25">
      <c r="CB4678" s="57" t="str">
        <f>'Price Matrix'!B4679&amp;'Price Matrix'!D4679&amp;'Price Matrix'!E4679&amp;'Price Matrix'!F4679&amp;'Price Matrix'!G4679</f>
        <v>August 2016 StartUnitilWCMASSGD-2, GD-336</v>
      </c>
    </row>
    <row r="4679" spans="80:80" x14ac:dyDescent="0.25">
      <c r="CB4679" s="57" t="str">
        <f>'Price Matrix'!B4680&amp;'Price Matrix'!D4680&amp;'Price Matrix'!E4680&amp;'Price Matrix'!F4680&amp;'Price Matrix'!G4680</f>
        <v>August 2016 StartUnitilWCMASSGD-2, GD-342</v>
      </c>
    </row>
    <row r="4680" spans="80:80" x14ac:dyDescent="0.25">
      <c r="CB4680" s="57" t="str">
        <f>'Price Matrix'!B4681&amp;'Price Matrix'!D4681&amp;'Price Matrix'!E4681&amp;'Price Matrix'!F4681&amp;'Price Matrix'!G4681</f>
        <v>August 2016 StartUnitilWCMASSGD-2, GD-348</v>
      </c>
    </row>
    <row r="4681" spans="80:80" x14ac:dyDescent="0.25">
      <c r="CB4681" s="57" t="str">
        <f>'Price Matrix'!B4682&amp;'Price Matrix'!D4682&amp;'Price Matrix'!E4682&amp;'Price Matrix'!F4682&amp;'Price Matrix'!G4682</f>
        <v>August 2016 StartUnitilWCMASSGD-2, GD-354</v>
      </c>
    </row>
    <row r="4682" spans="80:80" x14ac:dyDescent="0.25">
      <c r="CB4682" s="57" t="str">
        <f>'Price Matrix'!B4683&amp;'Price Matrix'!D4683&amp;'Price Matrix'!E4683&amp;'Price Matrix'!F4683&amp;'Price Matrix'!G4683</f>
        <v>September 2016 StartUnitilWCMASSGD-2, GD-36</v>
      </c>
    </row>
    <row r="4683" spans="80:80" x14ac:dyDescent="0.25">
      <c r="CB4683" s="57" t="str">
        <f>'Price Matrix'!B4684&amp;'Price Matrix'!D4684&amp;'Price Matrix'!E4684&amp;'Price Matrix'!F4684&amp;'Price Matrix'!G4684</f>
        <v>September 2016 StartUnitilWCMASSGD-2, GD-312</v>
      </c>
    </row>
    <row r="4684" spans="80:80" x14ac:dyDescent="0.25">
      <c r="CB4684" s="57" t="str">
        <f>'Price Matrix'!B4685&amp;'Price Matrix'!D4685&amp;'Price Matrix'!E4685&amp;'Price Matrix'!F4685&amp;'Price Matrix'!G4685</f>
        <v>September 2016 StartUnitilWCMASSGD-2, GD-318</v>
      </c>
    </row>
    <row r="4685" spans="80:80" x14ac:dyDescent="0.25">
      <c r="CB4685" s="57" t="str">
        <f>'Price Matrix'!B4686&amp;'Price Matrix'!D4686&amp;'Price Matrix'!E4686&amp;'Price Matrix'!F4686&amp;'Price Matrix'!G4686</f>
        <v>September 2016 StartUnitilWCMASSGD-2, GD-324</v>
      </c>
    </row>
    <row r="4686" spans="80:80" x14ac:dyDescent="0.25">
      <c r="CB4686" s="57" t="str">
        <f>'Price Matrix'!B4687&amp;'Price Matrix'!D4687&amp;'Price Matrix'!E4687&amp;'Price Matrix'!F4687&amp;'Price Matrix'!G4687</f>
        <v>September 2016 StartUnitilWCMASSGD-2, GD-330</v>
      </c>
    </row>
    <row r="4687" spans="80:80" x14ac:dyDescent="0.25">
      <c r="CB4687" s="57" t="str">
        <f>'Price Matrix'!B4688&amp;'Price Matrix'!D4688&amp;'Price Matrix'!E4688&amp;'Price Matrix'!F4688&amp;'Price Matrix'!G4688</f>
        <v>September 2016 StartUnitilWCMASSGD-2, GD-336</v>
      </c>
    </row>
    <row r="4688" spans="80:80" x14ac:dyDescent="0.25">
      <c r="CB4688" s="57" t="str">
        <f>'Price Matrix'!B4689&amp;'Price Matrix'!D4689&amp;'Price Matrix'!E4689&amp;'Price Matrix'!F4689&amp;'Price Matrix'!G4689</f>
        <v>September 2016 StartUnitilWCMASSGD-2, GD-342</v>
      </c>
    </row>
    <row r="4689" spans="80:80" x14ac:dyDescent="0.25">
      <c r="CB4689" s="57" t="str">
        <f>'Price Matrix'!B4690&amp;'Price Matrix'!D4690&amp;'Price Matrix'!E4690&amp;'Price Matrix'!F4690&amp;'Price Matrix'!G4690</f>
        <v>September 2016 StartUnitilWCMASSGD-2, GD-348</v>
      </c>
    </row>
    <row r="4690" spans="80:80" x14ac:dyDescent="0.25">
      <c r="CB4690" s="57" t="str">
        <f>'Price Matrix'!B4691&amp;'Price Matrix'!D4691&amp;'Price Matrix'!E4691&amp;'Price Matrix'!F4691&amp;'Price Matrix'!G4691</f>
        <v>September 2016 StartUnitilWCMASSGD-2, GD-354</v>
      </c>
    </row>
    <row r="4691" spans="80:80" x14ac:dyDescent="0.25">
      <c r="CB4691" s="57" t="str">
        <f>'Price Matrix'!B4692&amp;'Price Matrix'!D4692&amp;'Price Matrix'!E4692&amp;'Price Matrix'!F4692&amp;'Price Matrix'!G4692</f>
        <v>October 2016 StartUnitilWCMASSGD-2, GD-36</v>
      </c>
    </row>
    <row r="4692" spans="80:80" x14ac:dyDescent="0.25">
      <c r="CB4692" s="57" t="str">
        <f>'Price Matrix'!B4693&amp;'Price Matrix'!D4693&amp;'Price Matrix'!E4693&amp;'Price Matrix'!F4693&amp;'Price Matrix'!G4693</f>
        <v>October 2016 StartUnitilWCMASSGD-2, GD-312</v>
      </c>
    </row>
    <row r="4693" spans="80:80" x14ac:dyDescent="0.25">
      <c r="CB4693" s="57" t="str">
        <f>'Price Matrix'!B4694&amp;'Price Matrix'!D4694&amp;'Price Matrix'!E4694&amp;'Price Matrix'!F4694&amp;'Price Matrix'!G4694</f>
        <v>October 2016 StartUnitilWCMASSGD-2, GD-318</v>
      </c>
    </row>
    <row r="4694" spans="80:80" x14ac:dyDescent="0.25">
      <c r="CB4694" s="57" t="str">
        <f>'Price Matrix'!B4695&amp;'Price Matrix'!D4695&amp;'Price Matrix'!E4695&amp;'Price Matrix'!F4695&amp;'Price Matrix'!G4695</f>
        <v>October 2016 StartUnitilWCMASSGD-2, GD-324</v>
      </c>
    </row>
    <row r="4695" spans="80:80" x14ac:dyDescent="0.25">
      <c r="CB4695" s="57" t="str">
        <f>'Price Matrix'!B4696&amp;'Price Matrix'!D4696&amp;'Price Matrix'!E4696&amp;'Price Matrix'!F4696&amp;'Price Matrix'!G4696</f>
        <v>October 2016 StartUnitilWCMASSGD-2, GD-330</v>
      </c>
    </row>
    <row r="4696" spans="80:80" x14ac:dyDescent="0.25">
      <c r="CB4696" s="57" t="str">
        <f>'Price Matrix'!B4697&amp;'Price Matrix'!D4697&amp;'Price Matrix'!E4697&amp;'Price Matrix'!F4697&amp;'Price Matrix'!G4697</f>
        <v>October 2016 StartUnitilWCMASSGD-2, GD-336</v>
      </c>
    </row>
    <row r="4697" spans="80:80" x14ac:dyDescent="0.25">
      <c r="CB4697" s="57" t="str">
        <f>'Price Matrix'!B4698&amp;'Price Matrix'!D4698&amp;'Price Matrix'!E4698&amp;'Price Matrix'!F4698&amp;'Price Matrix'!G4698</f>
        <v>October 2016 StartUnitilWCMASSGD-2, GD-342</v>
      </c>
    </row>
    <row r="4698" spans="80:80" x14ac:dyDescent="0.25">
      <c r="CB4698" s="57" t="str">
        <f>'Price Matrix'!B4699&amp;'Price Matrix'!D4699&amp;'Price Matrix'!E4699&amp;'Price Matrix'!F4699&amp;'Price Matrix'!G4699</f>
        <v>October 2016 StartUnitilWCMASSGD-2, GD-348</v>
      </c>
    </row>
    <row r="4699" spans="80:80" x14ac:dyDescent="0.25">
      <c r="CB4699" s="57" t="str">
        <f>'Price Matrix'!B4700&amp;'Price Matrix'!D4700&amp;'Price Matrix'!E4700&amp;'Price Matrix'!F4700&amp;'Price Matrix'!G4700</f>
        <v>October 2016 StartUnitilWCMASSGD-2, GD-354</v>
      </c>
    </row>
    <row r="4700" spans="80:80" x14ac:dyDescent="0.25">
      <c r="CB4700" s="57" t="str">
        <f>'Price Matrix'!B4701&amp;'Price Matrix'!D4701&amp;'Price Matrix'!E4701&amp;'Price Matrix'!F4701&amp;'Price Matrix'!G4701</f>
        <v>November 2016 StartUnitilWCMASSGD-2, GD-36</v>
      </c>
    </row>
    <row r="4701" spans="80:80" x14ac:dyDescent="0.25">
      <c r="CB4701" s="57" t="str">
        <f>'Price Matrix'!B4702&amp;'Price Matrix'!D4702&amp;'Price Matrix'!E4702&amp;'Price Matrix'!F4702&amp;'Price Matrix'!G4702</f>
        <v>November 2016 StartUnitilWCMASSGD-2, GD-312</v>
      </c>
    </row>
    <row r="4702" spans="80:80" x14ac:dyDescent="0.25">
      <c r="CB4702" s="57" t="str">
        <f>'Price Matrix'!B4703&amp;'Price Matrix'!D4703&amp;'Price Matrix'!E4703&amp;'Price Matrix'!F4703&amp;'Price Matrix'!G4703</f>
        <v>November 2016 StartUnitilWCMASSGD-2, GD-318</v>
      </c>
    </row>
    <row r="4703" spans="80:80" x14ac:dyDescent="0.25">
      <c r="CB4703" s="57" t="str">
        <f>'Price Matrix'!B4704&amp;'Price Matrix'!D4704&amp;'Price Matrix'!E4704&amp;'Price Matrix'!F4704&amp;'Price Matrix'!G4704</f>
        <v>November 2016 StartUnitilWCMASSGD-2, GD-324</v>
      </c>
    </row>
    <row r="4704" spans="80:80" x14ac:dyDescent="0.25">
      <c r="CB4704" s="57" t="str">
        <f>'Price Matrix'!B4705&amp;'Price Matrix'!D4705&amp;'Price Matrix'!E4705&amp;'Price Matrix'!F4705&amp;'Price Matrix'!G4705</f>
        <v>November 2016 StartUnitilWCMASSGD-2, GD-330</v>
      </c>
    </row>
    <row r="4705" spans="80:80" x14ac:dyDescent="0.25">
      <c r="CB4705" s="57" t="str">
        <f>'Price Matrix'!B4706&amp;'Price Matrix'!D4706&amp;'Price Matrix'!E4706&amp;'Price Matrix'!F4706&amp;'Price Matrix'!G4706</f>
        <v>November 2016 StartUnitilWCMASSGD-2, GD-336</v>
      </c>
    </row>
    <row r="4706" spans="80:80" x14ac:dyDescent="0.25">
      <c r="CB4706" s="57" t="str">
        <f>'Price Matrix'!B4707&amp;'Price Matrix'!D4707&amp;'Price Matrix'!E4707&amp;'Price Matrix'!F4707&amp;'Price Matrix'!G4707</f>
        <v>November 2016 StartUnitilWCMASSGD-2, GD-342</v>
      </c>
    </row>
    <row r="4707" spans="80:80" x14ac:dyDescent="0.25">
      <c r="CB4707" s="57" t="str">
        <f>'Price Matrix'!B4708&amp;'Price Matrix'!D4708&amp;'Price Matrix'!E4708&amp;'Price Matrix'!F4708&amp;'Price Matrix'!G4708</f>
        <v>November 2016 StartUnitilWCMASSGD-2, GD-348</v>
      </c>
    </row>
    <row r="4708" spans="80:80" x14ac:dyDescent="0.25">
      <c r="CB4708" s="57" t="str">
        <f>'Price Matrix'!B4709&amp;'Price Matrix'!D4709&amp;'Price Matrix'!E4709&amp;'Price Matrix'!F4709&amp;'Price Matrix'!G4709</f>
        <v>November 2016 StartUnitilWCMASSGD-2, GD-354</v>
      </c>
    </row>
    <row r="4709" spans="80:80" x14ac:dyDescent="0.25">
      <c r="CB4709" s="57" t="str">
        <f>'Price Matrix'!B4710&amp;'Price Matrix'!D4710&amp;'Price Matrix'!E4710&amp;'Price Matrix'!F4710&amp;'Price Matrix'!G4710</f>
        <v>December 2016 StartUnitilWCMASSGD-2, GD-36</v>
      </c>
    </row>
    <row r="4710" spans="80:80" x14ac:dyDescent="0.25">
      <c r="CB4710" s="57" t="str">
        <f>'Price Matrix'!B4711&amp;'Price Matrix'!D4711&amp;'Price Matrix'!E4711&amp;'Price Matrix'!F4711&amp;'Price Matrix'!G4711</f>
        <v>December 2016 StartUnitilWCMASSGD-2, GD-312</v>
      </c>
    </row>
    <row r="4711" spans="80:80" x14ac:dyDescent="0.25">
      <c r="CB4711" s="57" t="str">
        <f>'Price Matrix'!B4712&amp;'Price Matrix'!D4712&amp;'Price Matrix'!E4712&amp;'Price Matrix'!F4712&amp;'Price Matrix'!G4712</f>
        <v>December 2016 StartUnitilWCMASSGD-2, GD-318</v>
      </c>
    </row>
    <row r="4712" spans="80:80" x14ac:dyDescent="0.25">
      <c r="CB4712" s="57" t="str">
        <f>'Price Matrix'!B4713&amp;'Price Matrix'!D4713&amp;'Price Matrix'!E4713&amp;'Price Matrix'!F4713&amp;'Price Matrix'!G4713</f>
        <v>December 2016 StartUnitilWCMASSGD-2, GD-324</v>
      </c>
    </row>
    <row r="4713" spans="80:80" x14ac:dyDescent="0.25">
      <c r="CB4713" s="57" t="str">
        <f>'Price Matrix'!B4714&amp;'Price Matrix'!D4714&amp;'Price Matrix'!E4714&amp;'Price Matrix'!F4714&amp;'Price Matrix'!G4714</f>
        <v>December 2016 StartUnitilWCMASSGD-2, GD-330</v>
      </c>
    </row>
    <row r="4714" spans="80:80" x14ac:dyDescent="0.25">
      <c r="CB4714" s="57" t="str">
        <f>'Price Matrix'!B4715&amp;'Price Matrix'!D4715&amp;'Price Matrix'!E4715&amp;'Price Matrix'!F4715&amp;'Price Matrix'!G4715</f>
        <v>December 2016 StartUnitilWCMASSGD-2, GD-336</v>
      </c>
    </row>
    <row r="4715" spans="80:80" x14ac:dyDescent="0.25">
      <c r="CB4715" s="57" t="str">
        <f>'Price Matrix'!B4716&amp;'Price Matrix'!D4716&amp;'Price Matrix'!E4716&amp;'Price Matrix'!F4716&amp;'Price Matrix'!G4716</f>
        <v>December 2016 StartUnitilWCMASSGD-2, GD-342</v>
      </c>
    </row>
    <row r="4716" spans="80:80" x14ac:dyDescent="0.25">
      <c r="CB4716" s="57" t="str">
        <f>'Price Matrix'!B4717&amp;'Price Matrix'!D4717&amp;'Price Matrix'!E4717&amp;'Price Matrix'!F4717&amp;'Price Matrix'!G4717</f>
        <v>December 2016 StartUnitilWCMASSGD-2, GD-348</v>
      </c>
    </row>
    <row r="4717" spans="80:80" x14ac:dyDescent="0.25">
      <c r="CB4717" s="57" t="str">
        <f>'Price Matrix'!B4718&amp;'Price Matrix'!D4718&amp;'Price Matrix'!E4718&amp;'Price Matrix'!F4718&amp;'Price Matrix'!G4718</f>
        <v>December 2016 StartUnitilWCMASSGD-2, GD-354</v>
      </c>
    </row>
    <row r="4718" spans="80:80" x14ac:dyDescent="0.25">
      <c r="CB4718" s="57" t="str">
        <f>'Price Matrix'!B4719&amp;'Price Matrix'!D4719&amp;'Price Matrix'!E4719&amp;'Price Matrix'!F4719&amp;'Price Matrix'!G4719</f>
        <v>January 2017 StartUnitilWCMASSGD-2, GD-36</v>
      </c>
    </row>
    <row r="4719" spans="80:80" x14ac:dyDescent="0.25">
      <c r="CB4719" s="57" t="str">
        <f>'Price Matrix'!B4720&amp;'Price Matrix'!D4720&amp;'Price Matrix'!E4720&amp;'Price Matrix'!F4720&amp;'Price Matrix'!G4720</f>
        <v>January 2017 StartUnitilWCMASSGD-2, GD-312</v>
      </c>
    </row>
    <row r="4720" spans="80:80" x14ac:dyDescent="0.25">
      <c r="CB4720" s="57" t="str">
        <f>'Price Matrix'!B4721&amp;'Price Matrix'!D4721&amp;'Price Matrix'!E4721&amp;'Price Matrix'!F4721&amp;'Price Matrix'!G4721</f>
        <v>January 2017 StartUnitilWCMASSGD-2, GD-318</v>
      </c>
    </row>
    <row r="4721" spans="80:80" x14ac:dyDescent="0.25">
      <c r="CB4721" s="57" t="str">
        <f>'Price Matrix'!B4722&amp;'Price Matrix'!D4722&amp;'Price Matrix'!E4722&amp;'Price Matrix'!F4722&amp;'Price Matrix'!G4722</f>
        <v>January 2017 StartUnitilWCMASSGD-2, GD-324</v>
      </c>
    </row>
    <row r="4722" spans="80:80" x14ac:dyDescent="0.25">
      <c r="CB4722" s="57" t="str">
        <f>'Price Matrix'!B4723&amp;'Price Matrix'!D4723&amp;'Price Matrix'!E4723&amp;'Price Matrix'!F4723&amp;'Price Matrix'!G4723</f>
        <v>January 2017 StartUnitilWCMASSGD-2, GD-330</v>
      </c>
    </row>
    <row r="4723" spans="80:80" x14ac:dyDescent="0.25">
      <c r="CB4723" s="57" t="str">
        <f>'Price Matrix'!B4724&amp;'Price Matrix'!D4724&amp;'Price Matrix'!E4724&amp;'Price Matrix'!F4724&amp;'Price Matrix'!G4724</f>
        <v>January 2017 StartUnitilWCMASSGD-2, GD-336</v>
      </c>
    </row>
    <row r="4724" spans="80:80" x14ac:dyDescent="0.25">
      <c r="CB4724" s="57" t="str">
        <f>'Price Matrix'!B4725&amp;'Price Matrix'!D4725&amp;'Price Matrix'!E4725&amp;'Price Matrix'!F4725&amp;'Price Matrix'!G4725</f>
        <v>January 2017 StartUnitilWCMASSGD-2, GD-342</v>
      </c>
    </row>
    <row r="4725" spans="80:80" x14ac:dyDescent="0.25">
      <c r="CB4725" s="57" t="str">
        <f>'Price Matrix'!B4726&amp;'Price Matrix'!D4726&amp;'Price Matrix'!E4726&amp;'Price Matrix'!F4726&amp;'Price Matrix'!G4726</f>
        <v>January 2017 StartUnitilWCMASSGD-2, GD-348</v>
      </c>
    </row>
    <row r="4726" spans="80:80" x14ac:dyDescent="0.25">
      <c r="CB4726" s="57" t="str">
        <f>'Price Matrix'!B4727&amp;'Price Matrix'!D4727&amp;'Price Matrix'!E4727&amp;'Price Matrix'!F4727&amp;'Price Matrix'!G4727</f>
        <v>January 2017 StartUnitilWCMASSGD-2, GD-354</v>
      </c>
    </row>
    <row r="4727" spans="80:80" x14ac:dyDescent="0.25">
      <c r="CB4727" s="57" t="str">
        <f>'Price Matrix'!B4728&amp;'Price Matrix'!D4728&amp;'Price Matrix'!E4728&amp;'Price Matrix'!F4728&amp;'Price Matrix'!G4728</f>
        <v>February 2017 StartUnitilWCMASSGD-2, GD-36</v>
      </c>
    </row>
    <row r="4728" spans="80:80" x14ac:dyDescent="0.25">
      <c r="CB4728" s="57" t="str">
        <f>'Price Matrix'!B4729&amp;'Price Matrix'!D4729&amp;'Price Matrix'!E4729&amp;'Price Matrix'!F4729&amp;'Price Matrix'!G4729</f>
        <v>February 2017 StartUnitilWCMASSGD-2, GD-312</v>
      </c>
    </row>
    <row r="4729" spans="80:80" x14ac:dyDescent="0.25">
      <c r="CB4729" s="57" t="str">
        <f>'Price Matrix'!B4730&amp;'Price Matrix'!D4730&amp;'Price Matrix'!E4730&amp;'Price Matrix'!F4730&amp;'Price Matrix'!G4730</f>
        <v>February 2017 StartUnitilWCMASSGD-2, GD-318</v>
      </c>
    </row>
    <row r="4730" spans="80:80" x14ac:dyDescent="0.25">
      <c r="CB4730" s="57" t="str">
        <f>'Price Matrix'!B4731&amp;'Price Matrix'!D4731&amp;'Price Matrix'!E4731&amp;'Price Matrix'!F4731&amp;'Price Matrix'!G4731</f>
        <v>February 2017 StartUnitilWCMASSGD-2, GD-324</v>
      </c>
    </row>
    <row r="4731" spans="80:80" x14ac:dyDescent="0.25">
      <c r="CB4731" s="57" t="str">
        <f>'Price Matrix'!B4732&amp;'Price Matrix'!D4732&amp;'Price Matrix'!E4732&amp;'Price Matrix'!F4732&amp;'Price Matrix'!G4732</f>
        <v>February 2017 StartUnitilWCMASSGD-2, GD-330</v>
      </c>
    </row>
    <row r="4732" spans="80:80" x14ac:dyDescent="0.25">
      <c r="CB4732" s="57" t="str">
        <f>'Price Matrix'!B4733&amp;'Price Matrix'!D4733&amp;'Price Matrix'!E4733&amp;'Price Matrix'!F4733&amp;'Price Matrix'!G4733</f>
        <v>February 2017 StartUnitilWCMASSGD-2, GD-336</v>
      </c>
    </row>
    <row r="4733" spans="80:80" x14ac:dyDescent="0.25">
      <c r="CB4733" s="57" t="str">
        <f>'Price Matrix'!B4734&amp;'Price Matrix'!D4734&amp;'Price Matrix'!E4734&amp;'Price Matrix'!F4734&amp;'Price Matrix'!G4734</f>
        <v>February 2017 StartUnitilWCMASSGD-2, GD-342</v>
      </c>
    </row>
    <row r="4734" spans="80:80" x14ac:dyDescent="0.25">
      <c r="CB4734" s="57" t="str">
        <f>'Price Matrix'!B4735&amp;'Price Matrix'!D4735&amp;'Price Matrix'!E4735&amp;'Price Matrix'!F4735&amp;'Price Matrix'!G4735</f>
        <v>February 2017 StartUnitilWCMASSGD-2, GD-348</v>
      </c>
    </row>
    <row r="4735" spans="80:80" x14ac:dyDescent="0.25">
      <c r="CB4735" s="57" t="str">
        <f>'Price Matrix'!B4736&amp;'Price Matrix'!D4736&amp;'Price Matrix'!E4736&amp;'Price Matrix'!F4736&amp;'Price Matrix'!G4736</f>
        <v>March 2017 StartUnitilWCMASSGD-2, GD-36</v>
      </c>
    </row>
    <row r="4736" spans="80:80" x14ac:dyDescent="0.25">
      <c r="CB4736" s="57" t="str">
        <f>'Price Matrix'!B4737&amp;'Price Matrix'!D4737&amp;'Price Matrix'!E4737&amp;'Price Matrix'!F4737&amp;'Price Matrix'!G4737</f>
        <v>March 2017 StartUnitilWCMASSGD-2, GD-312</v>
      </c>
    </row>
    <row r="4737" spans="80:80" x14ac:dyDescent="0.25">
      <c r="CB4737" s="57" t="str">
        <f>'Price Matrix'!B4738&amp;'Price Matrix'!D4738&amp;'Price Matrix'!E4738&amp;'Price Matrix'!F4738&amp;'Price Matrix'!G4738</f>
        <v>March 2017 StartUnitilWCMASSGD-2, GD-318</v>
      </c>
    </row>
    <row r="4738" spans="80:80" x14ac:dyDescent="0.25">
      <c r="CB4738" s="57" t="str">
        <f>'Price Matrix'!B4739&amp;'Price Matrix'!D4739&amp;'Price Matrix'!E4739&amp;'Price Matrix'!F4739&amp;'Price Matrix'!G4739</f>
        <v>March 2017 StartUnitilWCMASSGD-2, GD-324</v>
      </c>
    </row>
    <row r="4739" spans="80:80" x14ac:dyDescent="0.25">
      <c r="CB4739" s="57" t="str">
        <f>'Price Matrix'!B4740&amp;'Price Matrix'!D4740&amp;'Price Matrix'!E4740&amp;'Price Matrix'!F4740&amp;'Price Matrix'!G4740</f>
        <v>March 2017 StartUnitilWCMASSGD-2, GD-330</v>
      </c>
    </row>
    <row r="4740" spans="80:80" x14ac:dyDescent="0.25">
      <c r="CB4740" s="57" t="str">
        <f>'Price Matrix'!B4741&amp;'Price Matrix'!D4741&amp;'Price Matrix'!E4741&amp;'Price Matrix'!F4741&amp;'Price Matrix'!G4741</f>
        <v>March 2017 StartUnitilWCMASSGD-2, GD-336</v>
      </c>
    </row>
    <row r="4741" spans="80:80" x14ac:dyDescent="0.25">
      <c r="CB4741" s="57" t="str">
        <f>'Price Matrix'!B4742&amp;'Price Matrix'!D4742&amp;'Price Matrix'!E4742&amp;'Price Matrix'!F4742&amp;'Price Matrix'!G4742</f>
        <v>March 2017 StartUnitilWCMASSGD-2, GD-342</v>
      </c>
    </row>
    <row r="4742" spans="80:80" x14ac:dyDescent="0.25">
      <c r="CB4742" s="57" t="str">
        <f>'Price Matrix'!B4743&amp;'Price Matrix'!D4743&amp;'Price Matrix'!E4743&amp;'Price Matrix'!F4743&amp;'Price Matrix'!G4743</f>
        <v>March 2017 StartUnitilWCMASSGD-2, GD-348</v>
      </c>
    </row>
    <row r="4743" spans="80:80" x14ac:dyDescent="0.25">
      <c r="CB4743" s="57" t="str">
        <f>'Price Matrix'!B4744&amp;'Price Matrix'!D4744&amp;'Price Matrix'!E4744&amp;'Price Matrix'!F4744&amp;'Price Matrix'!G4744</f>
        <v>April 2017 StartUnitilWCMASSGD-2, GD-36</v>
      </c>
    </row>
    <row r="4744" spans="80:80" x14ac:dyDescent="0.25">
      <c r="CB4744" s="57" t="str">
        <f>'Price Matrix'!B4745&amp;'Price Matrix'!D4745&amp;'Price Matrix'!E4745&amp;'Price Matrix'!F4745&amp;'Price Matrix'!G4745</f>
        <v>April 2017 StartUnitilWCMASSGD-2, GD-312</v>
      </c>
    </row>
    <row r="4745" spans="80:80" x14ac:dyDescent="0.25">
      <c r="CB4745" s="57" t="str">
        <f>'Price Matrix'!B4746&amp;'Price Matrix'!D4746&amp;'Price Matrix'!E4746&amp;'Price Matrix'!F4746&amp;'Price Matrix'!G4746</f>
        <v>April 2017 StartUnitilWCMASSGD-2, GD-318</v>
      </c>
    </row>
    <row r="4746" spans="80:80" x14ac:dyDescent="0.25">
      <c r="CB4746" s="57" t="str">
        <f>'Price Matrix'!B4747&amp;'Price Matrix'!D4747&amp;'Price Matrix'!E4747&amp;'Price Matrix'!F4747&amp;'Price Matrix'!G4747</f>
        <v>April 2017 StartUnitilWCMASSGD-2, GD-324</v>
      </c>
    </row>
    <row r="4747" spans="80:80" x14ac:dyDescent="0.25">
      <c r="CB4747" s="57" t="str">
        <f>'Price Matrix'!B4748&amp;'Price Matrix'!D4748&amp;'Price Matrix'!E4748&amp;'Price Matrix'!F4748&amp;'Price Matrix'!G4748</f>
        <v>April 2017 StartUnitilWCMASSGD-2, GD-330</v>
      </c>
    </row>
    <row r="4748" spans="80:80" x14ac:dyDescent="0.25">
      <c r="CB4748" s="57" t="str">
        <f>'Price Matrix'!B4749&amp;'Price Matrix'!D4749&amp;'Price Matrix'!E4749&amp;'Price Matrix'!F4749&amp;'Price Matrix'!G4749</f>
        <v>April 2017 StartUnitilWCMASSGD-2, GD-336</v>
      </c>
    </row>
    <row r="4749" spans="80:80" x14ac:dyDescent="0.25">
      <c r="CB4749" s="57" t="str">
        <f>'Price Matrix'!B4750&amp;'Price Matrix'!D4750&amp;'Price Matrix'!E4750&amp;'Price Matrix'!F4750&amp;'Price Matrix'!G4750</f>
        <v>April 2017 StartUnitilWCMASSGD-2, GD-342</v>
      </c>
    </row>
    <row r="4750" spans="80:80" x14ac:dyDescent="0.25">
      <c r="CB4750" s="57" t="str">
        <f>'Price Matrix'!B4751&amp;'Price Matrix'!D4751&amp;'Price Matrix'!E4751&amp;'Price Matrix'!F4751&amp;'Price Matrix'!G4751</f>
        <v>April 2017 StartUnitilWCMASSGD-2, GD-348</v>
      </c>
    </row>
    <row r="4751" spans="80:80" x14ac:dyDescent="0.25">
      <c r="CB4751" s="57" t="str">
        <f>'Price Matrix'!B4752&amp;'Price Matrix'!D4752&amp;'Price Matrix'!E4752&amp;'Price Matrix'!F4752&amp;'Price Matrix'!G4752</f>
        <v>May 2017 StartUnitilWCMASSGD-2, GD-36</v>
      </c>
    </row>
    <row r="4752" spans="80:80" x14ac:dyDescent="0.25">
      <c r="CB4752" s="57" t="str">
        <f>'Price Matrix'!B4753&amp;'Price Matrix'!D4753&amp;'Price Matrix'!E4753&amp;'Price Matrix'!F4753&amp;'Price Matrix'!G4753</f>
        <v>May 2017 StartUnitilWCMASSGD-2, GD-312</v>
      </c>
    </row>
    <row r="4753" spans="80:80" x14ac:dyDescent="0.25">
      <c r="CB4753" s="57" t="str">
        <f>'Price Matrix'!B4754&amp;'Price Matrix'!D4754&amp;'Price Matrix'!E4754&amp;'Price Matrix'!F4754&amp;'Price Matrix'!G4754</f>
        <v>May 2017 StartUnitilWCMASSGD-2, GD-318</v>
      </c>
    </row>
    <row r="4754" spans="80:80" x14ac:dyDescent="0.25">
      <c r="CB4754" s="57" t="str">
        <f>'Price Matrix'!B4755&amp;'Price Matrix'!D4755&amp;'Price Matrix'!E4755&amp;'Price Matrix'!F4755&amp;'Price Matrix'!G4755</f>
        <v>May 2017 StartUnitilWCMASSGD-2, GD-324</v>
      </c>
    </row>
    <row r="4755" spans="80:80" x14ac:dyDescent="0.25">
      <c r="CB4755" s="57" t="str">
        <f>'Price Matrix'!B4756&amp;'Price Matrix'!D4756&amp;'Price Matrix'!E4756&amp;'Price Matrix'!F4756&amp;'Price Matrix'!G4756</f>
        <v>May 2017 StartUnitilWCMASSGD-2, GD-330</v>
      </c>
    </row>
    <row r="4756" spans="80:80" x14ac:dyDescent="0.25">
      <c r="CB4756" s="57" t="str">
        <f>'Price Matrix'!B4757&amp;'Price Matrix'!D4757&amp;'Price Matrix'!E4757&amp;'Price Matrix'!F4757&amp;'Price Matrix'!G4757</f>
        <v>May 2017 StartUnitilWCMASSGD-2, GD-336</v>
      </c>
    </row>
    <row r="4757" spans="80:80" x14ac:dyDescent="0.25">
      <c r="CB4757" s="57" t="str">
        <f>'Price Matrix'!B4758&amp;'Price Matrix'!D4758&amp;'Price Matrix'!E4758&amp;'Price Matrix'!F4758&amp;'Price Matrix'!G4758</f>
        <v>May 2017 StartUnitilWCMASSGD-2, GD-342</v>
      </c>
    </row>
    <row r="4758" spans="80:80" x14ac:dyDescent="0.25">
      <c r="CB4758" s="57" t="str">
        <f>'Price Matrix'!B4759&amp;'Price Matrix'!D4759&amp;'Price Matrix'!E4759&amp;'Price Matrix'!F4759&amp;'Price Matrix'!G4759</f>
        <v>May 2017 StartUnitilWCMASSGD-2, GD-348</v>
      </c>
    </row>
    <row r="4759" spans="80:80" x14ac:dyDescent="0.25">
      <c r="CB4759" s="57" t="str">
        <f>'Price Matrix'!B4760&amp;'Price Matrix'!D4760&amp;'Price Matrix'!E4760&amp;'Price Matrix'!F4760&amp;'Price Matrix'!G4760</f>
        <v>May 2016 StartUnitilWCMASSSD6</v>
      </c>
    </row>
    <row r="4760" spans="80:80" x14ac:dyDescent="0.25">
      <c r="CB4760" s="57" t="str">
        <f>'Price Matrix'!B4761&amp;'Price Matrix'!D4761&amp;'Price Matrix'!E4761&amp;'Price Matrix'!F4761&amp;'Price Matrix'!G4761</f>
        <v>May 2016 StartUnitilWCMASSSD12</v>
      </c>
    </row>
    <row r="4761" spans="80:80" x14ac:dyDescent="0.25">
      <c r="CB4761" s="57" t="str">
        <f>'Price Matrix'!B4762&amp;'Price Matrix'!D4762&amp;'Price Matrix'!E4762&amp;'Price Matrix'!F4762&amp;'Price Matrix'!G4762</f>
        <v>May 2016 StartUnitilWCMASSSD18</v>
      </c>
    </row>
    <row r="4762" spans="80:80" x14ac:dyDescent="0.25">
      <c r="CB4762" s="57" t="str">
        <f>'Price Matrix'!B4763&amp;'Price Matrix'!D4763&amp;'Price Matrix'!E4763&amp;'Price Matrix'!F4763&amp;'Price Matrix'!G4763</f>
        <v>May 2016 StartUnitilWCMASSSD24</v>
      </c>
    </row>
    <row r="4763" spans="80:80" x14ac:dyDescent="0.25">
      <c r="CB4763" s="57" t="str">
        <f>'Price Matrix'!B4764&amp;'Price Matrix'!D4764&amp;'Price Matrix'!E4764&amp;'Price Matrix'!F4764&amp;'Price Matrix'!G4764</f>
        <v>May 2016 StartUnitilWCMASSSD30</v>
      </c>
    </row>
    <row r="4764" spans="80:80" x14ac:dyDescent="0.25">
      <c r="CB4764" s="57" t="str">
        <f>'Price Matrix'!B4765&amp;'Price Matrix'!D4765&amp;'Price Matrix'!E4765&amp;'Price Matrix'!F4765&amp;'Price Matrix'!G4765</f>
        <v>May 2016 StartUnitilWCMASSSD36</v>
      </c>
    </row>
    <row r="4765" spans="80:80" x14ac:dyDescent="0.25">
      <c r="CB4765" s="57" t="str">
        <f>'Price Matrix'!B4766&amp;'Price Matrix'!D4766&amp;'Price Matrix'!E4766&amp;'Price Matrix'!F4766&amp;'Price Matrix'!G4766</f>
        <v>May 2016 StartUnitilWCMASSSD42</v>
      </c>
    </row>
    <row r="4766" spans="80:80" x14ac:dyDescent="0.25">
      <c r="CB4766" s="57" t="str">
        <f>'Price Matrix'!B4767&amp;'Price Matrix'!D4767&amp;'Price Matrix'!E4767&amp;'Price Matrix'!F4767&amp;'Price Matrix'!G4767</f>
        <v>May 2016 StartUnitilWCMASSSD48</v>
      </c>
    </row>
    <row r="4767" spans="80:80" x14ac:dyDescent="0.25">
      <c r="CB4767" s="57" t="str">
        <f>'Price Matrix'!B4768&amp;'Price Matrix'!D4768&amp;'Price Matrix'!E4768&amp;'Price Matrix'!F4768&amp;'Price Matrix'!G4768</f>
        <v>May 2016 StartUnitilWCMASSSD54</v>
      </c>
    </row>
    <row r="4768" spans="80:80" x14ac:dyDescent="0.25">
      <c r="CB4768" s="57" t="str">
        <f>'Price Matrix'!B4769&amp;'Price Matrix'!D4769&amp;'Price Matrix'!E4769&amp;'Price Matrix'!F4769&amp;'Price Matrix'!G4769</f>
        <v>May 2016 StartUnitilWCMASSSD60</v>
      </c>
    </row>
    <row r="4769" spans="80:80" x14ac:dyDescent="0.25">
      <c r="CB4769" s="57" t="str">
        <f>'Price Matrix'!B4770&amp;'Price Matrix'!D4770&amp;'Price Matrix'!E4770&amp;'Price Matrix'!F4770&amp;'Price Matrix'!G4770</f>
        <v>June 2016 StartUnitilWCMASSSD6</v>
      </c>
    </row>
    <row r="4770" spans="80:80" x14ac:dyDescent="0.25">
      <c r="CB4770" s="57" t="str">
        <f>'Price Matrix'!B4771&amp;'Price Matrix'!D4771&amp;'Price Matrix'!E4771&amp;'Price Matrix'!F4771&amp;'Price Matrix'!G4771</f>
        <v>June 2016 StartUnitilWCMASSSD12</v>
      </c>
    </row>
    <row r="4771" spans="80:80" x14ac:dyDescent="0.25">
      <c r="CB4771" s="57" t="str">
        <f>'Price Matrix'!B4772&amp;'Price Matrix'!D4772&amp;'Price Matrix'!E4772&amp;'Price Matrix'!F4772&amp;'Price Matrix'!G4772</f>
        <v>June 2016 StartUnitilWCMASSSD18</v>
      </c>
    </row>
    <row r="4772" spans="80:80" x14ac:dyDescent="0.25">
      <c r="CB4772" s="57" t="str">
        <f>'Price Matrix'!B4773&amp;'Price Matrix'!D4773&amp;'Price Matrix'!E4773&amp;'Price Matrix'!F4773&amp;'Price Matrix'!G4773</f>
        <v>June 2016 StartUnitilWCMASSSD24</v>
      </c>
    </row>
    <row r="4773" spans="80:80" x14ac:dyDescent="0.25">
      <c r="CB4773" s="57" t="str">
        <f>'Price Matrix'!B4774&amp;'Price Matrix'!D4774&amp;'Price Matrix'!E4774&amp;'Price Matrix'!F4774&amp;'Price Matrix'!G4774</f>
        <v>June 2016 StartUnitilWCMASSSD30</v>
      </c>
    </row>
    <row r="4774" spans="80:80" x14ac:dyDescent="0.25">
      <c r="CB4774" s="57" t="str">
        <f>'Price Matrix'!B4775&amp;'Price Matrix'!D4775&amp;'Price Matrix'!E4775&amp;'Price Matrix'!F4775&amp;'Price Matrix'!G4775</f>
        <v>June 2016 StartUnitilWCMASSSD36</v>
      </c>
    </row>
    <row r="4775" spans="80:80" x14ac:dyDescent="0.25">
      <c r="CB4775" s="57" t="str">
        <f>'Price Matrix'!B4776&amp;'Price Matrix'!D4776&amp;'Price Matrix'!E4776&amp;'Price Matrix'!F4776&amp;'Price Matrix'!G4776</f>
        <v>June 2016 StartUnitilWCMASSSD42</v>
      </c>
    </row>
    <row r="4776" spans="80:80" x14ac:dyDescent="0.25">
      <c r="CB4776" s="57" t="str">
        <f>'Price Matrix'!B4777&amp;'Price Matrix'!D4777&amp;'Price Matrix'!E4777&amp;'Price Matrix'!F4777&amp;'Price Matrix'!G4777</f>
        <v>June 2016 StartUnitilWCMASSSD48</v>
      </c>
    </row>
    <row r="4777" spans="80:80" x14ac:dyDescent="0.25">
      <c r="CB4777" s="57" t="str">
        <f>'Price Matrix'!B4778&amp;'Price Matrix'!D4778&amp;'Price Matrix'!E4778&amp;'Price Matrix'!F4778&amp;'Price Matrix'!G4778</f>
        <v>June 2016 StartUnitilWCMASSSD54</v>
      </c>
    </row>
    <row r="4778" spans="80:80" x14ac:dyDescent="0.25">
      <c r="CB4778" s="57" t="str">
        <f>'Price Matrix'!B4779&amp;'Price Matrix'!D4779&amp;'Price Matrix'!E4779&amp;'Price Matrix'!F4779&amp;'Price Matrix'!G4779</f>
        <v>June 2016 StartUnitilWCMASSSD60</v>
      </c>
    </row>
    <row r="4779" spans="80:80" x14ac:dyDescent="0.25">
      <c r="CB4779" s="57" t="str">
        <f>'Price Matrix'!B4780&amp;'Price Matrix'!D4780&amp;'Price Matrix'!E4780&amp;'Price Matrix'!F4780&amp;'Price Matrix'!G4780</f>
        <v>July 2016 StartUnitilWCMASSSD6</v>
      </c>
    </row>
    <row r="4780" spans="80:80" x14ac:dyDescent="0.25">
      <c r="CB4780" s="57" t="str">
        <f>'Price Matrix'!B4781&amp;'Price Matrix'!D4781&amp;'Price Matrix'!E4781&amp;'Price Matrix'!F4781&amp;'Price Matrix'!G4781</f>
        <v>July 2016 StartUnitilWCMASSSD12</v>
      </c>
    </row>
    <row r="4781" spans="80:80" x14ac:dyDescent="0.25">
      <c r="CB4781" s="57" t="str">
        <f>'Price Matrix'!B4782&amp;'Price Matrix'!D4782&amp;'Price Matrix'!E4782&amp;'Price Matrix'!F4782&amp;'Price Matrix'!G4782</f>
        <v>July 2016 StartUnitilWCMASSSD18</v>
      </c>
    </row>
    <row r="4782" spans="80:80" x14ac:dyDescent="0.25">
      <c r="CB4782" s="57" t="str">
        <f>'Price Matrix'!B4783&amp;'Price Matrix'!D4783&amp;'Price Matrix'!E4783&amp;'Price Matrix'!F4783&amp;'Price Matrix'!G4783</f>
        <v>July 2016 StartUnitilWCMASSSD24</v>
      </c>
    </row>
    <row r="4783" spans="80:80" x14ac:dyDescent="0.25">
      <c r="CB4783" s="57" t="str">
        <f>'Price Matrix'!B4784&amp;'Price Matrix'!D4784&amp;'Price Matrix'!E4784&amp;'Price Matrix'!F4784&amp;'Price Matrix'!G4784</f>
        <v>July 2016 StartUnitilWCMASSSD30</v>
      </c>
    </row>
    <row r="4784" spans="80:80" x14ac:dyDescent="0.25">
      <c r="CB4784" s="57" t="str">
        <f>'Price Matrix'!B4785&amp;'Price Matrix'!D4785&amp;'Price Matrix'!E4785&amp;'Price Matrix'!F4785&amp;'Price Matrix'!G4785</f>
        <v>July 2016 StartUnitilWCMASSSD36</v>
      </c>
    </row>
    <row r="4785" spans="80:80" x14ac:dyDescent="0.25">
      <c r="CB4785" s="57" t="str">
        <f>'Price Matrix'!B4786&amp;'Price Matrix'!D4786&amp;'Price Matrix'!E4786&amp;'Price Matrix'!F4786&amp;'Price Matrix'!G4786</f>
        <v>July 2016 StartUnitilWCMASSSD42</v>
      </c>
    </row>
    <row r="4786" spans="80:80" x14ac:dyDescent="0.25">
      <c r="CB4786" s="57" t="str">
        <f>'Price Matrix'!B4787&amp;'Price Matrix'!D4787&amp;'Price Matrix'!E4787&amp;'Price Matrix'!F4787&amp;'Price Matrix'!G4787</f>
        <v>July 2016 StartUnitilWCMASSSD48</v>
      </c>
    </row>
    <row r="4787" spans="80:80" x14ac:dyDescent="0.25">
      <c r="CB4787" s="57" t="str">
        <f>'Price Matrix'!B4788&amp;'Price Matrix'!D4788&amp;'Price Matrix'!E4788&amp;'Price Matrix'!F4788&amp;'Price Matrix'!G4788</f>
        <v>July 2016 StartUnitilWCMASSSD54</v>
      </c>
    </row>
    <row r="4788" spans="80:80" x14ac:dyDescent="0.25">
      <c r="CB4788" s="57" t="str">
        <f>'Price Matrix'!B4789&amp;'Price Matrix'!D4789&amp;'Price Matrix'!E4789&amp;'Price Matrix'!F4789&amp;'Price Matrix'!G4789</f>
        <v>July 2016 StartUnitilWCMASSSD60</v>
      </c>
    </row>
    <row r="4789" spans="80:80" x14ac:dyDescent="0.25">
      <c r="CB4789" s="57" t="str">
        <f>'Price Matrix'!B4790&amp;'Price Matrix'!D4790&amp;'Price Matrix'!E4790&amp;'Price Matrix'!F4790&amp;'Price Matrix'!G4790</f>
        <v>August 2016 StartUnitilWCMASSSD6</v>
      </c>
    </row>
    <row r="4790" spans="80:80" x14ac:dyDescent="0.25">
      <c r="CB4790" s="57" t="str">
        <f>'Price Matrix'!B4791&amp;'Price Matrix'!D4791&amp;'Price Matrix'!E4791&amp;'Price Matrix'!F4791&amp;'Price Matrix'!G4791</f>
        <v>August 2016 StartUnitilWCMASSSD12</v>
      </c>
    </row>
    <row r="4791" spans="80:80" x14ac:dyDescent="0.25">
      <c r="CB4791" s="57" t="str">
        <f>'Price Matrix'!B4792&amp;'Price Matrix'!D4792&amp;'Price Matrix'!E4792&amp;'Price Matrix'!F4792&amp;'Price Matrix'!G4792</f>
        <v>August 2016 StartUnitilWCMASSSD18</v>
      </c>
    </row>
    <row r="4792" spans="80:80" x14ac:dyDescent="0.25">
      <c r="CB4792" s="57" t="str">
        <f>'Price Matrix'!B4793&amp;'Price Matrix'!D4793&amp;'Price Matrix'!E4793&amp;'Price Matrix'!F4793&amp;'Price Matrix'!G4793</f>
        <v>August 2016 StartUnitilWCMASSSD24</v>
      </c>
    </row>
    <row r="4793" spans="80:80" x14ac:dyDescent="0.25">
      <c r="CB4793" s="57" t="str">
        <f>'Price Matrix'!B4794&amp;'Price Matrix'!D4794&amp;'Price Matrix'!E4794&amp;'Price Matrix'!F4794&amp;'Price Matrix'!G4794</f>
        <v>August 2016 StartUnitilWCMASSSD30</v>
      </c>
    </row>
    <row r="4794" spans="80:80" x14ac:dyDescent="0.25">
      <c r="CB4794" s="57" t="str">
        <f>'Price Matrix'!B4795&amp;'Price Matrix'!D4795&amp;'Price Matrix'!E4795&amp;'Price Matrix'!F4795&amp;'Price Matrix'!G4795</f>
        <v>August 2016 StartUnitilWCMASSSD36</v>
      </c>
    </row>
    <row r="4795" spans="80:80" x14ac:dyDescent="0.25">
      <c r="CB4795" s="57" t="str">
        <f>'Price Matrix'!B4796&amp;'Price Matrix'!D4796&amp;'Price Matrix'!E4796&amp;'Price Matrix'!F4796&amp;'Price Matrix'!G4796</f>
        <v>August 2016 StartUnitilWCMASSSD42</v>
      </c>
    </row>
    <row r="4796" spans="80:80" x14ac:dyDescent="0.25">
      <c r="CB4796" s="57" t="str">
        <f>'Price Matrix'!B4797&amp;'Price Matrix'!D4797&amp;'Price Matrix'!E4797&amp;'Price Matrix'!F4797&amp;'Price Matrix'!G4797</f>
        <v>August 2016 StartUnitilWCMASSSD48</v>
      </c>
    </row>
    <row r="4797" spans="80:80" x14ac:dyDescent="0.25">
      <c r="CB4797" s="57" t="str">
        <f>'Price Matrix'!B4798&amp;'Price Matrix'!D4798&amp;'Price Matrix'!E4798&amp;'Price Matrix'!F4798&amp;'Price Matrix'!G4798</f>
        <v>August 2016 StartUnitilWCMASSSD54</v>
      </c>
    </row>
    <row r="4798" spans="80:80" x14ac:dyDescent="0.25">
      <c r="CB4798" s="57" t="str">
        <f>'Price Matrix'!B4799&amp;'Price Matrix'!D4799&amp;'Price Matrix'!E4799&amp;'Price Matrix'!F4799&amp;'Price Matrix'!G4799</f>
        <v>September 2016 StartUnitilWCMASSSD6</v>
      </c>
    </row>
    <row r="4799" spans="80:80" x14ac:dyDescent="0.25">
      <c r="CB4799" s="57" t="str">
        <f>'Price Matrix'!B4800&amp;'Price Matrix'!D4800&amp;'Price Matrix'!E4800&amp;'Price Matrix'!F4800&amp;'Price Matrix'!G4800</f>
        <v>September 2016 StartUnitilWCMASSSD12</v>
      </c>
    </row>
    <row r="4800" spans="80:80" x14ac:dyDescent="0.25">
      <c r="CB4800" s="57" t="str">
        <f>'Price Matrix'!B4801&amp;'Price Matrix'!D4801&amp;'Price Matrix'!E4801&amp;'Price Matrix'!F4801&amp;'Price Matrix'!G4801</f>
        <v>September 2016 StartUnitilWCMASSSD18</v>
      </c>
    </row>
    <row r="4801" spans="80:80" x14ac:dyDescent="0.25">
      <c r="CB4801" s="57" t="str">
        <f>'Price Matrix'!B4802&amp;'Price Matrix'!D4802&amp;'Price Matrix'!E4802&amp;'Price Matrix'!F4802&amp;'Price Matrix'!G4802</f>
        <v>September 2016 StartUnitilWCMASSSD24</v>
      </c>
    </row>
    <row r="4802" spans="80:80" x14ac:dyDescent="0.25">
      <c r="CB4802" s="57" t="str">
        <f>'Price Matrix'!B4803&amp;'Price Matrix'!D4803&amp;'Price Matrix'!E4803&amp;'Price Matrix'!F4803&amp;'Price Matrix'!G4803</f>
        <v>September 2016 StartUnitilWCMASSSD30</v>
      </c>
    </row>
    <row r="4803" spans="80:80" x14ac:dyDescent="0.25">
      <c r="CB4803" s="57" t="str">
        <f>'Price Matrix'!B4804&amp;'Price Matrix'!D4804&amp;'Price Matrix'!E4804&amp;'Price Matrix'!F4804&amp;'Price Matrix'!G4804</f>
        <v>September 2016 StartUnitilWCMASSSD36</v>
      </c>
    </row>
    <row r="4804" spans="80:80" x14ac:dyDescent="0.25">
      <c r="CB4804" s="57" t="str">
        <f>'Price Matrix'!B4805&amp;'Price Matrix'!D4805&amp;'Price Matrix'!E4805&amp;'Price Matrix'!F4805&amp;'Price Matrix'!G4805</f>
        <v>September 2016 StartUnitilWCMASSSD42</v>
      </c>
    </row>
    <row r="4805" spans="80:80" x14ac:dyDescent="0.25">
      <c r="CB4805" s="57" t="str">
        <f>'Price Matrix'!B4806&amp;'Price Matrix'!D4806&amp;'Price Matrix'!E4806&amp;'Price Matrix'!F4806&amp;'Price Matrix'!G4806</f>
        <v>September 2016 StartUnitilWCMASSSD48</v>
      </c>
    </row>
    <row r="4806" spans="80:80" x14ac:dyDescent="0.25">
      <c r="CB4806" s="57" t="str">
        <f>'Price Matrix'!B4807&amp;'Price Matrix'!D4807&amp;'Price Matrix'!E4807&amp;'Price Matrix'!F4807&amp;'Price Matrix'!G4807</f>
        <v>September 2016 StartUnitilWCMASSSD54</v>
      </c>
    </row>
    <row r="4807" spans="80:80" x14ac:dyDescent="0.25">
      <c r="CB4807" s="57" t="str">
        <f>'Price Matrix'!B4808&amp;'Price Matrix'!D4808&amp;'Price Matrix'!E4808&amp;'Price Matrix'!F4808&amp;'Price Matrix'!G4808</f>
        <v>October 2016 StartUnitilWCMASSSD6</v>
      </c>
    </row>
    <row r="4808" spans="80:80" x14ac:dyDescent="0.25">
      <c r="CB4808" s="57" t="str">
        <f>'Price Matrix'!B4809&amp;'Price Matrix'!D4809&amp;'Price Matrix'!E4809&amp;'Price Matrix'!F4809&amp;'Price Matrix'!G4809</f>
        <v>October 2016 StartUnitilWCMASSSD12</v>
      </c>
    </row>
    <row r="4809" spans="80:80" x14ac:dyDescent="0.25">
      <c r="CB4809" s="57" t="str">
        <f>'Price Matrix'!B4810&amp;'Price Matrix'!D4810&amp;'Price Matrix'!E4810&amp;'Price Matrix'!F4810&amp;'Price Matrix'!G4810</f>
        <v>October 2016 StartUnitilWCMASSSD18</v>
      </c>
    </row>
    <row r="4810" spans="80:80" x14ac:dyDescent="0.25">
      <c r="CB4810" s="57" t="str">
        <f>'Price Matrix'!B4811&amp;'Price Matrix'!D4811&amp;'Price Matrix'!E4811&amp;'Price Matrix'!F4811&amp;'Price Matrix'!G4811</f>
        <v>October 2016 StartUnitilWCMASSSD24</v>
      </c>
    </row>
    <row r="4811" spans="80:80" x14ac:dyDescent="0.25">
      <c r="CB4811" s="57" t="str">
        <f>'Price Matrix'!B4812&amp;'Price Matrix'!D4812&amp;'Price Matrix'!E4812&amp;'Price Matrix'!F4812&amp;'Price Matrix'!G4812</f>
        <v>October 2016 StartUnitilWCMASSSD30</v>
      </c>
    </row>
    <row r="4812" spans="80:80" x14ac:dyDescent="0.25">
      <c r="CB4812" s="57" t="str">
        <f>'Price Matrix'!B4813&amp;'Price Matrix'!D4813&amp;'Price Matrix'!E4813&amp;'Price Matrix'!F4813&amp;'Price Matrix'!G4813</f>
        <v>October 2016 StartUnitilWCMASSSD36</v>
      </c>
    </row>
    <row r="4813" spans="80:80" x14ac:dyDescent="0.25">
      <c r="CB4813" s="57" t="str">
        <f>'Price Matrix'!B4814&amp;'Price Matrix'!D4814&amp;'Price Matrix'!E4814&amp;'Price Matrix'!F4814&amp;'Price Matrix'!G4814</f>
        <v>October 2016 StartUnitilWCMASSSD42</v>
      </c>
    </row>
    <row r="4814" spans="80:80" x14ac:dyDescent="0.25">
      <c r="CB4814" s="57" t="str">
        <f>'Price Matrix'!B4815&amp;'Price Matrix'!D4815&amp;'Price Matrix'!E4815&amp;'Price Matrix'!F4815&amp;'Price Matrix'!G4815</f>
        <v>October 2016 StartUnitilWCMASSSD48</v>
      </c>
    </row>
    <row r="4815" spans="80:80" x14ac:dyDescent="0.25">
      <c r="CB4815" s="57" t="str">
        <f>'Price Matrix'!B4816&amp;'Price Matrix'!D4816&amp;'Price Matrix'!E4816&amp;'Price Matrix'!F4816&amp;'Price Matrix'!G4816</f>
        <v>October 2016 StartUnitilWCMASSSD54</v>
      </c>
    </row>
    <row r="4816" spans="80:80" x14ac:dyDescent="0.25">
      <c r="CB4816" s="57" t="str">
        <f>'Price Matrix'!B4817&amp;'Price Matrix'!D4817&amp;'Price Matrix'!E4817&amp;'Price Matrix'!F4817&amp;'Price Matrix'!G4817</f>
        <v>November 2016 StartUnitilWCMASSSD6</v>
      </c>
    </row>
    <row r="4817" spans="80:80" x14ac:dyDescent="0.25">
      <c r="CB4817" s="57" t="str">
        <f>'Price Matrix'!B4818&amp;'Price Matrix'!D4818&amp;'Price Matrix'!E4818&amp;'Price Matrix'!F4818&amp;'Price Matrix'!G4818</f>
        <v>November 2016 StartUnitilWCMASSSD12</v>
      </c>
    </row>
    <row r="4818" spans="80:80" x14ac:dyDescent="0.25">
      <c r="CB4818" s="57" t="str">
        <f>'Price Matrix'!B4819&amp;'Price Matrix'!D4819&amp;'Price Matrix'!E4819&amp;'Price Matrix'!F4819&amp;'Price Matrix'!G4819</f>
        <v>November 2016 StartUnitilWCMASSSD18</v>
      </c>
    </row>
    <row r="4819" spans="80:80" x14ac:dyDescent="0.25">
      <c r="CB4819" s="57" t="str">
        <f>'Price Matrix'!B4820&amp;'Price Matrix'!D4820&amp;'Price Matrix'!E4820&amp;'Price Matrix'!F4820&amp;'Price Matrix'!G4820</f>
        <v>November 2016 StartUnitilWCMASSSD24</v>
      </c>
    </row>
    <row r="4820" spans="80:80" x14ac:dyDescent="0.25">
      <c r="CB4820" s="57" t="str">
        <f>'Price Matrix'!B4821&amp;'Price Matrix'!D4821&amp;'Price Matrix'!E4821&amp;'Price Matrix'!F4821&amp;'Price Matrix'!G4821</f>
        <v>November 2016 StartUnitilWCMASSSD30</v>
      </c>
    </row>
    <row r="4821" spans="80:80" x14ac:dyDescent="0.25">
      <c r="CB4821" s="57" t="str">
        <f>'Price Matrix'!B4822&amp;'Price Matrix'!D4822&amp;'Price Matrix'!E4822&amp;'Price Matrix'!F4822&amp;'Price Matrix'!G4822</f>
        <v>November 2016 StartUnitilWCMASSSD36</v>
      </c>
    </row>
    <row r="4822" spans="80:80" x14ac:dyDescent="0.25">
      <c r="CB4822" s="57" t="str">
        <f>'Price Matrix'!B4823&amp;'Price Matrix'!D4823&amp;'Price Matrix'!E4823&amp;'Price Matrix'!F4823&amp;'Price Matrix'!G4823</f>
        <v>November 2016 StartUnitilWCMASSSD42</v>
      </c>
    </row>
    <row r="4823" spans="80:80" x14ac:dyDescent="0.25">
      <c r="CB4823" s="57" t="str">
        <f>'Price Matrix'!B4824&amp;'Price Matrix'!D4824&amp;'Price Matrix'!E4824&amp;'Price Matrix'!F4824&amp;'Price Matrix'!G4824</f>
        <v>November 2016 StartUnitilWCMASSSD48</v>
      </c>
    </row>
    <row r="4824" spans="80:80" x14ac:dyDescent="0.25">
      <c r="CB4824" s="57" t="str">
        <f>'Price Matrix'!B4825&amp;'Price Matrix'!D4825&amp;'Price Matrix'!E4825&amp;'Price Matrix'!F4825&amp;'Price Matrix'!G4825</f>
        <v>November 2016 StartUnitilWCMASSSD54</v>
      </c>
    </row>
    <row r="4825" spans="80:80" x14ac:dyDescent="0.25">
      <c r="CB4825" s="57" t="str">
        <f>'Price Matrix'!B4826&amp;'Price Matrix'!D4826&amp;'Price Matrix'!E4826&amp;'Price Matrix'!F4826&amp;'Price Matrix'!G4826</f>
        <v>December 2016 StartUnitilWCMASSSD6</v>
      </c>
    </row>
    <row r="4826" spans="80:80" x14ac:dyDescent="0.25">
      <c r="CB4826" s="57" t="str">
        <f>'Price Matrix'!B4827&amp;'Price Matrix'!D4827&amp;'Price Matrix'!E4827&amp;'Price Matrix'!F4827&amp;'Price Matrix'!G4827</f>
        <v>December 2016 StartUnitilWCMASSSD12</v>
      </c>
    </row>
    <row r="4827" spans="80:80" x14ac:dyDescent="0.25">
      <c r="CB4827" s="57" t="str">
        <f>'Price Matrix'!B4828&amp;'Price Matrix'!D4828&amp;'Price Matrix'!E4828&amp;'Price Matrix'!F4828&amp;'Price Matrix'!G4828</f>
        <v>December 2016 StartUnitilWCMASSSD18</v>
      </c>
    </row>
    <row r="4828" spans="80:80" x14ac:dyDescent="0.25">
      <c r="CB4828" s="57" t="str">
        <f>'Price Matrix'!B4829&amp;'Price Matrix'!D4829&amp;'Price Matrix'!E4829&amp;'Price Matrix'!F4829&amp;'Price Matrix'!G4829</f>
        <v>December 2016 StartUnitilWCMASSSD24</v>
      </c>
    </row>
    <row r="4829" spans="80:80" x14ac:dyDescent="0.25">
      <c r="CB4829" s="57" t="str">
        <f>'Price Matrix'!B4830&amp;'Price Matrix'!D4830&amp;'Price Matrix'!E4830&amp;'Price Matrix'!F4830&amp;'Price Matrix'!G4830</f>
        <v>December 2016 StartUnitilWCMASSSD30</v>
      </c>
    </row>
    <row r="4830" spans="80:80" x14ac:dyDescent="0.25">
      <c r="CB4830" s="57" t="str">
        <f>'Price Matrix'!B4831&amp;'Price Matrix'!D4831&amp;'Price Matrix'!E4831&amp;'Price Matrix'!F4831&amp;'Price Matrix'!G4831</f>
        <v>December 2016 StartUnitilWCMASSSD36</v>
      </c>
    </row>
    <row r="4831" spans="80:80" x14ac:dyDescent="0.25">
      <c r="CB4831" s="57" t="str">
        <f>'Price Matrix'!B4832&amp;'Price Matrix'!D4832&amp;'Price Matrix'!E4832&amp;'Price Matrix'!F4832&amp;'Price Matrix'!G4832</f>
        <v>December 2016 StartUnitilWCMASSSD42</v>
      </c>
    </row>
    <row r="4832" spans="80:80" x14ac:dyDescent="0.25">
      <c r="CB4832" s="57" t="str">
        <f>'Price Matrix'!B4833&amp;'Price Matrix'!D4833&amp;'Price Matrix'!E4833&amp;'Price Matrix'!F4833&amp;'Price Matrix'!G4833</f>
        <v>December 2016 StartUnitilWCMASSSD48</v>
      </c>
    </row>
    <row r="4833" spans="80:80" x14ac:dyDescent="0.25">
      <c r="CB4833" s="57" t="str">
        <f>'Price Matrix'!B4834&amp;'Price Matrix'!D4834&amp;'Price Matrix'!E4834&amp;'Price Matrix'!F4834&amp;'Price Matrix'!G4834</f>
        <v>December 2016 StartUnitilWCMASSSD54</v>
      </c>
    </row>
    <row r="4834" spans="80:80" x14ac:dyDescent="0.25">
      <c r="CB4834" s="57" t="str">
        <f>'Price Matrix'!B4835&amp;'Price Matrix'!D4835&amp;'Price Matrix'!E4835&amp;'Price Matrix'!F4835&amp;'Price Matrix'!G4835</f>
        <v>January 2017 StartUnitilWCMASSSD6</v>
      </c>
    </row>
    <row r="4835" spans="80:80" x14ac:dyDescent="0.25">
      <c r="CB4835" s="57" t="str">
        <f>'Price Matrix'!B4836&amp;'Price Matrix'!D4836&amp;'Price Matrix'!E4836&amp;'Price Matrix'!F4836&amp;'Price Matrix'!G4836</f>
        <v>January 2017 StartUnitilWCMASSSD12</v>
      </c>
    </row>
    <row r="4836" spans="80:80" x14ac:dyDescent="0.25">
      <c r="CB4836" s="57" t="str">
        <f>'Price Matrix'!B4837&amp;'Price Matrix'!D4837&amp;'Price Matrix'!E4837&amp;'Price Matrix'!F4837&amp;'Price Matrix'!G4837</f>
        <v>January 2017 StartUnitilWCMASSSD18</v>
      </c>
    </row>
    <row r="4837" spans="80:80" x14ac:dyDescent="0.25">
      <c r="CB4837" s="57" t="str">
        <f>'Price Matrix'!B4838&amp;'Price Matrix'!D4838&amp;'Price Matrix'!E4838&amp;'Price Matrix'!F4838&amp;'Price Matrix'!G4838</f>
        <v>January 2017 StartUnitilWCMASSSD24</v>
      </c>
    </row>
    <row r="4838" spans="80:80" x14ac:dyDescent="0.25">
      <c r="CB4838" s="57" t="str">
        <f>'Price Matrix'!B4839&amp;'Price Matrix'!D4839&amp;'Price Matrix'!E4839&amp;'Price Matrix'!F4839&amp;'Price Matrix'!G4839</f>
        <v>January 2017 StartUnitilWCMASSSD30</v>
      </c>
    </row>
    <row r="4839" spans="80:80" x14ac:dyDescent="0.25">
      <c r="CB4839" s="57" t="str">
        <f>'Price Matrix'!B4840&amp;'Price Matrix'!D4840&amp;'Price Matrix'!E4840&amp;'Price Matrix'!F4840&amp;'Price Matrix'!G4840</f>
        <v>January 2017 StartUnitilWCMASSSD36</v>
      </c>
    </row>
    <row r="4840" spans="80:80" x14ac:dyDescent="0.25">
      <c r="CB4840" s="57" t="str">
        <f>'Price Matrix'!B4841&amp;'Price Matrix'!D4841&amp;'Price Matrix'!E4841&amp;'Price Matrix'!F4841&amp;'Price Matrix'!G4841</f>
        <v>January 2017 StartUnitilWCMASSSD42</v>
      </c>
    </row>
    <row r="4841" spans="80:80" x14ac:dyDescent="0.25">
      <c r="CB4841" s="57" t="str">
        <f>'Price Matrix'!B4842&amp;'Price Matrix'!D4842&amp;'Price Matrix'!E4842&amp;'Price Matrix'!F4842&amp;'Price Matrix'!G4842</f>
        <v>January 2017 StartUnitilWCMASSSD48</v>
      </c>
    </row>
    <row r="4842" spans="80:80" x14ac:dyDescent="0.25">
      <c r="CB4842" s="57" t="str">
        <f>'Price Matrix'!B4843&amp;'Price Matrix'!D4843&amp;'Price Matrix'!E4843&amp;'Price Matrix'!F4843&amp;'Price Matrix'!G4843</f>
        <v>January 2017 StartUnitilWCMASSSD54</v>
      </c>
    </row>
    <row r="4843" spans="80:80" x14ac:dyDescent="0.25">
      <c r="CB4843" s="57" t="str">
        <f>'Price Matrix'!B4844&amp;'Price Matrix'!D4844&amp;'Price Matrix'!E4844&amp;'Price Matrix'!F4844&amp;'Price Matrix'!G4844</f>
        <v>February 2017 StartUnitilWCMASSSD6</v>
      </c>
    </row>
    <row r="4844" spans="80:80" x14ac:dyDescent="0.25">
      <c r="CB4844" s="57" t="str">
        <f>'Price Matrix'!B4845&amp;'Price Matrix'!D4845&amp;'Price Matrix'!E4845&amp;'Price Matrix'!F4845&amp;'Price Matrix'!G4845</f>
        <v>February 2017 StartUnitilWCMASSSD12</v>
      </c>
    </row>
    <row r="4845" spans="80:80" x14ac:dyDescent="0.25">
      <c r="CB4845" s="57" t="str">
        <f>'Price Matrix'!B4846&amp;'Price Matrix'!D4846&amp;'Price Matrix'!E4846&amp;'Price Matrix'!F4846&amp;'Price Matrix'!G4846</f>
        <v>February 2017 StartUnitilWCMASSSD18</v>
      </c>
    </row>
    <row r="4846" spans="80:80" x14ac:dyDescent="0.25">
      <c r="CB4846" s="57" t="str">
        <f>'Price Matrix'!B4847&amp;'Price Matrix'!D4847&amp;'Price Matrix'!E4847&amp;'Price Matrix'!F4847&amp;'Price Matrix'!G4847</f>
        <v>February 2017 StartUnitilWCMASSSD24</v>
      </c>
    </row>
    <row r="4847" spans="80:80" x14ac:dyDescent="0.25">
      <c r="CB4847" s="57" t="str">
        <f>'Price Matrix'!B4848&amp;'Price Matrix'!D4848&amp;'Price Matrix'!E4848&amp;'Price Matrix'!F4848&amp;'Price Matrix'!G4848</f>
        <v>February 2017 StartUnitilWCMASSSD30</v>
      </c>
    </row>
    <row r="4848" spans="80:80" x14ac:dyDescent="0.25">
      <c r="CB4848" s="57" t="str">
        <f>'Price Matrix'!B4849&amp;'Price Matrix'!D4849&amp;'Price Matrix'!E4849&amp;'Price Matrix'!F4849&amp;'Price Matrix'!G4849</f>
        <v>February 2017 StartUnitilWCMASSSD36</v>
      </c>
    </row>
    <row r="4849" spans="80:80" x14ac:dyDescent="0.25">
      <c r="CB4849" s="57" t="str">
        <f>'Price Matrix'!B4850&amp;'Price Matrix'!D4850&amp;'Price Matrix'!E4850&amp;'Price Matrix'!F4850&amp;'Price Matrix'!G4850</f>
        <v>February 2017 StartUnitilWCMASSSD42</v>
      </c>
    </row>
    <row r="4850" spans="80:80" x14ac:dyDescent="0.25">
      <c r="CB4850" s="57" t="str">
        <f>'Price Matrix'!B4851&amp;'Price Matrix'!D4851&amp;'Price Matrix'!E4851&amp;'Price Matrix'!F4851&amp;'Price Matrix'!G4851</f>
        <v>February 2017 StartUnitilWCMASSSD48</v>
      </c>
    </row>
    <row r="4851" spans="80:80" x14ac:dyDescent="0.25">
      <c r="CB4851" s="57" t="str">
        <f>'Price Matrix'!B4852&amp;'Price Matrix'!D4852&amp;'Price Matrix'!E4852&amp;'Price Matrix'!F4852&amp;'Price Matrix'!G4852</f>
        <v>March 2017 StartUnitilWCMASSSD6</v>
      </c>
    </row>
    <row r="4852" spans="80:80" x14ac:dyDescent="0.25">
      <c r="CB4852" s="57" t="str">
        <f>'Price Matrix'!B4853&amp;'Price Matrix'!D4853&amp;'Price Matrix'!E4853&amp;'Price Matrix'!F4853&amp;'Price Matrix'!G4853</f>
        <v>March 2017 StartUnitilWCMASSSD12</v>
      </c>
    </row>
    <row r="4853" spans="80:80" x14ac:dyDescent="0.25">
      <c r="CB4853" s="57" t="str">
        <f>'Price Matrix'!B4854&amp;'Price Matrix'!D4854&amp;'Price Matrix'!E4854&amp;'Price Matrix'!F4854&amp;'Price Matrix'!G4854</f>
        <v>March 2017 StartUnitilWCMASSSD18</v>
      </c>
    </row>
    <row r="4854" spans="80:80" x14ac:dyDescent="0.25">
      <c r="CB4854" s="57" t="str">
        <f>'Price Matrix'!B4855&amp;'Price Matrix'!D4855&amp;'Price Matrix'!E4855&amp;'Price Matrix'!F4855&amp;'Price Matrix'!G4855</f>
        <v>March 2017 StartUnitilWCMASSSD24</v>
      </c>
    </row>
    <row r="4855" spans="80:80" x14ac:dyDescent="0.25">
      <c r="CB4855" s="57" t="str">
        <f>'Price Matrix'!B4856&amp;'Price Matrix'!D4856&amp;'Price Matrix'!E4856&amp;'Price Matrix'!F4856&amp;'Price Matrix'!G4856</f>
        <v>March 2017 StartUnitilWCMASSSD30</v>
      </c>
    </row>
    <row r="4856" spans="80:80" x14ac:dyDescent="0.25">
      <c r="CB4856" s="57" t="str">
        <f>'Price Matrix'!B4857&amp;'Price Matrix'!D4857&amp;'Price Matrix'!E4857&amp;'Price Matrix'!F4857&amp;'Price Matrix'!G4857</f>
        <v>March 2017 StartUnitilWCMASSSD36</v>
      </c>
    </row>
    <row r="4857" spans="80:80" x14ac:dyDescent="0.25">
      <c r="CB4857" s="57" t="str">
        <f>'Price Matrix'!B4858&amp;'Price Matrix'!D4858&amp;'Price Matrix'!E4858&amp;'Price Matrix'!F4858&amp;'Price Matrix'!G4858</f>
        <v>March 2017 StartUnitilWCMASSSD42</v>
      </c>
    </row>
    <row r="4858" spans="80:80" x14ac:dyDescent="0.25">
      <c r="CB4858" s="57" t="str">
        <f>'Price Matrix'!B4859&amp;'Price Matrix'!D4859&amp;'Price Matrix'!E4859&amp;'Price Matrix'!F4859&amp;'Price Matrix'!G4859</f>
        <v>March 2017 StartUnitilWCMASSSD48</v>
      </c>
    </row>
    <row r="4859" spans="80:80" x14ac:dyDescent="0.25">
      <c r="CB4859" s="57" t="str">
        <f>'Price Matrix'!B4860&amp;'Price Matrix'!D4860&amp;'Price Matrix'!E4860&amp;'Price Matrix'!F4860&amp;'Price Matrix'!G4860</f>
        <v>April 2017 StartUnitilWCMASSSD6</v>
      </c>
    </row>
    <row r="4860" spans="80:80" x14ac:dyDescent="0.25">
      <c r="CB4860" s="57" t="str">
        <f>'Price Matrix'!B4861&amp;'Price Matrix'!D4861&amp;'Price Matrix'!E4861&amp;'Price Matrix'!F4861&amp;'Price Matrix'!G4861</f>
        <v>April 2017 StartUnitilWCMASSSD12</v>
      </c>
    </row>
    <row r="4861" spans="80:80" x14ac:dyDescent="0.25">
      <c r="CB4861" s="57" t="str">
        <f>'Price Matrix'!B4862&amp;'Price Matrix'!D4862&amp;'Price Matrix'!E4862&amp;'Price Matrix'!F4862&amp;'Price Matrix'!G4862</f>
        <v>April 2017 StartUnitilWCMASSSD18</v>
      </c>
    </row>
    <row r="4862" spans="80:80" x14ac:dyDescent="0.25">
      <c r="CB4862" s="57" t="str">
        <f>'Price Matrix'!B4863&amp;'Price Matrix'!D4863&amp;'Price Matrix'!E4863&amp;'Price Matrix'!F4863&amp;'Price Matrix'!G4863</f>
        <v>April 2017 StartUnitilWCMASSSD24</v>
      </c>
    </row>
    <row r="4863" spans="80:80" x14ac:dyDescent="0.25">
      <c r="CB4863" s="57" t="str">
        <f>'Price Matrix'!B4864&amp;'Price Matrix'!D4864&amp;'Price Matrix'!E4864&amp;'Price Matrix'!F4864&amp;'Price Matrix'!G4864</f>
        <v>April 2017 StartUnitilWCMASSSD30</v>
      </c>
    </row>
    <row r="4864" spans="80:80" x14ac:dyDescent="0.25">
      <c r="CB4864" s="57" t="str">
        <f>'Price Matrix'!B4865&amp;'Price Matrix'!D4865&amp;'Price Matrix'!E4865&amp;'Price Matrix'!F4865&amp;'Price Matrix'!G4865</f>
        <v>April 2017 StartUnitilWCMASSSD36</v>
      </c>
    </row>
    <row r="4865" spans="80:80" x14ac:dyDescent="0.25">
      <c r="CB4865" s="57" t="str">
        <f>'Price Matrix'!B4866&amp;'Price Matrix'!D4866&amp;'Price Matrix'!E4866&amp;'Price Matrix'!F4866&amp;'Price Matrix'!G4866</f>
        <v>April 2017 StartUnitilWCMASSSD42</v>
      </c>
    </row>
    <row r="4866" spans="80:80" x14ac:dyDescent="0.25">
      <c r="CB4866" s="57" t="str">
        <f>'Price Matrix'!B4867&amp;'Price Matrix'!D4867&amp;'Price Matrix'!E4867&amp;'Price Matrix'!F4867&amp;'Price Matrix'!G4867</f>
        <v>April 2017 StartUnitilWCMASSSD48</v>
      </c>
    </row>
    <row r="4867" spans="80:80" x14ac:dyDescent="0.25">
      <c r="CB4867" s="57" t="str">
        <f>'Price Matrix'!B4868&amp;'Price Matrix'!D4868&amp;'Price Matrix'!E4868&amp;'Price Matrix'!F4868&amp;'Price Matrix'!G4868</f>
        <v>May 2017 StartUnitilWCMASSSD6</v>
      </c>
    </row>
    <row r="4868" spans="80:80" x14ac:dyDescent="0.25">
      <c r="CB4868" s="57" t="str">
        <f>'Price Matrix'!B4869&amp;'Price Matrix'!D4869&amp;'Price Matrix'!E4869&amp;'Price Matrix'!F4869&amp;'Price Matrix'!G4869</f>
        <v>May 2017 StartUnitilWCMASSSD12</v>
      </c>
    </row>
    <row r="4869" spans="80:80" x14ac:dyDescent="0.25">
      <c r="CB4869" s="57" t="str">
        <f>'Price Matrix'!B4870&amp;'Price Matrix'!D4870&amp;'Price Matrix'!E4870&amp;'Price Matrix'!F4870&amp;'Price Matrix'!G4870</f>
        <v>May 2017 StartUnitilWCMASSSD18</v>
      </c>
    </row>
    <row r="4870" spans="80:80" x14ac:dyDescent="0.25">
      <c r="CB4870" s="57" t="str">
        <f>'Price Matrix'!B4871&amp;'Price Matrix'!D4871&amp;'Price Matrix'!E4871&amp;'Price Matrix'!F4871&amp;'Price Matrix'!G4871</f>
        <v>May 2017 StartUnitilWCMASSSD24</v>
      </c>
    </row>
    <row r="4871" spans="80:80" x14ac:dyDescent="0.25">
      <c r="CB4871" s="57" t="str">
        <f>'Price Matrix'!B4872&amp;'Price Matrix'!D4872&amp;'Price Matrix'!E4872&amp;'Price Matrix'!F4872&amp;'Price Matrix'!G4872</f>
        <v>May 2017 StartUnitilWCMASSSD30</v>
      </c>
    </row>
    <row r="4872" spans="80:80" x14ac:dyDescent="0.25">
      <c r="CB4872" s="57" t="str">
        <f>'Price Matrix'!B4873&amp;'Price Matrix'!D4873&amp;'Price Matrix'!E4873&amp;'Price Matrix'!F4873&amp;'Price Matrix'!G4873</f>
        <v>May 2017 StartUnitilWCMASSSD36</v>
      </c>
    </row>
    <row r="4873" spans="80:80" x14ac:dyDescent="0.25">
      <c r="CB4873" s="57" t="str">
        <f>'Price Matrix'!B4874&amp;'Price Matrix'!D4874&amp;'Price Matrix'!E4874&amp;'Price Matrix'!F4874&amp;'Price Matrix'!G4874</f>
        <v>May 2017 StartUnitilWCMASSSD42</v>
      </c>
    </row>
    <row r="4874" spans="80:80" x14ac:dyDescent="0.25">
      <c r="CB4874" s="57" t="str">
        <f>'Price Matrix'!B4875&amp;'Price Matrix'!D4875&amp;'Price Matrix'!E4875&amp;'Price Matrix'!F4875&amp;'Price Matrix'!G4875</f>
        <v>May 2017 StartUnitilWCMASSSD48</v>
      </c>
    </row>
    <row r="4875" spans="80:80" x14ac:dyDescent="0.25">
      <c r="CB4875" s="57" t="str">
        <f>'Price Matrix'!B4876&amp;'Price Matrix'!D4876&amp;'Price Matrix'!E4876&amp;'Price Matrix'!F4876&amp;'Price Matrix'!G4876</f>
        <v>May 2016 StartWMECOWCMASS00, 246</v>
      </c>
    </row>
    <row r="4876" spans="80:80" x14ac:dyDescent="0.25">
      <c r="CB4876" s="57" t="str">
        <f>'Price Matrix'!B4877&amp;'Price Matrix'!D4877&amp;'Price Matrix'!E4877&amp;'Price Matrix'!F4877&amp;'Price Matrix'!G4877</f>
        <v>May 2016 StartWMECOWCMASS00, 2412</v>
      </c>
    </row>
    <row r="4877" spans="80:80" x14ac:dyDescent="0.25">
      <c r="CB4877" s="57" t="str">
        <f>'Price Matrix'!B4878&amp;'Price Matrix'!D4878&amp;'Price Matrix'!E4878&amp;'Price Matrix'!F4878&amp;'Price Matrix'!G4878</f>
        <v>May 2016 StartWMECOWCMASS00, 2418</v>
      </c>
    </row>
    <row r="4878" spans="80:80" x14ac:dyDescent="0.25">
      <c r="CB4878" s="57" t="str">
        <f>'Price Matrix'!B4879&amp;'Price Matrix'!D4879&amp;'Price Matrix'!E4879&amp;'Price Matrix'!F4879&amp;'Price Matrix'!G4879</f>
        <v>May 2016 StartWMECOWCMASS00, 2424</v>
      </c>
    </row>
    <row r="4879" spans="80:80" x14ac:dyDescent="0.25">
      <c r="CB4879" s="57" t="str">
        <f>'Price Matrix'!B4880&amp;'Price Matrix'!D4880&amp;'Price Matrix'!E4880&amp;'Price Matrix'!F4880&amp;'Price Matrix'!G4880</f>
        <v>May 2016 StartWMECOWCMASS00, 2430</v>
      </c>
    </row>
    <row r="4880" spans="80:80" x14ac:dyDescent="0.25">
      <c r="CB4880" s="57" t="str">
        <f>'Price Matrix'!B4881&amp;'Price Matrix'!D4881&amp;'Price Matrix'!E4881&amp;'Price Matrix'!F4881&amp;'Price Matrix'!G4881</f>
        <v>May 2016 StartWMECOWCMASS00, 2436</v>
      </c>
    </row>
    <row r="4881" spans="80:80" x14ac:dyDescent="0.25">
      <c r="CB4881" s="57" t="str">
        <f>'Price Matrix'!B4882&amp;'Price Matrix'!D4882&amp;'Price Matrix'!E4882&amp;'Price Matrix'!F4882&amp;'Price Matrix'!G4882</f>
        <v>May 2016 StartWMECOWCMASS00, 2442</v>
      </c>
    </row>
    <row r="4882" spans="80:80" x14ac:dyDescent="0.25">
      <c r="CB4882" s="57" t="str">
        <f>'Price Matrix'!B4883&amp;'Price Matrix'!D4883&amp;'Price Matrix'!E4883&amp;'Price Matrix'!F4883&amp;'Price Matrix'!G4883</f>
        <v>May 2016 StartWMECOWCMASS00, 2448</v>
      </c>
    </row>
    <row r="4883" spans="80:80" x14ac:dyDescent="0.25">
      <c r="CB4883" s="57" t="str">
        <f>'Price Matrix'!B4884&amp;'Price Matrix'!D4884&amp;'Price Matrix'!E4884&amp;'Price Matrix'!F4884&amp;'Price Matrix'!G4884</f>
        <v>May 2016 StartWMECOWCMASS00, 2454</v>
      </c>
    </row>
    <row r="4884" spans="80:80" x14ac:dyDescent="0.25">
      <c r="CB4884" s="57" t="str">
        <f>'Price Matrix'!B4885&amp;'Price Matrix'!D4885&amp;'Price Matrix'!E4885&amp;'Price Matrix'!F4885&amp;'Price Matrix'!G4885</f>
        <v>May 2016 StartWMECOWCMASS00, 2460</v>
      </c>
    </row>
    <row r="4885" spans="80:80" x14ac:dyDescent="0.25">
      <c r="CB4885" s="57" t="str">
        <f>'Price Matrix'!B4886&amp;'Price Matrix'!D4886&amp;'Price Matrix'!E4886&amp;'Price Matrix'!F4886&amp;'Price Matrix'!G4886</f>
        <v>June 2016 StartWMECOWCMASS00, 246</v>
      </c>
    </row>
    <row r="4886" spans="80:80" x14ac:dyDescent="0.25">
      <c r="CB4886" s="57" t="str">
        <f>'Price Matrix'!B4887&amp;'Price Matrix'!D4887&amp;'Price Matrix'!E4887&amp;'Price Matrix'!F4887&amp;'Price Matrix'!G4887</f>
        <v>June 2016 StartWMECOWCMASS00, 2412</v>
      </c>
    </row>
    <row r="4887" spans="80:80" x14ac:dyDescent="0.25">
      <c r="CB4887" s="57" t="str">
        <f>'Price Matrix'!B4888&amp;'Price Matrix'!D4888&amp;'Price Matrix'!E4888&amp;'Price Matrix'!F4888&amp;'Price Matrix'!G4888</f>
        <v>June 2016 StartWMECOWCMASS00, 2418</v>
      </c>
    </row>
    <row r="4888" spans="80:80" x14ac:dyDescent="0.25">
      <c r="CB4888" s="57" t="str">
        <f>'Price Matrix'!B4889&amp;'Price Matrix'!D4889&amp;'Price Matrix'!E4889&amp;'Price Matrix'!F4889&amp;'Price Matrix'!G4889</f>
        <v>June 2016 StartWMECOWCMASS00, 2424</v>
      </c>
    </row>
    <row r="4889" spans="80:80" x14ac:dyDescent="0.25">
      <c r="CB4889" s="57" t="str">
        <f>'Price Matrix'!B4890&amp;'Price Matrix'!D4890&amp;'Price Matrix'!E4890&amp;'Price Matrix'!F4890&amp;'Price Matrix'!G4890</f>
        <v>June 2016 StartWMECOWCMASS00, 2430</v>
      </c>
    </row>
    <row r="4890" spans="80:80" x14ac:dyDescent="0.25">
      <c r="CB4890" s="57" t="str">
        <f>'Price Matrix'!B4891&amp;'Price Matrix'!D4891&amp;'Price Matrix'!E4891&amp;'Price Matrix'!F4891&amp;'Price Matrix'!G4891</f>
        <v>June 2016 StartWMECOWCMASS00, 2436</v>
      </c>
    </row>
    <row r="4891" spans="80:80" x14ac:dyDescent="0.25">
      <c r="CB4891" s="57" t="str">
        <f>'Price Matrix'!B4892&amp;'Price Matrix'!D4892&amp;'Price Matrix'!E4892&amp;'Price Matrix'!F4892&amp;'Price Matrix'!G4892</f>
        <v>June 2016 StartWMECOWCMASS00, 2442</v>
      </c>
    </row>
    <row r="4892" spans="80:80" x14ac:dyDescent="0.25">
      <c r="CB4892" s="57" t="str">
        <f>'Price Matrix'!B4893&amp;'Price Matrix'!D4893&amp;'Price Matrix'!E4893&amp;'Price Matrix'!F4893&amp;'Price Matrix'!G4893</f>
        <v>June 2016 StartWMECOWCMASS00, 2448</v>
      </c>
    </row>
    <row r="4893" spans="80:80" x14ac:dyDescent="0.25">
      <c r="CB4893" s="57" t="str">
        <f>'Price Matrix'!B4894&amp;'Price Matrix'!D4894&amp;'Price Matrix'!E4894&amp;'Price Matrix'!F4894&amp;'Price Matrix'!G4894</f>
        <v>June 2016 StartWMECOWCMASS00, 2454</v>
      </c>
    </row>
    <row r="4894" spans="80:80" x14ac:dyDescent="0.25">
      <c r="CB4894" s="57" t="str">
        <f>'Price Matrix'!B4895&amp;'Price Matrix'!D4895&amp;'Price Matrix'!E4895&amp;'Price Matrix'!F4895&amp;'Price Matrix'!G4895</f>
        <v>June 2016 StartWMECOWCMASS00, 2460</v>
      </c>
    </row>
    <row r="4895" spans="80:80" x14ac:dyDescent="0.25">
      <c r="CB4895" s="57" t="str">
        <f>'Price Matrix'!B4896&amp;'Price Matrix'!D4896&amp;'Price Matrix'!E4896&amp;'Price Matrix'!F4896&amp;'Price Matrix'!G4896</f>
        <v>July 2016 StartWMECOWCMASS00, 246</v>
      </c>
    </row>
    <row r="4896" spans="80:80" x14ac:dyDescent="0.25">
      <c r="CB4896" s="57" t="str">
        <f>'Price Matrix'!B4897&amp;'Price Matrix'!D4897&amp;'Price Matrix'!E4897&amp;'Price Matrix'!F4897&amp;'Price Matrix'!G4897</f>
        <v>July 2016 StartWMECOWCMASS00, 2412</v>
      </c>
    </row>
    <row r="4897" spans="80:80" x14ac:dyDescent="0.25">
      <c r="CB4897" s="57" t="str">
        <f>'Price Matrix'!B4898&amp;'Price Matrix'!D4898&amp;'Price Matrix'!E4898&amp;'Price Matrix'!F4898&amp;'Price Matrix'!G4898</f>
        <v>July 2016 StartWMECOWCMASS00, 2418</v>
      </c>
    </row>
    <row r="4898" spans="80:80" x14ac:dyDescent="0.25">
      <c r="CB4898" s="57" t="str">
        <f>'Price Matrix'!B4899&amp;'Price Matrix'!D4899&amp;'Price Matrix'!E4899&amp;'Price Matrix'!F4899&amp;'Price Matrix'!G4899</f>
        <v>July 2016 StartWMECOWCMASS00, 2424</v>
      </c>
    </row>
    <row r="4899" spans="80:80" x14ac:dyDescent="0.25">
      <c r="CB4899" s="57" t="str">
        <f>'Price Matrix'!B4900&amp;'Price Matrix'!D4900&amp;'Price Matrix'!E4900&amp;'Price Matrix'!F4900&amp;'Price Matrix'!G4900</f>
        <v>July 2016 StartWMECOWCMASS00, 2430</v>
      </c>
    </row>
    <row r="4900" spans="80:80" x14ac:dyDescent="0.25">
      <c r="CB4900" s="57" t="str">
        <f>'Price Matrix'!B4901&amp;'Price Matrix'!D4901&amp;'Price Matrix'!E4901&amp;'Price Matrix'!F4901&amp;'Price Matrix'!G4901</f>
        <v>July 2016 StartWMECOWCMASS00, 2436</v>
      </c>
    </row>
    <row r="4901" spans="80:80" x14ac:dyDescent="0.25">
      <c r="CB4901" s="57" t="str">
        <f>'Price Matrix'!B4902&amp;'Price Matrix'!D4902&amp;'Price Matrix'!E4902&amp;'Price Matrix'!F4902&amp;'Price Matrix'!G4902</f>
        <v>July 2016 StartWMECOWCMASS00, 2442</v>
      </c>
    </row>
    <row r="4902" spans="80:80" x14ac:dyDescent="0.25">
      <c r="CB4902" s="57" t="str">
        <f>'Price Matrix'!B4903&amp;'Price Matrix'!D4903&amp;'Price Matrix'!E4903&amp;'Price Matrix'!F4903&amp;'Price Matrix'!G4903</f>
        <v>July 2016 StartWMECOWCMASS00, 2448</v>
      </c>
    </row>
    <row r="4903" spans="80:80" x14ac:dyDescent="0.25">
      <c r="CB4903" s="57" t="str">
        <f>'Price Matrix'!B4904&amp;'Price Matrix'!D4904&amp;'Price Matrix'!E4904&amp;'Price Matrix'!F4904&amp;'Price Matrix'!G4904</f>
        <v>July 2016 StartWMECOWCMASS00, 2454</v>
      </c>
    </row>
    <row r="4904" spans="80:80" x14ac:dyDescent="0.25">
      <c r="CB4904" s="57" t="str">
        <f>'Price Matrix'!B4905&amp;'Price Matrix'!D4905&amp;'Price Matrix'!E4905&amp;'Price Matrix'!F4905&amp;'Price Matrix'!G4905</f>
        <v>July 2016 StartWMECOWCMASS00, 2460</v>
      </c>
    </row>
    <row r="4905" spans="80:80" x14ac:dyDescent="0.25">
      <c r="CB4905" s="57" t="str">
        <f>'Price Matrix'!B4906&amp;'Price Matrix'!D4906&amp;'Price Matrix'!E4906&amp;'Price Matrix'!F4906&amp;'Price Matrix'!G4906</f>
        <v>August 2016 StartWMECOWCMASS00, 246</v>
      </c>
    </row>
    <row r="4906" spans="80:80" x14ac:dyDescent="0.25">
      <c r="CB4906" s="57" t="str">
        <f>'Price Matrix'!B4907&amp;'Price Matrix'!D4907&amp;'Price Matrix'!E4907&amp;'Price Matrix'!F4907&amp;'Price Matrix'!G4907</f>
        <v>August 2016 StartWMECOWCMASS00, 2412</v>
      </c>
    </row>
    <row r="4907" spans="80:80" x14ac:dyDescent="0.25">
      <c r="CB4907" s="57" t="str">
        <f>'Price Matrix'!B4908&amp;'Price Matrix'!D4908&amp;'Price Matrix'!E4908&amp;'Price Matrix'!F4908&amp;'Price Matrix'!G4908</f>
        <v>August 2016 StartWMECOWCMASS00, 2418</v>
      </c>
    </row>
    <row r="4908" spans="80:80" x14ac:dyDescent="0.25">
      <c r="CB4908" s="57" t="str">
        <f>'Price Matrix'!B4909&amp;'Price Matrix'!D4909&amp;'Price Matrix'!E4909&amp;'Price Matrix'!F4909&amp;'Price Matrix'!G4909</f>
        <v>August 2016 StartWMECOWCMASS00, 2424</v>
      </c>
    </row>
    <row r="4909" spans="80:80" x14ac:dyDescent="0.25">
      <c r="CB4909" s="57" t="str">
        <f>'Price Matrix'!B4910&amp;'Price Matrix'!D4910&amp;'Price Matrix'!E4910&amp;'Price Matrix'!F4910&amp;'Price Matrix'!G4910</f>
        <v>August 2016 StartWMECOWCMASS00, 2430</v>
      </c>
    </row>
    <row r="4910" spans="80:80" x14ac:dyDescent="0.25">
      <c r="CB4910" s="57" t="str">
        <f>'Price Matrix'!B4911&amp;'Price Matrix'!D4911&amp;'Price Matrix'!E4911&amp;'Price Matrix'!F4911&amp;'Price Matrix'!G4911</f>
        <v>August 2016 StartWMECOWCMASS00, 2436</v>
      </c>
    </row>
    <row r="4911" spans="80:80" x14ac:dyDescent="0.25">
      <c r="CB4911" s="57" t="str">
        <f>'Price Matrix'!B4912&amp;'Price Matrix'!D4912&amp;'Price Matrix'!E4912&amp;'Price Matrix'!F4912&amp;'Price Matrix'!G4912</f>
        <v>August 2016 StartWMECOWCMASS00, 2442</v>
      </c>
    </row>
    <row r="4912" spans="80:80" x14ac:dyDescent="0.25">
      <c r="CB4912" s="57" t="str">
        <f>'Price Matrix'!B4913&amp;'Price Matrix'!D4913&amp;'Price Matrix'!E4913&amp;'Price Matrix'!F4913&amp;'Price Matrix'!G4913</f>
        <v>August 2016 StartWMECOWCMASS00, 2448</v>
      </c>
    </row>
    <row r="4913" spans="80:80" x14ac:dyDescent="0.25">
      <c r="CB4913" s="57" t="str">
        <f>'Price Matrix'!B4914&amp;'Price Matrix'!D4914&amp;'Price Matrix'!E4914&amp;'Price Matrix'!F4914&amp;'Price Matrix'!G4914</f>
        <v>August 2016 StartWMECOWCMASS00, 2454</v>
      </c>
    </row>
    <row r="4914" spans="80:80" x14ac:dyDescent="0.25">
      <c r="CB4914" s="57" t="str">
        <f>'Price Matrix'!B4915&amp;'Price Matrix'!D4915&amp;'Price Matrix'!E4915&amp;'Price Matrix'!F4915&amp;'Price Matrix'!G4915</f>
        <v>September 2016 StartWMECOWCMASS00, 246</v>
      </c>
    </row>
    <row r="4915" spans="80:80" x14ac:dyDescent="0.25">
      <c r="CB4915" s="57" t="str">
        <f>'Price Matrix'!B4916&amp;'Price Matrix'!D4916&amp;'Price Matrix'!E4916&amp;'Price Matrix'!F4916&amp;'Price Matrix'!G4916</f>
        <v>September 2016 StartWMECOWCMASS00, 2412</v>
      </c>
    </row>
    <row r="4916" spans="80:80" x14ac:dyDescent="0.25">
      <c r="CB4916" s="57" t="str">
        <f>'Price Matrix'!B4917&amp;'Price Matrix'!D4917&amp;'Price Matrix'!E4917&amp;'Price Matrix'!F4917&amp;'Price Matrix'!G4917</f>
        <v>September 2016 StartWMECOWCMASS00, 2418</v>
      </c>
    </row>
    <row r="4917" spans="80:80" x14ac:dyDescent="0.25">
      <c r="CB4917" s="57" t="str">
        <f>'Price Matrix'!B4918&amp;'Price Matrix'!D4918&amp;'Price Matrix'!E4918&amp;'Price Matrix'!F4918&amp;'Price Matrix'!G4918</f>
        <v>September 2016 StartWMECOWCMASS00, 2424</v>
      </c>
    </row>
    <row r="4918" spans="80:80" x14ac:dyDescent="0.25">
      <c r="CB4918" s="57" t="str">
        <f>'Price Matrix'!B4919&amp;'Price Matrix'!D4919&amp;'Price Matrix'!E4919&amp;'Price Matrix'!F4919&amp;'Price Matrix'!G4919</f>
        <v>September 2016 StartWMECOWCMASS00, 2430</v>
      </c>
    </row>
    <row r="4919" spans="80:80" x14ac:dyDescent="0.25">
      <c r="CB4919" s="57" t="str">
        <f>'Price Matrix'!B4920&amp;'Price Matrix'!D4920&amp;'Price Matrix'!E4920&amp;'Price Matrix'!F4920&amp;'Price Matrix'!G4920</f>
        <v>September 2016 StartWMECOWCMASS00, 2436</v>
      </c>
    </row>
    <row r="4920" spans="80:80" x14ac:dyDescent="0.25">
      <c r="CB4920" s="57" t="str">
        <f>'Price Matrix'!B4921&amp;'Price Matrix'!D4921&amp;'Price Matrix'!E4921&amp;'Price Matrix'!F4921&amp;'Price Matrix'!G4921</f>
        <v>September 2016 StartWMECOWCMASS00, 2442</v>
      </c>
    </row>
    <row r="4921" spans="80:80" x14ac:dyDescent="0.25">
      <c r="CB4921" s="57" t="str">
        <f>'Price Matrix'!B4922&amp;'Price Matrix'!D4922&amp;'Price Matrix'!E4922&amp;'Price Matrix'!F4922&amp;'Price Matrix'!G4922</f>
        <v>September 2016 StartWMECOWCMASS00, 2448</v>
      </c>
    </row>
    <row r="4922" spans="80:80" x14ac:dyDescent="0.25">
      <c r="CB4922" s="57" t="str">
        <f>'Price Matrix'!B4923&amp;'Price Matrix'!D4923&amp;'Price Matrix'!E4923&amp;'Price Matrix'!F4923&amp;'Price Matrix'!G4923</f>
        <v>September 2016 StartWMECOWCMASS00, 2454</v>
      </c>
    </row>
    <row r="4923" spans="80:80" x14ac:dyDescent="0.25">
      <c r="CB4923" s="57" t="str">
        <f>'Price Matrix'!B4924&amp;'Price Matrix'!D4924&amp;'Price Matrix'!E4924&amp;'Price Matrix'!F4924&amp;'Price Matrix'!G4924</f>
        <v>October 2016 StartWMECOWCMASS00, 246</v>
      </c>
    </row>
    <row r="4924" spans="80:80" x14ac:dyDescent="0.25">
      <c r="CB4924" s="57" t="str">
        <f>'Price Matrix'!B4925&amp;'Price Matrix'!D4925&amp;'Price Matrix'!E4925&amp;'Price Matrix'!F4925&amp;'Price Matrix'!G4925</f>
        <v>October 2016 StartWMECOWCMASS00, 2412</v>
      </c>
    </row>
    <row r="4925" spans="80:80" x14ac:dyDescent="0.25">
      <c r="CB4925" s="57" t="str">
        <f>'Price Matrix'!B4926&amp;'Price Matrix'!D4926&amp;'Price Matrix'!E4926&amp;'Price Matrix'!F4926&amp;'Price Matrix'!G4926</f>
        <v>October 2016 StartWMECOWCMASS00, 2418</v>
      </c>
    </row>
    <row r="4926" spans="80:80" x14ac:dyDescent="0.25">
      <c r="CB4926" s="57" t="str">
        <f>'Price Matrix'!B4927&amp;'Price Matrix'!D4927&amp;'Price Matrix'!E4927&amp;'Price Matrix'!F4927&amp;'Price Matrix'!G4927</f>
        <v>October 2016 StartWMECOWCMASS00, 2424</v>
      </c>
    </row>
    <row r="4927" spans="80:80" x14ac:dyDescent="0.25">
      <c r="CB4927" s="57" t="str">
        <f>'Price Matrix'!B4928&amp;'Price Matrix'!D4928&amp;'Price Matrix'!E4928&amp;'Price Matrix'!F4928&amp;'Price Matrix'!G4928</f>
        <v>October 2016 StartWMECOWCMASS00, 2430</v>
      </c>
    </row>
    <row r="4928" spans="80:80" x14ac:dyDescent="0.25">
      <c r="CB4928" s="57" t="str">
        <f>'Price Matrix'!B4929&amp;'Price Matrix'!D4929&amp;'Price Matrix'!E4929&amp;'Price Matrix'!F4929&amp;'Price Matrix'!G4929</f>
        <v>October 2016 StartWMECOWCMASS00, 2436</v>
      </c>
    </row>
    <row r="4929" spans="80:80" x14ac:dyDescent="0.25">
      <c r="CB4929" s="57" t="str">
        <f>'Price Matrix'!B4930&amp;'Price Matrix'!D4930&amp;'Price Matrix'!E4930&amp;'Price Matrix'!F4930&amp;'Price Matrix'!G4930</f>
        <v>October 2016 StartWMECOWCMASS00, 2442</v>
      </c>
    </row>
    <row r="4930" spans="80:80" x14ac:dyDescent="0.25">
      <c r="CB4930" s="57" t="str">
        <f>'Price Matrix'!B4931&amp;'Price Matrix'!D4931&amp;'Price Matrix'!E4931&amp;'Price Matrix'!F4931&amp;'Price Matrix'!G4931</f>
        <v>October 2016 StartWMECOWCMASS00, 2448</v>
      </c>
    </row>
    <row r="4931" spans="80:80" x14ac:dyDescent="0.25">
      <c r="CB4931" s="57" t="str">
        <f>'Price Matrix'!B4932&amp;'Price Matrix'!D4932&amp;'Price Matrix'!E4932&amp;'Price Matrix'!F4932&amp;'Price Matrix'!G4932</f>
        <v>October 2016 StartWMECOWCMASS00, 2454</v>
      </c>
    </row>
    <row r="4932" spans="80:80" x14ac:dyDescent="0.25">
      <c r="CB4932" s="57" t="str">
        <f>'Price Matrix'!B4933&amp;'Price Matrix'!D4933&amp;'Price Matrix'!E4933&amp;'Price Matrix'!F4933&amp;'Price Matrix'!G4933</f>
        <v>November 2016 StartWMECOWCMASS00, 246</v>
      </c>
    </row>
    <row r="4933" spans="80:80" x14ac:dyDescent="0.25">
      <c r="CB4933" s="57" t="str">
        <f>'Price Matrix'!B4934&amp;'Price Matrix'!D4934&amp;'Price Matrix'!E4934&amp;'Price Matrix'!F4934&amp;'Price Matrix'!G4934</f>
        <v>November 2016 StartWMECOWCMASS00, 2412</v>
      </c>
    </row>
    <row r="4934" spans="80:80" x14ac:dyDescent="0.25">
      <c r="CB4934" s="57" t="str">
        <f>'Price Matrix'!B4935&amp;'Price Matrix'!D4935&amp;'Price Matrix'!E4935&amp;'Price Matrix'!F4935&amp;'Price Matrix'!G4935</f>
        <v>November 2016 StartWMECOWCMASS00, 2418</v>
      </c>
    </row>
    <row r="4935" spans="80:80" x14ac:dyDescent="0.25">
      <c r="CB4935" s="57" t="str">
        <f>'Price Matrix'!B4936&amp;'Price Matrix'!D4936&amp;'Price Matrix'!E4936&amp;'Price Matrix'!F4936&amp;'Price Matrix'!G4936</f>
        <v>November 2016 StartWMECOWCMASS00, 2424</v>
      </c>
    </row>
    <row r="4936" spans="80:80" x14ac:dyDescent="0.25">
      <c r="CB4936" s="57" t="str">
        <f>'Price Matrix'!B4937&amp;'Price Matrix'!D4937&amp;'Price Matrix'!E4937&amp;'Price Matrix'!F4937&amp;'Price Matrix'!G4937</f>
        <v>November 2016 StartWMECOWCMASS00, 2430</v>
      </c>
    </row>
    <row r="4937" spans="80:80" x14ac:dyDescent="0.25">
      <c r="CB4937" s="57" t="str">
        <f>'Price Matrix'!B4938&amp;'Price Matrix'!D4938&amp;'Price Matrix'!E4938&amp;'Price Matrix'!F4938&amp;'Price Matrix'!G4938</f>
        <v>November 2016 StartWMECOWCMASS00, 2436</v>
      </c>
    </row>
    <row r="4938" spans="80:80" x14ac:dyDescent="0.25">
      <c r="CB4938" s="57" t="str">
        <f>'Price Matrix'!B4939&amp;'Price Matrix'!D4939&amp;'Price Matrix'!E4939&amp;'Price Matrix'!F4939&amp;'Price Matrix'!G4939</f>
        <v>November 2016 StartWMECOWCMASS00, 2442</v>
      </c>
    </row>
    <row r="4939" spans="80:80" x14ac:dyDescent="0.25">
      <c r="CB4939" s="57" t="str">
        <f>'Price Matrix'!B4940&amp;'Price Matrix'!D4940&amp;'Price Matrix'!E4940&amp;'Price Matrix'!F4940&amp;'Price Matrix'!G4940</f>
        <v>November 2016 StartWMECOWCMASS00, 2448</v>
      </c>
    </row>
    <row r="4940" spans="80:80" x14ac:dyDescent="0.25">
      <c r="CB4940" s="57" t="str">
        <f>'Price Matrix'!B4941&amp;'Price Matrix'!D4941&amp;'Price Matrix'!E4941&amp;'Price Matrix'!F4941&amp;'Price Matrix'!G4941</f>
        <v>November 2016 StartWMECOWCMASS00, 2454</v>
      </c>
    </row>
    <row r="4941" spans="80:80" x14ac:dyDescent="0.25">
      <c r="CB4941" s="57" t="str">
        <f>'Price Matrix'!B4942&amp;'Price Matrix'!D4942&amp;'Price Matrix'!E4942&amp;'Price Matrix'!F4942&amp;'Price Matrix'!G4942</f>
        <v>December 2016 StartWMECOWCMASS00, 246</v>
      </c>
    </row>
    <row r="4942" spans="80:80" x14ac:dyDescent="0.25">
      <c r="CB4942" s="57" t="str">
        <f>'Price Matrix'!B4943&amp;'Price Matrix'!D4943&amp;'Price Matrix'!E4943&amp;'Price Matrix'!F4943&amp;'Price Matrix'!G4943</f>
        <v>December 2016 StartWMECOWCMASS00, 2412</v>
      </c>
    </row>
    <row r="4943" spans="80:80" x14ac:dyDescent="0.25">
      <c r="CB4943" s="57" t="str">
        <f>'Price Matrix'!B4944&amp;'Price Matrix'!D4944&amp;'Price Matrix'!E4944&amp;'Price Matrix'!F4944&amp;'Price Matrix'!G4944</f>
        <v>December 2016 StartWMECOWCMASS00, 2418</v>
      </c>
    </row>
    <row r="4944" spans="80:80" x14ac:dyDescent="0.25">
      <c r="CB4944" s="57" t="str">
        <f>'Price Matrix'!B4945&amp;'Price Matrix'!D4945&amp;'Price Matrix'!E4945&amp;'Price Matrix'!F4945&amp;'Price Matrix'!G4945</f>
        <v>December 2016 StartWMECOWCMASS00, 2424</v>
      </c>
    </row>
    <row r="4945" spans="80:80" x14ac:dyDescent="0.25">
      <c r="CB4945" s="57" t="str">
        <f>'Price Matrix'!B4946&amp;'Price Matrix'!D4946&amp;'Price Matrix'!E4946&amp;'Price Matrix'!F4946&amp;'Price Matrix'!G4946</f>
        <v>December 2016 StartWMECOWCMASS00, 2430</v>
      </c>
    </row>
    <row r="4946" spans="80:80" x14ac:dyDescent="0.25">
      <c r="CB4946" s="57" t="str">
        <f>'Price Matrix'!B4947&amp;'Price Matrix'!D4947&amp;'Price Matrix'!E4947&amp;'Price Matrix'!F4947&amp;'Price Matrix'!G4947</f>
        <v>December 2016 StartWMECOWCMASS00, 2436</v>
      </c>
    </row>
    <row r="4947" spans="80:80" x14ac:dyDescent="0.25">
      <c r="CB4947" s="57" t="str">
        <f>'Price Matrix'!B4948&amp;'Price Matrix'!D4948&amp;'Price Matrix'!E4948&amp;'Price Matrix'!F4948&amp;'Price Matrix'!G4948</f>
        <v>December 2016 StartWMECOWCMASS00, 2442</v>
      </c>
    </row>
    <row r="4948" spans="80:80" x14ac:dyDescent="0.25">
      <c r="CB4948" s="57" t="str">
        <f>'Price Matrix'!B4949&amp;'Price Matrix'!D4949&amp;'Price Matrix'!E4949&amp;'Price Matrix'!F4949&amp;'Price Matrix'!G4949</f>
        <v>December 2016 StartWMECOWCMASS00, 2448</v>
      </c>
    </row>
    <row r="4949" spans="80:80" x14ac:dyDescent="0.25">
      <c r="CB4949" s="57" t="str">
        <f>'Price Matrix'!B4950&amp;'Price Matrix'!D4950&amp;'Price Matrix'!E4950&amp;'Price Matrix'!F4950&amp;'Price Matrix'!G4950</f>
        <v>December 2016 StartWMECOWCMASS00, 2454</v>
      </c>
    </row>
    <row r="4950" spans="80:80" x14ac:dyDescent="0.25">
      <c r="CB4950" s="57" t="str">
        <f>'Price Matrix'!B4951&amp;'Price Matrix'!D4951&amp;'Price Matrix'!E4951&amp;'Price Matrix'!F4951&amp;'Price Matrix'!G4951</f>
        <v>January 2017 StartWMECOWCMASS00, 246</v>
      </c>
    </row>
    <row r="4951" spans="80:80" x14ac:dyDescent="0.25">
      <c r="CB4951" s="57" t="str">
        <f>'Price Matrix'!B4952&amp;'Price Matrix'!D4952&amp;'Price Matrix'!E4952&amp;'Price Matrix'!F4952&amp;'Price Matrix'!G4952</f>
        <v>January 2017 StartWMECOWCMASS00, 2412</v>
      </c>
    </row>
    <row r="4952" spans="80:80" x14ac:dyDescent="0.25">
      <c r="CB4952" s="57" t="str">
        <f>'Price Matrix'!B4953&amp;'Price Matrix'!D4953&amp;'Price Matrix'!E4953&amp;'Price Matrix'!F4953&amp;'Price Matrix'!G4953</f>
        <v>January 2017 StartWMECOWCMASS00, 2418</v>
      </c>
    </row>
    <row r="4953" spans="80:80" x14ac:dyDescent="0.25">
      <c r="CB4953" s="57" t="str">
        <f>'Price Matrix'!B4954&amp;'Price Matrix'!D4954&amp;'Price Matrix'!E4954&amp;'Price Matrix'!F4954&amp;'Price Matrix'!G4954</f>
        <v>January 2017 StartWMECOWCMASS00, 2424</v>
      </c>
    </row>
    <row r="4954" spans="80:80" x14ac:dyDescent="0.25">
      <c r="CB4954" s="57" t="str">
        <f>'Price Matrix'!B4955&amp;'Price Matrix'!D4955&amp;'Price Matrix'!E4955&amp;'Price Matrix'!F4955&amp;'Price Matrix'!G4955</f>
        <v>January 2017 StartWMECOWCMASS00, 2430</v>
      </c>
    </row>
    <row r="4955" spans="80:80" x14ac:dyDescent="0.25">
      <c r="CB4955" s="57" t="str">
        <f>'Price Matrix'!B4956&amp;'Price Matrix'!D4956&amp;'Price Matrix'!E4956&amp;'Price Matrix'!F4956&amp;'Price Matrix'!G4956</f>
        <v>January 2017 StartWMECOWCMASS00, 2436</v>
      </c>
    </row>
    <row r="4956" spans="80:80" x14ac:dyDescent="0.25">
      <c r="CB4956" s="57" t="str">
        <f>'Price Matrix'!B4957&amp;'Price Matrix'!D4957&amp;'Price Matrix'!E4957&amp;'Price Matrix'!F4957&amp;'Price Matrix'!G4957</f>
        <v>January 2017 StartWMECOWCMASS00, 2442</v>
      </c>
    </row>
    <row r="4957" spans="80:80" x14ac:dyDescent="0.25">
      <c r="CB4957" s="57" t="str">
        <f>'Price Matrix'!B4958&amp;'Price Matrix'!D4958&amp;'Price Matrix'!E4958&amp;'Price Matrix'!F4958&amp;'Price Matrix'!G4958</f>
        <v>January 2017 StartWMECOWCMASS00, 2448</v>
      </c>
    </row>
    <row r="4958" spans="80:80" x14ac:dyDescent="0.25">
      <c r="CB4958" s="57" t="str">
        <f>'Price Matrix'!B4959&amp;'Price Matrix'!D4959&amp;'Price Matrix'!E4959&amp;'Price Matrix'!F4959&amp;'Price Matrix'!G4959</f>
        <v>January 2017 StartWMECOWCMASS00, 2454</v>
      </c>
    </row>
    <row r="4959" spans="80:80" x14ac:dyDescent="0.25">
      <c r="CB4959" s="57" t="str">
        <f>'Price Matrix'!B4960&amp;'Price Matrix'!D4960&amp;'Price Matrix'!E4960&amp;'Price Matrix'!F4960&amp;'Price Matrix'!G4960</f>
        <v>February 2017 StartWMECOWCMASS00, 246</v>
      </c>
    </row>
    <row r="4960" spans="80:80" x14ac:dyDescent="0.25">
      <c r="CB4960" s="57" t="str">
        <f>'Price Matrix'!B4961&amp;'Price Matrix'!D4961&amp;'Price Matrix'!E4961&amp;'Price Matrix'!F4961&amp;'Price Matrix'!G4961</f>
        <v>February 2017 StartWMECOWCMASS00, 2412</v>
      </c>
    </row>
    <row r="4961" spans="80:80" x14ac:dyDescent="0.25">
      <c r="CB4961" s="57" t="str">
        <f>'Price Matrix'!B4962&amp;'Price Matrix'!D4962&amp;'Price Matrix'!E4962&amp;'Price Matrix'!F4962&amp;'Price Matrix'!G4962</f>
        <v>February 2017 StartWMECOWCMASS00, 2418</v>
      </c>
    </row>
    <row r="4962" spans="80:80" x14ac:dyDescent="0.25">
      <c r="CB4962" s="57" t="str">
        <f>'Price Matrix'!B4963&amp;'Price Matrix'!D4963&amp;'Price Matrix'!E4963&amp;'Price Matrix'!F4963&amp;'Price Matrix'!G4963</f>
        <v>February 2017 StartWMECOWCMASS00, 2424</v>
      </c>
    </row>
    <row r="4963" spans="80:80" x14ac:dyDescent="0.25">
      <c r="CB4963" s="57" t="str">
        <f>'Price Matrix'!B4964&amp;'Price Matrix'!D4964&amp;'Price Matrix'!E4964&amp;'Price Matrix'!F4964&amp;'Price Matrix'!G4964</f>
        <v>February 2017 StartWMECOWCMASS00, 2430</v>
      </c>
    </row>
    <row r="4964" spans="80:80" x14ac:dyDescent="0.25">
      <c r="CB4964" s="57" t="str">
        <f>'Price Matrix'!B4965&amp;'Price Matrix'!D4965&amp;'Price Matrix'!E4965&amp;'Price Matrix'!F4965&amp;'Price Matrix'!G4965</f>
        <v>February 2017 StartWMECOWCMASS00, 2436</v>
      </c>
    </row>
    <row r="4965" spans="80:80" x14ac:dyDescent="0.25">
      <c r="CB4965" s="57" t="str">
        <f>'Price Matrix'!B4966&amp;'Price Matrix'!D4966&amp;'Price Matrix'!E4966&amp;'Price Matrix'!F4966&amp;'Price Matrix'!G4966</f>
        <v>February 2017 StartWMECOWCMASS00, 2442</v>
      </c>
    </row>
    <row r="4966" spans="80:80" x14ac:dyDescent="0.25">
      <c r="CB4966" s="57" t="str">
        <f>'Price Matrix'!B4967&amp;'Price Matrix'!D4967&amp;'Price Matrix'!E4967&amp;'Price Matrix'!F4967&amp;'Price Matrix'!G4967</f>
        <v>February 2017 StartWMECOWCMASS00, 2448</v>
      </c>
    </row>
    <row r="4967" spans="80:80" x14ac:dyDescent="0.25">
      <c r="CB4967" s="57" t="str">
        <f>'Price Matrix'!B4968&amp;'Price Matrix'!D4968&amp;'Price Matrix'!E4968&amp;'Price Matrix'!F4968&amp;'Price Matrix'!G4968</f>
        <v>March 2017 StartWMECOWCMASS00, 246</v>
      </c>
    </row>
    <row r="4968" spans="80:80" x14ac:dyDescent="0.25">
      <c r="CB4968" s="57" t="str">
        <f>'Price Matrix'!B4969&amp;'Price Matrix'!D4969&amp;'Price Matrix'!E4969&amp;'Price Matrix'!F4969&amp;'Price Matrix'!G4969</f>
        <v>March 2017 StartWMECOWCMASS00, 2412</v>
      </c>
    </row>
    <row r="4969" spans="80:80" x14ac:dyDescent="0.25">
      <c r="CB4969" s="57" t="str">
        <f>'Price Matrix'!B4970&amp;'Price Matrix'!D4970&amp;'Price Matrix'!E4970&amp;'Price Matrix'!F4970&amp;'Price Matrix'!G4970</f>
        <v>March 2017 StartWMECOWCMASS00, 2418</v>
      </c>
    </row>
    <row r="4970" spans="80:80" x14ac:dyDescent="0.25">
      <c r="CB4970" s="57" t="str">
        <f>'Price Matrix'!B4971&amp;'Price Matrix'!D4971&amp;'Price Matrix'!E4971&amp;'Price Matrix'!F4971&amp;'Price Matrix'!G4971</f>
        <v>March 2017 StartWMECOWCMASS00, 2424</v>
      </c>
    </row>
    <row r="4971" spans="80:80" x14ac:dyDescent="0.25">
      <c r="CB4971" s="57" t="str">
        <f>'Price Matrix'!B4972&amp;'Price Matrix'!D4972&amp;'Price Matrix'!E4972&amp;'Price Matrix'!F4972&amp;'Price Matrix'!G4972</f>
        <v>March 2017 StartWMECOWCMASS00, 2430</v>
      </c>
    </row>
    <row r="4972" spans="80:80" x14ac:dyDescent="0.25">
      <c r="CB4972" s="57" t="str">
        <f>'Price Matrix'!B4973&amp;'Price Matrix'!D4973&amp;'Price Matrix'!E4973&amp;'Price Matrix'!F4973&amp;'Price Matrix'!G4973</f>
        <v>March 2017 StartWMECOWCMASS00, 2436</v>
      </c>
    </row>
    <row r="4973" spans="80:80" x14ac:dyDescent="0.25">
      <c r="CB4973" s="57" t="str">
        <f>'Price Matrix'!B4974&amp;'Price Matrix'!D4974&amp;'Price Matrix'!E4974&amp;'Price Matrix'!F4974&amp;'Price Matrix'!G4974</f>
        <v>March 2017 StartWMECOWCMASS00, 2442</v>
      </c>
    </row>
    <row r="4974" spans="80:80" x14ac:dyDescent="0.25">
      <c r="CB4974" s="57" t="str">
        <f>'Price Matrix'!B4975&amp;'Price Matrix'!D4975&amp;'Price Matrix'!E4975&amp;'Price Matrix'!F4975&amp;'Price Matrix'!G4975</f>
        <v>March 2017 StartWMECOWCMASS00, 2448</v>
      </c>
    </row>
    <row r="4975" spans="80:80" x14ac:dyDescent="0.25">
      <c r="CB4975" s="57" t="str">
        <f>'Price Matrix'!B4976&amp;'Price Matrix'!D4976&amp;'Price Matrix'!E4976&amp;'Price Matrix'!F4976&amp;'Price Matrix'!G4976</f>
        <v>April 2017 StartWMECOWCMASS00, 246</v>
      </c>
    </row>
    <row r="4976" spans="80:80" x14ac:dyDescent="0.25">
      <c r="CB4976" s="57" t="str">
        <f>'Price Matrix'!B4977&amp;'Price Matrix'!D4977&amp;'Price Matrix'!E4977&amp;'Price Matrix'!F4977&amp;'Price Matrix'!G4977</f>
        <v>April 2017 StartWMECOWCMASS00, 2412</v>
      </c>
    </row>
    <row r="4977" spans="80:80" x14ac:dyDescent="0.25">
      <c r="CB4977" s="57" t="str">
        <f>'Price Matrix'!B4978&amp;'Price Matrix'!D4978&amp;'Price Matrix'!E4978&amp;'Price Matrix'!F4978&amp;'Price Matrix'!G4978</f>
        <v>April 2017 StartWMECOWCMASS00, 2418</v>
      </c>
    </row>
    <row r="4978" spans="80:80" x14ac:dyDescent="0.25">
      <c r="CB4978" s="57" t="str">
        <f>'Price Matrix'!B4979&amp;'Price Matrix'!D4979&amp;'Price Matrix'!E4979&amp;'Price Matrix'!F4979&amp;'Price Matrix'!G4979</f>
        <v>April 2017 StartWMECOWCMASS00, 2424</v>
      </c>
    </row>
    <row r="4979" spans="80:80" x14ac:dyDescent="0.25">
      <c r="CB4979" s="57" t="str">
        <f>'Price Matrix'!B4980&amp;'Price Matrix'!D4980&amp;'Price Matrix'!E4980&amp;'Price Matrix'!F4980&amp;'Price Matrix'!G4980</f>
        <v>April 2017 StartWMECOWCMASS00, 2430</v>
      </c>
    </row>
    <row r="4980" spans="80:80" x14ac:dyDescent="0.25">
      <c r="CB4980" s="57" t="str">
        <f>'Price Matrix'!B4981&amp;'Price Matrix'!D4981&amp;'Price Matrix'!E4981&amp;'Price Matrix'!F4981&amp;'Price Matrix'!G4981</f>
        <v>April 2017 StartWMECOWCMASS00, 2436</v>
      </c>
    </row>
    <row r="4981" spans="80:80" x14ac:dyDescent="0.25">
      <c r="CB4981" s="57" t="str">
        <f>'Price Matrix'!B4982&amp;'Price Matrix'!D4982&amp;'Price Matrix'!E4982&amp;'Price Matrix'!F4982&amp;'Price Matrix'!G4982</f>
        <v>April 2017 StartWMECOWCMASS00, 2442</v>
      </c>
    </row>
    <row r="4982" spans="80:80" x14ac:dyDescent="0.25">
      <c r="CB4982" s="57" t="str">
        <f>'Price Matrix'!B4983&amp;'Price Matrix'!D4983&amp;'Price Matrix'!E4983&amp;'Price Matrix'!F4983&amp;'Price Matrix'!G4983</f>
        <v>April 2017 StartWMECOWCMASS00, 2448</v>
      </c>
    </row>
    <row r="4983" spans="80:80" x14ac:dyDescent="0.25">
      <c r="CB4983" s="57" t="str">
        <f>'Price Matrix'!B4984&amp;'Price Matrix'!D4984&amp;'Price Matrix'!E4984&amp;'Price Matrix'!F4984&amp;'Price Matrix'!G4984</f>
        <v>May 2017 StartWMECOWCMASS00, 246</v>
      </c>
    </row>
    <row r="4984" spans="80:80" x14ac:dyDescent="0.25">
      <c r="CB4984" s="57" t="str">
        <f>'Price Matrix'!B4985&amp;'Price Matrix'!D4985&amp;'Price Matrix'!E4985&amp;'Price Matrix'!F4985&amp;'Price Matrix'!G4985</f>
        <v>May 2017 StartWMECOWCMASS00, 2412</v>
      </c>
    </row>
    <row r="4985" spans="80:80" x14ac:dyDescent="0.25">
      <c r="CB4985" s="57" t="str">
        <f>'Price Matrix'!B4986&amp;'Price Matrix'!D4986&amp;'Price Matrix'!E4986&amp;'Price Matrix'!F4986&amp;'Price Matrix'!G4986</f>
        <v>May 2017 StartWMECOWCMASS00, 2418</v>
      </c>
    </row>
    <row r="4986" spans="80:80" x14ac:dyDescent="0.25">
      <c r="CB4986" s="57" t="str">
        <f>'Price Matrix'!B4987&amp;'Price Matrix'!D4987&amp;'Price Matrix'!E4987&amp;'Price Matrix'!F4987&amp;'Price Matrix'!G4987</f>
        <v>May 2017 StartWMECOWCMASS00, 2424</v>
      </c>
    </row>
    <row r="4987" spans="80:80" x14ac:dyDescent="0.25">
      <c r="CB4987" s="57" t="str">
        <f>'Price Matrix'!B4988&amp;'Price Matrix'!D4988&amp;'Price Matrix'!E4988&amp;'Price Matrix'!F4988&amp;'Price Matrix'!G4988</f>
        <v>May 2017 StartWMECOWCMASS00, 2430</v>
      </c>
    </row>
    <row r="4988" spans="80:80" x14ac:dyDescent="0.25">
      <c r="CB4988" s="57" t="str">
        <f>'Price Matrix'!B4989&amp;'Price Matrix'!D4989&amp;'Price Matrix'!E4989&amp;'Price Matrix'!F4989&amp;'Price Matrix'!G4989</f>
        <v>May 2017 StartWMECOWCMASS00, 2436</v>
      </c>
    </row>
    <row r="4989" spans="80:80" x14ac:dyDescent="0.25">
      <c r="CB4989" s="57" t="str">
        <f>'Price Matrix'!B4990&amp;'Price Matrix'!D4990&amp;'Price Matrix'!E4990&amp;'Price Matrix'!F4990&amp;'Price Matrix'!G4990</f>
        <v>May 2017 StartWMECOWCMASS00, 2442</v>
      </c>
    </row>
    <row r="4990" spans="80:80" x14ac:dyDescent="0.25">
      <c r="CB4990" s="57" t="str">
        <f>'Price Matrix'!B4991&amp;'Price Matrix'!D4991&amp;'Price Matrix'!E4991&amp;'Price Matrix'!F4991&amp;'Price Matrix'!G4991</f>
        <v>May 2017 StartWMECOWCMASS00, 2448</v>
      </c>
    </row>
    <row r="4991" spans="80:80" x14ac:dyDescent="0.25">
      <c r="CB4991" s="57" t="str">
        <f>'Price Matrix'!B4992&amp;'Price Matrix'!D4992&amp;'Price Matrix'!E4992&amp;'Price Matrix'!F4992&amp;'Price Matrix'!G4992</f>
        <v>May 2016 StartWMECOWCMASSG0, T06</v>
      </c>
    </row>
    <row r="4992" spans="80:80" x14ac:dyDescent="0.25">
      <c r="CB4992" s="57" t="str">
        <f>'Price Matrix'!B4993&amp;'Price Matrix'!D4993&amp;'Price Matrix'!E4993&amp;'Price Matrix'!F4993&amp;'Price Matrix'!G4993</f>
        <v>May 2016 StartWMECOWCMASSG0, T012</v>
      </c>
    </row>
    <row r="4993" spans="80:80" x14ac:dyDescent="0.25">
      <c r="CB4993" s="57" t="str">
        <f>'Price Matrix'!B4994&amp;'Price Matrix'!D4994&amp;'Price Matrix'!E4994&amp;'Price Matrix'!F4994&amp;'Price Matrix'!G4994</f>
        <v>May 2016 StartWMECOWCMASSG0, T018</v>
      </c>
    </row>
    <row r="4994" spans="80:80" x14ac:dyDescent="0.25">
      <c r="CB4994" s="57" t="str">
        <f>'Price Matrix'!B4995&amp;'Price Matrix'!D4995&amp;'Price Matrix'!E4995&amp;'Price Matrix'!F4995&amp;'Price Matrix'!G4995</f>
        <v>May 2016 StartWMECOWCMASSG0, T024</v>
      </c>
    </row>
    <row r="4995" spans="80:80" x14ac:dyDescent="0.25">
      <c r="CB4995" s="57" t="str">
        <f>'Price Matrix'!B4996&amp;'Price Matrix'!D4996&amp;'Price Matrix'!E4996&amp;'Price Matrix'!F4996&amp;'Price Matrix'!G4996</f>
        <v>May 2016 StartWMECOWCMASSG0, T030</v>
      </c>
    </row>
    <row r="4996" spans="80:80" x14ac:dyDescent="0.25">
      <c r="CB4996" s="57" t="str">
        <f>'Price Matrix'!B4997&amp;'Price Matrix'!D4997&amp;'Price Matrix'!E4997&amp;'Price Matrix'!F4997&amp;'Price Matrix'!G4997</f>
        <v>May 2016 StartWMECOWCMASSG0, T036</v>
      </c>
    </row>
    <row r="4997" spans="80:80" x14ac:dyDescent="0.25">
      <c r="CB4997" s="57" t="str">
        <f>'Price Matrix'!B4998&amp;'Price Matrix'!D4998&amp;'Price Matrix'!E4998&amp;'Price Matrix'!F4998&amp;'Price Matrix'!G4998</f>
        <v>May 2016 StartWMECOWCMASSG0, T042</v>
      </c>
    </row>
    <row r="4998" spans="80:80" x14ac:dyDescent="0.25">
      <c r="CB4998" s="57" t="str">
        <f>'Price Matrix'!B4999&amp;'Price Matrix'!D4999&amp;'Price Matrix'!E4999&amp;'Price Matrix'!F4999&amp;'Price Matrix'!G4999</f>
        <v>May 2016 StartWMECOWCMASSG0, T048</v>
      </c>
    </row>
    <row r="4999" spans="80:80" x14ac:dyDescent="0.25">
      <c r="CB4999" s="57" t="str">
        <f>'Price Matrix'!B5000&amp;'Price Matrix'!D5000&amp;'Price Matrix'!E5000&amp;'Price Matrix'!F5000&amp;'Price Matrix'!G5000</f>
        <v>May 2016 StartWMECOWCMASSG0, T054</v>
      </c>
    </row>
    <row r="5000" spans="80:80" x14ac:dyDescent="0.25">
      <c r="CB5000" s="57" t="str">
        <f>'Price Matrix'!B5001&amp;'Price Matrix'!D5001&amp;'Price Matrix'!E5001&amp;'Price Matrix'!F5001&amp;'Price Matrix'!G5001</f>
        <v>May 2016 StartWMECOWCMASSG0, T060</v>
      </c>
    </row>
    <row r="5001" spans="80:80" x14ac:dyDescent="0.25">
      <c r="CB5001" s="57" t="str">
        <f>'Price Matrix'!B5002&amp;'Price Matrix'!D5002&amp;'Price Matrix'!E5002&amp;'Price Matrix'!F5002&amp;'Price Matrix'!G5002</f>
        <v>June 2016 StartWMECOWCMASSG0, T06</v>
      </c>
    </row>
    <row r="5002" spans="80:80" x14ac:dyDescent="0.25">
      <c r="CB5002" s="57" t="str">
        <f>'Price Matrix'!B5003&amp;'Price Matrix'!D5003&amp;'Price Matrix'!E5003&amp;'Price Matrix'!F5003&amp;'Price Matrix'!G5003</f>
        <v>June 2016 StartWMECOWCMASSG0, T012</v>
      </c>
    </row>
    <row r="5003" spans="80:80" x14ac:dyDescent="0.25">
      <c r="CB5003" s="57" t="str">
        <f>'Price Matrix'!B5004&amp;'Price Matrix'!D5004&amp;'Price Matrix'!E5004&amp;'Price Matrix'!F5004&amp;'Price Matrix'!G5004</f>
        <v>June 2016 StartWMECOWCMASSG0, T018</v>
      </c>
    </row>
    <row r="5004" spans="80:80" x14ac:dyDescent="0.25">
      <c r="CB5004" s="57" t="str">
        <f>'Price Matrix'!B5005&amp;'Price Matrix'!D5005&amp;'Price Matrix'!E5005&amp;'Price Matrix'!F5005&amp;'Price Matrix'!G5005</f>
        <v>June 2016 StartWMECOWCMASSG0, T024</v>
      </c>
    </row>
    <row r="5005" spans="80:80" x14ac:dyDescent="0.25">
      <c r="CB5005" s="57" t="str">
        <f>'Price Matrix'!B5006&amp;'Price Matrix'!D5006&amp;'Price Matrix'!E5006&amp;'Price Matrix'!F5006&amp;'Price Matrix'!G5006</f>
        <v>June 2016 StartWMECOWCMASSG0, T030</v>
      </c>
    </row>
    <row r="5006" spans="80:80" x14ac:dyDescent="0.25">
      <c r="CB5006" s="57" t="str">
        <f>'Price Matrix'!B5007&amp;'Price Matrix'!D5007&amp;'Price Matrix'!E5007&amp;'Price Matrix'!F5007&amp;'Price Matrix'!G5007</f>
        <v>June 2016 StartWMECOWCMASSG0, T036</v>
      </c>
    </row>
    <row r="5007" spans="80:80" x14ac:dyDescent="0.25">
      <c r="CB5007" s="57" t="str">
        <f>'Price Matrix'!B5008&amp;'Price Matrix'!D5008&amp;'Price Matrix'!E5008&amp;'Price Matrix'!F5008&amp;'Price Matrix'!G5008</f>
        <v>June 2016 StartWMECOWCMASSG0, T042</v>
      </c>
    </row>
    <row r="5008" spans="80:80" x14ac:dyDescent="0.25">
      <c r="CB5008" s="57" t="str">
        <f>'Price Matrix'!B5009&amp;'Price Matrix'!D5009&amp;'Price Matrix'!E5009&amp;'Price Matrix'!F5009&amp;'Price Matrix'!G5009</f>
        <v>June 2016 StartWMECOWCMASSG0, T048</v>
      </c>
    </row>
    <row r="5009" spans="80:80" x14ac:dyDescent="0.25">
      <c r="CB5009" s="57" t="str">
        <f>'Price Matrix'!B5010&amp;'Price Matrix'!D5010&amp;'Price Matrix'!E5010&amp;'Price Matrix'!F5010&amp;'Price Matrix'!G5010</f>
        <v>June 2016 StartWMECOWCMASSG0, T054</v>
      </c>
    </row>
    <row r="5010" spans="80:80" x14ac:dyDescent="0.25">
      <c r="CB5010" s="57" t="str">
        <f>'Price Matrix'!B5011&amp;'Price Matrix'!D5011&amp;'Price Matrix'!E5011&amp;'Price Matrix'!F5011&amp;'Price Matrix'!G5011</f>
        <v>June 2016 StartWMECOWCMASSG0, T060</v>
      </c>
    </row>
    <row r="5011" spans="80:80" x14ac:dyDescent="0.25">
      <c r="CB5011" s="57" t="str">
        <f>'Price Matrix'!B5012&amp;'Price Matrix'!D5012&amp;'Price Matrix'!E5012&amp;'Price Matrix'!F5012&amp;'Price Matrix'!G5012</f>
        <v>July 2016 StartWMECOWCMASSG0, T06</v>
      </c>
    </row>
    <row r="5012" spans="80:80" x14ac:dyDescent="0.25">
      <c r="CB5012" s="57" t="str">
        <f>'Price Matrix'!B5013&amp;'Price Matrix'!D5013&amp;'Price Matrix'!E5013&amp;'Price Matrix'!F5013&amp;'Price Matrix'!G5013</f>
        <v>July 2016 StartWMECOWCMASSG0, T012</v>
      </c>
    </row>
    <row r="5013" spans="80:80" x14ac:dyDescent="0.25">
      <c r="CB5013" s="57" t="str">
        <f>'Price Matrix'!B5014&amp;'Price Matrix'!D5014&amp;'Price Matrix'!E5014&amp;'Price Matrix'!F5014&amp;'Price Matrix'!G5014</f>
        <v>July 2016 StartWMECOWCMASSG0, T018</v>
      </c>
    </row>
    <row r="5014" spans="80:80" x14ac:dyDescent="0.25">
      <c r="CB5014" s="57" t="str">
        <f>'Price Matrix'!B5015&amp;'Price Matrix'!D5015&amp;'Price Matrix'!E5015&amp;'Price Matrix'!F5015&amp;'Price Matrix'!G5015</f>
        <v>July 2016 StartWMECOWCMASSG0, T024</v>
      </c>
    </row>
    <row r="5015" spans="80:80" x14ac:dyDescent="0.25">
      <c r="CB5015" s="57" t="str">
        <f>'Price Matrix'!B5016&amp;'Price Matrix'!D5016&amp;'Price Matrix'!E5016&amp;'Price Matrix'!F5016&amp;'Price Matrix'!G5016</f>
        <v>July 2016 StartWMECOWCMASSG0, T030</v>
      </c>
    </row>
    <row r="5016" spans="80:80" x14ac:dyDescent="0.25">
      <c r="CB5016" s="57" t="str">
        <f>'Price Matrix'!B5017&amp;'Price Matrix'!D5017&amp;'Price Matrix'!E5017&amp;'Price Matrix'!F5017&amp;'Price Matrix'!G5017</f>
        <v>July 2016 StartWMECOWCMASSG0, T036</v>
      </c>
    </row>
    <row r="5017" spans="80:80" x14ac:dyDescent="0.25">
      <c r="CB5017" s="57" t="str">
        <f>'Price Matrix'!B5018&amp;'Price Matrix'!D5018&amp;'Price Matrix'!E5018&amp;'Price Matrix'!F5018&amp;'Price Matrix'!G5018</f>
        <v>July 2016 StartWMECOWCMASSG0, T042</v>
      </c>
    </row>
    <row r="5018" spans="80:80" x14ac:dyDescent="0.25">
      <c r="CB5018" s="57" t="str">
        <f>'Price Matrix'!B5019&amp;'Price Matrix'!D5019&amp;'Price Matrix'!E5019&amp;'Price Matrix'!F5019&amp;'Price Matrix'!G5019</f>
        <v>July 2016 StartWMECOWCMASSG0, T048</v>
      </c>
    </row>
    <row r="5019" spans="80:80" x14ac:dyDescent="0.25">
      <c r="CB5019" s="57" t="str">
        <f>'Price Matrix'!B5020&amp;'Price Matrix'!D5020&amp;'Price Matrix'!E5020&amp;'Price Matrix'!F5020&amp;'Price Matrix'!G5020</f>
        <v>July 2016 StartWMECOWCMASSG0, T054</v>
      </c>
    </row>
    <row r="5020" spans="80:80" x14ac:dyDescent="0.25">
      <c r="CB5020" s="57" t="str">
        <f>'Price Matrix'!B5021&amp;'Price Matrix'!D5021&amp;'Price Matrix'!E5021&amp;'Price Matrix'!F5021&amp;'Price Matrix'!G5021</f>
        <v>July 2016 StartWMECOWCMASSG0, T060</v>
      </c>
    </row>
    <row r="5021" spans="80:80" x14ac:dyDescent="0.25">
      <c r="CB5021" s="57" t="str">
        <f>'Price Matrix'!B5022&amp;'Price Matrix'!D5022&amp;'Price Matrix'!E5022&amp;'Price Matrix'!F5022&amp;'Price Matrix'!G5022</f>
        <v>August 2016 StartWMECOWCMASSG0, T06</v>
      </c>
    </row>
    <row r="5022" spans="80:80" x14ac:dyDescent="0.25">
      <c r="CB5022" s="57" t="str">
        <f>'Price Matrix'!B5023&amp;'Price Matrix'!D5023&amp;'Price Matrix'!E5023&amp;'Price Matrix'!F5023&amp;'Price Matrix'!G5023</f>
        <v>August 2016 StartWMECOWCMASSG0, T012</v>
      </c>
    </row>
    <row r="5023" spans="80:80" x14ac:dyDescent="0.25">
      <c r="CB5023" s="57" t="str">
        <f>'Price Matrix'!B5024&amp;'Price Matrix'!D5024&amp;'Price Matrix'!E5024&amp;'Price Matrix'!F5024&amp;'Price Matrix'!G5024</f>
        <v>August 2016 StartWMECOWCMASSG0, T018</v>
      </c>
    </row>
    <row r="5024" spans="80:80" x14ac:dyDescent="0.25">
      <c r="CB5024" s="57" t="str">
        <f>'Price Matrix'!B5025&amp;'Price Matrix'!D5025&amp;'Price Matrix'!E5025&amp;'Price Matrix'!F5025&amp;'Price Matrix'!G5025</f>
        <v>August 2016 StartWMECOWCMASSG0, T024</v>
      </c>
    </row>
    <row r="5025" spans="80:80" x14ac:dyDescent="0.25">
      <c r="CB5025" s="57" t="str">
        <f>'Price Matrix'!B5026&amp;'Price Matrix'!D5026&amp;'Price Matrix'!E5026&amp;'Price Matrix'!F5026&amp;'Price Matrix'!G5026</f>
        <v>August 2016 StartWMECOWCMASSG0, T030</v>
      </c>
    </row>
    <row r="5026" spans="80:80" x14ac:dyDescent="0.25">
      <c r="CB5026" s="57" t="str">
        <f>'Price Matrix'!B5027&amp;'Price Matrix'!D5027&amp;'Price Matrix'!E5027&amp;'Price Matrix'!F5027&amp;'Price Matrix'!G5027</f>
        <v>August 2016 StartWMECOWCMASSG0, T036</v>
      </c>
    </row>
    <row r="5027" spans="80:80" x14ac:dyDescent="0.25">
      <c r="CB5027" s="57" t="str">
        <f>'Price Matrix'!B5028&amp;'Price Matrix'!D5028&amp;'Price Matrix'!E5028&amp;'Price Matrix'!F5028&amp;'Price Matrix'!G5028</f>
        <v>August 2016 StartWMECOWCMASSG0, T042</v>
      </c>
    </row>
    <row r="5028" spans="80:80" x14ac:dyDescent="0.25">
      <c r="CB5028" s="57" t="str">
        <f>'Price Matrix'!B5029&amp;'Price Matrix'!D5029&amp;'Price Matrix'!E5029&amp;'Price Matrix'!F5029&amp;'Price Matrix'!G5029</f>
        <v>August 2016 StartWMECOWCMASSG0, T048</v>
      </c>
    </row>
    <row r="5029" spans="80:80" x14ac:dyDescent="0.25">
      <c r="CB5029" s="57" t="str">
        <f>'Price Matrix'!B5030&amp;'Price Matrix'!D5030&amp;'Price Matrix'!E5030&amp;'Price Matrix'!F5030&amp;'Price Matrix'!G5030</f>
        <v>August 2016 StartWMECOWCMASSG0, T054</v>
      </c>
    </row>
    <row r="5030" spans="80:80" x14ac:dyDescent="0.25">
      <c r="CB5030" s="57" t="str">
        <f>'Price Matrix'!B5031&amp;'Price Matrix'!D5031&amp;'Price Matrix'!E5031&amp;'Price Matrix'!F5031&amp;'Price Matrix'!G5031</f>
        <v>September 2016 StartWMECOWCMASSG0, T06</v>
      </c>
    </row>
    <row r="5031" spans="80:80" x14ac:dyDescent="0.25">
      <c r="CB5031" s="57" t="str">
        <f>'Price Matrix'!B5032&amp;'Price Matrix'!D5032&amp;'Price Matrix'!E5032&amp;'Price Matrix'!F5032&amp;'Price Matrix'!G5032</f>
        <v>September 2016 StartWMECOWCMASSG0, T012</v>
      </c>
    </row>
    <row r="5032" spans="80:80" x14ac:dyDescent="0.25">
      <c r="CB5032" s="57" t="str">
        <f>'Price Matrix'!B5033&amp;'Price Matrix'!D5033&amp;'Price Matrix'!E5033&amp;'Price Matrix'!F5033&amp;'Price Matrix'!G5033</f>
        <v>September 2016 StartWMECOWCMASSG0, T018</v>
      </c>
    </row>
    <row r="5033" spans="80:80" x14ac:dyDescent="0.25">
      <c r="CB5033" s="57" t="str">
        <f>'Price Matrix'!B5034&amp;'Price Matrix'!D5034&amp;'Price Matrix'!E5034&amp;'Price Matrix'!F5034&amp;'Price Matrix'!G5034</f>
        <v>September 2016 StartWMECOWCMASSG0, T024</v>
      </c>
    </row>
    <row r="5034" spans="80:80" x14ac:dyDescent="0.25">
      <c r="CB5034" s="57" t="str">
        <f>'Price Matrix'!B5035&amp;'Price Matrix'!D5035&amp;'Price Matrix'!E5035&amp;'Price Matrix'!F5035&amp;'Price Matrix'!G5035</f>
        <v>September 2016 StartWMECOWCMASSG0, T030</v>
      </c>
    </row>
    <row r="5035" spans="80:80" x14ac:dyDescent="0.25">
      <c r="CB5035" s="57" t="str">
        <f>'Price Matrix'!B5036&amp;'Price Matrix'!D5036&amp;'Price Matrix'!E5036&amp;'Price Matrix'!F5036&amp;'Price Matrix'!G5036</f>
        <v>September 2016 StartWMECOWCMASSG0, T036</v>
      </c>
    </row>
    <row r="5036" spans="80:80" x14ac:dyDescent="0.25">
      <c r="CB5036" s="57" t="str">
        <f>'Price Matrix'!B5037&amp;'Price Matrix'!D5037&amp;'Price Matrix'!E5037&amp;'Price Matrix'!F5037&amp;'Price Matrix'!G5037</f>
        <v>September 2016 StartWMECOWCMASSG0, T042</v>
      </c>
    </row>
    <row r="5037" spans="80:80" x14ac:dyDescent="0.25">
      <c r="CB5037" s="57" t="str">
        <f>'Price Matrix'!B5038&amp;'Price Matrix'!D5038&amp;'Price Matrix'!E5038&amp;'Price Matrix'!F5038&amp;'Price Matrix'!G5038</f>
        <v>September 2016 StartWMECOWCMASSG0, T048</v>
      </c>
    </row>
    <row r="5038" spans="80:80" x14ac:dyDescent="0.25">
      <c r="CB5038" s="57" t="str">
        <f>'Price Matrix'!B5039&amp;'Price Matrix'!D5039&amp;'Price Matrix'!E5039&amp;'Price Matrix'!F5039&amp;'Price Matrix'!G5039</f>
        <v>September 2016 StartWMECOWCMASSG0, T054</v>
      </c>
    </row>
    <row r="5039" spans="80:80" x14ac:dyDescent="0.25">
      <c r="CB5039" s="57" t="str">
        <f>'Price Matrix'!B5040&amp;'Price Matrix'!D5040&amp;'Price Matrix'!E5040&amp;'Price Matrix'!F5040&amp;'Price Matrix'!G5040</f>
        <v>October 2016 StartWMECOWCMASSG0, T06</v>
      </c>
    </row>
    <row r="5040" spans="80:80" x14ac:dyDescent="0.25">
      <c r="CB5040" s="57" t="str">
        <f>'Price Matrix'!B5041&amp;'Price Matrix'!D5041&amp;'Price Matrix'!E5041&amp;'Price Matrix'!F5041&amp;'Price Matrix'!G5041</f>
        <v>October 2016 StartWMECOWCMASSG0, T012</v>
      </c>
    </row>
    <row r="5041" spans="80:80" x14ac:dyDescent="0.25">
      <c r="CB5041" s="57" t="str">
        <f>'Price Matrix'!B5042&amp;'Price Matrix'!D5042&amp;'Price Matrix'!E5042&amp;'Price Matrix'!F5042&amp;'Price Matrix'!G5042</f>
        <v>October 2016 StartWMECOWCMASSG0, T018</v>
      </c>
    </row>
    <row r="5042" spans="80:80" x14ac:dyDescent="0.25">
      <c r="CB5042" s="57" t="str">
        <f>'Price Matrix'!B5043&amp;'Price Matrix'!D5043&amp;'Price Matrix'!E5043&amp;'Price Matrix'!F5043&amp;'Price Matrix'!G5043</f>
        <v>October 2016 StartWMECOWCMASSG0, T024</v>
      </c>
    </row>
    <row r="5043" spans="80:80" x14ac:dyDescent="0.25">
      <c r="CB5043" s="57" t="str">
        <f>'Price Matrix'!B5044&amp;'Price Matrix'!D5044&amp;'Price Matrix'!E5044&amp;'Price Matrix'!F5044&amp;'Price Matrix'!G5044</f>
        <v>October 2016 StartWMECOWCMASSG0, T030</v>
      </c>
    </row>
    <row r="5044" spans="80:80" x14ac:dyDescent="0.25">
      <c r="CB5044" s="57" t="str">
        <f>'Price Matrix'!B5045&amp;'Price Matrix'!D5045&amp;'Price Matrix'!E5045&amp;'Price Matrix'!F5045&amp;'Price Matrix'!G5045</f>
        <v>October 2016 StartWMECOWCMASSG0, T036</v>
      </c>
    </row>
    <row r="5045" spans="80:80" x14ac:dyDescent="0.25">
      <c r="CB5045" s="57" t="str">
        <f>'Price Matrix'!B5046&amp;'Price Matrix'!D5046&amp;'Price Matrix'!E5046&amp;'Price Matrix'!F5046&amp;'Price Matrix'!G5046</f>
        <v>October 2016 StartWMECOWCMASSG0, T042</v>
      </c>
    </row>
    <row r="5046" spans="80:80" x14ac:dyDescent="0.25">
      <c r="CB5046" s="57" t="str">
        <f>'Price Matrix'!B5047&amp;'Price Matrix'!D5047&amp;'Price Matrix'!E5047&amp;'Price Matrix'!F5047&amp;'Price Matrix'!G5047</f>
        <v>October 2016 StartWMECOWCMASSG0, T048</v>
      </c>
    </row>
    <row r="5047" spans="80:80" x14ac:dyDescent="0.25">
      <c r="CB5047" s="57" t="str">
        <f>'Price Matrix'!B5048&amp;'Price Matrix'!D5048&amp;'Price Matrix'!E5048&amp;'Price Matrix'!F5048&amp;'Price Matrix'!G5048</f>
        <v>October 2016 StartWMECOWCMASSG0, T054</v>
      </c>
    </row>
    <row r="5048" spans="80:80" x14ac:dyDescent="0.25">
      <c r="CB5048" s="57" t="str">
        <f>'Price Matrix'!B5049&amp;'Price Matrix'!D5049&amp;'Price Matrix'!E5049&amp;'Price Matrix'!F5049&amp;'Price Matrix'!G5049</f>
        <v>November 2016 StartWMECOWCMASSG0, T06</v>
      </c>
    </row>
    <row r="5049" spans="80:80" x14ac:dyDescent="0.25">
      <c r="CB5049" s="57" t="str">
        <f>'Price Matrix'!B5050&amp;'Price Matrix'!D5050&amp;'Price Matrix'!E5050&amp;'Price Matrix'!F5050&amp;'Price Matrix'!G5050</f>
        <v>November 2016 StartWMECOWCMASSG0, T012</v>
      </c>
    </row>
    <row r="5050" spans="80:80" x14ac:dyDescent="0.25">
      <c r="CB5050" s="57" t="str">
        <f>'Price Matrix'!B5051&amp;'Price Matrix'!D5051&amp;'Price Matrix'!E5051&amp;'Price Matrix'!F5051&amp;'Price Matrix'!G5051</f>
        <v>November 2016 StartWMECOWCMASSG0, T018</v>
      </c>
    </row>
    <row r="5051" spans="80:80" x14ac:dyDescent="0.25">
      <c r="CB5051" s="57" t="str">
        <f>'Price Matrix'!B5052&amp;'Price Matrix'!D5052&amp;'Price Matrix'!E5052&amp;'Price Matrix'!F5052&amp;'Price Matrix'!G5052</f>
        <v>November 2016 StartWMECOWCMASSG0, T024</v>
      </c>
    </row>
    <row r="5052" spans="80:80" x14ac:dyDescent="0.25">
      <c r="CB5052" s="57" t="str">
        <f>'Price Matrix'!B5053&amp;'Price Matrix'!D5053&amp;'Price Matrix'!E5053&amp;'Price Matrix'!F5053&amp;'Price Matrix'!G5053</f>
        <v>November 2016 StartWMECOWCMASSG0, T030</v>
      </c>
    </row>
    <row r="5053" spans="80:80" x14ac:dyDescent="0.25">
      <c r="CB5053" s="57" t="str">
        <f>'Price Matrix'!B5054&amp;'Price Matrix'!D5054&amp;'Price Matrix'!E5054&amp;'Price Matrix'!F5054&amp;'Price Matrix'!G5054</f>
        <v>November 2016 StartWMECOWCMASSG0, T036</v>
      </c>
    </row>
    <row r="5054" spans="80:80" x14ac:dyDescent="0.25">
      <c r="CB5054" s="57" t="str">
        <f>'Price Matrix'!B5055&amp;'Price Matrix'!D5055&amp;'Price Matrix'!E5055&amp;'Price Matrix'!F5055&amp;'Price Matrix'!G5055</f>
        <v>November 2016 StartWMECOWCMASSG0, T042</v>
      </c>
    </row>
    <row r="5055" spans="80:80" x14ac:dyDescent="0.25">
      <c r="CB5055" s="57" t="str">
        <f>'Price Matrix'!B5056&amp;'Price Matrix'!D5056&amp;'Price Matrix'!E5056&amp;'Price Matrix'!F5056&amp;'Price Matrix'!G5056</f>
        <v>November 2016 StartWMECOWCMASSG0, T048</v>
      </c>
    </row>
    <row r="5056" spans="80:80" x14ac:dyDescent="0.25">
      <c r="CB5056" s="57" t="str">
        <f>'Price Matrix'!B5057&amp;'Price Matrix'!D5057&amp;'Price Matrix'!E5057&amp;'Price Matrix'!F5057&amp;'Price Matrix'!G5057</f>
        <v>November 2016 StartWMECOWCMASSG0, T054</v>
      </c>
    </row>
    <row r="5057" spans="80:80" x14ac:dyDescent="0.25">
      <c r="CB5057" s="57" t="str">
        <f>'Price Matrix'!B5058&amp;'Price Matrix'!D5058&amp;'Price Matrix'!E5058&amp;'Price Matrix'!F5058&amp;'Price Matrix'!G5058</f>
        <v>December 2016 StartWMECOWCMASSG0, T06</v>
      </c>
    </row>
    <row r="5058" spans="80:80" x14ac:dyDescent="0.25">
      <c r="CB5058" s="57" t="str">
        <f>'Price Matrix'!B5059&amp;'Price Matrix'!D5059&amp;'Price Matrix'!E5059&amp;'Price Matrix'!F5059&amp;'Price Matrix'!G5059</f>
        <v>December 2016 StartWMECOWCMASSG0, T012</v>
      </c>
    </row>
    <row r="5059" spans="80:80" x14ac:dyDescent="0.25">
      <c r="CB5059" s="57" t="str">
        <f>'Price Matrix'!B5060&amp;'Price Matrix'!D5060&amp;'Price Matrix'!E5060&amp;'Price Matrix'!F5060&amp;'Price Matrix'!G5060</f>
        <v>December 2016 StartWMECOWCMASSG0, T018</v>
      </c>
    </row>
    <row r="5060" spans="80:80" x14ac:dyDescent="0.25">
      <c r="CB5060" s="57" t="str">
        <f>'Price Matrix'!B5061&amp;'Price Matrix'!D5061&amp;'Price Matrix'!E5061&amp;'Price Matrix'!F5061&amp;'Price Matrix'!G5061</f>
        <v>December 2016 StartWMECOWCMASSG0, T024</v>
      </c>
    </row>
    <row r="5061" spans="80:80" x14ac:dyDescent="0.25">
      <c r="CB5061" s="57" t="str">
        <f>'Price Matrix'!B5062&amp;'Price Matrix'!D5062&amp;'Price Matrix'!E5062&amp;'Price Matrix'!F5062&amp;'Price Matrix'!G5062</f>
        <v>December 2016 StartWMECOWCMASSG0, T030</v>
      </c>
    </row>
    <row r="5062" spans="80:80" x14ac:dyDescent="0.25">
      <c r="CB5062" s="57" t="str">
        <f>'Price Matrix'!B5063&amp;'Price Matrix'!D5063&amp;'Price Matrix'!E5063&amp;'Price Matrix'!F5063&amp;'Price Matrix'!G5063</f>
        <v>December 2016 StartWMECOWCMASSG0, T036</v>
      </c>
    </row>
    <row r="5063" spans="80:80" x14ac:dyDescent="0.25">
      <c r="CB5063" s="57" t="str">
        <f>'Price Matrix'!B5064&amp;'Price Matrix'!D5064&amp;'Price Matrix'!E5064&amp;'Price Matrix'!F5064&amp;'Price Matrix'!G5064</f>
        <v>December 2016 StartWMECOWCMASSG0, T042</v>
      </c>
    </row>
    <row r="5064" spans="80:80" x14ac:dyDescent="0.25">
      <c r="CB5064" s="57" t="str">
        <f>'Price Matrix'!B5065&amp;'Price Matrix'!D5065&amp;'Price Matrix'!E5065&amp;'Price Matrix'!F5065&amp;'Price Matrix'!G5065</f>
        <v>December 2016 StartWMECOWCMASSG0, T048</v>
      </c>
    </row>
    <row r="5065" spans="80:80" x14ac:dyDescent="0.25">
      <c r="CB5065" s="57" t="str">
        <f>'Price Matrix'!B5066&amp;'Price Matrix'!D5066&amp;'Price Matrix'!E5066&amp;'Price Matrix'!F5066&amp;'Price Matrix'!G5066</f>
        <v>December 2016 StartWMECOWCMASSG0, T054</v>
      </c>
    </row>
    <row r="5066" spans="80:80" x14ac:dyDescent="0.25">
      <c r="CB5066" s="57" t="str">
        <f>'Price Matrix'!B5067&amp;'Price Matrix'!D5067&amp;'Price Matrix'!E5067&amp;'Price Matrix'!F5067&amp;'Price Matrix'!G5067</f>
        <v>January 2017 StartWMECOWCMASSG0, T06</v>
      </c>
    </row>
    <row r="5067" spans="80:80" x14ac:dyDescent="0.25">
      <c r="CB5067" s="57" t="str">
        <f>'Price Matrix'!B5068&amp;'Price Matrix'!D5068&amp;'Price Matrix'!E5068&amp;'Price Matrix'!F5068&amp;'Price Matrix'!G5068</f>
        <v>January 2017 StartWMECOWCMASSG0, T012</v>
      </c>
    </row>
    <row r="5068" spans="80:80" x14ac:dyDescent="0.25">
      <c r="CB5068" s="57" t="str">
        <f>'Price Matrix'!B5069&amp;'Price Matrix'!D5069&amp;'Price Matrix'!E5069&amp;'Price Matrix'!F5069&amp;'Price Matrix'!G5069</f>
        <v>January 2017 StartWMECOWCMASSG0, T018</v>
      </c>
    </row>
    <row r="5069" spans="80:80" x14ac:dyDescent="0.25">
      <c r="CB5069" s="57" t="str">
        <f>'Price Matrix'!B5070&amp;'Price Matrix'!D5070&amp;'Price Matrix'!E5070&amp;'Price Matrix'!F5070&amp;'Price Matrix'!G5070</f>
        <v>January 2017 StartWMECOWCMASSG0, T024</v>
      </c>
    </row>
    <row r="5070" spans="80:80" x14ac:dyDescent="0.25">
      <c r="CB5070" s="57" t="str">
        <f>'Price Matrix'!B5071&amp;'Price Matrix'!D5071&amp;'Price Matrix'!E5071&amp;'Price Matrix'!F5071&amp;'Price Matrix'!G5071</f>
        <v>January 2017 StartWMECOWCMASSG0, T030</v>
      </c>
    </row>
    <row r="5071" spans="80:80" x14ac:dyDescent="0.25">
      <c r="CB5071" s="57" t="str">
        <f>'Price Matrix'!B5072&amp;'Price Matrix'!D5072&amp;'Price Matrix'!E5072&amp;'Price Matrix'!F5072&amp;'Price Matrix'!G5072</f>
        <v>January 2017 StartWMECOWCMASSG0, T036</v>
      </c>
    </row>
    <row r="5072" spans="80:80" x14ac:dyDescent="0.25">
      <c r="CB5072" s="57" t="str">
        <f>'Price Matrix'!B5073&amp;'Price Matrix'!D5073&amp;'Price Matrix'!E5073&amp;'Price Matrix'!F5073&amp;'Price Matrix'!G5073</f>
        <v>January 2017 StartWMECOWCMASSG0, T042</v>
      </c>
    </row>
    <row r="5073" spans="80:80" x14ac:dyDescent="0.25">
      <c r="CB5073" s="57" t="str">
        <f>'Price Matrix'!B5074&amp;'Price Matrix'!D5074&amp;'Price Matrix'!E5074&amp;'Price Matrix'!F5074&amp;'Price Matrix'!G5074</f>
        <v>January 2017 StartWMECOWCMASSG0, T048</v>
      </c>
    </row>
    <row r="5074" spans="80:80" x14ac:dyDescent="0.25">
      <c r="CB5074" s="57" t="str">
        <f>'Price Matrix'!B5075&amp;'Price Matrix'!D5075&amp;'Price Matrix'!E5075&amp;'Price Matrix'!F5075&amp;'Price Matrix'!G5075</f>
        <v>January 2017 StartWMECOWCMASSG0, T054</v>
      </c>
    </row>
    <row r="5075" spans="80:80" x14ac:dyDescent="0.25">
      <c r="CB5075" s="57" t="str">
        <f>'Price Matrix'!B5076&amp;'Price Matrix'!D5076&amp;'Price Matrix'!E5076&amp;'Price Matrix'!F5076&amp;'Price Matrix'!G5076</f>
        <v>February 2017 StartWMECOWCMASSG0, T06</v>
      </c>
    </row>
    <row r="5076" spans="80:80" x14ac:dyDescent="0.25">
      <c r="CB5076" s="57" t="str">
        <f>'Price Matrix'!B5077&amp;'Price Matrix'!D5077&amp;'Price Matrix'!E5077&amp;'Price Matrix'!F5077&amp;'Price Matrix'!G5077</f>
        <v>February 2017 StartWMECOWCMASSG0, T012</v>
      </c>
    </row>
    <row r="5077" spans="80:80" x14ac:dyDescent="0.25">
      <c r="CB5077" s="57" t="str">
        <f>'Price Matrix'!B5078&amp;'Price Matrix'!D5078&amp;'Price Matrix'!E5078&amp;'Price Matrix'!F5078&amp;'Price Matrix'!G5078</f>
        <v>February 2017 StartWMECOWCMASSG0, T018</v>
      </c>
    </row>
    <row r="5078" spans="80:80" x14ac:dyDescent="0.25">
      <c r="CB5078" s="57" t="str">
        <f>'Price Matrix'!B5079&amp;'Price Matrix'!D5079&amp;'Price Matrix'!E5079&amp;'Price Matrix'!F5079&amp;'Price Matrix'!G5079</f>
        <v>February 2017 StartWMECOWCMASSG0, T024</v>
      </c>
    </row>
    <row r="5079" spans="80:80" x14ac:dyDescent="0.25">
      <c r="CB5079" s="57" t="str">
        <f>'Price Matrix'!B5080&amp;'Price Matrix'!D5080&amp;'Price Matrix'!E5080&amp;'Price Matrix'!F5080&amp;'Price Matrix'!G5080</f>
        <v>February 2017 StartWMECOWCMASSG0, T030</v>
      </c>
    </row>
    <row r="5080" spans="80:80" x14ac:dyDescent="0.25">
      <c r="CB5080" s="57" t="str">
        <f>'Price Matrix'!B5081&amp;'Price Matrix'!D5081&amp;'Price Matrix'!E5081&amp;'Price Matrix'!F5081&amp;'Price Matrix'!G5081</f>
        <v>February 2017 StartWMECOWCMASSG0, T036</v>
      </c>
    </row>
    <row r="5081" spans="80:80" x14ac:dyDescent="0.25">
      <c r="CB5081" s="57" t="str">
        <f>'Price Matrix'!B5082&amp;'Price Matrix'!D5082&amp;'Price Matrix'!E5082&amp;'Price Matrix'!F5082&amp;'Price Matrix'!G5082</f>
        <v>February 2017 StartWMECOWCMASSG0, T042</v>
      </c>
    </row>
    <row r="5082" spans="80:80" x14ac:dyDescent="0.25">
      <c r="CB5082" s="57" t="str">
        <f>'Price Matrix'!B5083&amp;'Price Matrix'!D5083&amp;'Price Matrix'!E5083&amp;'Price Matrix'!F5083&amp;'Price Matrix'!G5083</f>
        <v>February 2017 StartWMECOWCMASSG0, T048</v>
      </c>
    </row>
    <row r="5083" spans="80:80" x14ac:dyDescent="0.25">
      <c r="CB5083" s="57" t="str">
        <f>'Price Matrix'!B5084&amp;'Price Matrix'!D5084&amp;'Price Matrix'!E5084&amp;'Price Matrix'!F5084&amp;'Price Matrix'!G5084</f>
        <v>March 2017 StartWMECOWCMASSG0, T06</v>
      </c>
    </row>
    <row r="5084" spans="80:80" x14ac:dyDescent="0.25">
      <c r="CB5084" s="57" t="str">
        <f>'Price Matrix'!B5085&amp;'Price Matrix'!D5085&amp;'Price Matrix'!E5085&amp;'Price Matrix'!F5085&amp;'Price Matrix'!G5085</f>
        <v>March 2017 StartWMECOWCMASSG0, T012</v>
      </c>
    </row>
    <row r="5085" spans="80:80" x14ac:dyDescent="0.25">
      <c r="CB5085" s="57" t="str">
        <f>'Price Matrix'!B5086&amp;'Price Matrix'!D5086&amp;'Price Matrix'!E5086&amp;'Price Matrix'!F5086&amp;'Price Matrix'!G5086</f>
        <v>March 2017 StartWMECOWCMASSG0, T018</v>
      </c>
    </row>
    <row r="5086" spans="80:80" x14ac:dyDescent="0.25">
      <c r="CB5086" s="57" t="str">
        <f>'Price Matrix'!B5087&amp;'Price Matrix'!D5087&amp;'Price Matrix'!E5087&amp;'Price Matrix'!F5087&amp;'Price Matrix'!G5087</f>
        <v>March 2017 StartWMECOWCMASSG0, T024</v>
      </c>
    </row>
    <row r="5087" spans="80:80" x14ac:dyDescent="0.25">
      <c r="CB5087" s="57" t="str">
        <f>'Price Matrix'!B5088&amp;'Price Matrix'!D5088&amp;'Price Matrix'!E5088&amp;'Price Matrix'!F5088&amp;'Price Matrix'!G5088</f>
        <v>March 2017 StartWMECOWCMASSG0, T030</v>
      </c>
    </row>
    <row r="5088" spans="80:80" x14ac:dyDescent="0.25">
      <c r="CB5088" s="57" t="str">
        <f>'Price Matrix'!B5089&amp;'Price Matrix'!D5089&amp;'Price Matrix'!E5089&amp;'Price Matrix'!F5089&amp;'Price Matrix'!G5089</f>
        <v>March 2017 StartWMECOWCMASSG0, T036</v>
      </c>
    </row>
    <row r="5089" spans="80:80" x14ac:dyDescent="0.25">
      <c r="CB5089" s="57" t="str">
        <f>'Price Matrix'!B5090&amp;'Price Matrix'!D5090&amp;'Price Matrix'!E5090&amp;'Price Matrix'!F5090&amp;'Price Matrix'!G5090</f>
        <v>March 2017 StartWMECOWCMASSG0, T042</v>
      </c>
    </row>
    <row r="5090" spans="80:80" x14ac:dyDescent="0.25">
      <c r="CB5090" s="57" t="str">
        <f>'Price Matrix'!B5091&amp;'Price Matrix'!D5091&amp;'Price Matrix'!E5091&amp;'Price Matrix'!F5091&amp;'Price Matrix'!G5091</f>
        <v>March 2017 StartWMECOWCMASSG0, T048</v>
      </c>
    </row>
    <row r="5091" spans="80:80" x14ac:dyDescent="0.25">
      <c r="CB5091" s="57" t="str">
        <f>'Price Matrix'!B5092&amp;'Price Matrix'!D5092&amp;'Price Matrix'!E5092&amp;'Price Matrix'!F5092&amp;'Price Matrix'!G5092</f>
        <v>April 2017 StartWMECOWCMASSG0, T06</v>
      </c>
    </row>
    <row r="5092" spans="80:80" x14ac:dyDescent="0.25">
      <c r="CB5092" s="57" t="str">
        <f>'Price Matrix'!B5093&amp;'Price Matrix'!D5093&amp;'Price Matrix'!E5093&amp;'Price Matrix'!F5093&amp;'Price Matrix'!G5093</f>
        <v>April 2017 StartWMECOWCMASSG0, T012</v>
      </c>
    </row>
    <row r="5093" spans="80:80" x14ac:dyDescent="0.25">
      <c r="CB5093" s="57" t="str">
        <f>'Price Matrix'!B5094&amp;'Price Matrix'!D5094&amp;'Price Matrix'!E5094&amp;'Price Matrix'!F5094&amp;'Price Matrix'!G5094</f>
        <v>April 2017 StartWMECOWCMASSG0, T018</v>
      </c>
    </row>
    <row r="5094" spans="80:80" x14ac:dyDescent="0.25">
      <c r="CB5094" s="57" t="str">
        <f>'Price Matrix'!B5095&amp;'Price Matrix'!D5095&amp;'Price Matrix'!E5095&amp;'Price Matrix'!F5095&amp;'Price Matrix'!G5095</f>
        <v>April 2017 StartWMECOWCMASSG0, T024</v>
      </c>
    </row>
    <row r="5095" spans="80:80" x14ac:dyDescent="0.25">
      <c r="CB5095" s="57" t="str">
        <f>'Price Matrix'!B5096&amp;'Price Matrix'!D5096&amp;'Price Matrix'!E5096&amp;'Price Matrix'!F5096&amp;'Price Matrix'!G5096</f>
        <v>April 2017 StartWMECOWCMASSG0, T030</v>
      </c>
    </row>
    <row r="5096" spans="80:80" x14ac:dyDescent="0.25">
      <c r="CB5096" s="57" t="str">
        <f>'Price Matrix'!B5097&amp;'Price Matrix'!D5097&amp;'Price Matrix'!E5097&amp;'Price Matrix'!F5097&amp;'Price Matrix'!G5097</f>
        <v>April 2017 StartWMECOWCMASSG0, T036</v>
      </c>
    </row>
    <row r="5097" spans="80:80" x14ac:dyDescent="0.25">
      <c r="CB5097" s="57" t="str">
        <f>'Price Matrix'!B5098&amp;'Price Matrix'!D5098&amp;'Price Matrix'!E5098&amp;'Price Matrix'!F5098&amp;'Price Matrix'!G5098</f>
        <v>April 2017 StartWMECOWCMASSG0, T042</v>
      </c>
    </row>
    <row r="5098" spans="80:80" x14ac:dyDescent="0.25">
      <c r="CB5098" s="57" t="str">
        <f>'Price Matrix'!B5099&amp;'Price Matrix'!D5099&amp;'Price Matrix'!E5099&amp;'Price Matrix'!F5099&amp;'Price Matrix'!G5099</f>
        <v>April 2017 StartWMECOWCMASSG0, T048</v>
      </c>
    </row>
    <row r="5099" spans="80:80" x14ac:dyDescent="0.25">
      <c r="CB5099" s="57" t="str">
        <f>'Price Matrix'!B5100&amp;'Price Matrix'!D5100&amp;'Price Matrix'!E5100&amp;'Price Matrix'!F5100&amp;'Price Matrix'!G5100</f>
        <v>May 2017 StartWMECOWCMASSG0, T06</v>
      </c>
    </row>
    <row r="5100" spans="80:80" x14ac:dyDescent="0.25">
      <c r="CB5100" s="57" t="str">
        <f>'Price Matrix'!B5101&amp;'Price Matrix'!D5101&amp;'Price Matrix'!E5101&amp;'Price Matrix'!F5101&amp;'Price Matrix'!G5101</f>
        <v>May 2017 StartWMECOWCMASSG0, T012</v>
      </c>
    </row>
    <row r="5101" spans="80:80" x14ac:dyDescent="0.25">
      <c r="CB5101" s="57" t="str">
        <f>'Price Matrix'!B5102&amp;'Price Matrix'!D5102&amp;'Price Matrix'!E5102&amp;'Price Matrix'!F5102&amp;'Price Matrix'!G5102</f>
        <v>May 2017 StartWMECOWCMASSG0, T018</v>
      </c>
    </row>
    <row r="5102" spans="80:80" x14ac:dyDescent="0.25">
      <c r="CB5102" s="57" t="str">
        <f>'Price Matrix'!B5103&amp;'Price Matrix'!D5103&amp;'Price Matrix'!E5103&amp;'Price Matrix'!F5103&amp;'Price Matrix'!G5103</f>
        <v>May 2017 StartWMECOWCMASSG0, T024</v>
      </c>
    </row>
    <row r="5103" spans="80:80" x14ac:dyDescent="0.25">
      <c r="CB5103" s="57" t="str">
        <f>'Price Matrix'!B5104&amp;'Price Matrix'!D5104&amp;'Price Matrix'!E5104&amp;'Price Matrix'!F5104&amp;'Price Matrix'!G5104</f>
        <v>May 2017 StartWMECOWCMASSG0, T030</v>
      </c>
    </row>
    <row r="5104" spans="80:80" x14ac:dyDescent="0.25">
      <c r="CB5104" s="57" t="str">
        <f>'Price Matrix'!B5105&amp;'Price Matrix'!D5105&amp;'Price Matrix'!E5105&amp;'Price Matrix'!F5105&amp;'Price Matrix'!G5105</f>
        <v>May 2017 StartWMECOWCMASSG0, T036</v>
      </c>
    </row>
    <row r="5105" spans="80:80" x14ac:dyDescent="0.25">
      <c r="CB5105" s="57" t="str">
        <f>'Price Matrix'!B5106&amp;'Price Matrix'!D5106&amp;'Price Matrix'!E5106&amp;'Price Matrix'!F5106&amp;'Price Matrix'!G5106</f>
        <v>May 2017 StartWMECOWCMASSG0, T042</v>
      </c>
    </row>
    <row r="5106" spans="80:80" x14ac:dyDescent="0.25">
      <c r="CB5106" s="57" t="str">
        <f>'Price Matrix'!B5107&amp;'Price Matrix'!D5107&amp;'Price Matrix'!E5107&amp;'Price Matrix'!F5107&amp;'Price Matrix'!G5107</f>
        <v>May 2017 StartWMECOWCMASSG0, T048</v>
      </c>
    </row>
    <row r="5107" spans="80:80" x14ac:dyDescent="0.25">
      <c r="CB5107" s="57" t="str">
        <f>'Price Matrix'!B5108&amp;'Price Matrix'!D5108&amp;'Price Matrix'!E5108&amp;'Price Matrix'!F5108&amp;'Price Matrix'!G5108</f>
        <v>May 2016 StartWMECOWCMASSG26</v>
      </c>
    </row>
    <row r="5108" spans="80:80" x14ac:dyDescent="0.25">
      <c r="CB5108" s="57" t="str">
        <f>'Price Matrix'!B5109&amp;'Price Matrix'!D5109&amp;'Price Matrix'!E5109&amp;'Price Matrix'!F5109&amp;'Price Matrix'!G5109</f>
        <v>May 2016 StartWMECOWCMASSG212</v>
      </c>
    </row>
    <row r="5109" spans="80:80" x14ac:dyDescent="0.25">
      <c r="CB5109" s="57" t="str">
        <f>'Price Matrix'!B5110&amp;'Price Matrix'!D5110&amp;'Price Matrix'!E5110&amp;'Price Matrix'!F5110&amp;'Price Matrix'!G5110</f>
        <v>May 2016 StartWMECOWCMASSG218</v>
      </c>
    </row>
    <row r="5110" spans="80:80" x14ac:dyDescent="0.25">
      <c r="CB5110" s="57" t="str">
        <f>'Price Matrix'!B5111&amp;'Price Matrix'!D5111&amp;'Price Matrix'!E5111&amp;'Price Matrix'!F5111&amp;'Price Matrix'!G5111</f>
        <v>May 2016 StartWMECOWCMASSG224</v>
      </c>
    </row>
    <row r="5111" spans="80:80" x14ac:dyDescent="0.25">
      <c r="CB5111" s="57" t="str">
        <f>'Price Matrix'!B5112&amp;'Price Matrix'!D5112&amp;'Price Matrix'!E5112&amp;'Price Matrix'!F5112&amp;'Price Matrix'!G5112</f>
        <v>May 2016 StartWMECOWCMASSG230</v>
      </c>
    </row>
    <row r="5112" spans="80:80" x14ac:dyDescent="0.25">
      <c r="CB5112" s="57" t="str">
        <f>'Price Matrix'!B5113&amp;'Price Matrix'!D5113&amp;'Price Matrix'!E5113&amp;'Price Matrix'!F5113&amp;'Price Matrix'!G5113</f>
        <v>May 2016 StartWMECOWCMASSG236</v>
      </c>
    </row>
    <row r="5113" spans="80:80" x14ac:dyDescent="0.25">
      <c r="CB5113" s="57" t="str">
        <f>'Price Matrix'!B5114&amp;'Price Matrix'!D5114&amp;'Price Matrix'!E5114&amp;'Price Matrix'!F5114&amp;'Price Matrix'!G5114</f>
        <v>May 2016 StartWMECOWCMASSG242</v>
      </c>
    </row>
    <row r="5114" spans="80:80" x14ac:dyDescent="0.25">
      <c r="CB5114" s="57" t="str">
        <f>'Price Matrix'!B5115&amp;'Price Matrix'!D5115&amp;'Price Matrix'!E5115&amp;'Price Matrix'!F5115&amp;'Price Matrix'!G5115</f>
        <v>May 2016 StartWMECOWCMASSG248</v>
      </c>
    </row>
    <row r="5115" spans="80:80" x14ac:dyDescent="0.25">
      <c r="CB5115" s="57" t="str">
        <f>'Price Matrix'!B5116&amp;'Price Matrix'!D5116&amp;'Price Matrix'!E5116&amp;'Price Matrix'!F5116&amp;'Price Matrix'!G5116</f>
        <v>May 2016 StartWMECOWCMASSG254</v>
      </c>
    </row>
    <row r="5116" spans="80:80" x14ac:dyDescent="0.25">
      <c r="CB5116" s="57" t="str">
        <f>'Price Matrix'!B5117&amp;'Price Matrix'!D5117&amp;'Price Matrix'!E5117&amp;'Price Matrix'!F5117&amp;'Price Matrix'!G5117</f>
        <v>May 2016 StartWMECOWCMASSG260</v>
      </c>
    </row>
    <row r="5117" spans="80:80" x14ac:dyDescent="0.25">
      <c r="CB5117" s="57" t="str">
        <f>'Price Matrix'!B5118&amp;'Price Matrix'!D5118&amp;'Price Matrix'!E5118&amp;'Price Matrix'!F5118&amp;'Price Matrix'!G5118</f>
        <v>June 2016 StartWMECOWCMASSG26</v>
      </c>
    </row>
    <row r="5118" spans="80:80" x14ac:dyDescent="0.25">
      <c r="CB5118" s="57" t="str">
        <f>'Price Matrix'!B5119&amp;'Price Matrix'!D5119&amp;'Price Matrix'!E5119&amp;'Price Matrix'!F5119&amp;'Price Matrix'!G5119</f>
        <v>June 2016 StartWMECOWCMASSG212</v>
      </c>
    </row>
    <row r="5119" spans="80:80" x14ac:dyDescent="0.25">
      <c r="CB5119" s="57" t="str">
        <f>'Price Matrix'!B5120&amp;'Price Matrix'!D5120&amp;'Price Matrix'!E5120&amp;'Price Matrix'!F5120&amp;'Price Matrix'!G5120</f>
        <v>June 2016 StartWMECOWCMASSG218</v>
      </c>
    </row>
    <row r="5120" spans="80:80" x14ac:dyDescent="0.25">
      <c r="CB5120" s="57" t="str">
        <f>'Price Matrix'!B5121&amp;'Price Matrix'!D5121&amp;'Price Matrix'!E5121&amp;'Price Matrix'!F5121&amp;'Price Matrix'!G5121</f>
        <v>June 2016 StartWMECOWCMASSG224</v>
      </c>
    </row>
    <row r="5121" spans="80:80" x14ac:dyDescent="0.25">
      <c r="CB5121" s="57" t="str">
        <f>'Price Matrix'!B5122&amp;'Price Matrix'!D5122&amp;'Price Matrix'!E5122&amp;'Price Matrix'!F5122&amp;'Price Matrix'!G5122</f>
        <v>June 2016 StartWMECOWCMASSG230</v>
      </c>
    </row>
    <row r="5122" spans="80:80" x14ac:dyDescent="0.25">
      <c r="CB5122" s="57" t="str">
        <f>'Price Matrix'!B5123&amp;'Price Matrix'!D5123&amp;'Price Matrix'!E5123&amp;'Price Matrix'!F5123&amp;'Price Matrix'!G5123</f>
        <v>June 2016 StartWMECOWCMASSG236</v>
      </c>
    </row>
    <row r="5123" spans="80:80" x14ac:dyDescent="0.25">
      <c r="CB5123" s="57" t="str">
        <f>'Price Matrix'!B5124&amp;'Price Matrix'!D5124&amp;'Price Matrix'!E5124&amp;'Price Matrix'!F5124&amp;'Price Matrix'!G5124</f>
        <v>June 2016 StartWMECOWCMASSG242</v>
      </c>
    </row>
    <row r="5124" spans="80:80" x14ac:dyDescent="0.25">
      <c r="CB5124" s="57" t="str">
        <f>'Price Matrix'!B5125&amp;'Price Matrix'!D5125&amp;'Price Matrix'!E5125&amp;'Price Matrix'!F5125&amp;'Price Matrix'!G5125</f>
        <v>June 2016 StartWMECOWCMASSG248</v>
      </c>
    </row>
    <row r="5125" spans="80:80" x14ac:dyDescent="0.25">
      <c r="CB5125" s="57" t="str">
        <f>'Price Matrix'!B5126&amp;'Price Matrix'!D5126&amp;'Price Matrix'!E5126&amp;'Price Matrix'!F5126&amp;'Price Matrix'!G5126</f>
        <v>June 2016 StartWMECOWCMASSG254</v>
      </c>
    </row>
    <row r="5126" spans="80:80" x14ac:dyDescent="0.25">
      <c r="CB5126" s="57" t="str">
        <f>'Price Matrix'!B5127&amp;'Price Matrix'!D5127&amp;'Price Matrix'!E5127&amp;'Price Matrix'!F5127&amp;'Price Matrix'!G5127</f>
        <v>June 2016 StartWMECOWCMASSG260</v>
      </c>
    </row>
    <row r="5127" spans="80:80" x14ac:dyDescent="0.25">
      <c r="CB5127" s="57" t="str">
        <f>'Price Matrix'!B5128&amp;'Price Matrix'!D5128&amp;'Price Matrix'!E5128&amp;'Price Matrix'!F5128&amp;'Price Matrix'!G5128</f>
        <v>July 2016 StartWMECOWCMASSG26</v>
      </c>
    </row>
    <row r="5128" spans="80:80" x14ac:dyDescent="0.25">
      <c r="CB5128" s="57" t="str">
        <f>'Price Matrix'!B5129&amp;'Price Matrix'!D5129&amp;'Price Matrix'!E5129&amp;'Price Matrix'!F5129&amp;'Price Matrix'!G5129</f>
        <v>July 2016 StartWMECOWCMASSG212</v>
      </c>
    </row>
    <row r="5129" spans="80:80" x14ac:dyDescent="0.25">
      <c r="CB5129" s="57" t="str">
        <f>'Price Matrix'!B5130&amp;'Price Matrix'!D5130&amp;'Price Matrix'!E5130&amp;'Price Matrix'!F5130&amp;'Price Matrix'!G5130</f>
        <v>July 2016 StartWMECOWCMASSG218</v>
      </c>
    </row>
    <row r="5130" spans="80:80" x14ac:dyDescent="0.25">
      <c r="CB5130" s="57" t="str">
        <f>'Price Matrix'!B5131&amp;'Price Matrix'!D5131&amp;'Price Matrix'!E5131&amp;'Price Matrix'!F5131&amp;'Price Matrix'!G5131</f>
        <v>July 2016 StartWMECOWCMASSG224</v>
      </c>
    </row>
    <row r="5131" spans="80:80" x14ac:dyDescent="0.25">
      <c r="CB5131" s="57" t="str">
        <f>'Price Matrix'!B5132&amp;'Price Matrix'!D5132&amp;'Price Matrix'!E5132&amp;'Price Matrix'!F5132&amp;'Price Matrix'!G5132</f>
        <v>July 2016 StartWMECOWCMASSG230</v>
      </c>
    </row>
    <row r="5132" spans="80:80" x14ac:dyDescent="0.25">
      <c r="CB5132" s="57" t="str">
        <f>'Price Matrix'!B5133&amp;'Price Matrix'!D5133&amp;'Price Matrix'!E5133&amp;'Price Matrix'!F5133&amp;'Price Matrix'!G5133</f>
        <v>July 2016 StartWMECOWCMASSG236</v>
      </c>
    </row>
    <row r="5133" spans="80:80" x14ac:dyDescent="0.25">
      <c r="CB5133" s="57" t="str">
        <f>'Price Matrix'!B5134&amp;'Price Matrix'!D5134&amp;'Price Matrix'!E5134&amp;'Price Matrix'!F5134&amp;'Price Matrix'!G5134</f>
        <v>July 2016 StartWMECOWCMASSG242</v>
      </c>
    </row>
    <row r="5134" spans="80:80" x14ac:dyDescent="0.25">
      <c r="CB5134" s="57" t="str">
        <f>'Price Matrix'!B5135&amp;'Price Matrix'!D5135&amp;'Price Matrix'!E5135&amp;'Price Matrix'!F5135&amp;'Price Matrix'!G5135</f>
        <v>July 2016 StartWMECOWCMASSG248</v>
      </c>
    </row>
    <row r="5135" spans="80:80" x14ac:dyDescent="0.25">
      <c r="CB5135" s="57" t="str">
        <f>'Price Matrix'!B5136&amp;'Price Matrix'!D5136&amp;'Price Matrix'!E5136&amp;'Price Matrix'!F5136&amp;'Price Matrix'!G5136</f>
        <v>July 2016 StartWMECOWCMASSG254</v>
      </c>
    </row>
    <row r="5136" spans="80:80" x14ac:dyDescent="0.25">
      <c r="CB5136" s="57" t="str">
        <f>'Price Matrix'!B5137&amp;'Price Matrix'!D5137&amp;'Price Matrix'!E5137&amp;'Price Matrix'!F5137&amp;'Price Matrix'!G5137</f>
        <v>July 2016 StartWMECOWCMASSG260</v>
      </c>
    </row>
    <row r="5137" spans="80:80" x14ac:dyDescent="0.25">
      <c r="CB5137" s="57" t="str">
        <f>'Price Matrix'!B5138&amp;'Price Matrix'!D5138&amp;'Price Matrix'!E5138&amp;'Price Matrix'!F5138&amp;'Price Matrix'!G5138</f>
        <v>August 2016 StartWMECOWCMASSG26</v>
      </c>
    </row>
    <row r="5138" spans="80:80" x14ac:dyDescent="0.25">
      <c r="CB5138" s="57" t="str">
        <f>'Price Matrix'!B5139&amp;'Price Matrix'!D5139&amp;'Price Matrix'!E5139&amp;'Price Matrix'!F5139&amp;'Price Matrix'!G5139</f>
        <v>August 2016 StartWMECOWCMASSG212</v>
      </c>
    </row>
    <row r="5139" spans="80:80" x14ac:dyDescent="0.25">
      <c r="CB5139" s="57" t="str">
        <f>'Price Matrix'!B5140&amp;'Price Matrix'!D5140&amp;'Price Matrix'!E5140&amp;'Price Matrix'!F5140&amp;'Price Matrix'!G5140</f>
        <v>August 2016 StartWMECOWCMASSG218</v>
      </c>
    </row>
    <row r="5140" spans="80:80" x14ac:dyDescent="0.25">
      <c r="CB5140" s="57" t="str">
        <f>'Price Matrix'!B5141&amp;'Price Matrix'!D5141&amp;'Price Matrix'!E5141&amp;'Price Matrix'!F5141&amp;'Price Matrix'!G5141</f>
        <v>August 2016 StartWMECOWCMASSG224</v>
      </c>
    </row>
    <row r="5141" spans="80:80" x14ac:dyDescent="0.25">
      <c r="CB5141" s="57" t="str">
        <f>'Price Matrix'!B5142&amp;'Price Matrix'!D5142&amp;'Price Matrix'!E5142&amp;'Price Matrix'!F5142&amp;'Price Matrix'!G5142</f>
        <v>August 2016 StartWMECOWCMASSG230</v>
      </c>
    </row>
    <row r="5142" spans="80:80" x14ac:dyDescent="0.25">
      <c r="CB5142" s="57" t="str">
        <f>'Price Matrix'!B5143&amp;'Price Matrix'!D5143&amp;'Price Matrix'!E5143&amp;'Price Matrix'!F5143&amp;'Price Matrix'!G5143</f>
        <v>August 2016 StartWMECOWCMASSG236</v>
      </c>
    </row>
    <row r="5143" spans="80:80" x14ac:dyDescent="0.25">
      <c r="CB5143" s="57" t="str">
        <f>'Price Matrix'!B5144&amp;'Price Matrix'!D5144&amp;'Price Matrix'!E5144&amp;'Price Matrix'!F5144&amp;'Price Matrix'!G5144</f>
        <v>August 2016 StartWMECOWCMASSG242</v>
      </c>
    </row>
    <row r="5144" spans="80:80" x14ac:dyDescent="0.25">
      <c r="CB5144" s="57" t="str">
        <f>'Price Matrix'!B5145&amp;'Price Matrix'!D5145&amp;'Price Matrix'!E5145&amp;'Price Matrix'!F5145&amp;'Price Matrix'!G5145</f>
        <v>August 2016 StartWMECOWCMASSG248</v>
      </c>
    </row>
    <row r="5145" spans="80:80" x14ac:dyDescent="0.25">
      <c r="CB5145" s="57" t="str">
        <f>'Price Matrix'!B5146&amp;'Price Matrix'!D5146&amp;'Price Matrix'!E5146&amp;'Price Matrix'!F5146&amp;'Price Matrix'!G5146</f>
        <v>August 2016 StartWMECOWCMASSG254</v>
      </c>
    </row>
    <row r="5146" spans="80:80" x14ac:dyDescent="0.25">
      <c r="CB5146" s="57" t="str">
        <f>'Price Matrix'!B5147&amp;'Price Matrix'!D5147&amp;'Price Matrix'!E5147&amp;'Price Matrix'!F5147&amp;'Price Matrix'!G5147</f>
        <v>September 2016 StartWMECOWCMASSG26</v>
      </c>
    </row>
    <row r="5147" spans="80:80" x14ac:dyDescent="0.25">
      <c r="CB5147" s="57" t="str">
        <f>'Price Matrix'!B5148&amp;'Price Matrix'!D5148&amp;'Price Matrix'!E5148&amp;'Price Matrix'!F5148&amp;'Price Matrix'!G5148</f>
        <v>September 2016 StartWMECOWCMASSG212</v>
      </c>
    </row>
    <row r="5148" spans="80:80" x14ac:dyDescent="0.25">
      <c r="CB5148" s="57" t="str">
        <f>'Price Matrix'!B5149&amp;'Price Matrix'!D5149&amp;'Price Matrix'!E5149&amp;'Price Matrix'!F5149&amp;'Price Matrix'!G5149</f>
        <v>September 2016 StartWMECOWCMASSG218</v>
      </c>
    </row>
    <row r="5149" spans="80:80" x14ac:dyDescent="0.25">
      <c r="CB5149" s="57" t="str">
        <f>'Price Matrix'!B5150&amp;'Price Matrix'!D5150&amp;'Price Matrix'!E5150&amp;'Price Matrix'!F5150&amp;'Price Matrix'!G5150</f>
        <v>September 2016 StartWMECOWCMASSG224</v>
      </c>
    </row>
    <row r="5150" spans="80:80" x14ac:dyDescent="0.25">
      <c r="CB5150" s="57" t="str">
        <f>'Price Matrix'!B5151&amp;'Price Matrix'!D5151&amp;'Price Matrix'!E5151&amp;'Price Matrix'!F5151&amp;'Price Matrix'!G5151</f>
        <v>September 2016 StartWMECOWCMASSG230</v>
      </c>
    </row>
    <row r="5151" spans="80:80" x14ac:dyDescent="0.25">
      <c r="CB5151" s="57" t="str">
        <f>'Price Matrix'!B5152&amp;'Price Matrix'!D5152&amp;'Price Matrix'!E5152&amp;'Price Matrix'!F5152&amp;'Price Matrix'!G5152</f>
        <v>September 2016 StartWMECOWCMASSG236</v>
      </c>
    </row>
    <row r="5152" spans="80:80" x14ac:dyDescent="0.25">
      <c r="CB5152" s="57" t="str">
        <f>'Price Matrix'!B5153&amp;'Price Matrix'!D5153&amp;'Price Matrix'!E5153&amp;'Price Matrix'!F5153&amp;'Price Matrix'!G5153</f>
        <v>September 2016 StartWMECOWCMASSG242</v>
      </c>
    </row>
    <row r="5153" spans="80:80" x14ac:dyDescent="0.25">
      <c r="CB5153" s="57" t="str">
        <f>'Price Matrix'!B5154&amp;'Price Matrix'!D5154&amp;'Price Matrix'!E5154&amp;'Price Matrix'!F5154&amp;'Price Matrix'!G5154</f>
        <v>September 2016 StartWMECOWCMASSG248</v>
      </c>
    </row>
    <row r="5154" spans="80:80" x14ac:dyDescent="0.25">
      <c r="CB5154" s="57" t="str">
        <f>'Price Matrix'!B5155&amp;'Price Matrix'!D5155&amp;'Price Matrix'!E5155&amp;'Price Matrix'!F5155&amp;'Price Matrix'!G5155</f>
        <v>September 2016 StartWMECOWCMASSG254</v>
      </c>
    </row>
    <row r="5155" spans="80:80" x14ac:dyDescent="0.25">
      <c r="CB5155" s="57" t="str">
        <f>'Price Matrix'!B5156&amp;'Price Matrix'!D5156&amp;'Price Matrix'!E5156&amp;'Price Matrix'!F5156&amp;'Price Matrix'!G5156</f>
        <v>October 2016 StartWMECOWCMASSG26</v>
      </c>
    </row>
    <row r="5156" spans="80:80" x14ac:dyDescent="0.25">
      <c r="CB5156" s="57" t="str">
        <f>'Price Matrix'!B5157&amp;'Price Matrix'!D5157&amp;'Price Matrix'!E5157&amp;'Price Matrix'!F5157&amp;'Price Matrix'!G5157</f>
        <v>October 2016 StartWMECOWCMASSG212</v>
      </c>
    </row>
    <row r="5157" spans="80:80" x14ac:dyDescent="0.25">
      <c r="CB5157" s="57" t="str">
        <f>'Price Matrix'!B5158&amp;'Price Matrix'!D5158&amp;'Price Matrix'!E5158&amp;'Price Matrix'!F5158&amp;'Price Matrix'!G5158</f>
        <v>October 2016 StartWMECOWCMASSG218</v>
      </c>
    </row>
    <row r="5158" spans="80:80" x14ac:dyDescent="0.25">
      <c r="CB5158" s="57" t="str">
        <f>'Price Matrix'!B5159&amp;'Price Matrix'!D5159&amp;'Price Matrix'!E5159&amp;'Price Matrix'!F5159&amp;'Price Matrix'!G5159</f>
        <v>October 2016 StartWMECOWCMASSG224</v>
      </c>
    </row>
    <row r="5159" spans="80:80" x14ac:dyDescent="0.25">
      <c r="CB5159" s="57" t="str">
        <f>'Price Matrix'!B5160&amp;'Price Matrix'!D5160&amp;'Price Matrix'!E5160&amp;'Price Matrix'!F5160&amp;'Price Matrix'!G5160</f>
        <v>October 2016 StartWMECOWCMASSG230</v>
      </c>
    </row>
    <row r="5160" spans="80:80" x14ac:dyDescent="0.25">
      <c r="CB5160" s="57" t="str">
        <f>'Price Matrix'!B5161&amp;'Price Matrix'!D5161&amp;'Price Matrix'!E5161&amp;'Price Matrix'!F5161&amp;'Price Matrix'!G5161</f>
        <v>October 2016 StartWMECOWCMASSG236</v>
      </c>
    </row>
    <row r="5161" spans="80:80" x14ac:dyDescent="0.25">
      <c r="CB5161" s="57" t="str">
        <f>'Price Matrix'!B5162&amp;'Price Matrix'!D5162&amp;'Price Matrix'!E5162&amp;'Price Matrix'!F5162&amp;'Price Matrix'!G5162</f>
        <v>October 2016 StartWMECOWCMASSG242</v>
      </c>
    </row>
    <row r="5162" spans="80:80" x14ac:dyDescent="0.25">
      <c r="CB5162" s="57" t="str">
        <f>'Price Matrix'!B5163&amp;'Price Matrix'!D5163&amp;'Price Matrix'!E5163&amp;'Price Matrix'!F5163&amp;'Price Matrix'!G5163</f>
        <v>October 2016 StartWMECOWCMASSG248</v>
      </c>
    </row>
    <row r="5163" spans="80:80" x14ac:dyDescent="0.25">
      <c r="CB5163" s="57" t="str">
        <f>'Price Matrix'!B5164&amp;'Price Matrix'!D5164&amp;'Price Matrix'!E5164&amp;'Price Matrix'!F5164&amp;'Price Matrix'!G5164</f>
        <v>October 2016 StartWMECOWCMASSG254</v>
      </c>
    </row>
    <row r="5164" spans="80:80" x14ac:dyDescent="0.25">
      <c r="CB5164" s="57" t="str">
        <f>'Price Matrix'!B5165&amp;'Price Matrix'!D5165&amp;'Price Matrix'!E5165&amp;'Price Matrix'!F5165&amp;'Price Matrix'!G5165</f>
        <v>November 2016 StartWMECOWCMASSG26</v>
      </c>
    </row>
    <row r="5165" spans="80:80" x14ac:dyDescent="0.25">
      <c r="CB5165" s="57" t="str">
        <f>'Price Matrix'!B5166&amp;'Price Matrix'!D5166&amp;'Price Matrix'!E5166&amp;'Price Matrix'!F5166&amp;'Price Matrix'!G5166</f>
        <v>November 2016 StartWMECOWCMASSG212</v>
      </c>
    </row>
    <row r="5166" spans="80:80" x14ac:dyDescent="0.25">
      <c r="CB5166" s="57" t="str">
        <f>'Price Matrix'!B5167&amp;'Price Matrix'!D5167&amp;'Price Matrix'!E5167&amp;'Price Matrix'!F5167&amp;'Price Matrix'!G5167</f>
        <v>November 2016 StartWMECOWCMASSG218</v>
      </c>
    </row>
    <row r="5167" spans="80:80" x14ac:dyDescent="0.25">
      <c r="CB5167" s="57" t="str">
        <f>'Price Matrix'!B5168&amp;'Price Matrix'!D5168&amp;'Price Matrix'!E5168&amp;'Price Matrix'!F5168&amp;'Price Matrix'!G5168</f>
        <v>November 2016 StartWMECOWCMASSG224</v>
      </c>
    </row>
    <row r="5168" spans="80:80" x14ac:dyDescent="0.25">
      <c r="CB5168" s="57" t="str">
        <f>'Price Matrix'!B5169&amp;'Price Matrix'!D5169&amp;'Price Matrix'!E5169&amp;'Price Matrix'!F5169&amp;'Price Matrix'!G5169</f>
        <v>November 2016 StartWMECOWCMASSG230</v>
      </c>
    </row>
    <row r="5169" spans="80:80" x14ac:dyDescent="0.25">
      <c r="CB5169" s="57" t="str">
        <f>'Price Matrix'!B5170&amp;'Price Matrix'!D5170&amp;'Price Matrix'!E5170&amp;'Price Matrix'!F5170&amp;'Price Matrix'!G5170</f>
        <v>November 2016 StartWMECOWCMASSG236</v>
      </c>
    </row>
    <row r="5170" spans="80:80" x14ac:dyDescent="0.25">
      <c r="CB5170" s="57" t="str">
        <f>'Price Matrix'!B5171&amp;'Price Matrix'!D5171&amp;'Price Matrix'!E5171&amp;'Price Matrix'!F5171&amp;'Price Matrix'!G5171</f>
        <v>November 2016 StartWMECOWCMASSG242</v>
      </c>
    </row>
    <row r="5171" spans="80:80" x14ac:dyDescent="0.25">
      <c r="CB5171" s="57" t="str">
        <f>'Price Matrix'!B5172&amp;'Price Matrix'!D5172&amp;'Price Matrix'!E5172&amp;'Price Matrix'!F5172&amp;'Price Matrix'!G5172</f>
        <v>November 2016 StartWMECOWCMASSG248</v>
      </c>
    </row>
    <row r="5172" spans="80:80" x14ac:dyDescent="0.25">
      <c r="CB5172" s="57" t="str">
        <f>'Price Matrix'!B5173&amp;'Price Matrix'!D5173&amp;'Price Matrix'!E5173&amp;'Price Matrix'!F5173&amp;'Price Matrix'!G5173</f>
        <v>November 2016 StartWMECOWCMASSG254</v>
      </c>
    </row>
    <row r="5173" spans="80:80" x14ac:dyDescent="0.25">
      <c r="CB5173" s="57" t="str">
        <f>'Price Matrix'!B5174&amp;'Price Matrix'!D5174&amp;'Price Matrix'!E5174&amp;'Price Matrix'!F5174&amp;'Price Matrix'!G5174</f>
        <v>December 2016 StartWMECOWCMASSG26</v>
      </c>
    </row>
    <row r="5174" spans="80:80" x14ac:dyDescent="0.25">
      <c r="CB5174" s="57" t="str">
        <f>'Price Matrix'!B5175&amp;'Price Matrix'!D5175&amp;'Price Matrix'!E5175&amp;'Price Matrix'!F5175&amp;'Price Matrix'!G5175</f>
        <v>December 2016 StartWMECOWCMASSG212</v>
      </c>
    </row>
    <row r="5175" spans="80:80" x14ac:dyDescent="0.25">
      <c r="CB5175" s="57" t="str">
        <f>'Price Matrix'!B5176&amp;'Price Matrix'!D5176&amp;'Price Matrix'!E5176&amp;'Price Matrix'!F5176&amp;'Price Matrix'!G5176</f>
        <v>December 2016 StartWMECOWCMASSG218</v>
      </c>
    </row>
    <row r="5176" spans="80:80" x14ac:dyDescent="0.25">
      <c r="CB5176" s="57" t="str">
        <f>'Price Matrix'!B5177&amp;'Price Matrix'!D5177&amp;'Price Matrix'!E5177&amp;'Price Matrix'!F5177&amp;'Price Matrix'!G5177</f>
        <v>December 2016 StartWMECOWCMASSG224</v>
      </c>
    </row>
    <row r="5177" spans="80:80" x14ac:dyDescent="0.25">
      <c r="CB5177" s="57" t="str">
        <f>'Price Matrix'!B5178&amp;'Price Matrix'!D5178&amp;'Price Matrix'!E5178&amp;'Price Matrix'!F5178&amp;'Price Matrix'!G5178</f>
        <v>December 2016 StartWMECOWCMASSG230</v>
      </c>
    </row>
    <row r="5178" spans="80:80" x14ac:dyDescent="0.25">
      <c r="CB5178" s="57" t="str">
        <f>'Price Matrix'!B5179&amp;'Price Matrix'!D5179&amp;'Price Matrix'!E5179&amp;'Price Matrix'!F5179&amp;'Price Matrix'!G5179</f>
        <v>December 2016 StartWMECOWCMASSG236</v>
      </c>
    </row>
    <row r="5179" spans="80:80" x14ac:dyDescent="0.25">
      <c r="CB5179" s="57" t="str">
        <f>'Price Matrix'!B5180&amp;'Price Matrix'!D5180&amp;'Price Matrix'!E5180&amp;'Price Matrix'!F5180&amp;'Price Matrix'!G5180</f>
        <v>December 2016 StartWMECOWCMASSG242</v>
      </c>
    </row>
    <row r="5180" spans="80:80" x14ac:dyDescent="0.25">
      <c r="CB5180" s="57" t="str">
        <f>'Price Matrix'!B5181&amp;'Price Matrix'!D5181&amp;'Price Matrix'!E5181&amp;'Price Matrix'!F5181&amp;'Price Matrix'!G5181</f>
        <v>December 2016 StartWMECOWCMASSG248</v>
      </c>
    </row>
    <row r="5181" spans="80:80" x14ac:dyDescent="0.25">
      <c r="CB5181" s="57" t="str">
        <f>'Price Matrix'!B5182&amp;'Price Matrix'!D5182&amp;'Price Matrix'!E5182&amp;'Price Matrix'!F5182&amp;'Price Matrix'!G5182</f>
        <v>December 2016 StartWMECOWCMASSG254</v>
      </c>
    </row>
    <row r="5182" spans="80:80" x14ac:dyDescent="0.25">
      <c r="CB5182" s="57" t="str">
        <f>'Price Matrix'!B5183&amp;'Price Matrix'!D5183&amp;'Price Matrix'!E5183&amp;'Price Matrix'!F5183&amp;'Price Matrix'!G5183</f>
        <v>January 2017 StartWMECOWCMASSG26</v>
      </c>
    </row>
    <row r="5183" spans="80:80" x14ac:dyDescent="0.25">
      <c r="CB5183" s="57" t="str">
        <f>'Price Matrix'!B5184&amp;'Price Matrix'!D5184&amp;'Price Matrix'!E5184&amp;'Price Matrix'!F5184&amp;'Price Matrix'!G5184</f>
        <v>January 2017 StartWMECOWCMASSG212</v>
      </c>
    </row>
    <row r="5184" spans="80:80" x14ac:dyDescent="0.25">
      <c r="CB5184" s="57" t="str">
        <f>'Price Matrix'!B5185&amp;'Price Matrix'!D5185&amp;'Price Matrix'!E5185&amp;'Price Matrix'!F5185&amp;'Price Matrix'!G5185</f>
        <v>January 2017 StartWMECOWCMASSG218</v>
      </c>
    </row>
    <row r="5185" spans="80:80" x14ac:dyDescent="0.25">
      <c r="CB5185" s="57" t="str">
        <f>'Price Matrix'!B5186&amp;'Price Matrix'!D5186&amp;'Price Matrix'!E5186&amp;'Price Matrix'!F5186&amp;'Price Matrix'!G5186</f>
        <v>January 2017 StartWMECOWCMASSG224</v>
      </c>
    </row>
    <row r="5186" spans="80:80" x14ac:dyDescent="0.25">
      <c r="CB5186" s="57" t="str">
        <f>'Price Matrix'!B5187&amp;'Price Matrix'!D5187&amp;'Price Matrix'!E5187&amp;'Price Matrix'!F5187&amp;'Price Matrix'!G5187</f>
        <v>January 2017 StartWMECOWCMASSG230</v>
      </c>
    </row>
    <row r="5187" spans="80:80" x14ac:dyDescent="0.25">
      <c r="CB5187" s="57" t="str">
        <f>'Price Matrix'!B5188&amp;'Price Matrix'!D5188&amp;'Price Matrix'!E5188&amp;'Price Matrix'!F5188&amp;'Price Matrix'!G5188</f>
        <v>January 2017 StartWMECOWCMASSG236</v>
      </c>
    </row>
    <row r="5188" spans="80:80" x14ac:dyDescent="0.25">
      <c r="CB5188" s="57" t="str">
        <f>'Price Matrix'!B5189&amp;'Price Matrix'!D5189&amp;'Price Matrix'!E5189&amp;'Price Matrix'!F5189&amp;'Price Matrix'!G5189</f>
        <v>January 2017 StartWMECOWCMASSG242</v>
      </c>
    </row>
    <row r="5189" spans="80:80" x14ac:dyDescent="0.25">
      <c r="CB5189" s="57" t="str">
        <f>'Price Matrix'!B5190&amp;'Price Matrix'!D5190&amp;'Price Matrix'!E5190&amp;'Price Matrix'!F5190&amp;'Price Matrix'!G5190</f>
        <v>January 2017 StartWMECOWCMASSG248</v>
      </c>
    </row>
    <row r="5190" spans="80:80" x14ac:dyDescent="0.25">
      <c r="CB5190" s="57" t="str">
        <f>'Price Matrix'!B5191&amp;'Price Matrix'!D5191&amp;'Price Matrix'!E5191&amp;'Price Matrix'!F5191&amp;'Price Matrix'!G5191</f>
        <v>January 2017 StartWMECOWCMASSG254</v>
      </c>
    </row>
    <row r="5191" spans="80:80" x14ac:dyDescent="0.25">
      <c r="CB5191" s="57" t="str">
        <f>'Price Matrix'!B5192&amp;'Price Matrix'!D5192&amp;'Price Matrix'!E5192&amp;'Price Matrix'!F5192&amp;'Price Matrix'!G5192</f>
        <v>February 2017 StartWMECOWCMASSG26</v>
      </c>
    </row>
    <row r="5192" spans="80:80" x14ac:dyDescent="0.25">
      <c r="CB5192" s="57" t="str">
        <f>'Price Matrix'!B5193&amp;'Price Matrix'!D5193&amp;'Price Matrix'!E5193&amp;'Price Matrix'!F5193&amp;'Price Matrix'!G5193</f>
        <v>February 2017 StartWMECOWCMASSG212</v>
      </c>
    </row>
    <row r="5193" spans="80:80" x14ac:dyDescent="0.25">
      <c r="CB5193" s="57" t="str">
        <f>'Price Matrix'!B5194&amp;'Price Matrix'!D5194&amp;'Price Matrix'!E5194&amp;'Price Matrix'!F5194&amp;'Price Matrix'!G5194</f>
        <v>February 2017 StartWMECOWCMASSG218</v>
      </c>
    </row>
    <row r="5194" spans="80:80" x14ac:dyDescent="0.25">
      <c r="CB5194" s="57" t="str">
        <f>'Price Matrix'!B5195&amp;'Price Matrix'!D5195&amp;'Price Matrix'!E5195&amp;'Price Matrix'!F5195&amp;'Price Matrix'!G5195</f>
        <v>February 2017 StartWMECOWCMASSG224</v>
      </c>
    </row>
    <row r="5195" spans="80:80" x14ac:dyDescent="0.25">
      <c r="CB5195" s="57" t="str">
        <f>'Price Matrix'!B5196&amp;'Price Matrix'!D5196&amp;'Price Matrix'!E5196&amp;'Price Matrix'!F5196&amp;'Price Matrix'!G5196</f>
        <v>February 2017 StartWMECOWCMASSG230</v>
      </c>
    </row>
    <row r="5196" spans="80:80" x14ac:dyDescent="0.25">
      <c r="CB5196" s="57" t="str">
        <f>'Price Matrix'!B5197&amp;'Price Matrix'!D5197&amp;'Price Matrix'!E5197&amp;'Price Matrix'!F5197&amp;'Price Matrix'!G5197</f>
        <v>February 2017 StartWMECOWCMASSG236</v>
      </c>
    </row>
    <row r="5197" spans="80:80" x14ac:dyDescent="0.25">
      <c r="CB5197" s="57" t="str">
        <f>'Price Matrix'!B5198&amp;'Price Matrix'!D5198&amp;'Price Matrix'!E5198&amp;'Price Matrix'!F5198&amp;'Price Matrix'!G5198</f>
        <v>February 2017 StartWMECOWCMASSG242</v>
      </c>
    </row>
    <row r="5198" spans="80:80" x14ac:dyDescent="0.25">
      <c r="CB5198" s="57" t="str">
        <f>'Price Matrix'!B5199&amp;'Price Matrix'!D5199&amp;'Price Matrix'!E5199&amp;'Price Matrix'!F5199&amp;'Price Matrix'!G5199</f>
        <v>February 2017 StartWMECOWCMASSG248</v>
      </c>
    </row>
    <row r="5199" spans="80:80" x14ac:dyDescent="0.25">
      <c r="CB5199" s="57" t="str">
        <f>'Price Matrix'!B5200&amp;'Price Matrix'!D5200&amp;'Price Matrix'!E5200&amp;'Price Matrix'!F5200&amp;'Price Matrix'!G5200</f>
        <v>March 2017 StartWMECOWCMASSG26</v>
      </c>
    </row>
    <row r="5200" spans="80:80" x14ac:dyDescent="0.25">
      <c r="CB5200" s="57" t="str">
        <f>'Price Matrix'!B5201&amp;'Price Matrix'!D5201&amp;'Price Matrix'!E5201&amp;'Price Matrix'!F5201&amp;'Price Matrix'!G5201</f>
        <v>March 2017 StartWMECOWCMASSG212</v>
      </c>
    </row>
    <row r="5201" spans="80:80" x14ac:dyDescent="0.25">
      <c r="CB5201" s="57" t="str">
        <f>'Price Matrix'!B5202&amp;'Price Matrix'!D5202&amp;'Price Matrix'!E5202&amp;'Price Matrix'!F5202&amp;'Price Matrix'!G5202</f>
        <v>March 2017 StartWMECOWCMASSG218</v>
      </c>
    </row>
    <row r="5202" spans="80:80" x14ac:dyDescent="0.25">
      <c r="CB5202" s="57" t="str">
        <f>'Price Matrix'!B5203&amp;'Price Matrix'!D5203&amp;'Price Matrix'!E5203&amp;'Price Matrix'!F5203&amp;'Price Matrix'!G5203</f>
        <v>March 2017 StartWMECOWCMASSG224</v>
      </c>
    </row>
    <row r="5203" spans="80:80" x14ac:dyDescent="0.25">
      <c r="CB5203" s="57" t="str">
        <f>'Price Matrix'!B5204&amp;'Price Matrix'!D5204&amp;'Price Matrix'!E5204&amp;'Price Matrix'!F5204&amp;'Price Matrix'!G5204</f>
        <v>March 2017 StartWMECOWCMASSG230</v>
      </c>
    </row>
    <row r="5204" spans="80:80" x14ac:dyDescent="0.25">
      <c r="CB5204" s="57" t="str">
        <f>'Price Matrix'!B5205&amp;'Price Matrix'!D5205&amp;'Price Matrix'!E5205&amp;'Price Matrix'!F5205&amp;'Price Matrix'!G5205</f>
        <v>March 2017 StartWMECOWCMASSG236</v>
      </c>
    </row>
    <row r="5205" spans="80:80" x14ac:dyDescent="0.25">
      <c r="CB5205" s="57" t="str">
        <f>'Price Matrix'!B5206&amp;'Price Matrix'!D5206&amp;'Price Matrix'!E5206&amp;'Price Matrix'!F5206&amp;'Price Matrix'!G5206</f>
        <v>March 2017 StartWMECOWCMASSG242</v>
      </c>
    </row>
    <row r="5206" spans="80:80" x14ac:dyDescent="0.25">
      <c r="CB5206" s="57" t="str">
        <f>'Price Matrix'!B5207&amp;'Price Matrix'!D5207&amp;'Price Matrix'!E5207&amp;'Price Matrix'!F5207&amp;'Price Matrix'!G5207</f>
        <v>March 2017 StartWMECOWCMASSG248</v>
      </c>
    </row>
    <row r="5207" spans="80:80" x14ac:dyDescent="0.25">
      <c r="CB5207" s="57" t="str">
        <f>'Price Matrix'!B5208&amp;'Price Matrix'!D5208&amp;'Price Matrix'!E5208&amp;'Price Matrix'!F5208&amp;'Price Matrix'!G5208</f>
        <v>April 2017 StartWMECOWCMASSG26</v>
      </c>
    </row>
    <row r="5208" spans="80:80" x14ac:dyDescent="0.25">
      <c r="CB5208" s="57" t="str">
        <f>'Price Matrix'!B5209&amp;'Price Matrix'!D5209&amp;'Price Matrix'!E5209&amp;'Price Matrix'!F5209&amp;'Price Matrix'!G5209</f>
        <v>April 2017 StartWMECOWCMASSG212</v>
      </c>
    </row>
    <row r="5209" spans="80:80" x14ac:dyDescent="0.25">
      <c r="CB5209" s="57" t="str">
        <f>'Price Matrix'!B5210&amp;'Price Matrix'!D5210&amp;'Price Matrix'!E5210&amp;'Price Matrix'!F5210&amp;'Price Matrix'!G5210</f>
        <v>April 2017 StartWMECOWCMASSG218</v>
      </c>
    </row>
    <row r="5210" spans="80:80" x14ac:dyDescent="0.25">
      <c r="CB5210" s="57" t="str">
        <f>'Price Matrix'!B5211&amp;'Price Matrix'!D5211&amp;'Price Matrix'!E5211&amp;'Price Matrix'!F5211&amp;'Price Matrix'!G5211</f>
        <v>April 2017 StartWMECOWCMASSG224</v>
      </c>
    </row>
    <row r="5211" spans="80:80" x14ac:dyDescent="0.25">
      <c r="CB5211" s="57" t="str">
        <f>'Price Matrix'!B5212&amp;'Price Matrix'!D5212&amp;'Price Matrix'!E5212&amp;'Price Matrix'!F5212&amp;'Price Matrix'!G5212</f>
        <v>April 2017 StartWMECOWCMASSG230</v>
      </c>
    </row>
    <row r="5212" spans="80:80" x14ac:dyDescent="0.25">
      <c r="CB5212" s="57" t="str">
        <f>'Price Matrix'!B5213&amp;'Price Matrix'!D5213&amp;'Price Matrix'!E5213&amp;'Price Matrix'!F5213&amp;'Price Matrix'!G5213</f>
        <v>April 2017 StartWMECOWCMASSG236</v>
      </c>
    </row>
    <row r="5213" spans="80:80" x14ac:dyDescent="0.25">
      <c r="CB5213" s="57" t="str">
        <f>'Price Matrix'!B5214&amp;'Price Matrix'!D5214&amp;'Price Matrix'!E5214&amp;'Price Matrix'!F5214&amp;'Price Matrix'!G5214</f>
        <v>April 2017 StartWMECOWCMASSG242</v>
      </c>
    </row>
    <row r="5214" spans="80:80" x14ac:dyDescent="0.25">
      <c r="CB5214" s="57" t="str">
        <f>'Price Matrix'!B5215&amp;'Price Matrix'!D5215&amp;'Price Matrix'!E5215&amp;'Price Matrix'!F5215&amp;'Price Matrix'!G5215</f>
        <v>April 2017 StartWMECOWCMASSG248</v>
      </c>
    </row>
    <row r="5215" spans="80:80" x14ac:dyDescent="0.25">
      <c r="CB5215" s="57" t="str">
        <f>'Price Matrix'!B5216&amp;'Price Matrix'!D5216&amp;'Price Matrix'!E5216&amp;'Price Matrix'!F5216&amp;'Price Matrix'!G5216</f>
        <v>May 2017 StartWMECOWCMASSG26</v>
      </c>
    </row>
    <row r="5216" spans="80:80" x14ac:dyDescent="0.25">
      <c r="CB5216" s="57" t="str">
        <f>'Price Matrix'!B5217&amp;'Price Matrix'!D5217&amp;'Price Matrix'!E5217&amp;'Price Matrix'!F5217&amp;'Price Matrix'!G5217</f>
        <v>May 2017 StartWMECOWCMASSG212</v>
      </c>
    </row>
    <row r="5217" spans="80:80" x14ac:dyDescent="0.25">
      <c r="CB5217" s="57" t="str">
        <f>'Price Matrix'!B5218&amp;'Price Matrix'!D5218&amp;'Price Matrix'!E5218&amp;'Price Matrix'!F5218&amp;'Price Matrix'!G5218</f>
        <v>May 2017 StartWMECOWCMASSG218</v>
      </c>
    </row>
    <row r="5218" spans="80:80" x14ac:dyDescent="0.25">
      <c r="CB5218" s="57" t="str">
        <f>'Price Matrix'!B5219&amp;'Price Matrix'!D5219&amp;'Price Matrix'!E5219&amp;'Price Matrix'!F5219&amp;'Price Matrix'!G5219</f>
        <v>May 2017 StartWMECOWCMASSG224</v>
      </c>
    </row>
    <row r="5219" spans="80:80" x14ac:dyDescent="0.25">
      <c r="CB5219" s="57" t="str">
        <f>'Price Matrix'!B5220&amp;'Price Matrix'!D5220&amp;'Price Matrix'!E5220&amp;'Price Matrix'!F5220&amp;'Price Matrix'!G5220</f>
        <v>May 2017 StartWMECOWCMASSG230</v>
      </c>
    </row>
    <row r="5220" spans="80:80" x14ac:dyDescent="0.25">
      <c r="CB5220" s="57" t="str">
        <f>'Price Matrix'!B5221&amp;'Price Matrix'!D5221&amp;'Price Matrix'!E5221&amp;'Price Matrix'!F5221&amp;'Price Matrix'!G5221</f>
        <v>May 2017 StartWMECOWCMASSG236</v>
      </c>
    </row>
    <row r="5221" spans="80:80" x14ac:dyDescent="0.25">
      <c r="CB5221" s="57" t="str">
        <f>'Price Matrix'!B5222&amp;'Price Matrix'!D5222&amp;'Price Matrix'!E5222&amp;'Price Matrix'!F5222&amp;'Price Matrix'!G5222</f>
        <v>May 2017 StartWMECOWCMASSG242</v>
      </c>
    </row>
    <row r="5222" spans="80:80" x14ac:dyDescent="0.25">
      <c r="CB5222" s="57" t="str">
        <f>'Price Matrix'!B5223&amp;'Price Matrix'!D5223&amp;'Price Matrix'!E5223&amp;'Price Matrix'!F5223&amp;'Price Matrix'!G5223</f>
        <v>May 2017 StartWMECOWCMASSG248</v>
      </c>
    </row>
    <row r="5223" spans="80:80" x14ac:dyDescent="0.25">
      <c r="CB5223" s="57" t="str">
        <f>'Price Matrix'!B5224&amp;'Price Matrix'!D5224&amp;'Price Matrix'!E5224&amp;'Price Matrix'!F5224&amp;'Price Matrix'!G5224</f>
        <v>May 2016 StartWMECOWCMASSS1, S26</v>
      </c>
    </row>
    <row r="5224" spans="80:80" x14ac:dyDescent="0.25">
      <c r="CB5224" s="57" t="str">
        <f>'Price Matrix'!B5225&amp;'Price Matrix'!D5225&amp;'Price Matrix'!E5225&amp;'Price Matrix'!F5225&amp;'Price Matrix'!G5225</f>
        <v>May 2016 StartWMECOWCMASSS1, S212</v>
      </c>
    </row>
    <row r="5225" spans="80:80" x14ac:dyDescent="0.25">
      <c r="CB5225" s="57" t="str">
        <f>'Price Matrix'!B5226&amp;'Price Matrix'!D5226&amp;'Price Matrix'!E5226&amp;'Price Matrix'!F5226&amp;'Price Matrix'!G5226</f>
        <v>May 2016 StartWMECOWCMASSS1, S218</v>
      </c>
    </row>
    <row r="5226" spans="80:80" x14ac:dyDescent="0.25">
      <c r="CB5226" s="57" t="str">
        <f>'Price Matrix'!B5227&amp;'Price Matrix'!D5227&amp;'Price Matrix'!E5227&amp;'Price Matrix'!F5227&amp;'Price Matrix'!G5227</f>
        <v>May 2016 StartWMECOWCMASSS1, S224</v>
      </c>
    </row>
    <row r="5227" spans="80:80" x14ac:dyDescent="0.25">
      <c r="CB5227" s="57" t="str">
        <f>'Price Matrix'!B5228&amp;'Price Matrix'!D5228&amp;'Price Matrix'!E5228&amp;'Price Matrix'!F5228&amp;'Price Matrix'!G5228</f>
        <v>May 2016 StartWMECOWCMASSS1, S230</v>
      </c>
    </row>
    <row r="5228" spans="80:80" x14ac:dyDescent="0.25">
      <c r="CB5228" s="57" t="str">
        <f>'Price Matrix'!B5229&amp;'Price Matrix'!D5229&amp;'Price Matrix'!E5229&amp;'Price Matrix'!F5229&amp;'Price Matrix'!G5229</f>
        <v>May 2016 StartWMECOWCMASSS1, S236</v>
      </c>
    </row>
    <row r="5229" spans="80:80" x14ac:dyDescent="0.25">
      <c r="CB5229" s="57" t="str">
        <f>'Price Matrix'!B5230&amp;'Price Matrix'!D5230&amp;'Price Matrix'!E5230&amp;'Price Matrix'!F5230&amp;'Price Matrix'!G5230</f>
        <v>May 2016 StartWMECOWCMASSS1, S242</v>
      </c>
    </row>
    <row r="5230" spans="80:80" x14ac:dyDescent="0.25">
      <c r="CB5230" s="57" t="str">
        <f>'Price Matrix'!B5231&amp;'Price Matrix'!D5231&amp;'Price Matrix'!E5231&amp;'Price Matrix'!F5231&amp;'Price Matrix'!G5231</f>
        <v>May 2016 StartWMECOWCMASSS1, S248</v>
      </c>
    </row>
    <row r="5231" spans="80:80" x14ac:dyDescent="0.25">
      <c r="CB5231" s="57" t="str">
        <f>'Price Matrix'!B5232&amp;'Price Matrix'!D5232&amp;'Price Matrix'!E5232&amp;'Price Matrix'!F5232&amp;'Price Matrix'!G5232</f>
        <v>May 2016 StartWMECOWCMASSS1, S254</v>
      </c>
    </row>
    <row r="5232" spans="80:80" x14ac:dyDescent="0.25">
      <c r="CB5232" s="57" t="str">
        <f>'Price Matrix'!B5233&amp;'Price Matrix'!D5233&amp;'Price Matrix'!E5233&amp;'Price Matrix'!F5233&amp;'Price Matrix'!G5233</f>
        <v>May 2016 StartWMECOWCMASSS1, S260</v>
      </c>
    </row>
    <row r="5233" spans="80:80" x14ac:dyDescent="0.25">
      <c r="CB5233" s="57" t="str">
        <f>'Price Matrix'!B5234&amp;'Price Matrix'!D5234&amp;'Price Matrix'!E5234&amp;'Price Matrix'!F5234&amp;'Price Matrix'!G5234</f>
        <v>June 2016 StartWMECOWCMASSS1, S26</v>
      </c>
    </row>
    <row r="5234" spans="80:80" x14ac:dyDescent="0.25">
      <c r="CB5234" s="57" t="str">
        <f>'Price Matrix'!B5235&amp;'Price Matrix'!D5235&amp;'Price Matrix'!E5235&amp;'Price Matrix'!F5235&amp;'Price Matrix'!G5235</f>
        <v>June 2016 StartWMECOWCMASSS1, S212</v>
      </c>
    </row>
    <row r="5235" spans="80:80" x14ac:dyDescent="0.25">
      <c r="CB5235" s="57" t="str">
        <f>'Price Matrix'!B5236&amp;'Price Matrix'!D5236&amp;'Price Matrix'!E5236&amp;'Price Matrix'!F5236&amp;'Price Matrix'!G5236</f>
        <v>June 2016 StartWMECOWCMASSS1, S218</v>
      </c>
    </row>
    <row r="5236" spans="80:80" x14ac:dyDescent="0.25">
      <c r="CB5236" s="57" t="str">
        <f>'Price Matrix'!B5237&amp;'Price Matrix'!D5237&amp;'Price Matrix'!E5237&amp;'Price Matrix'!F5237&amp;'Price Matrix'!G5237</f>
        <v>June 2016 StartWMECOWCMASSS1, S224</v>
      </c>
    </row>
    <row r="5237" spans="80:80" x14ac:dyDescent="0.25">
      <c r="CB5237" s="57" t="str">
        <f>'Price Matrix'!B5238&amp;'Price Matrix'!D5238&amp;'Price Matrix'!E5238&amp;'Price Matrix'!F5238&amp;'Price Matrix'!G5238</f>
        <v>June 2016 StartWMECOWCMASSS1, S230</v>
      </c>
    </row>
    <row r="5238" spans="80:80" x14ac:dyDescent="0.25">
      <c r="CB5238" s="57" t="str">
        <f>'Price Matrix'!B5239&amp;'Price Matrix'!D5239&amp;'Price Matrix'!E5239&amp;'Price Matrix'!F5239&amp;'Price Matrix'!G5239</f>
        <v>June 2016 StartWMECOWCMASSS1, S236</v>
      </c>
    </row>
    <row r="5239" spans="80:80" x14ac:dyDescent="0.25">
      <c r="CB5239" s="57" t="str">
        <f>'Price Matrix'!B5240&amp;'Price Matrix'!D5240&amp;'Price Matrix'!E5240&amp;'Price Matrix'!F5240&amp;'Price Matrix'!G5240</f>
        <v>June 2016 StartWMECOWCMASSS1, S242</v>
      </c>
    </row>
    <row r="5240" spans="80:80" x14ac:dyDescent="0.25">
      <c r="CB5240" s="57" t="str">
        <f>'Price Matrix'!B5241&amp;'Price Matrix'!D5241&amp;'Price Matrix'!E5241&amp;'Price Matrix'!F5241&amp;'Price Matrix'!G5241</f>
        <v>June 2016 StartWMECOWCMASSS1, S248</v>
      </c>
    </row>
    <row r="5241" spans="80:80" x14ac:dyDescent="0.25">
      <c r="CB5241" s="57" t="str">
        <f>'Price Matrix'!B5242&amp;'Price Matrix'!D5242&amp;'Price Matrix'!E5242&amp;'Price Matrix'!F5242&amp;'Price Matrix'!G5242</f>
        <v>June 2016 StartWMECOWCMASSS1, S254</v>
      </c>
    </row>
    <row r="5242" spans="80:80" x14ac:dyDescent="0.25">
      <c r="CB5242" s="57" t="str">
        <f>'Price Matrix'!B5243&amp;'Price Matrix'!D5243&amp;'Price Matrix'!E5243&amp;'Price Matrix'!F5243&amp;'Price Matrix'!G5243</f>
        <v>June 2016 StartWMECOWCMASSS1, S260</v>
      </c>
    </row>
    <row r="5243" spans="80:80" x14ac:dyDescent="0.25">
      <c r="CB5243" s="57" t="str">
        <f>'Price Matrix'!B5244&amp;'Price Matrix'!D5244&amp;'Price Matrix'!E5244&amp;'Price Matrix'!F5244&amp;'Price Matrix'!G5244</f>
        <v>July 2016 StartWMECOWCMASSS1, S26</v>
      </c>
    </row>
    <row r="5244" spans="80:80" x14ac:dyDescent="0.25">
      <c r="CB5244" s="57" t="str">
        <f>'Price Matrix'!B5245&amp;'Price Matrix'!D5245&amp;'Price Matrix'!E5245&amp;'Price Matrix'!F5245&amp;'Price Matrix'!G5245</f>
        <v>July 2016 StartWMECOWCMASSS1, S212</v>
      </c>
    </row>
    <row r="5245" spans="80:80" x14ac:dyDescent="0.25">
      <c r="CB5245" s="57" t="str">
        <f>'Price Matrix'!B5246&amp;'Price Matrix'!D5246&amp;'Price Matrix'!E5246&amp;'Price Matrix'!F5246&amp;'Price Matrix'!G5246</f>
        <v>July 2016 StartWMECOWCMASSS1, S218</v>
      </c>
    </row>
    <row r="5246" spans="80:80" x14ac:dyDescent="0.25">
      <c r="CB5246" s="57" t="str">
        <f>'Price Matrix'!B5247&amp;'Price Matrix'!D5247&amp;'Price Matrix'!E5247&amp;'Price Matrix'!F5247&amp;'Price Matrix'!G5247</f>
        <v>July 2016 StartWMECOWCMASSS1, S224</v>
      </c>
    </row>
    <row r="5247" spans="80:80" x14ac:dyDescent="0.25">
      <c r="CB5247" s="57" t="str">
        <f>'Price Matrix'!B5248&amp;'Price Matrix'!D5248&amp;'Price Matrix'!E5248&amp;'Price Matrix'!F5248&amp;'Price Matrix'!G5248</f>
        <v>July 2016 StartWMECOWCMASSS1, S230</v>
      </c>
    </row>
    <row r="5248" spans="80:80" x14ac:dyDescent="0.25">
      <c r="CB5248" s="57" t="str">
        <f>'Price Matrix'!B5249&amp;'Price Matrix'!D5249&amp;'Price Matrix'!E5249&amp;'Price Matrix'!F5249&amp;'Price Matrix'!G5249</f>
        <v>July 2016 StartWMECOWCMASSS1, S236</v>
      </c>
    </row>
    <row r="5249" spans="80:80" x14ac:dyDescent="0.25">
      <c r="CB5249" s="57" t="str">
        <f>'Price Matrix'!B5250&amp;'Price Matrix'!D5250&amp;'Price Matrix'!E5250&amp;'Price Matrix'!F5250&amp;'Price Matrix'!G5250</f>
        <v>July 2016 StartWMECOWCMASSS1, S242</v>
      </c>
    </row>
    <row r="5250" spans="80:80" x14ac:dyDescent="0.25">
      <c r="CB5250" s="57" t="str">
        <f>'Price Matrix'!B5251&amp;'Price Matrix'!D5251&amp;'Price Matrix'!E5251&amp;'Price Matrix'!F5251&amp;'Price Matrix'!G5251</f>
        <v>July 2016 StartWMECOWCMASSS1, S248</v>
      </c>
    </row>
    <row r="5251" spans="80:80" x14ac:dyDescent="0.25">
      <c r="CB5251" s="57" t="str">
        <f>'Price Matrix'!B5252&amp;'Price Matrix'!D5252&amp;'Price Matrix'!E5252&amp;'Price Matrix'!F5252&amp;'Price Matrix'!G5252</f>
        <v>July 2016 StartWMECOWCMASSS1, S254</v>
      </c>
    </row>
    <row r="5252" spans="80:80" x14ac:dyDescent="0.25">
      <c r="CB5252" s="57" t="str">
        <f>'Price Matrix'!B5253&amp;'Price Matrix'!D5253&amp;'Price Matrix'!E5253&amp;'Price Matrix'!F5253&amp;'Price Matrix'!G5253</f>
        <v>July 2016 StartWMECOWCMASSS1, S260</v>
      </c>
    </row>
    <row r="5253" spans="80:80" x14ac:dyDescent="0.25">
      <c r="CB5253" s="57" t="str">
        <f>'Price Matrix'!B5254&amp;'Price Matrix'!D5254&amp;'Price Matrix'!E5254&amp;'Price Matrix'!F5254&amp;'Price Matrix'!G5254</f>
        <v>August 2016 StartWMECOWCMASSS1, S26</v>
      </c>
    </row>
    <row r="5254" spans="80:80" x14ac:dyDescent="0.25">
      <c r="CB5254" s="57" t="str">
        <f>'Price Matrix'!B5255&amp;'Price Matrix'!D5255&amp;'Price Matrix'!E5255&amp;'Price Matrix'!F5255&amp;'Price Matrix'!G5255</f>
        <v>August 2016 StartWMECOWCMASSS1, S212</v>
      </c>
    </row>
    <row r="5255" spans="80:80" x14ac:dyDescent="0.25">
      <c r="CB5255" s="57" t="str">
        <f>'Price Matrix'!B5256&amp;'Price Matrix'!D5256&amp;'Price Matrix'!E5256&amp;'Price Matrix'!F5256&amp;'Price Matrix'!G5256</f>
        <v>August 2016 StartWMECOWCMASSS1, S218</v>
      </c>
    </row>
    <row r="5256" spans="80:80" x14ac:dyDescent="0.25">
      <c r="CB5256" s="57" t="str">
        <f>'Price Matrix'!B5257&amp;'Price Matrix'!D5257&amp;'Price Matrix'!E5257&amp;'Price Matrix'!F5257&amp;'Price Matrix'!G5257</f>
        <v>August 2016 StartWMECOWCMASSS1, S224</v>
      </c>
    </row>
    <row r="5257" spans="80:80" x14ac:dyDescent="0.25">
      <c r="CB5257" s="57" t="str">
        <f>'Price Matrix'!B5258&amp;'Price Matrix'!D5258&amp;'Price Matrix'!E5258&amp;'Price Matrix'!F5258&amp;'Price Matrix'!G5258</f>
        <v>August 2016 StartWMECOWCMASSS1, S230</v>
      </c>
    </row>
    <row r="5258" spans="80:80" x14ac:dyDescent="0.25">
      <c r="CB5258" s="57" t="str">
        <f>'Price Matrix'!B5259&amp;'Price Matrix'!D5259&amp;'Price Matrix'!E5259&amp;'Price Matrix'!F5259&amp;'Price Matrix'!G5259</f>
        <v>August 2016 StartWMECOWCMASSS1, S236</v>
      </c>
    </row>
    <row r="5259" spans="80:80" x14ac:dyDescent="0.25">
      <c r="CB5259" s="57" t="str">
        <f>'Price Matrix'!B5260&amp;'Price Matrix'!D5260&amp;'Price Matrix'!E5260&amp;'Price Matrix'!F5260&amp;'Price Matrix'!G5260</f>
        <v>August 2016 StartWMECOWCMASSS1, S242</v>
      </c>
    </row>
    <row r="5260" spans="80:80" x14ac:dyDescent="0.25">
      <c r="CB5260" s="57" t="str">
        <f>'Price Matrix'!B5261&amp;'Price Matrix'!D5261&amp;'Price Matrix'!E5261&amp;'Price Matrix'!F5261&amp;'Price Matrix'!G5261</f>
        <v>August 2016 StartWMECOWCMASSS1, S248</v>
      </c>
    </row>
    <row r="5261" spans="80:80" x14ac:dyDescent="0.25">
      <c r="CB5261" s="57" t="str">
        <f>'Price Matrix'!B5262&amp;'Price Matrix'!D5262&amp;'Price Matrix'!E5262&amp;'Price Matrix'!F5262&amp;'Price Matrix'!G5262</f>
        <v>August 2016 StartWMECOWCMASSS1, S254</v>
      </c>
    </row>
    <row r="5262" spans="80:80" x14ac:dyDescent="0.25">
      <c r="CB5262" s="57" t="str">
        <f>'Price Matrix'!B5263&amp;'Price Matrix'!D5263&amp;'Price Matrix'!E5263&amp;'Price Matrix'!F5263&amp;'Price Matrix'!G5263</f>
        <v>September 2016 StartWMECOWCMASSS1, S26</v>
      </c>
    </row>
    <row r="5263" spans="80:80" x14ac:dyDescent="0.25">
      <c r="CB5263" s="57" t="str">
        <f>'Price Matrix'!B5264&amp;'Price Matrix'!D5264&amp;'Price Matrix'!E5264&amp;'Price Matrix'!F5264&amp;'Price Matrix'!G5264</f>
        <v>September 2016 StartWMECOWCMASSS1, S212</v>
      </c>
    </row>
    <row r="5264" spans="80:80" x14ac:dyDescent="0.25">
      <c r="CB5264" s="57" t="str">
        <f>'Price Matrix'!B5265&amp;'Price Matrix'!D5265&amp;'Price Matrix'!E5265&amp;'Price Matrix'!F5265&amp;'Price Matrix'!G5265</f>
        <v>September 2016 StartWMECOWCMASSS1, S218</v>
      </c>
    </row>
    <row r="5265" spans="80:80" x14ac:dyDescent="0.25">
      <c r="CB5265" s="57" t="str">
        <f>'Price Matrix'!B5266&amp;'Price Matrix'!D5266&amp;'Price Matrix'!E5266&amp;'Price Matrix'!F5266&amp;'Price Matrix'!G5266</f>
        <v>September 2016 StartWMECOWCMASSS1, S224</v>
      </c>
    </row>
    <row r="5266" spans="80:80" x14ac:dyDescent="0.25">
      <c r="CB5266" s="57" t="str">
        <f>'Price Matrix'!B5267&amp;'Price Matrix'!D5267&amp;'Price Matrix'!E5267&amp;'Price Matrix'!F5267&amp;'Price Matrix'!G5267</f>
        <v>September 2016 StartWMECOWCMASSS1, S230</v>
      </c>
    </row>
    <row r="5267" spans="80:80" x14ac:dyDescent="0.25">
      <c r="CB5267" s="57" t="str">
        <f>'Price Matrix'!B5268&amp;'Price Matrix'!D5268&amp;'Price Matrix'!E5268&amp;'Price Matrix'!F5268&amp;'Price Matrix'!G5268</f>
        <v>September 2016 StartWMECOWCMASSS1, S236</v>
      </c>
    </row>
    <row r="5268" spans="80:80" x14ac:dyDescent="0.25">
      <c r="CB5268" s="57" t="str">
        <f>'Price Matrix'!B5269&amp;'Price Matrix'!D5269&amp;'Price Matrix'!E5269&amp;'Price Matrix'!F5269&amp;'Price Matrix'!G5269</f>
        <v>September 2016 StartWMECOWCMASSS1, S242</v>
      </c>
    </row>
    <row r="5269" spans="80:80" x14ac:dyDescent="0.25">
      <c r="CB5269" s="57" t="str">
        <f>'Price Matrix'!B5270&amp;'Price Matrix'!D5270&amp;'Price Matrix'!E5270&amp;'Price Matrix'!F5270&amp;'Price Matrix'!G5270</f>
        <v>September 2016 StartWMECOWCMASSS1, S248</v>
      </c>
    </row>
    <row r="5270" spans="80:80" x14ac:dyDescent="0.25">
      <c r="CB5270" s="57" t="str">
        <f>'Price Matrix'!B5271&amp;'Price Matrix'!D5271&amp;'Price Matrix'!E5271&amp;'Price Matrix'!F5271&amp;'Price Matrix'!G5271</f>
        <v>September 2016 StartWMECOWCMASSS1, S254</v>
      </c>
    </row>
    <row r="5271" spans="80:80" x14ac:dyDescent="0.25">
      <c r="CB5271" s="57" t="str">
        <f>'Price Matrix'!B5272&amp;'Price Matrix'!D5272&amp;'Price Matrix'!E5272&amp;'Price Matrix'!F5272&amp;'Price Matrix'!G5272</f>
        <v>October 2016 StartWMECOWCMASSS1, S26</v>
      </c>
    </row>
    <row r="5272" spans="80:80" x14ac:dyDescent="0.25">
      <c r="CB5272" s="57" t="str">
        <f>'Price Matrix'!B5273&amp;'Price Matrix'!D5273&amp;'Price Matrix'!E5273&amp;'Price Matrix'!F5273&amp;'Price Matrix'!G5273</f>
        <v>October 2016 StartWMECOWCMASSS1, S212</v>
      </c>
    </row>
    <row r="5273" spans="80:80" x14ac:dyDescent="0.25">
      <c r="CB5273" s="57" t="str">
        <f>'Price Matrix'!B5274&amp;'Price Matrix'!D5274&amp;'Price Matrix'!E5274&amp;'Price Matrix'!F5274&amp;'Price Matrix'!G5274</f>
        <v>October 2016 StartWMECOWCMASSS1, S218</v>
      </c>
    </row>
    <row r="5274" spans="80:80" x14ac:dyDescent="0.25">
      <c r="CB5274" s="57" t="str">
        <f>'Price Matrix'!B5275&amp;'Price Matrix'!D5275&amp;'Price Matrix'!E5275&amp;'Price Matrix'!F5275&amp;'Price Matrix'!G5275</f>
        <v>October 2016 StartWMECOWCMASSS1, S224</v>
      </c>
    </row>
    <row r="5275" spans="80:80" x14ac:dyDescent="0.25">
      <c r="CB5275" s="57" t="str">
        <f>'Price Matrix'!B5276&amp;'Price Matrix'!D5276&amp;'Price Matrix'!E5276&amp;'Price Matrix'!F5276&amp;'Price Matrix'!G5276</f>
        <v>October 2016 StartWMECOWCMASSS1, S230</v>
      </c>
    </row>
    <row r="5276" spans="80:80" x14ac:dyDescent="0.25">
      <c r="CB5276" s="57" t="str">
        <f>'Price Matrix'!B5277&amp;'Price Matrix'!D5277&amp;'Price Matrix'!E5277&amp;'Price Matrix'!F5277&amp;'Price Matrix'!G5277</f>
        <v>October 2016 StartWMECOWCMASSS1, S236</v>
      </c>
    </row>
    <row r="5277" spans="80:80" x14ac:dyDescent="0.25">
      <c r="CB5277" s="57" t="str">
        <f>'Price Matrix'!B5278&amp;'Price Matrix'!D5278&amp;'Price Matrix'!E5278&amp;'Price Matrix'!F5278&amp;'Price Matrix'!G5278</f>
        <v>October 2016 StartWMECOWCMASSS1, S242</v>
      </c>
    </row>
    <row r="5278" spans="80:80" x14ac:dyDescent="0.25">
      <c r="CB5278" s="57" t="str">
        <f>'Price Matrix'!B5279&amp;'Price Matrix'!D5279&amp;'Price Matrix'!E5279&amp;'Price Matrix'!F5279&amp;'Price Matrix'!G5279</f>
        <v>October 2016 StartWMECOWCMASSS1, S248</v>
      </c>
    </row>
    <row r="5279" spans="80:80" x14ac:dyDescent="0.25">
      <c r="CB5279" s="57" t="str">
        <f>'Price Matrix'!B5280&amp;'Price Matrix'!D5280&amp;'Price Matrix'!E5280&amp;'Price Matrix'!F5280&amp;'Price Matrix'!G5280</f>
        <v>October 2016 StartWMECOWCMASSS1, S254</v>
      </c>
    </row>
    <row r="5280" spans="80:80" x14ac:dyDescent="0.25">
      <c r="CB5280" s="57" t="str">
        <f>'Price Matrix'!B5281&amp;'Price Matrix'!D5281&amp;'Price Matrix'!E5281&amp;'Price Matrix'!F5281&amp;'Price Matrix'!G5281</f>
        <v>November 2016 StartWMECOWCMASSS1, S26</v>
      </c>
    </row>
    <row r="5281" spans="80:80" x14ac:dyDescent="0.25">
      <c r="CB5281" s="57" t="str">
        <f>'Price Matrix'!B5282&amp;'Price Matrix'!D5282&amp;'Price Matrix'!E5282&amp;'Price Matrix'!F5282&amp;'Price Matrix'!G5282</f>
        <v>November 2016 StartWMECOWCMASSS1, S212</v>
      </c>
    </row>
    <row r="5282" spans="80:80" x14ac:dyDescent="0.25">
      <c r="CB5282" s="57" t="str">
        <f>'Price Matrix'!B5283&amp;'Price Matrix'!D5283&amp;'Price Matrix'!E5283&amp;'Price Matrix'!F5283&amp;'Price Matrix'!G5283</f>
        <v>November 2016 StartWMECOWCMASSS1, S218</v>
      </c>
    </row>
    <row r="5283" spans="80:80" x14ac:dyDescent="0.25">
      <c r="CB5283" s="57" t="str">
        <f>'Price Matrix'!B5284&amp;'Price Matrix'!D5284&amp;'Price Matrix'!E5284&amp;'Price Matrix'!F5284&amp;'Price Matrix'!G5284</f>
        <v>November 2016 StartWMECOWCMASSS1, S224</v>
      </c>
    </row>
    <row r="5284" spans="80:80" x14ac:dyDescent="0.25">
      <c r="CB5284" s="57" t="str">
        <f>'Price Matrix'!B5285&amp;'Price Matrix'!D5285&amp;'Price Matrix'!E5285&amp;'Price Matrix'!F5285&amp;'Price Matrix'!G5285</f>
        <v>November 2016 StartWMECOWCMASSS1, S230</v>
      </c>
    </row>
    <row r="5285" spans="80:80" x14ac:dyDescent="0.25">
      <c r="CB5285" s="57" t="str">
        <f>'Price Matrix'!B5286&amp;'Price Matrix'!D5286&amp;'Price Matrix'!E5286&amp;'Price Matrix'!F5286&amp;'Price Matrix'!G5286</f>
        <v>November 2016 StartWMECOWCMASSS1, S236</v>
      </c>
    </row>
    <row r="5286" spans="80:80" x14ac:dyDescent="0.25">
      <c r="CB5286" s="57" t="str">
        <f>'Price Matrix'!B5287&amp;'Price Matrix'!D5287&amp;'Price Matrix'!E5287&amp;'Price Matrix'!F5287&amp;'Price Matrix'!G5287</f>
        <v>November 2016 StartWMECOWCMASSS1, S242</v>
      </c>
    </row>
    <row r="5287" spans="80:80" x14ac:dyDescent="0.25">
      <c r="CB5287" s="57" t="str">
        <f>'Price Matrix'!B5288&amp;'Price Matrix'!D5288&amp;'Price Matrix'!E5288&amp;'Price Matrix'!F5288&amp;'Price Matrix'!G5288</f>
        <v>November 2016 StartWMECOWCMASSS1, S248</v>
      </c>
    </row>
    <row r="5288" spans="80:80" x14ac:dyDescent="0.25">
      <c r="CB5288" s="57" t="str">
        <f>'Price Matrix'!B5289&amp;'Price Matrix'!D5289&amp;'Price Matrix'!E5289&amp;'Price Matrix'!F5289&amp;'Price Matrix'!G5289</f>
        <v>November 2016 StartWMECOWCMASSS1, S254</v>
      </c>
    </row>
    <row r="5289" spans="80:80" x14ac:dyDescent="0.25">
      <c r="CB5289" s="57" t="str">
        <f>'Price Matrix'!B5290&amp;'Price Matrix'!D5290&amp;'Price Matrix'!E5290&amp;'Price Matrix'!F5290&amp;'Price Matrix'!G5290</f>
        <v>December 2016 StartWMECOWCMASSS1, S26</v>
      </c>
    </row>
    <row r="5290" spans="80:80" x14ac:dyDescent="0.25">
      <c r="CB5290" s="57" t="str">
        <f>'Price Matrix'!B5291&amp;'Price Matrix'!D5291&amp;'Price Matrix'!E5291&amp;'Price Matrix'!F5291&amp;'Price Matrix'!G5291</f>
        <v>December 2016 StartWMECOWCMASSS1, S212</v>
      </c>
    </row>
    <row r="5291" spans="80:80" x14ac:dyDescent="0.25">
      <c r="CB5291" s="57" t="str">
        <f>'Price Matrix'!B5292&amp;'Price Matrix'!D5292&amp;'Price Matrix'!E5292&amp;'Price Matrix'!F5292&amp;'Price Matrix'!G5292</f>
        <v>December 2016 StartWMECOWCMASSS1, S218</v>
      </c>
    </row>
    <row r="5292" spans="80:80" x14ac:dyDescent="0.25">
      <c r="CB5292" s="57" t="str">
        <f>'Price Matrix'!B5293&amp;'Price Matrix'!D5293&amp;'Price Matrix'!E5293&amp;'Price Matrix'!F5293&amp;'Price Matrix'!G5293</f>
        <v>December 2016 StartWMECOWCMASSS1, S224</v>
      </c>
    </row>
    <row r="5293" spans="80:80" x14ac:dyDescent="0.25">
      <c r="CB5293" s="57" t="str">
        <f>'Price Matrix'!B5294&amp;'Price Matrix'!D5294&amp;'Price Matrix'!E5294&amp;'Price Matrix'!F5294&amp;'Price Matrix'!G5294</f>
        <v>December 2016 StartWMECOWCMASSS1, S230</v>
      </c>
    </row>
    <row r="5294" spans="80:80" x14ac:dyDescent="0.25">
      <c r="CB5294" s="57" t="str">
        <f>'Price Matrix'!B5295&amp;'Price Matrix'!D5295&amp;'Price Matrix'!E5295&amp;'Price Matrix'!F5295&amp;'Price Matrix'!G5295</f>
        <v>December 2016 StartWMECOWCMASSS1, S236</v>
      </c>
    </row>
    <row r="5295" spans="80:80" x14ac:dyDescent="0.25">
      <c r="CB5295" s="57" t="str">
        <f>'Price Matrix'!B5296&amp;'Price Matrix'!D5296&amp;'Price Matrix'!E5296&amp;'Price Matrix'!F5296&amp;'Price Matrix'!G5296</f>
        <v>December 2016 StartWMECOWCMASSS1, S242</v>
      </c>
    </row>
    <row r="5296" spans="80:80" x14ac:dyDescent="0.25">
      <c r="CB5296" s="57" t="str">
        <f>'Price Matrix'!B5297&amp;'Price Matrix'!D5297&amp;'Price Matrix'!E5297&amp;'Price Matrix'!F5297&amp;'Price Matrix'!G5297</f>
        <v>December 2016 StartWMECOWCMASSS1, S248</v>
      </c>
    </row>
    <row r="5297" spans="80:80" x14ac:dyDescent="0.25">
      <c r="CB5297" s="57" t="str">
        <f>'Price Matrix'!B5298&amp;'Price Matrix'!D5298&amp;'Price Matrix'!E5298&amp;'Price Matrix'!F5298&amp;'Price Matrix'!G5298</f>
        <v>December 2016 StartWMECOWCMASSS1, S254</v>
      </c>
    </row>
    <row r="5298" spans="80:80" x14ac:dyDescent="0.25">
      <c r="CB5298" s="57" t="str">
        <f>'Price Matrix'!B5299&amp;'Price Matrix'!D5299&amp;'Price Matrix'!E5299&amp;'Price Matrix'!F5299&amp;'Price Matrix'!G5299</f>
        <v>January 2017 StartWMECOWCMASSS1, S26</v>
      </c>
    </row>
    <row r="5299" spans="80:80" x14ac:dyDescent="0.25">
      <c r="CB5299" s="57" t="str">
        <f>'Price Matrix'!B5300&amp;'Price Matrix'!D5300&amp;'Price Matrix'!E5300&amp;'Price Matrix'!F5300&amp;'Price Matrix'!G5300</f>
        <v>January 2017 StartWMECOWCMASSS1, S212</v>
      </c>
    </row>
    <row r="5300" spans="80:80" x14ac:dyDescent="0.25">
      <c r="CB5300" s="57" t="str">
        <f>'Price Matrix'!B5301&amp;'Price Matrix'!D5301&amp;'Price Matrix'!E5301&amp;'Price Matrix'!F5301&amp;'Price Matrix'!G5301</f>
        <v>January 2017 StartWMECOWCMASSS1, S218</v>
      </c>
    </row>
    <row r="5301" spans="80:80" x14ac:dyDescent="0.25">
      <c r="CB5301" s="57" t="str">
        <f>'Price Matrix'!B5302&amp;'Price Matrix'!D5302&amp;'Price Matrix'!E5302&amp;'Price Matrix'!F5302&amp;'Price Matrix'!G5302</f>
        <v>January 2017 StartWMECOWCMASSS1, S224</v>
      </c>
    </row>
    <row r="5302" spans="80:80" x14ac:dyDescent="0.25">
      <c r="CB5302" s="57" t="str">
        <f>'Price Matrix'!B5303&amp;'Price Matrix'!D5303&amp;'Price Matrix'!E5303&amp;'Price Matrix'!F5303&amp;'Price Matrix'!G5303</f>
        <v>January 2017 StartWMECOWCMASSS1, S230</v>
      </c>
    </row>
    <row r="5303" spans="80:80" x14ac:dyDescent="0.25">
      <c r="CB5303" s="57" t="str">
        <f>'Price Matrix'!B5304&amp;'Price Matrix'!D5304&amp;'Price Matrix'!E5304&amp;'Price Matrix'!F5304&amp;'Price Matrix'!G5304</f>
        <v>January 2017 StartWMECOWCMASSS1, S236</v>
      </c>
    </row>
    <row r="5304" spans="80:80" x14ac:dyDescent="0.25">
      <c r="CB5304" s="57" t="str">
        <f>'Price Matrix'!B5305&amp;'Price Matrix'!D5305&amp;'Price Matrix'!E5305&amp;'Price Matrix'!F5305&amp;'Price Matrix'!G5305</f>
        <v>January 2017 StartWMECOWCMASSS1, S242</v>
      </c>
    </row>
    <row r="5305" spans="80:80" x14ac:dyDescent="0.25">
      <c r="CB5305" s="57" t="str">
        <f>'Price Matrix'!B5306&amp;'Price Matrix'!D5306&amp;'Price Matrix'!E5306&amp;'Price Matrix'!F5306&amp;'Price Matrix'!G5306</f>
        <v>January 2017 StartWMECOWCMASSS1, S248</v>
      </c>
    </row>
    <row r="5306" spans="80:80" x14ac:dyDescent="0.25">
      <c r="CB5306" s="57" t="str">
        <f>'Price Matrix'!B5307&amp;'Price Matrix'!D5307&amp;'Price Matrix'!E5307&amp;'Price Matrix'!F5307&amp;'Price Matrix'!G5307</f>
        <v>January 2017 StartWMECOWCMASSS1, S254</v>
      </c>
    </row>
    <row r="5307" spans="80:80" x14ac:dyDescent="0.25">
      <c r="CB5307" s="57" t="str">
        <f>'Price Matrix'!B5308&amp;'Price Matrix'!D5308&amp;'Price Matrix'!E5308&amp;'Price Matrix'!F5308&amp;'Price Matrix'!G5308</f>
        <v>February 2017 StartWMECOWCMASSS1, S26</v>
      </c>
    </row>
    <row r="5308" spans="80:80" x14ac:dyDescent="0.25">
      <c r="CB5308" s="57" t="str">
        <f>'Price Matrix'!B5309&amp;'Price Matrix'!D5309&amp;'Price Matrix'!E5309&amp;'Price Matrix'!F5309&amp;'Price Matrix'!G5309</f>
        <v>February 2017 StartWMECOWCMASSS1, S212</v>
      </c>
    </row>
    <row r="5309" spans="80:80" x14ac:dyDescent="0.25">
      <c r="CB5309" s="57" t="str">
        <f>'Price Matrix'!B5310&amp;'Price Matrix'!D5310&amp;'Price Matrix'!E5310&amp;'Price Matrix'!F5310&amp;'Price Matrix'!G5310</f>
        <v>February 2017 StartWMECOWCMASSS1, S218</v>
      </c>
    </row>
    <row r="5310" spans="80:80" x14ac:dyDescent="0.25">
      <c r="CB5310" s="57" t="str">
        <f>'Price Matrix'!B5311&amp;'Price Matrix'!D5311&amp;'Price Matrix'!E5311&amp;'Price Matrix'!F5311&amp;'Price Matrix'!G5311</f>
        <v>February 2017 StartWMECOWCMASSS1, S224</v>
      </c>
    </row>
    <row r="5311" spans="80:80" x14ac:dyDescent="0.25">
      <c r="CB5311" s="57" t="str">
        <f>'Price Matrix'!B5312&amp;'Price Matrix'!D5312&amp;'Price Matrix'!E5312&amp;'Price Matrix'!F5312&amp;'Price Matrix'!G5312</f>
        <v>February 2017 StartWMECOWCMASSS1, S230</v>
      </c>
    </row>
    <row r="5312" spans="80:80" x14ac:dyDescent="0.25">
      <c r="CB5312" s="57" t="str">
        <f>'Price Matrix'!B5313&amp;'Price Matrix'!D5313&amp;'Price Matrix'!E5313&amp;'Price Matrix'!F5313&amp;'Price Matrix'!G5313</f>
        <v>February 2017 StartWMECOWCMASSS1, S236</v>
      </c>
    </row>
    <row r="5313" spans="80:80" x14ac:dyDescent="0.25">
      <c r="CB5313" s="57" t="str">
        <f>'Price Matrix'!B5314&amp;'Price Matrix'!D5314&amp;'Price Matrix'!E5314&amp;'Price Matrix'!F5314&amp;'Price Matrix'!G5314</f>
        <v>February 2017 StartWMECOWCMASSS1, S242</v>
      </c>
    </row>
    <row r="5314" spans="80:80" x14ac:dyDescent="0.25">
      <c r="CB5314" s="57" t="str">
        <f>'Price Matrix'!B5315&amp;'Price Matrix'!D5315&amp;'Price Matrix'!E5315&amp;'Price Matrix'!F5315&amp;'Price Matrix'!G5315</f>
        <v>February 2017 StartWMECOWCMASSS1, S248</v>
      </c>
    </row>
    <row r="5315" spans="80:80" x14ac:dyDescent="0.25">
      <c r="CB5315" s="57" t="str">
        <f>'Price Matrix'!B5316&amp;'Price Matrix'!D5316&amp;'Price Matrix'!E5316&amp;'Price Matrix'!F5316&amp;'Price Matrix'!G5316</f>
        <v>March 2017 StartWMECOWCMASSS1, S26</v>
      </c>
    </row>
    <row r="5316" spans="80:80" x14ac:dyDescent="0.25">
      <c r="CB5316" s="57" t="str">
        <f>'Price Matrix'!B5317&amp;'Price Matrix'!D5317&amp;'Price Matrix'!E5317&amp;'Price Matrix'!F5317&amp;'Price Matrix'!G5317</f>
        <v>March 2017 StartWMECOWCMASSS1, S212</v>
      </c>
    </row>
    <row r="5317" spans="80:80" x14ac:dyDescent="0.25">
      <c r="CB5317" s="57" t="str">
        <f>'Price Matrix'!B5318&amp;'Price Matrix'!D5318&amp;'Price Matrix'!E5318&amp;'Price Matrix'!F5318&amp;'Price Matrix'!G5318</f>
        <v>March 2017 StartWMECOWCMASSS1, S218</v>
      </c>
    </row>
    <row r="5318" spans="80:80" x14ac:dyDescent="0.25">
      <c r="CB5318" s="57" t="str">
        <f>'Price Matrix'!B5319&amp;'Price Matrix'!D5319&amp;'Price Matrix'!E5319&amp;'Price Matrix'!F5319&amp;'Price Matrix'!G5319</f>
        <v>March 2017 StartWMECOWCMASSS1, S224</v>
      </c>
    </row>
    <row r="5319" spans="80:80" x14ac:dyDescent="0.25">
      <c r="CB5319" s="57" t="str">
        <f>'Price Matrix'!B5320&amp;'Price Matrix'!D5320&amp;'Price Matrix'!E5320&amp;'Price Matrix'!F5320&amp;'Price Matrix'!G5320</f>
        <v>March 2017 StartWMECOWCMASSS1, S230</v>
      </c>
    </row>
    <row r="5320" spans="80:80" x14ac:dyDescent="0.25">
      <c r="CB5320" s="57" t="str">
        <f>'Price Matrix'!B5321&amp;'Price Matrix'!D5321&amp;'Price Matrix'!E5321&amp;'Price Matrix'!F5321&amp;'Price Matrix'!G5321</f>
        <v>March 2017 StartWMECOWCMASSS1, S236</v>
      </c>
    </row>
    <row r="5321" spans="80:80" x14ac:dyDescent="0.25">
      <c r="CB5321" s="57" t="str">
        <f>'Price Matrix'!B5322&amp;'Price Matrix'!D5322&amp;'Price Matrix'!E5322&amp;'Price Matrix'!F5322&amp;'Price Matrix'!G5322</f>
        <v>March 2017 StartWMECOWCMASSS1, S242</v>
      </c>
    </row>
    <row r="5322" spans="80:80" x14ac:dyDescent="0.25">
      <c r="CB5322" s="57" t="str">
        <f>'Price Matrix'!B5323&amp;'Price Matrix'!D5323&amp;'Price Matrix'!E5323&amp;'Price Matrix'!F5323&amp;'Price Matrix'!G5323</f>
        <v>March 2017 StartWMECOWCMASSS1, S248</v>
      </c>
    </row>
    <row r="5323" spans="80:80" x14ac:dyDescent="0.25">
      <c r="CB5323" s="57" t="str">
        <f>'Price Matrix'!B5324&amp;'Price Matrix'!D5324&amp;'Price Matrix'!E5324&amp;'Price Matrix'!F5324&amp;'Price Matrix'!G5324</f>
        <v>April 2017 StartWMECOWCMASSS1, S26</v>
      </c>
    </row>
    <row r="5324" spans="80:80" x14ac:dyDescent="0.25">
      <c r="CB5324" s="57" t="str">
        <f>'Price Matrix'!B5325&amp;'Price Matrix'!D5325&amp;'Price Matrix'!E5325&amp;'Price Matrix'!F5325&amp;'Price Matrix'!G5325</f>
        <v>April 2017 StartWMECOWCMASSS1, S212</v>
      </c>
    </row>
    <row r="5325" spans="80:80" x14ac:dyDescent="0.25">
      <c r="CB5325" s="57" t="str">
        <f>'Price Matrix'!B5326&amp;'Price Matrix'!D5326&amp;'Price Matrix'!E5326&amp;'Price Matrix'!F5326&amp;'Price Matrix'!G5326</f>
        <v>April 2017 StartWMECOWCMASSS1, S218</v>
      </c>
    </row>
    <row r="5326" spans="80:80" x14ac:dyDescent="0.25">
      <c r="CB5326" s="57" t="str">
        <f>'Price Matrix'!B5327&amp;'Price Matrix'!D5327&amp;'Price Matrix'!E5327&amp;'Price Matrix'!F5327&amp;'Price Matrix'!G5327</f>
        <v>April 2017 StartWMECOWCMASSS1, S224</v>
      </c>
    </row>
    <row r="5327" spans="80:80" x14ac:dyDescent="0.25">
      <c r="CB5327" s="57" t="str">
        <f>'Price Matrix'!B5328&amp;'Price Matrix'!D5328&amp;'Price Matrix'!E5328&amp;'Price Matrix'!F5328&amp;'Price Matrix'!G5328</f>
        <v>April 2017 StartWMECOWCMASSS1, S230</v>
      </c>
    </row>
    <row r="5328" spans="80:80" x14ac:dyDescent="0.25">
      <c r="CB5328" s="57" t="str">
        <f>'Price Matrix'!B5329&amp;'Price Matrix'!D5329&amp;'Price Matrix'!E5329&amp;'Price Matrix'!F5329&amp;'Price Matrix'!G5329</f>
        <v>April 2017 StartWMECOWCMASSS1, S236</v>
      </c>
    </row>
    <row r="5329" spans="80:80" x14ac:dyDescent="0.25">
      <c r="CB5329" s="57" t="str">
        <f>'Price Matrix'!B5330&amp;'Price Matrix'!D5330&amp;'Price Matrix'!E5330&amp;'Price Matrix'!F5330&amp;'Price Matrix'!G5330</f>
        <v>April 2017 StartWMECOWCMASSS1, S242</v>
      </c>
    </row>
    <row r="5330" spans="80:80" x14ac:dyDescent="0.25">
      <c r="CB5330" s="57" t="str">
        <f>'Price Matrix'!B5331&amp;'Price Matrix'!D5331&amp;'Price Matrix'!E5331&amp;'Price Matrix'!F5331&amp;'Price Matrix'!G5331</f>
        <v>April 2017 StartWMECOWCMASSS1, S248</v>
      </c>
    </row>
    <row r="5331" spans="80:80" x14ac:dyDescent="0.25">
      <c r="CB5331" s="57" t="str">
        <f>'Price Matrix'!B5332&amp;'Price Matrix'!D5332&amp;'Price Matrix'!E5332&amp;'Price Matrix'!F5332&amp;'Price Matrix'!G5332</f>
        <v>May 2017 StartWMECOWCMASSS1, S26</v>
      </c>
    </row>
    <row r="5332" spans="80:80" x14ac:dyDescent="0.25">
      <c r="CB5332" s="57" t="str">
        <f>'Price Matrix'!B5333&amp;'Price Matrix'!D5333&amp;'Price Matrix'!E5333&amp;'Price Matrix'!F5333&amp;'Price Matrix'!G5333</f>
        <v>May 2017 StartWMECOWCMASSS1, S212</v>
      </c>
    </row>
    <row r="5333" spans="80:80" x14ac:dyDescent="0.25">
      <c r="CB5333" s="57" t="str">
        <f>'Price Matrix'!B5334&amp;'Price Matrix'!D5334&amp;'Price Matrix'!E5334&amp;'Price Matrix'!F5334&amp;'Price Matrix'!G5334</f>
        <v>May 2017 StartWMECOWCMASSS1, S218</v>
      </c>
    </row>
    <row r="5334" spans="80:80" x14ac:dyDescent="0.25">
      <c r="CB5334" s="57" t="str">
        <f>'Price Matrix'!B5335&amp;'Price Matrix'!D5335&amp;'Price Matrix'!E5335&amp;'Price Matrix'!F5335&amp;'Price Matrix'!G5335</f>
        <v>May 2017 StartWMECOWCMASSS1, S224</v>
      </c>
    </row>
    <row r="5335" spans="80:80" x14ac:dyDescent="0.25">
      <c r="CB5335" s="57" t="str">
        <f>'Price Matrix'!B5336&amp;'Price Matrix'!D5336&amp;'Price Matrix'!E5336&amp;'Price Matrix'!F5336&amp;'Price Matrix'!G5336</f>
        <v>May 2017 StartWMECOWCMASSS1, S230</v>
      </c>
    </row>
    <row r="5336" spans="80:80" x14ac:dyDescent="0.25">
      <c r="CB5336" s="57" t="str">
        <f>'Price Matrix'!B5337&amp;'Price Matrix'!D5337&amp;'Price Matrix'!E5337&amp;'Price Matrix'!F5337&amp;'Price Matrix'!G5337</f>
        <v>May 2017 StartWMECOWCMASSS1, S236</v>
      </c>
    </row>
    <row r="5337" spans="80:80" x14ac:dyDescent="0.25">
      <c r="CB5337" s="57" t="str">
        <f>'Price Matrix'!B5338&amp;'Price Matrix'!D5338&amp;'Price Matrix'!E5338&amp;'Price Matrix'!F5338&amp;'Price Matrix'!G5338</f>
        <v>May 2017 StartWMECOWCMASSS1, S242</v>
      </c>
    </row>
    <row r="5338" spans="80:80" x14ac:dyDescent="0.25">
      <c r="CB5338" s="57" t="str">
        <f>'Price Matrix'!B5339&amp;'Price Matrix'!D5339&amp;'Price Matrix'!E5339&amp;'Price Matrix'!F5339&amp;'Price Matrix'!G5339</f>
        <v>May 2017 StartWMECOWCMASSS1, S248</v>
      </c>
    </row>
    <row r="5339" spans="80:80" x14ac:dyDescent="0.25">
      <c r="CB5339" s="57" t="str">
        <f>'Price Matrix'!B5340&amp;'Price Matrix'!D5340&amp;'Price Matrix'!E5340&amp;'Price Matrix'!F5340&amp;'Price Matrix'!G5340</f>
        <v/>
      </c>
    </row>
    <row r="5340" spans="80:80" x14ac:dyDescent="0.25">
      <c r="CB5340" s="57" t="str">
        <f>'Price Matrix'!B5341&amp;'Price Matrix'!D5341&amp;'Price Matrix'!E5341&amp;'Price Matrix'!F5341&amp;'Price Matrix'!G5341</f>
        <v/>
      </c>
    </row>
    <row r="5341" spans="80:80" x14ac:dyDescent="0.25">
      <c r="CB5341" s="57" t="str">
        <f>'Price Matrix'!B5342&amp;'Price Matrix'!D5342&amp;'Price Matrix'!E5342&amp;'Price Matrix'!F5342&amp;'Price Matrix'!G5342</f>
        <v/>
      </c>
    </row>
    <row r="5342" spans="80:80" x14ac:dyDescent="0.25">
      <c r="CB5342" s="57" t="str">
        <f>'Price Matrix'!B5343&amp;'Price Matrix'!D5343&amp;'Price Matrix'!E5343&amp;'Price Matrix'!F5343&amp;'Price Matrix'!G5343</f>
        <v/>
      </c>
    </row>
    <row r="5343" spans="80:80" x14ac:dyDescent="0.25">
      <c r="CB5343" s="57" t="str">
        <f>'Price Matrix'!B5344&amp;'Price Matrix'!D5344&amp;'Price Matrix'!E5344&amp;'Price Matrix'!F5344&amp;'Price Matrix'!G5344</f>
        <v/>
      </c>
    </row>
    <row r="5344" spans="80:80" x14ac:dyDescent="0.25">
      <c r="CB5344" s="57" t="str">
        <f>'Price Matrix'!B5345&amp;'Price Matrix'!D5345&amp;'Price Matrix'!E5345&amp;'Price Matrix'!F5345&amp;'Price Matrix'!G5345</f>
        <v/>
      </c>
    </row>
    <row r="5345" spans="80:80" x14ac:dyDescent="0.25">
      <c r="CB5345" s="57" t="str">
        <f>'Price Matrix'!B5346&amp;'Price Matrix'!D5346&amp;'Price Matrix'!E5346&amp;'Price Matrix'!F5346&amp;'Price Matrix'!G5346</f>
        <v/>
      </c>
    </row>
    <row r="5346" spans="80:80" x14ac:dyDescent="0.25">
      <c r="CB5346" s="57" t="str">
        <f>'Price Matrix'!B5347&amp;'Price Matrix'!D5347&amp;'Price Matrix'!E5347&amp;'Price Matrix'!F5347&amp;'Price Matrix'!G5347</f>
        <v/>
      </c>
    </row>
    <row r="5347" spans="80:80" x14ac:dyDescent="0.25">
      <c r="CB5347" s="57" t="str">
        <f>'Price Matrix'!B5348&amp;'Price Matrix'!D5348&amp;'Price Matrix'!E5348&amp;'Price Matrix'!F5348&amp;'Price Matrix'!G5348</f>
        <v/>
      </c>
    </row>
    <row r="5348" spans="80:80" x14ac:dyDescent="0.25">
      <c r="CB5348" s="57" t="str">
        <f>'Price Matrix'!B5349&amp;'Price Matrix'!D5349&amp;'Price Matrix'!E5349&amp;'Price Matrix'!F5349&amp;'Price Matrix'!G5349</f>
        <v/>
      </c>
    </row>
    <row r="5349" spans="80:80" x14ac:dyDescent="0.25">
      <c r="CB5349" s="57" t="str">
        <f>'Price Matrix'!B5350&amp;'Price Matrix'!D5350&amp;'Price Matrix'!E5350&amp;'Price Matrix'!F5350&amp;'Price Matrix'!G5350</f>
        <v/>
      </c>
    </row>
    <row r="5350" spans="80:80" x14ac:dyDescent="0.25">
      <c r="CB5350" s="57" t="str">
        <f>'Price Matrix'!B5351&amp;'Price Matrix'!D5351&amp;'Price Matrix'!E5351&amp;'Price Matrix'!F5351&amp;'Price Matrix'!G5351</f>
        <v/>
      </c>
    </row>
    <row r="5351" spans="80:80" x14ac:dyDescent="0.25">
      <c r="CB5351" s="57" t="str">
        <f>'Price Matrix'!B5352&amp;'Price Matrix'!D5352&amp;'Price Matrix'!E5352&amp;'Price Matrix'!F5352&amp;'Price Matrix'!G5352</f>
        <v/>
      </c>
    </row>
    <row r="5352" spans="80:80" x14ac:dyDescent="0.25">
      <c r="CB5352" s="57" t="str">
        <f>'Price Matrix'!B5353&amp;'Price Matrix'!D5353&amp;'Price Matrix'!E5353&amp;'Price Matrix'!F5353&amp;'Price Matrix'!G5353</f>
        <v/>
      </c>
    </row>
    <row r="5353" spans="80:80" x14ac:dyDescent="0.25">
      <c r="CB5353" s="57" t="str">
        <f>'Price Matrix'!B5354&amp;'Price Matrix'!D5354&amp;'Price Matrix'!E5354&amp;'Price Matrix'!F5354&amp;'Price Matrix'!G5354</f>
        <v/>
      </c>
    </row>
    <row r="5354" spans="80:80" x14ac:dyDescent="0.25">
      <c r="CB5354" s="57" t="str">
        <f>'Price Matrix'!B5355&amp;'Price Matrix'!D5355&amp;'Price Matrix'!E5355&amp;'Price Matrix'!F5355&amp;'Price Matrix'!G5355</f>
        <v/>
      </c>
    </row>
    <row r="5355" spans="80:80" x14ac:dyDescent="0.25">
      <c r="CB5355" s="57" t="str">
        <f>'Price Matrix'!B5356&amp;'Price Matrix'!D5356&amp;'Price Matrix'!E5356&amp;'Price Matrix'!F5356&amp;'Price Matrix'!G5356</f>
        <v/>
      </c>
    </row>
    <row r="5356" spans="80:80" x14ac:dyDescent="0.25">
      <c r="CB5356" s="57" t="str">
        <f>'Price Matrix'!B5357&amp;'Price Matrix'!D5357&amp;'Price Matrix'!E5357&amp;'Price Matrix'!F5357&amp;'Price Matrix'!G5357</f>
        <v/>
      </c>
    </row>
    <row r="5357" spans="80:80" x14ac:dyDescent="0.25">
      <c r="CB5357" s="57" t="str">
        <f>'Price Matrix'!B5358&amp;'Price Matrix'!D5358&amp;'Price Matrix'!E5358&amp;'Price Matrix'!F5358&amp;'Price Matrix'!G5358</f>
        <v/>
      </c>
    </row>
    <row r="5358" spans="80:80" x14ac:dyDescent="0.25">
      <c r="CB5358" s="57" t="str">
        <f>'Price Matrix'!B5359&amp;'Price Matrix'!D5359&amp;'Price Matrix'!E5359&amp;'Price Matrix'!F5359&amp;'Price Matrix'!G5359</f>
        <v/>
      </c>
    </row>
    <row r="5359" spans="80:80" x14ac:dyDescent="0.25">
      <c r="CB5359" s="57" t="str">
        <f>'Price Matrix'!B5360&amp;'Price Matrix'!D5360&amp;'Price Matrix'!E5360&amp;'Price Matrix'!F5360&amp;'Price Matrix'!G5360</f>
        <v/>
      </c>
    </row>
    <row r="5360" spans="80:80" x14ac:dyDescent="0.25">
      <c r="CB5360" s="57" t="str">
        <f>'Price Matrix'!B5361&amp;'Price Matrix'!D5361&amp;'Price Matrix'!E5361&amp;'Price Matrix'!F5361&amp;'Price Matrix'!G5361</f>
        <v/>
      </c>
    </row>
    <row r="5361" spans="80:80" x14ac:dyDescent="0.25">
      <c r="CB5361" s="57" t="str">
        <f>'Price Matrix'!B5362&amp;'Price Matrix'!D5362&amp;'Price Matrix'!E5362&amp;'Price Matrix'!F5362&amp;'Price Matrix'!G5362</f>
        <v/>
      </c>
    </row>
    <row r="5362" spans="80:80" x14ac:dyDescent="0.25">
      <c r="CB5362" s="57" t="str">
        <f>'Price Matrix'!B5363&amp;'Price Matrix'!D5363&amp;'Price Matrix'!E5363&amp;'Price Matrix'!F5363&amp;'Price Matrix'!G5363</f>
        <v/>
      </c>
    </row>
    <row r="5363" spans="80:80" x14ac:dyDescent="0.25">
      <c r="CB5363" s="57" t="str">
        <f>'Price Matrix'!B5364&amp;'Price Matrix'!D5364&amp;'Price Matrix'!E5364&amp;'Price Matrix'!F5364&amp;'Price Matrix'!G5364</f>
        <v/>
      </c>
    </row>
    <row r="5364" spans="80:80" x14ac:dyDescent="0.25">
      <c r="CB5364" s="57" t="str">
        <f>'Price Matrix'!B5365&amp;'Price Matrix'!D5365&amp;'Price Matrix'!E5365&amp;'Price Matrix'!F5365&amp;'Price Matrix'!G5365</f>
        <v/>
      </c>
    </row>
    <row r="5365" spans="80:80" x14ac:dyDescent="0.25">
      <c r="CB5365" s="57" t="str">
        <f>'Price Matrix'!B5366&amp;'Price Matrix'!D5366&amp;'Price Matrix'!E5366&amp;'Price Matrix'!F5366&amp;'Price Matrix'!G5366</f>
        <v/>
      </c>
    </row>
    <row r="5366" spans="80:80" x14ac:dyDescent="0.25">
      <c r="CB5366" s="57" t="str">
        <f>'Price Matrix'!B5367&amp;'Price Matrix'!D5367&amp;'Price Matrix'!E5367&amp;'Price Matrix'!F5367&amp;'Price Matrix'!G5367</f>
        <v/>
      </c>
    </row>
    <row r="5367" spans="80:80" x14ac:dyDescent="0.25">
      <c r="CB5367" s="57" t="str">
        <f>'Price Matrix'!B5368&amp;'Price Matrix'!D5368&amp;'Price Matrix'!E5368&amp;'Price Matrix'!F5368&amp;'Price Matrix'!G5368</f>
        <v/>
      </c>
    </row>
    <row r="5368" spans="80:80" x14ac:dyDescent="0.25">
      <c r="CB5368" s="57" t="str">
        <f>'Price Matrix'!B5369&amp;'Price Matrix'!D5369&amp;'Price Matrix'!E5369&amp;'Price Matrix'!F5369&amp;'Price Matrix'!G5369</f>
        <v/>
      </c>
    </row>
    <row r="5369" spans="80:80" x14ac:dyDescent="0.25">
      <c r="CB5369" s="57" t="str">
        <f>'Price Matrix'!B5370&amp;'Price Matrix'!D5370&amp;'Price Matrix'!E5370&amp;'Price Matrix'!F5370&amp;'Price Matrix'!G5370</f>
        <v/>
      </c>
    </row>
    <row r="5370" spans="80:80" x14ac:dyDescent="0.25">
      <c r="CB5370" s="57" t="str">
        <f>'Price Matrix'!B5371&amp;'Price Matrix'!D5371&amp;'Price Matrix'!E5371&amp;'Price Matrix'!F5371&amp;'Price Matrix'!G5371</f>
        <v/>
      </c>
    </row>
    <row r="5371" spans="80:80" x14ac:dyDescent="0.25">
      <c r="CB5371" s="57" t="str">
        <f>'Price Matrix'!B5372&amp;'Price Matrix'!D5372&amp;'Price Matrix'!E5372&amp;'Price Matrix'!F5372&amp;'Price Matrix'!G5372</f>
        <v/>
      </c>
    </row>
    <row r="5372" spans="80:80" x14ac:dyDescent="0.25">
      <c r="CB5372" s="57" t="str">
        <f>'Price Matrix'!B5373&amp;'Price Matrix'!D5373&amp;'Price Matrix'!E5373&amp;'Price Matrix'!F5373&amp;'Price Matrix'!G5373</f>
        <v/>
      </c>
    </row>
    <row r="5373" spans="80:80" x14ac:dyDescent="0.25">
      <c r="CB5373" s="57" t="str">
        <f>'Price Matrix'!B5374&amp;'Price Matrix'!D5374&amp;'Price Matrix'!E5374&amp;'Price Matrix'!F5374&amp;'Price Matrix'!G5374</f>
        <v/>
      </c>
    </row>
    <row r="5374" spans="80:80" x14ac:dyDescent="0.25">
      <c r="CB5374" s="57" t="str">
        <f>'Price Matrix'!B5375&amp;'Price Matrix'!D5375&amp;'Price Matrix'!E5375&amp;'Price Matrix'!F5375&amp;'Price Matrix'!G5375</f>
        <v/>
      </c>
    </row>
    <row r="5375" spans="80:80" x14ac:dyDescent="0.25">
      <c r="CB5375" s="57" t="str">
        <f>'Price Matrix'!B5376&amp;'Price Matrix'!D5376&amp;'Price Matrix'!E5376&amp;'Price Matrix'!F5376&amp;'Price Matrix'!G5376</f>
        <v/>
      </c>
    </row>
    <row r="5376" spans="80:80" x14ac:dyDescent="0.25">
      <c r="CB5376" s="57" t="str">
        <f>'Price Matrix'!B5377&amp;'Price Matrix'!D5377&amp;'Price Matrix'!E5377&amp;'Price Matrix'!F5377&amp;'Price Matrix'!G5377</f>
        <v/>
      </c>
    </row>
    <row r="5377" spans="80:80" x14ac:dyDescent="0.25">
      <c r="CB5377" s="57" t="str">
        <f>'Price Matrix'!B5378&amp;'Price Matrix'!D5378&amp;'Price Matrix'!E5378&amp;'Price Matrix'!F5378&amp;'Price Matrix'!G5378</f>
        <v/>
      </c>
    </row>
    <row r="5378" spans="80:80" x14ac:dyDescent="0.25">
      <c r="CB5378" s="57" t="str">
        <f>'Price Matrix'!B5379&amp;'Price Matrix'!D5379&amp;'Price Matrix'!E5379&amp;'Price Matrix'!F5379&amp;'Price Matrix'!G5379</f>
        <v/>
      </c>
    </row>
    <row r="5379" spans="80:80" x14ac:dyDescent="0.25">
      <c r="CB5379" s="57" t="str">
        <f>'Price Matrix'!B5380&amp;'Price Matrix'!D5380&amp;'Price Matrix'!E5380&amp;'Price Matrix'!F5380&amp;'Price Matrix'!G5380</f>
        <v/>
      </c>
    </row>
    <row r="5380" spans="80:80" x14ac:dyDescent="0.25">
      <c r="CB5380" s="57" t="str">
        <f>'Price Matrix'!B5381&amp;'Price Matrix'!D5381&amp;'Price Matrix'!E5381&amp;'Price Matrix'!F5381&amp;'Price Matrix'!G5381</f>
        <v/>
      </c>
    </row>
    <row r="5381" spans="80:80" x14ac:dyDescent="0.25">
      <c r="CB5381" s="57" t="str">
        <f>'Price Matrix'!B5382&amp;'Price Matrix'!D5382&amp;'Price Matrix'!E5382&amp;'Price Matrix'!F5382&amp;'Price Matrix'!G5382</f>
        <v/>
      </c>
    </row>
    <row r="5382" spans="80:80" x14ac:dyDescent="0.25">
      <c r="CB5382" s="57" t="str">
        <f>'Price Matrix'!B5383&amp;'Price Matrix'!D5383&amp;'Price Matrix'!E5383&amp;'Price Matrix'!F5383&amp;'Price Matrix'!G5383</f>
        <v/>
      </c>
    </row>
    <row r="5383" spans="80:80" x14ac:dyDescent="0.25">
      <c r="CB5383" s="57" t="str">
        <f>'Price Matrix'!B5384&amp;'Price Matrix'!D5384&amp;'Price Matrix'!E5384&amp;'Price Matrix'!F5384&amp;'Price Matrix'!G5384</f>
        <v/>
      </c>
    </row>
    <row r="5384" spans="80:80" x14ac:dyDescent="0.25">
      <c r="CB5384" s="57" t="str">
        <f>'Price Matrix'!B5385&amp;'Price Matrix'!D5385&amp;'Price Matrix'!E5385&amp;'Price Matrix'!F5385&amp;'Price Matrix'!G5385</f>
        <v/>
      </c>
    </row>
    <row r="5385" spans="80:80" x14ac:dyDescent="0.25">
      <c r="CB5385" s="57" t="str">
        <f>'Price Matrix'!B5386&amp;'Price Matrix'!D5386&amp;'Price Matrix'!E5386&amp;'Price Matrix'!F5386&amp;'Price Matrix'!G5386</f>
        <v/>
      </c>
    </row>
    <row r="5386" spans="80:80" x14ac:dyDescent="0.25">
      <c r="CB5386" s="57" t="str">
        <f>'Price Matrix'!B5387&amp;'Price Matrix'!D5387&amp;'Price Matrix'!E5387&amp;'Price Matrix'!F5387&amp;'Price Matrix'!G5387</f>
        <v/>
      </c>
    </row>
    <row r="5387" spans="80:80" x14ac:dyDescent="0.25">
      <c r="CB5387" s="57" t="str">
        <f>'Price Matrix'!B5388&amp;'Price Matrix'!D5388&amp;'Price Matrix'!E5388&amp;'Price Matrix'!F5388&amp;'Price Matrix'!G5388</f>
        <v/>
      </c>
    </row>
    <row r="5388" spans="80:80" x14ac:dyDescent="0.25">
      <c r="CB5388" s="57" t="str">
        <f>'Price Matrix'!B5389&amp;'Price Matrix'!D5389&amp;'Price Matrix'!E5389&amp;'Price Matrix'!F5389&amp;'Price Matrix'!G5389</f>
        <v/>
      </c>
    </row>
    <row r="5389" spans="80:80" x14ac:dyDescent="0.25">
      <c r="CB5389" s="57" t="str">
        <f>'Price Matrix'!B5390&amp;'Price Matrix'!D5390&amp;'Price Matrix'!E5390&amp;'Price Matrix'!F5390&amp;'Price Matrix'!G5390</f>
        <v/>
      </c>
    </row>
    <row r="5390" spans="80:80" x14ac:dyDescent="0.25">
      <c r="CB5390" s="57" t="str">
        <f>'Price Matrix'!B5391&amp;'Price Matrix'!D5391&amp;'Price Matrix'!E5391&amp;'Price Matrix'!F5391&amp;'Price Matrix'!G5391</f>
        <v/>
      </c>
    </row>
    <row r="5391" spans="80:80" x14ac:dyDescent="0.25">
      <c r="CB5391" s="57" t="str">
        <f>'Price Matrix'!B5392&amp;'Price Matrix'!D5392&amp;'Price Matrix'!E5392&amp;'Price Matrix'!F5392&amp;'Price Matrix'!G5392</f>
        <v/>
      </c>
    </row>
    <row r="5392" spans="80:80" x14ac:dyDescent="0.25">
      <c r="CB5392" s="57" t="str">
        <f>'Price Matrix'!B5393&amp;'Price Matrix'!D5393&amp;'Price Matrix'!E5393&amp;'Price Matrix'!F5393&amp;'Price Matrix'!G5393</f>
        <v/>
      </c>
    </row>
    <row r="5393" spans="80:80" x14ac:dyDescent="0.25">
      <c r="CB5393" s="57" t="str">
        <f>'Price Matrix'!B5394&amp;'Price Matrix'!D5394&amp;'Price Matrix'!E5394&amp;'Price Matrix'!F5394&amp;'Price Matrix'!G5394</f>
        <v/>
      </c>
    </row>
    <row r="5394" spans="80:80" x14ac:dyDescent="0.25">
      <c r="CB5394" s="57" t="str">
        <f>'Price Matrix'!B5395&amp;'Price Matrix'!D5395&amp;'Price Matrix'!E5395&amp;'Price Matrix'!F5395&amp;'Price Matrix'!G5395</f>
        <v/>
      </c>
    </row>
    <row r="5395" spans="80:80" x14ac:dyDescent="0.25">
      <c r="CB5395" s="57" t="str">
        <f>'Price Matrix'!B5396&amp;'Price Matrix'!D5396&amp;'Price Matrix'!E5396&amp;'Price Matrix'!F5396&amp;'Price Matrix'!G5396</f>
        <v/>
      </c>
    </row>
    <row r="5396" spans="80:80" x14ac:dyDescent="0.25">
      <c r="CB5396" s="57" t="str">
        <f>'Price Matrix'!B5397&amp;'Price Matrix'!D5397&amp;'Price Matrix'!E5397&amp;'Price Matrix'!F5397&amp;'Price Matrix'!G5397</f>
        <v/>
      </c>
    </row>
    <row r="5397" spans="80:80" x14ac:dyDescent="0.25">
      <c r="CB5397" s="57" t="str">
        <f>'Price Matrix'!B5398&amp;'Price Matrix'!D5398&amp;'Price Matrix'!E5398&amp;'Price Matrix'!F5398&amp;'Price Matrix'!G5398</f>
        <v/>
      </c>
    </row>
    <row r="5398" spans="80:80" x14ac:dyDescent="0.25">
      <c r="CB5398" s="57" t="str">
        <f>'Price Matrix'!B5399&amp;'Price Matrix'!D5399&amp;'Price Matrix'!E5399&amp;'Price Matrix'!F5399&amp;'Price Matrix'!G5399</f>
        <v/>
      </c>
    </row>
    <row r="5399" spans="80:80" x14ac:dyDescent="0.25">
      <c r="CB5399" s="57" t="str">
        <f>'Price Matrix'!B5400&amp;'Price Matrix'!D5400&amp;'Price Matrix'!E5400&amp;'Price Matrix'!F5400&amp;'Price Matrix'!G5400</f>
        <v/>
      </c>
    </row>
    <row r="5400" spans="80:80" x14ac:dyDescent="0.25">
      <c r="CB5400" s="57" t="str">
        <f>'Price Matrix'!B5401&amp;'Price Matrix'!D5401&amp;'Price Matrix'!E5401&amp;'Price Matrix'!F5401&amp;'Price Matrix'!G5401</f>
        <v/>
      </c>
    </row>
    <row r="5401" spans="80:80" x14ac:dyDescent="0.25">
      <c r="CB5401" s="57" t="str">
        <f>'Price Matrix'!B5402&amp;'Price Matrix'!D5402&amp;'Price Matrix'!E5402&amp;'Price Matrix'!F5402&amp;'Price Matrix'!G5402</f>
        <v/>
      </c>
    </row>
    <row r="5402" spans="80:80" x14ac:dyDescent="0.25">
      <c r="CB5402" s="57" t="str">
        <f>'Price Matrix'!B5403&amp;'Price Matrix'!D5403&amp;'Price Matrix'!E5403&amp;'Price Matrix'!F5403&amp;'Price Matrix'!G5403</f>
        <v/>
      </c>
    </row>
    <row r="5403" spans="80:80" x14ac:dyDescent="0.25">
      <c r="CB5403" s="57" t="str">
        <f>'Price Matrix'!B5404&amp;'Price Matrix'!D5404&amp;'Price Matrix'!E5404&amp;'Price Matrix'!F5404&amp;'Price Matrix'!G5404</f>
        <v/>
      </c>
    </row>
    <row r="5404" spans="80:80" x14ac:dyDescent="0.25">
      <c r="CB5404" s="57" t="str">
        <f>'Price Matrix'!B5405&amp;'Price Matrix'!D5405&amp;'Price Matrix'!E5405&amp;'Price Matrix'!F5405&amp;'Price Matrix'!G5405</f>
        <v/>
      </c>
    </row>
    <row r="5405" spans="80:80" x14ac:dyDescent="0.25">
      <c r="CB5405" s="57" t="str">
        <f>'Price Matrix'!B5406&amp;'Price Matrix'!D5406&amp;'Price Matrix'!E5406&amp;'Price Matrix'!F5406&amp;'Price Matrix'!G5406</f>
        <v/>
      </c>
    </row>
    <row r="5406" spans="80:80" x14ac:dyDescent="0.25">
      <c r="CB5406" s="57" t="str">
        <f>'Price Matrix'!B5407&amp;'Price Matrix'!D5407&amp;'Price Matrix'!E5407&amp;'Price Matrix'!F5407&amp;'Price Matrix'!G5407</f>
        <v/>
      </c>
    </row>
    <row r="5407" spans="80:80" x14ac:dyDescent="0.25">
      <c r="CB5407" s="57" t="str">
        <f>'Price Matrix'!B5408&amp;'Price Matrix'!D5408&amp;'Price Matrix'!E5408&amp;'Price Matrix'!F5408&amp;'Price Matrix'!G5408</f>
        <v/>
      </c>
    </row>
    <row r="5408" spans="80:80" x14ac:dyDescent="0.25">
      <c r="CB5408" s="57" t="str">
        <f>'Price Matrix'!B5409&amp;'Price Matrix'!D5409&amp;'Price Matrix'!E5409&amp;'Price Matrix'!F5409&amp;'Price Matrix'!G5409</f>
        <v/>
      </c>
    </row>
    <row r="5409" spans="80:80" x14ac:dyDescent="0.25">
      <c r="CB5409" s="57" t="str">
        <f>'Price Matrix'!B5410&amp;'Price Matrix'!D5410&amp;'Price Matrix'!E5410&amp;'Price Matrix'!F5410&amp;'Price Matrix'!G5410</f>
        <v/>
      </c>
    </row>
    <row r="5410" spans="80:80" x14ac:dyDescent="0.25">
      <c r="CB5410" s="57" t="str">
        <f>'Price Matrix'!B5411&amp;'Price Matrix'!D5411&amp;'Price Matrix'!E5411&amp;'Price Matrix'!F5411&amp;'Price Matrix'!G5411</f>
        <v/>
      </c>
    </row>
    <row r="5411" spans="80:80" x14ac:dyDescent="0.25">
      <c r="CB5411" s="57" t="str">
        <f>'Price Matrix'!B5412&amp;'Price Matrix'!D5412&amp;'Price Matrix'!E5412&amp;'Price Matrix'!F5412&amp;'Price Matrix'!G5412</f>
        <v/>
      </c>
    </row>
    <row r="5412" spans="80:80" x14ac:dyDescent="0.25">
      <c r="CB5412" s="57" t="str">
        <f>'Price Matrix'!B5413&amp;'Price Matrix'!D5413&amp;'Price Matrix'!E5413&amp;'Price Matrix'!F5413&amp;'Price Matrix'!G5413</f>
        <v/>
      </c>
    </row>
    <row r="5413" spans="80:80" x14ac:dyDescent="0.25">
      <c r="CB5413" s="57" t="str">
        <f>'Price Matrix'!B5414&amp;'Price Matrix'!D5414&amp;'Price Matrix'!E5414&amp;'Price Matrix'!F5414&amp;'Price Matrix'!G5414</f>
        <v/>
      </c>
    </row>
    <row r="5414" spans="80:80" x14ac:dyDescent="0.25">
      <c r="CB5414" s="57" t="str">
        <f>'Price Matrix'!B5415&amp;'Price Matrix'!D5415&amp;'Price Matrix'!E5415&amp;'Price Matrix'!F5415&amp;'Price Matrix'!G5415</f>
        <v/>
      </c>
    </row>
    <row r="5415" spans="80:80" x14ac:dyDescent="0.25">
      <c r="CB5415" s="57" t="str">
        <f>'Price Matrix'!B5416&amp;'Price Matrix'!D5416&amp;'Price Matrix'!E5416&amp;'Price Matrix'!F5416&amp;'Price Matrix'!G5416</f>
        <v/>
      </c>
    </row>
    <row r="5416" spans="80:80" x14ac:dyDescent="0.25">
      <c r="CB5416" s="57" t="str">
        <f>'Price Matrix'!B5417&amp;'Price Matrix'!D5417&amp;'Price Matrix'!E5417&amp;'Price Matrix'!F5417&amp;'Price Matrix'!G5417</f>
        <v/>
      </c>
    </row>
    <row r="5417" spans="80:80" x14ac:dyDescent="0.25">
      <c r="CB5417" s="57" t="str">
        <f>'Price Matrix'!B5418&amp;'Price Matrix'!D5418&amp;'Price Matrix'!E5418&amp;'Price Matrix'!F5418&amp;'Price Matrix'!G5418</f>
        <v/>
      </c>
    </row>
    <row r="5418" spans="80:80" x14ac:dyDescent="0.25">
      <c r="CB5418" s="57" t="str">
        <f>'Price Matrix'!B5419&amp;'Price Matrix'!D5419&amp;'Price Matrix'!E5419&amp;'Price Matrix'!F5419&amp;'Price Matrix'!G5419</f>
        <v/>
      </c>
    </row>
    <row r="5419" spans="80:80" x14ac:dyDescent="0.25">
      <c r="CB5419" s="57" t="str">
        <f>'Price Matrix'!B5420&amp;'Price Matrix'!D5420&amp;'Price Matrix'!E5420&amp;'Price Matrix'!F5420&amp;'Price Matrix'!G5420</f>
        <v/>
      </c>
    </row>
    <row r="5420" spans="80:80" x14ac:dyDescent="0.25">
      <c r="CB5420" s="57" t="str">
        <f>'Price Matrix'!B5421&amp;'Price Matrix'!D5421&amp;'Price Matrix'!E5421&amp;'Price Matrix'!F5421&amp;'Price Matrix'!G5421</f>
        <v/>
      </c>
    </row>
    <row r="5421" spans="80:80" x14ac:dyDescent="0.25">
      <c r="CB5421" s="57" t="str">
        <f>'Price Matrix'!B5422&amp;'Price Matrix'!D5422&amp;'Price Matrix'!E5422&amp;'Price Matrix'!F5422&amp;'Price Matrix'!G5422</f>
        <v/>
      </c>
    </row>
    <row r="5422" spans="80:80" x14ac:dyDescent="0.25">
      <c r="CB5422" s="57" t="str">
        <f>'Price Matrix'!B5423&amp;'Price Matrix'!D5423&amp;'Price Matrix'!E5423&amp;'Price Matrix'!F5423&amp;'Price Matrix'!G5423</f>
        <v/>
      </c>
    </row>
    <row r="5423" spans="80:80" x14ac:dyDescent="0.25">
      <c r="CB5423" s="57" t="str">
        <f>'Price Matrix'!B5424&amp;'Price Matrix'!D5424&amp;'Price Matrix'!E5424&amp;'Price Matrix'!F5424&amp;'Price Matrix'!G5424</f>
        <v/>
      </c>
    </row>
    <row r="5424" spans="80:80" x14ac:dyDescent="0.25">
      <c r="CB5424" s="57" t="str">
        <f>'Price Matrix'!B5425&amp;'Price Matrix'!D5425&amp;'Price Matrix'!E5425&amp;'Price Matrix'!F5425&amp;'Price Matrix'!G5425</f>
        <v/>
      </c>
    </row>
    <row r="5425" spans="80:80" x14ac:dyDescent="0.25">
      <c r="CB5425" s="57" t="str">
        <f>'Price Matrix'!B5426&amp;'Price Matrix'!D5426&amp;'Price Matrix'!E5426&amp;'Price Matrix'!F5426&amp;'Price Matrix'!G5426</f>
        <v/>
      </c>
    </row>
    <row r="5426" spans="80:80" x14ac:dyDescent="0.25">
      <c r="CB5426" s="57" t="str">
        <f>'Price Matrix'!B5427&amp;'Price Matrix'!D5427&amp;'Price Matrix'!E5427&amp;'Price Matrix'!F5427&amp;'Price Matrix'!G5427</f>
        <v/>
      </c>
    </row>
    <row r="5427" spans="80:80" x14ac:dyDescent="0.25">
      <c r="CB5427" s="57" t="str">
        <f>'Price Matrix'!B5428&amp;'Price Matrix'!D5428&amp;'Price Matrix'!E5428&amp;'Price Matrix'!F5428&amp;'Price Matrix'!G5428</f>
        <v/>
      </c>
    </row>
    <row r="5428" spans="80:80" x14ac:dyDescent="0.25">
      <c r="CB5428" s="57" t="str">
        <f>'Price Matrix'!B5429&amp;'Price Matrix'!D5429&amp;'Price Matrix'!E5429&amp;'Price Matrix'!F5429&amp;'Price Matrix'!G5429</f>
        <v/>
      </c>
    </row>
    <row r="5429" spans="80:80" x14ac:dyDescent="0.25">
      <c r="CB5429" s="57" t="str">
        <f>'Price Matrix'!B5430&amp;'Price Matrix'!D5430&amp;'Price Matrix'!E5430&amp;'Price Matrix'!F5430&amp;'Price Matrix'!G5430</f>
        <v/>
      </c>
    </row>
    <row r="5430" spans="80:80" x14ac:dyDescent="0.25">
      <c r="CB5430" s="57" t="str">
        <f>'Price Matrix'!B5431&amp;'Price Matrix'!D5431&amp;'Price Matrix'!E5431&amp;'Price Matrix'!F5431&amp;'Price Matrix'!G5431</f>
        <v/>
      </c>
    </row>
    <row r="5431" spans="80:80" x14ac:dyDescent="0.25">
      <c r="CB5431" s="57" t="str">
        <f>'Price Matrix'!B5432&amp;'Price Matrix'!D5432&amp;'Price Matrix'!E5432&amp;'Price Matrix'!F5432&amp;'Price Matrix'!G5432</f>
        <v/>
      </c>
    </row>
    <row r="5432" spans="80:80" x14ac:dyDescent="0.25">
      <c r="CB5432" s="57" t="str">
        <f>'Price Matrix'!B5433&amp;'Price Matrix'!D5433&amp;'Price Matrix'!E5433&amp;'Price Matrix'!F5433&amp;'Price Matrix'!G5433</f>
        <v/>
      </c>
    </row>
    <row r="5433" spans="80:80" x14ac:dyDescent="0.25">
      <c r="CB5433" s="57" t="str">
        <f>'Price Matrix'!B5434&amp;'Price Matrix'!D5434&amp;'Price Matrix'!E5434&amp;'Price Matrix'!F5434&amp;'Price Matrix'!G5434</f>
        <v/>
      </c>
    </row>
    <row r="5434" spans="80:80" x14ac:dyDescent="0.25">
      <c r="CB5434" s="57" t="str">
        <f>'Price Matrix'!B5435&amp;'Price Matrix'!D5435&amp;'Price Matrix'!E5435&amp;'Price Matrix'!F5435&amp;'Price Matrix'!G5435</f>
        <v/>
      </c>
    </row>
    <row r="5435" spans="80:80" x14ac:dyDescent="0.25">
      <c r="CB5435" s="57" t="str">
        <f>'Price Matrix'!B5436&amp;'Price Matrix'!D5436&amp;'Price Matrix'!E5436&amp;'Price Matrix'!F5436&amp;'Price Matrix'!G5436</f>
        <v/>
      </c>
    </row>
    <row r="5436" spans="80:80" x14ac:dyDescent="0.25">
      <c r="CB5436" s="57" t="str">
        <f>'Price Matrix'!B5437&amp;'Price Matrix'!D5437&amp;'Price Matrix'!E5437&amp;'Price Matrix'!F5437&amp;'Price Matrix'!G5437</f>
        <v/>
      </c>
    </row>
    <row r="5437" spans="80:80" x14ac:dyDescent="0.25">
      <c r="CB5437" s="57" t="str">
        <f>'Price Matrix'!B5438&amp;'Price Matrix'!D5438&amp;'Price Matrix'!E5438&amp;'Price Matrix'!F5438&amp;'Price Matrix'!G5438</f>
        <v/>
      </c>
    </row>
    <row r="5438" spans="80:80" x14ac:dyDescent="0.25">
      <c r="CB5438" s="57" t="str">
        <f>'Price Matrix'!B5439&amp;'Price Matrix'!D5439&amp;'Price Matrix'!E5439&amp;'Price Matrix'!F5439&amp;'Price Matrix'!G5439</f>
        <v/>
      </c>
    </row>
    <row r="5439" spans="80:80" x14ac:dyDescent="0.25">
      <c r="CB5439" s="57" t="str">
        <f>'Price Matrix'!B5440&amp;'Price Matrix'!D5440&amp;'Price Matrix'!E5440&amp;'Price Matrix'!F5440&amp;'Price Matrix'!G5440</f>
        <v/>
      </c>
    </row>
    <row r="5440" spans="80:80" x14ac:dyDescent="0.25">
      <c r="CB5440" s="57" t="str">
        <f>'Price Matrix'!B5441&amp;'Price Matrix'!D5441&amp;'Price Matrix'!E5441&amp;'Price Matrix'!F5441&amp;'Price Matrix'!G5441</f>
        <v/>
      </c>
    </row>
    <row r="5441" spans="80:80" x14ac:dyDescent="0.25">
      <c r="CB5441" s="57" t="str">
        <f>'Price Matrix'!B5442&amp;'Price Matrix'!D5442&amp;'Price Matrix'!E5442&amp;'Price Matrix'!F5442&amp;'Price Matrix'!G5442</f>
        <v/>
      </c>
    </row>
    <row r="5442" spans="80:80" x14ac:dyDescent="0.25">
      <c r="CB5442" s="57" t="str">
        <f>'Price Matrix'!B5443&amp;'Price Matrix'!D5443&amp;'Price Matrix'!E5443&amp;'Price Matrix'!F5443&amp;'Price Matrix'!G5443</f>
        <v/>
      </c>
    </row>
    <row r="5443" spans="80:80" x14ac:dyDescent="0.25">
      <c r="CB5443" s="57" t="str">
        <f>'Price Matrix'!B5444&amp;'Price Matrix'!D5444&amp;'Price Matrix'!E5444&amp;'Price Matrix'!F5444&amp;'Price Matrix'!G5444</f>
        <v/>
      </c>
    </row>
    <row r="5444" spans="80:80" x14ac:dyDescent="0.25">
      <c r="CB5444" s="57" t="str">
        <f>'Price Matrix'!B5445&amp;'Price Matrix'!D5445&amp;'Price Matrix'!E5445&amp;'Price Matrix'!F5445&amp;'Price Matrix'!G5445</f>
        <v/>
      </c>
    </row>
    <row r="5445" spans="80:80" x14ac:dyDescent="0.25">
      <c r="CB5445" s="57" t="str">
        <f>'Price Matrix'!B5446&amp;'Price Matrix'!D5446&amp;'Price Matrix'!E5446&amp;'Price Matrix'!F5446&amp;'Price Matrix'!G5446</f>
        <v/>
      </c>
    </row>
    <row r="5446" spans="80:80" x14ac:dyDescent="0.25">
      <c r="CB5446" s="57" t="str">
        <f>'Price Matrix'!B5447&amp;'Price Matrix'!D5447&amp;'Price Matrix'!E5447&amp;'Price Matrix'!F5447&amp;'Price Matrix'!G5447</f>
        <v/>
      </c>
    </row>
    <row r="5447" spans="80:80" x14ac:dyDescent="0.25">
      <c r="CB5447" s="57" t="str">
        <f>'Price Matrix'!B5448&amp;'Price Matrix'!D5448&amp;'Price Matrix'!E5448&amp;'Price Matrix'!F5448&amp;'Price Matrix'!G5448</f>
        <v/>
      </c>
    </row>
    <row r="5448" spans="80:80" x14ac:dyDescent="0.25">
      <c r="CB5448" s="57" t="str">
        <f>'Price Matrix'!B5449&amp;'Price Matrix'!D5449&amp;'Price Matrix'!E5449&amp;'Price Matrix'!F5449&amp;'Price Matrix'!G5449</f>
        <v/>
      </c>
    </row>
    <row r="5449" spans="80:80" x14ac:dyDescent="0.25">
      <c r="CB5449" s="57" t="str">
        <f>'Price Matrix'!B5450&amp;'Price Matrix'!D5450&amp;'Price Matrix'!E5450&amp;'Price Matrix'!F5450&amp;'Price Matrix'!G5450</f>
        <v/>
      </c>
    </row>
    <row r="5450" spans="80:80" x14ac:dyDescent="0.25">
      <c r="CB5450" s="57" t="str">
        <f>'Price Matrix'!B5451&amp;'Price Matrix'!D5451&amp;'Price Matrix'!E5451&amp;'Price Matrix'!F5451&amp;'Price Matrix'!G5451</f>
        <v/>
      </c>
    </row>
    <row r="5451" spans="80:80" x14ac:dyDescent="0.25">
      <c r="CB5451" s="57" t="str">
        <f>'Price Matrix'!B5452&amp;'Price Matrix'!D5452&amp;'Price Matrix'!E5452&amp;'Price Matrix'!F5452&amp;'Price Matrix'!G5452</f>
        <v/>
      </c>
    </row>
    <row r="5452" spans="80:80" x14ac:dyDescent="0.25">
      <c r="CB5452" s="57" t="str">
        <f>'Price Matrix'!B5453&amp;'Price Matrix'!D5453&amp;'Price Matrix'!E5453&amp;'Price Matrix'!F5453&amp;'Price Matrix'!G5453</f>
        <v/>
      </c>
    </row>
    <row r="5453" spans="80:80" x14ac:dyDescent="0.25">
      <c r="CB5453" s="57" t="str">
        <f>'Price Matrix'!B5454&amp;'Price Matrix'!D5454&amp;'Price Matrix'!E5454&amp;'Price Matrix'!F5454&amp;'Price Matrix'!G5454</f>
        <v/>
      </c>
    </row>
    <row r="5454" spans="80:80" x14ac:dyDescent="0.25">
      <c r="CB5454" s="57" t="str">
        <f>'Price Matrix'!B5455&amp;'Price Matrix'!D5455&amp;'Price Matrix'!E5455&amp;'Price Matrix'!F5455&amp;'Price Matrix'!G5455</f>
        <v/>
      </c>
    </row>
    <row r="5455" spans="80:80" x14ac:dyDescent="0.25">
      <c r="CB5455" s="57" t="str">
        <f>'Price Matrix'!B5456&amp;'Price Matrix'!D5456&amp;'Price Matrix'!E5456&amp;'Price Matrix'!F5456&amp;'Price Matrix'!G5456</f>
        <v/>
      </c>
    </row>
    <row r="5456" spans="80:80" x14ac:dyDescent="0.25">
      <c r="CB5456" s="57" t="str">
        <f>'Price Matrix'!B5457&amp;'Price Matrix'!D5457&amp;'Price Matrix'!E5457&amp;'Price Matrix'!F5457&amp;'Price Matrix'!G5457</f>
        <v/>
      </c>
    </row>
    <row r="5457" spans="80:80" x14ac:dyDescent="0.25">
      <c r="CB5457" s="57" t="str">
        <f>'Price Matrix'!B5458&amp;'Price Matrix'!D5458&amp;'Price Matrix'!E5458&amp;'Price Matrix'!F5458&amp;'Price Matrix'!G5458</f>
        <v/>
      </c>
    </row>
    <row r="5458" spans="80:80" x14ac:dyDescent="0.25">
      <c r="CB5458" s="57" t="str">
        <f>'Price Matrix'!B5459&amp;'Price Matrix'!D5459&amp;'Price Matrix'!E5459&amp;'Price Matrix'!F5459&amp;'Price Matrix'!G5459</f>
        <v/>
      </c>
    </row>
    <row r="5459" spans="80:80" x14ac:dyDescent="0.25">
      <c r="CB5459" s="57" t="str">
        <f>'Price Matrix'!B5460&amp;'Price Matrix'!D5460&amp;'Price Matrix'!E5460&amp;'Price Matrix'!F5460&amp;'Price Matrix'!G5460</f>
        <v/>
      </c>
    </row>
    <row r="5460" spans="80:80" x14ac:dyDescent="0.25">
      <c r="CB5460" s="57" t="str">
        <f>'Price Matrix'!B5461&amp;'Price Matrix'!D5461&amp;'Price Matrix'!E5461&amp;'Price Matrix'!F5461&amp;'Price Matrix'!G5461</f>
        <v/>
      </c>
    </row>
    <row r="5461" spans="80:80" x14ac:dyDescent="0.25">
      <c r="CB5461" s="57" t="str">
        <f>'Price Matrix'!B5462&amp;'Price Matrix'!D5462&amp;'Price Matrix'!E5462&amp;'Price Matrix'!F5462&amp;'Price Matrix'!G5462</f>
        <v/>
      </c>
    </row>
    <row r="5462" spans="80:80" x14ac:dyDescent="0.25">
      <c r="CB5462" s="57" t="str">
        <f>'Price Matrix'!B5463&amp;'Price Matrix'!D5463&amp;'Price Matrix'!E5463&amp;'Price Matrix'!F5463&amp;'Price Matrix'!G5463</f>
        <v/>
      </c>
    </row>
    <row r="5463" spans="80:80" x14ac:dyDescent="0.25">
      <c r="CB5463" s="57" t="str">
        <f>'Price Matrix'!B5464&amp;'Price Matrix'!D5464&amp;'Price Matrix'!E5464&amp;'Price Matrix'!F5464&amp;'Price Matrix'!G5464</f>
        <v/>
      </c>
    </row>
    <row r="5464" spans="80:80" x14ac:dyDescent="0.25">
      <c r="CB5464" s="57" t="str">
        <f>'Price Matrix'!B5465&amp;'Price Matrix'!D5465&amp;'Price Matrix'!E5465&amp;'Price Matrix'!F5465&amp;'Price Matrix'!G5465</f>
        <v/>
      </c>
    </row>
    <row r="5465" spans="80:80" x14ac:dyDescent="0.25">
      <c r="CB5465" s="57" t="str">
        <f>'Price Matrix'!B5466&amp;'Price Matrix'!D5466&amp;'Price Matrix'!E5466&amp;'Price Matrix'!F5466&amp;'Price Matrix'!G5466</f>
        <v/>
      </c>
    </row>
    <row r="5466" spans="80:80" x14ac:dyDescent="0.25">
      <c r="CB5466" s="57" t="str">
        <f>'Price Matrix'!B5467&amp;'Price Matrix'!D5467&amp;'Price Matrix'!E5467&amp;'Price Matrix'!F5467&amp;'Price Matrix'!G5467</f>
        <v/>
      </c>
    </row>
    <row r="5467" spans="80:80" x14ac:dyDescent="0.25">
      <c r="CB5467" s="57" t="str">
        <f>'Price Matrix'!B5468&amp;'Price Matrix'!D5468&amp;'Price Matrix'!E5468&amp;'Price Matrix'!F5468&amp;'Price Matrix'!G5468</f>
        <v/>
      </c>
    </row>
    <row r="5468" spans="80:80" x14ac:dyDescent="0.25">
      <c r="CB5468" s="57" t="str">
        <f>'Price Matrix'!B5469&amp;'Price Matrix'!D5469&amp;'Price Matrix'!E5469&amp;'Price Matrix'!F5469&amp;'Price Matrix'!G5469</f>
        <v/>
      </c>
    </row>
    <row r="5469" spans="80:80" x14ac:dyDescent="0.25">
      <c r="CB5469" s="57" t="str">
        <f>'Price Matrix'!B5470&amp;'Price Matrix'!D5470&amp;'Price Matrix'!E5470&amp;'Price Matrix'!F5470&amp;'Price Matrix'!G5470</f>
        <v/>
      </c>
    </row>
    <row r="5470" spans="80:80" x14ac:dyDescent="0.25">
      <c r="CB5470" s="57" t="str">
        <f>'Price Matrix'!B5471&amp;'Price Matrix'!D5471&amp;'Price Matrix'!E5471&amp;'Price Matrix'!F5471&amp;'Price Matrix'!G5471</f>
        <v/>
      </c>
    </row>
    <row r="5471" spans="80:80" x14ac:dyDescent="0.25">
      <c r="CB5471" s="57" t="str">
        <f>'Price Matrix'!B5472&amp;'Price Matrix'!D5472&amp;'Price Matrix'!E5472&amp;'Price Matrix'!F5472&amp;'Price Matrix'!G5472</f>
        <v/>
      </c>
    </row>
    <row r="5472" spans="80:80" x14ac:dyDescent="0.25">
      <c r="CB5472" s="57" t="str">
        <f>'Price Matrix'!B5473&amp;'Price Matrix'!D5473&amp;'Price Matrix'!E5473&amp;'Price Matrix'!F5473&amp;'Price Matrix'!G5473</f>
        <v/>
      </c>
    </row>
    <row r="5473" spans="80:80" x14ac:dyDescent="0.25">
      <c r="CB5473" s="57" t="str">
        <f>'Price Matrix'!B5474&amp;'Price Matrix'!D5474&amp;'Price Matrix'!E5474&amp;'Price Matrix'!F5474&amp;'Price Matrix'!G5474</f>
        <v/>
      </c>
    </row>
    <row r="5474" spans="80:80" x14ac:dyDescent="0.25">
      <c r="CB5474" s="57" t="str">
        <f>'Price Matrix'!B5475&amp;'Price Matrix'!D5475&amp;'Price Matrix'!E5475&amp;'Price Matrix'!F5475&amp;'Price Matrix'!G5475</f>
        <v/>
      </c>
    </row>
    <row r="5475" spans="80:80" x14ac:dyDescent="0.25">
      <c r="CB5475" s="57" t="str">
        <f>'Price Matrix'!B5476&amp;'Price Matrix'!D5476&amp;'Price Matrix'!E5476&amp;'Price Matrix'!F5476&amp;'Price Matrix'!G5476</f>
        <v/>
      </c>
    </row>
    <row r="5476" spans="80:80" x14ac:dyDescent="0.25">
      <c r="CB5476" s="57" t="str">
        <f>'Price Matrix'!B5477&amp;'Price Matrix'!D5477&amp;'Price Matrix'!E5477&amp;'Price Matrix'!F5477&amp;'Price Matrix'!G5477</f>
        <v/>
      </c>
    </row>
    <row r="5477" spans="80:80" x14ac:dyDescent="0.25">
      <c r="CB5477" s="57" t="str">
        <f>'Price Matrix'!B5478&amp;'Price Matrix'!D5478&amp;'Price Matrix'!E5478&amp;'Price Matrix'!F5478&amp;'Price Matrix'!G5478</f>
        <v/>
      </c>
    </row>
    <row r="5478" spans="80:80" x14ac:dyDescent="0.25">
      <c r="CB5478" s="57" t="str">
        <f>'Price Matrix'!B5479&amp;'Price Matrix'!D5479&amp;'Price Matrix'!E5479&amp;'Price Matrix'!F5479&amp;'Price Matrix'!G5479</f>
        <v/>
      </c>
    </row>
    <row r="5479" spans="80:80" x14ac:dyDescent="0.25">
      <c r="CB5479" s="57" t="str">
        <f>'Price Matrix'!B5480&amp;'Price Matrix'!D5480&amp;'Price Matrix'!E5480&amp;'Price Matrix'!F5480&amp;'Price Matrix'!G5480</f>
        <v/>
      </c>
    </row>
    <row r="5480" spans="80:80" x14ac:dyDescent="0.25">
      <c r="CB5480" s="57" t="str">
        <f>'Price Matrix'!B5481&amp;'Price Matrix'!D5481&amp;'Price Matrix'!E5481&amp;'Price Matrix'!F5481&amp;'Price Matrix'!G5481</f>
        <v/>
      </c>
    </row>
    <row r="5481" spans="80:80" x14ac:dyDescent="0.25">
      <c r="CB5481" s="57" t="str">
        <f>'Price Matrix'!B5482&amp;'Price Matrix'!D5482&amp;'Price Matrix'!E5482&amp;'Price Matrix'!F5482&amp;'Price Matrix'!G5482</f>
        <v/>
      </c>
    </row>
    <row r="5482" spans="80:80" x14ac:dyDescent="0.25">
      <c r="CB5482" s="57" t="str">
        <f>'Price Matrix'!B5483&amp;'Price Matrix'!D5483&amp;'Price Matrix'!E5483&amp;'Price Matrix'!F5483&amp;'Price Matrix'!G5483</f>
        <v/>
      </c>
    </row>
    <row r="5483" spans="80:80" x14ac:dyDescent="0.25">
      <c r="CB5483" s="57" t="str">
        <f>'Price Matrix'!B5484&amp;'Price Matrix'!D5484&amp;'Price Matrix'!E5484&amp;'Price Matrix'!F5484&amp;'Price Matrix'!G5484</f>
        <v/>
      </c>
    </row>
    <row r="5484" spans="80:80" x14ac:dyDescent="0.25">
      <c r="CB5484" s="57" t="str">
        <f>'Price Matrix'!B5485&amp;'Price Matrix'!D5485&amp;'Price Matrix'!E5485&amp;'Price Matrix'!F5485&amp;'Price Matrix'!G5485</f>
        <v/>
      </c>
    </row>
    <row r="5485" spans="80:80" x14ac:dyDescent="0.25">
      <c r="CB5485" s="57" t="str">
        <f>'Price Matrix'!B5486&amp;'Price Matrix'!D5486&amp;'Price Matrix'!E5486&amp;'Price Matrix'!F5486&amp;'Price Matrix'!G5486</f>
        <v/>
      </c>
    </row>
    <row r="5486" spans="80:80" x14ac:dyDescent="0.25">
      <c r="CB5486" s="57" t="str">
        <f>'Price Matrix'!B5487&amp;'Price Matrix'!D5487&amp;'Price Matrix'!E5487&amp;'Price Matrix'!F5487&amp;'Price Matrix'!G5487</f>
        <v/>
      </c>
    </row>
    <row r="5487" spans="80:80" x14ac:dyDescent="0.25">
      <c r="CB5487" s="57" t="str">
        <f>'Price Matrix'!B5488&amp;'Price Matrix'!D5488&amp;'Price Matrix'!E5488&amp;'Price Matrix'!F5488&amp;'Price Matrix'!G5488</f>
        <v/>
      </c>
    </row>
    <row r="5488" spans="80:80" x14ac:dyDescent="0.25">
      <c r="CB5488" s="57" t="str">
        <f>'Price Matrix'!B5489&amp;'Price Matrix'!D5489&amp;'Price Matrix'!E5489&amp;'Price Matrix'!F5489&amp;'Price Matrix'!G5489</f>
        <v/>
      </c>
    </row>
    <row r="5489" spans="80:80" x14ac:dyDescent="0.25">
      <c r="CB5489" s="57" t="str">
        <f>'Price Matrix'!B5490&amp;'Price Matrix'!D5490&amp;'Price Matrix'!E5490&amp;'Price Matrix'!F5490&amp;'Price Matrix'!G5490</f>
        <v/>
      </c>
    </row>
    <row r="5490" spans="80:80" x14ac:dyDescent="0.25">
      <c r="CB5490" s="57" t="str">
        <f>'Price Matrix'!B5491&amp;'Price Matrix'!D5491&amp;'Price Matrix'!E5491&amp;'Price Matrix'!F5491&amp;'Price Matrix'!G5491</f>
        <v/>
      </c>
    </row>
    <row r="5491" spans="80:80" x14ac:dyDescent="0.25">
      <c r="CB5491" s="57" t="str">
        <f>'Price Matrix'!B5492&amp;'Price Matrix'!D5492&amp;'Price Matrix'!E5492&amp;'Price Matrix'!F5492&amp;'Price Matrix'!G5492</f>
        <v/>
      </c>
    </row>
    <row r="5492" spans="80:80" x14ac:dyDescent="0.25">
      <c r="CB5492" s="57" t="str">
        <f>'Price Matrix'!B5493&amp;'Price Matrix'!D5493&amp;'Price Matrix'!E5493&amp;'Price Matrix'!F5493&amp;'Price Matrix'!G5493</f>
        <v/>
      </c>
    </row>
    <row r="5493" spans="80:80" x14ac:dyDescent="0.25">
      <c r="CB5493" s="57" t="str">
        <f>'Price Matrix'!B5494&amp;'Price Matrix'!D5494&amp;'Price Matrix'!E5494&amp;'Price Matrix'!F5494&amp;'Price Matrix'!G5494</f>
        <v/>
      </c>
    </row>
    <row r="5494" spans="80:80" x14ac:dyDescent="0.25">
      <c r="CB5494" s="57" t="str">
        <f>'Price Matrix'!B5495&amp;'Price Matrix'!D5495&amp;'Price Matrix'!E5495&amp;'Price Matrix'!F5495&amp;'Price Matrix'!G5495</f>
        <v/>
      </c>
    </row>
    <row r="5495" spans="80:80" x14ac:dyDescent="0.25">
      <c r="CB5495" s="57" t="str">
        <f>'Price Matrix'!B5496&amp;'Price Matrix'!D5496&amp;'Price Matrix'!E5496&amp;'Price Matrix'!F5496&amp;'Price Matrix'!G5496</f>
        <v/>
      </c>
    </row>
    <row r="5496" spans="80:80" x14ac:dyDescent="0.25">
      <c r="CB5496" s="57" t="str">
        <f>'Price Matrix'!B5497&amp;'Price Matrix'!D5497&amp;'Price Matrix'!E5497&amp;'Price Matrix'!F5497&amp;'Price Matrix'!G5497</f>
        <v/>
      </c>
    </row>
    <row r="5497" spans="80:80" x14ac:dyDescent="0.25">
      <c r="CB5497" s="57" t="str">
        <f>'Price Matrix'!B5498&amp;'Price Matrix'!D5498&amp;'Price Matrix'!E5498&amp;'Price Matrix'!F5498&amp;'Price Matrix'!G5498</f>
        <v/>
      </c>
    </row>
    <row r="5498" spans="80:80" x14ac:dyDescent="0.25">
      <c r="CB5498" s="57" t="str">
        <f>'Price Matrix'!B5499&amp;'Price Matrix'!D5499&amp;'Price Matrix'!E5499&amp;'Price Matrix'!F5499&amp;'Price Matrix'!G5499</f>
        <v/>
      </c>
    </row>
    <row r="5499" spans="80:80" x14ac:dyDescent="0.25">
      <c r="CB5499" s="57" t="str">
        <f>'Price Matrix'!B5500&amp;'Price Matrix'!D5500&amp;'Price Matrix'!E5500&amp;'Price Matrix'!F5500&amp;'Price Matrix'!G5500</f>
        <v/>
      </c>
    </row>
    <row r="5500" spans="80:80" x14ac:dyDescent="0.25">
      <c r="CB5500" s="57" t="str">
        <f>'Price Matrix'!B5501&amp;'Price Matrix'!D5501&amp;'Price Matrix'!E5501&amp;'Price Matrix'!F5501&amp;'Price Matrix'!G5501</f>
        <v/>
      </c>
    </row>
    <row r="5501" spans="80:80" x14ac:dyDescent="0.25">
      <c r="CB5501" s="57" t="str">
        <f>'Price Matrix'!B5502&amp;'Price Matrix'!D5502&amp;'Price Matrix'!E5502&amp;'Price Matrix'!F5502&amp;'Price Matrix'!G5502</f>
        <v/>
      </c>
    </row>
    <row r="5502" spans="80:80" x14ac:dyDescent="0.25">
      <c r="CB5502" s="57" t="str">
        <f>'Price Matrix'!B5503&amp;'Price Matrix'!D5503&amp;'Price Matrix'!E5503&amp;'Price Matrix'!F5503&amp;'Price Matrix'!G5503</f>
        <v/>
      </c>
    </row>
    <row r="5503" spans="80:80" x14ac:dyDescent="0.25">
      <c r="CB5503" s="57" t="str">
        <f>'Price Matrix'!B5504&amp;'Price Matrix'!D5504&amp;'Price Matrix'!E5504&amp;'Price Matrix'!F5504&amp;'Price Matrix'!G5504</f>
        <v/>
      </c>
    </row>
    <row r="5504" spans="80:80" x14ac:dyDescent="0.25">
      <c r="CB5504" s="57" t="str">
        <f>'Price Matrix'!B5505&amp;'Price Matrix'!D5505&amp;'Price Matrix'!E5505&amp;'Price Matrix'!F5505&amp;'Price Matrix'!G5505</f>
        <v/>
      </c>
    </row>
    <row r="5505" spans="80:80" x14ac:dyDescent="0.25">
      <c r="CB5505" s="57" t="str">
        <f>'Price Matrix'!B5506&amp;'Price Matrix'!D5506&amp;'Price Matrix'!E5506&amp;'Price Matrix'!F5506&amp;'Price Matrix'!G5506</f>
        <v/>
      </c>
    </row>
    <row r="5506" spans="80:80" x14ac:dyDescent="0.25">
      <c r="CB5506" s="57" t="str">
        <f>'Price Matrix'!B5507&amp;'Price Matrix'!D5507&amp;'Price Matrix'!E5507&amp;'Price Matrix'!F5507&amp;'Price Matrix'!G5507</f>
        <v/>
      </c>
    </row>
    <row r="5507" spans="80:80" x14ac:dyDescent="0.25">
      <c r="CB5507" s="57" t="str">
        <f>'Price Matrix'!B5508&amp;'Price Matrix'!D5508&amp;'Price Matrix'!E5508&amp;'Price Matrix'!F5508&amp;'Price Matrix'!G5508</f>
        <v/>
      </c>
    </row>
    <row r="5508" spans="80:80" x14ac:dyDescent="0.25">
      <c r="CB5508" s="57" t="str">
        <f>'Price Matrix'!B5509&amp;'Price Matrix'!D5509&amp;'Price Matrix'!E5509&amp;'Price Matrix'!F5509&amp;'Price Matrix'!G5509</f>
        <v/>
      </c>
    </row>
    <row r="5509" spans="80:80" x14ac:dyDescent="0.25">
      <c r="CB5509" s="57" t="str">
        <f>'Price Matrix'!B5510&amp;'Price Matrix'!D5510&amp;'Price Matrix'!E5510&amp;'Price Matrix'!F5510&amp;'Price Matrix'!G5510</f>
        <v/>
      </c>
    </row>
    <row r="5510" spans="80:80" x14ac:dyDescent="0.25">
      <c r="CB5510" s="57" t="str">
        <f>'Price Matrix'!B5511&amp;'Price Matrix'!D5511&amp;'Price Matrix'!E5511&amp;'Price Matrix'!F5511&amp;'Price Matrix'!G5511</f>
        <v/>
      </c>
    </row>
    <row r="5511" spans="80:80" x14ac:dyDescent="0.25">
      <c r="CB5511" s="57" t="str">
        <f>'Price Matrix'!B5512&amp;'Price Matrix'!D5512&amp;'Price Matrix'!E5512&amp;'Price Matrix'!F5512&amp;'Price Matrix'!G5512</f>
        <v/>
      </c>
    </row>
    <row r="5512" spans="80:80" x14ac:dyDescent="0.25">
      <c r="CB5512" s="57" t="str">
        <f>'Price Matrix'!B5513&amp;'Price Matrix'!D5513&amp;'Price Matrix'!E5513&amp;'Price Matrix'!F5513&amp;'Price Matrix'!G5513</f>
        <v/>
      </c>
    </row>
    <row r="5513" spans="80:80" x14ac:dyDescent="0.25">
      <c r="CB5513" s="57" t="str">
        <f>'Price Matrix'!B5514&amp;'Price Matrix'!D5514&amp;'Price Matrix'!E5514&amp;'Price Matrix'!F5514&amp;'Price Matrix'!G5514</f>
        <v/>
      </c>
    </row>
    <row r="5514" spans="80:80" x14ac:dyDescent="0.25">
      <c r="CB5514" s="57" t="str">
        <f>'Price Matrix'!B5515&amp;'Price Matrix'!D5515&amp;'Price Matrix'!E5515&amp;'Price Matrix'!F5515&amp;'Price Matrix'!G5515</f>
        <v/>
      </c>
    </row>
    <row r="5515" spans="80:80" x14ac:dyDescent="0.25">
      <c r="CB5515" s="57" t="str">
        <f>'Price Matrix'!B5516&amp;'Price Matrix'!D5516&amp;'Price Matrix'!E5516&amp;'Price Matrix'!F5516&amp;'Price Matrix'!G5516</f>
        <v/>
      </c>
    </row>
    <row r="5516" spans="80:80" x14ac:dyDescent="0.25">
      <c r="CB5516" s="57" t="str">
        <f>'Price Matrix'!B5517&amp;'Price Matrix'!D5517&amp;'Price Matrix'!E5517&amp;'Price Matrix'!F5517&amp;'Price Matrix'!G5517</f>
        <v/>
      </c>
    </row>
    <row r="5517" spans="80:80" x14ac:dyDescent="0.25">
      <c r="CB5517" s="57" t="str">
        <f>'Price Matrix'!B5518&amp;'Price Matrix'!D5518&amp;'Price Matrix'!E5518&amp;'Price Matrix'!F5518&amp;'Price Matrix'!G5518</f>
        <v/>
      </c>
    </row>
    <row r="5518" spans="80:80" x14ac:dyDescent="0.25">
      <c r="CB5518" s="57" t="str">
        <f>'Price Matrix'!B5519&amp;'Price Matrix'!D5519&amp;'Price Matrix'!E5519&amp;'Price Matrix'!F5519&amp;'Price Matrix'!G5519</f>
        <v/>
      </c>
    </row>
    <row r="5519" spans="80:80" x14ac:dyDescent="0.25">
      <c r="CB5519" s="57" t="str">
        <f>'Price Matrix'!B5520&amp;'Price Matrix'!D5520&amp;'Price Matrix'!E5520&amp;'Price Matrix'!F5520&amp;'Price Matrix'!G5520</f>
        <v/>
      </c>
    </row>
    <row r="5520" spans="80:80" x14ac:dyDescent="0.25">
      <c r="CB5520" s="57" t="str">
        <f>'Price Matrix'!B5521&amp;'Price Matrix'!D5521&amp;'Price Matrix'!E5521&amp;'Price Matrix'!F5521&amp;'Price Matrix'!G5521</f>
        <v/>
      </c>
    </row>
    <row r="5521" spans="80:80" x14ac:dyDescent="0.25">
      <c r="CB5521" s="57" t="str">
        <f>'Price Matrix'!B5522&amp;'Price Matrix'!D5522&amp;'Price Matrix'!E5522&amp;'Price Matrix'!F5522&amp;'Price Matrix'!G5522</f>
        <v/>
      </c>
    </row>
    <row r="5522" spans="80:80" x14ac:dyDescent="0.25">
      <c r="CB5522" s="57" t="str">
        <f>'Price Matrix'!B5523&amp;'Price Matrix'!D5523&amp;'Price Matrix'!E5523&amp;'Price Matrix'!F5523&amp;'Price Matrix'!G5523</f>
        <v/>
      </c>
    </row>
    <row r="5523" spans="80:80" x14ac:dyDescent="0.25">
      <c r="CB5523" s="57"/>
    </row>
    <row r="5524" spans="80:80" x14ac:dyDescent="0.25">
      <c r="CB5524" s="57"/>
    </row>
    <row r="5525" spans="80:80" x14ac:dyDescent="0.25">
      <c r="CB5525" s="57"/>
    </row>
    <row r="5526" spans="80:80" x14ac:dyDescent="0.25">
      <c r="CB5526" s="57"/>
    </row>
    <row r="5527" spans="80:80" x14ac:dyDescent="0.25">
      <c r="CB5527" s="57"/>
    </row>
    <row r="5528" spans="80:80" x14ac:dyDescent="0.25">
      <c r="CB5528" s="57"/>
    </row>
    <row r="5529" spans="80:80" x14ac:dyDescent="0.25">
      <c r="CB5529" s="57"/>
    </row>
    <row r="5530" spans="80:80" x14ac:dyDescent="0.25">
      <c r="CB5530" s="57"/>
    </row>
    <row r="5531" spans="80:80" x14ac:dyDescent="0.25">
      <c r="CB5531" s="57"/>
    </row>
    <row r="5532" spans="80:80" x14ac:dyDescent="0.25">
      <c r="CB5532" s="57"/>
    </row>
    <row r="5533" spans="80:80" x14ac:dyDescent="0.25">
      <c r="CB5533" s="57"/>
    </row>
    <row r="5534" spans="80:80" x14ac:dyDescent="0.25">
      <c r="CB5534" s="57"/>
    </row>
    <row r="5535" spans="80:80" x14ac:dyDescent="0.25">
      <c r="CB5535" s="57"/>
    </row>
    <row r="5536" spans="80:80" x14ac:dyDescent="0.25">
      <c r="CB5536" s="57"/>
    </row>
    <row r="5537" spans="80:80" x14ac:dyDescent="0.25">
      <c r="CB5537" s="57"/>
    </row>
    <row r="5538" spans="80:80" x14ac:dyDescent="0.25">
      <c r="CB5538" s="57"/>
    </row>
    <row r="5539" spans="80:80" x14ac:dyDescent="0.25">
      <c r="CB5539" s="57"/>
    </row>
    <row r="5540" spans="80:80" x14ac:dyDescent="0.25">
      <c r="CB5540" s="57"/>
    </row>
    <row r="5541" spans="80:80" x14ac:dyDescent="0.25">
      <c r="CB5541" s="57"/>
    </row>
    <row r="5542" spans="80:80" x14ac:dyDescent="0.25">
      <c r="CB5542" s="57"/>
    </row>
    <row r="5543" spans="80:80" x14ac:dyDescent="0.25">
      <c r="CB5543" s="57"/>
    </row>
    <row r="5544" spans="80:80" x14ac:dyDescent="0.25">
      <c r="CB5544" s="57"/>
    </row>
    <row r="5545" spans="80:80" x14ac:dyDescent="0.25">
      <c r="CB5545" s="57"/>
    </row>
    <row r="5546" spans="80:80" x14ac:dyDescent="0.25">
      <c r="CB5546" s="57"/>
    </row>
    <row r="5547" spans="80:80" x14ac:dyDescent="0.25">
      <c r="CB5547" s="57"/>
    </row>
    <row r="5548" spans="80:80" x14ac:dyDescent="0.25">
      <c r="CB5548" s="57"/>
    </row>
    <row r="5549" spans="80:80" x14ac:dyDescent="0.25">
      <c r="CB5549" s="57"/>
    </row>
    <row r="5550" spans="80:80" x14ac:dyDescent="0.25">
      <c r="CB5550" s="57"/>
    </row>
    <row r="5551" spans="80:80" x14ac:dyDescent="0.25">
      <c r="CB5551" s="57"/>
    </row>
    <row r="5552" spans="80:80" x14ac:dyDescent="0.25">
      <c r="CB5552" s="57"/>
    </row>
    <row r="5553" spans="80:80" x14ac:dyDescent="0.25">
      <c r="CB5553" s="57"/>
    </row>
    <row r="5554" spans="80:80" x14ac:dyDescent="0.25">
      <c r="CB5554" s="57"/>
    </row>
    <row r="5555" spans="80:80" x14ac:dyDescent="0.25">
      <c r="CB5555" s="57"/>
    </row>
    <row r="5556" spans="80:80" x14ac:dyDescent="0.25">
      <c r="CB5556" s="57"/>
    </row>
    <row r="5557" spans="80:80" x14ac:dyDescent="0.25">
      <c r="CB5557" s="57"/>
    </row>
    <row r="5558" spans="80:80" x14ac:dyDescent="0.25">
      <c r="CB5558" s="57"/>
    </row>
    <row r="5559" spans="80:80" x14ac:dyDescent="0.25">
      <c r="CB5559" s="57"/>
    </row>
    <row r="5560" spans="80:80" x14ac:dyDescent="0.25">
      <c r="CB5560" s="57"/>
    </row>
    <row r="5561" spans="80:80" x14ac:dyDescent="0.25">
      <c r="CB5561" s="57"/>
    </row>
    <row r="5562" spans="80:80" x14ac:dyDescent="0.25">
      <c r="CB5562" s="57"/>
    </row>
    <row r="5563" spans="80:80" x14ac:dyDescent="0.25">
      <c r="CB5563" s="57"/>
    </row>
    <row r="5564" spans="80:80" x14ac:dyDescent="0.25">
      <c r="CB5564" s="57"/>
    </row>
    <row r="5565" spans="80:80" x14ac:dyDescent="0.25">
      <c r="CB5565" s="57"/>
    </row>
    <row r="5566" spans="80:80" x14ac:dyDescent="0.25">
      <c r="CB5566" s="57"/>
    </row>
    <row r="5567" spans="80:80" x14ac:dyDescent="0.25">
      <c r="CB5567" s="57"/>
    </row>
    <row r="5568" spans="80:80" x14ac:dyDescent="0.25">
      <c r="CB5568" s="57"/>
    </row>
    <row r="5569" spans="80:80" x14ac:dyDescent="0.25">
      <c r="CB5569" s="57"/>
    </row>
    <row r="5570" spans="80:80" x14ac:dyDescent="0.25">
      <c r="CB5570" s="57"/>
    </row>
    <row r="5571" spans="80:80" x14ac:dyDescent="0.25">
      <c r="CB5571" s="57"/>
    </row>
    <row r="5572" spans="80:80" x14ac:dyDescent="0.25">
      <c r="CB5572" s="57"/>
    </row>
    <row r="5573" spans="80:80" x14ac:dyDescent="0.25">
      <c r="CB5573" s="57"/>
    </row>
    <row r="5574" spans="80:80" x14ac:dyDescent="0.25">
      <c r="CB5574" s="57"/>
    </row>
    <row r="5575" spans="80:80" x14ac:dyDescent="0.25">
      <c r="CB5575" s="57"/>
    </row>
    <row r="5576" spans="80:80" x14ac:dyDescent="0.25">
      <c r="CB5576" s="57"/>
    </row>
    <row r="5577" spans="80:80" x14ac:dyDescent="0.25">
      <c r="CB5577" s="57"/>
    </row>
    <row r="5578" spans="80:80" x14ac:dyDescent="0.25">
      <c r="CB5578" s="57"/>
    </row>
    <row r="5579" spans="80:80" x14ac:dyDescent="0.25">
      <c r="CB5579" s="57"/>
    </row>
    <row r="5580" spans="80:80" x14ac:dyDescent="0.25">
      <c r="CB5580" s="57"/>
    </row>
    <row r="5581" spans="80:80" x14ac:dyDescent="0.25">
      <c r="CB5581" s="57"/>
    </row>
    <row r="5582" spans="80:80" x14ac:dyDescent="0.25">
      <c r="CB5582" s="57"/>
    </row>
    <row r="5583" spans="80:80" x14ac:dyDescent="0.25">
      <c r="CB5583" s="57"/>
    </row>
    <row r="5584" spans="80:80" x14ac:dyDescent="0.25">
      <c r="CB5584" s="57"/>
    </row>
    <row r="5585" spans="80:80" x14ac:dyDescent="0.25">
      <c r="CB5585" s="57"/>
    </row>
    <row r="5586" spans="80:80" x14ac:dyDescent="0.25">
      <c r="CB5586" s="57"/>
    </row>
    <row r="5587" spans="80:80" x14ac:dyDescent="0.25">
      <c r="CB5587" s="57"/>
    </row>
    <row r="5588" spans="80:80" x14ac:dyDescent="0.25">
      <c r="CB5588" s="57"/>
    </row>
    <row r="5589" spans="80:80" x14ac:dyDescent="0.25">
      <c r="CB5589" s="57"/>
    </row>
    <row r="5590" spans="80:80" x14ac:dyDescent="0.25">
      <c r="CB5590" s="57"/>
    </row>
    <row r="5591" spans="80:80" x14ac:dyDescent="0.25">
      <c r="CB5591" s="57"/>
    </row>
    <row r="5592" spans="80:80" x14ac:dyDescent="0.25">
      <c r="CB5592" s="57"/>
    </row>
    <row r="5593" spans="80:80" x14ac:dyDescent="0.25">
      <c r="CB5593" s="57"/>
    </row>
    <row r="5594" spans="80:80" x14ac:dyDescent="0.25">
      <c r="CB5594" s="57"/>
    </row>
    <row r="5595" spans="80:80" x14ac:dyDescent="0.25">
      <c r="CB5595" s="57"/>
    </row>
    <row r="5596" spans="80:80" x14ac:dyDescent="0.25">
      <c r="CB5596" s="57"/>
    </row>
    <row r="5597" spans="80:80" x14ac:dyDescent="0.25">
      <c r="CB5597" s="57"/>
    </row>
    <row r="5598" spans="80:80" x14ac:dyDescent="0.25">
      <c r="CB5598" s="57"/>
    </row>
    <row r="5599" spans="80:80" x14ac:dyDescent="0.25">
      <c r="CB5599" s="57"/>
    </row>
    <row r="5600" spans="80:80" x14ac:dyDescent="0.25">
      <c r="CB5600" s="57"/>
    </row>
    <row r="5601" spans="80:80" x14ac:dyDescent="0.25">
      <c r="CB5601" s="57"/>
    </row>
    <row r="5602" spans="80:80" x14ac:dyDescent="0.25">
      <c r="CB5602" s="57"/>
    </row>
    <row r="5603" spans="80:80" x14ac:dyDescent="0.25">
      <c r="CB5603" s="57"/>
    </row>
    <row r="5604" spans="80:80" x14ac:dyDescent="0.25">
      <c r="CB5604" s="57"/>
    </row>
    <row r="5605" spans="80:80" x14ac:dyDescent="0.25">
      <c r="CB5605" s="57"/>
    </row>
    <row r="5606" spans="80:80" x14ac:dyDescent="0.25">
      <c r="CB5606" s="57"/>
    </row>
    <row r="5607" spans="80:80" x14ac:dyDescent="0.25">
      <c r="CB5607" s="57"/>
    </row>
    <row r="5608" spans="80:80" x14ac:dyDescent="0.25">
      <c r="CB5608" s="57"/>
    </row>
    <row r="5609" spans="80:80" x14ac:dyDescent="0.25">
      <c r="CB5609" s="57"/>
    </row>
    <row r="5610" spans="80:80" x14ac:dyDescent="0.25">
      <c r="CB5610" s="57"/>
    </row>
    <row r="5611" spans="80:80" x14ac:dyDescent="0.25">
      <c r="CB5611" s="57"/>
    </row>
    <row r="5612" spans="80:80" x14ac:dyDescent="0.25">
      <c r="CB5612" s="57"/>
    </row>
    <row r="5613" spans="80:80" x14ac:dyDescent="0.25">
      <c r="CB5613" s="57"/>
    </row>
    <row r="5614" spans="80:80" x14ac:dyDescent="0.25">
      <c r="CB5614" s="57"/>
    </row>
    <row r="5615" spans="80:80" x14ac:dyDescent="0.25">
      <c r="CB5615" s="57"/>
    </row>
    <row r="5616" spans="80:80" x14ac:dyDescent="0.25">
      <c r="CB5616" s="57"/>
    </row>
    <row r="5617" spans="80:80" x14ac:dyDescent="0.25">
      <c r="CB5617" s="57"/>
    </row>
    <row r="5618" spans="80:80" x14ac:dyDescent="0.25">
      <c r="CB5618" s="57"/>
    </row>
    <row r="5619" spans="80:80" x14ac:dyDescent="0.25">
      <c r="CB5619" s="57"/>
    </row>
    <row r="5620" spans="80:80" x14ac:dyDescent="0.25">
      <c r="CB5620" s="57"/>
    </row>
    <row r="5621" spans="80:80" x14ac:dyDescent="0.25">
      <c r="CB5621" s="57"/>
    </row>
    <row r="5622" spans="80:80" x14ac:dyDescent="0.25">
      <c r="CB5622" s="57"/>
    </row>
    <row r="5623" spans="80:80" x14ac:dyDescent="0.25">
      <c r="CB5623" s="57"/>
    </row>
    <row r="5624" spans="80:80" x14ac:dyDescent="0.25">
      <c r="CB5624" s="57"/>
    </row>
    <row r="5625" spans="80:80" x14ac:dyDescent="0.25">
      <c r="CB5625" s="57"/>
    </row>
    <row r="5626" spans="80:80" x14ac:dyDescent="0.25">
      <c r="CB5626" s="57"/>
    </row>
    <row r="5627" spans="80:80" x14ac:dyDescent="0.25">
      <c r="CB5627" s="57"/>
    </row>
    <row r="5628" spans="80:80" x14ac:dyDescent="0.25">
      <c r="CB5628" s="57"/>
    </row>
    <row r="5629" spans="80:80" x14ac:dyDescent="0.25">
      <c r="CB5629" s="57"/>
    </row>
    <row r="5630" spans="80:80" x14ac:dyDescent="0.25">
      <c r="CB5630" s="57"/>
    </row>
    <row r="5631" spans="80:80" x14ac:dyDescent="0.25">
      <c r="CB5631" s="57"/>
    </row>
    <row r="5632" spans="80:80" x14ac:dyDescent="0.25">
      <c r="CB5632" s="57"/>
    </row>
    <row r="5633" spans="80:80" x14ac:dyDescent="0.25">
      <c r="CB5633" s="57"/>
    </row>
    <row r="5634" spans="80:80" x14ac:dyDescent="0.25">
      <c r="CB5634" s="57"/>
    </row>
    <row r="5635" spans="80:80" x14ac:dyDescent="0.25">
      <c r="CB5635" s="57"/>
    </row>
    <row r="5636" spans="80:80" x14ac:dyDescent="0.25">
      <c r="CB5636" s="57"/>
    </row>
    <row r="5637" spans="80:80" x14ac:dyDescent="0.25">
      <c r="CB5637" s="57"/>
    </row>
    <row r="5638" spans="80:80" x14ac:dyDescent="0.25">
      <c r="CB5638" s="57"/>
    </row>
    <row r="5639" spans="80:80" x14ac:dyDescent="0.25">
      <c r="CB5639" s="57"/>
    </row>
    <row r="5640" spans="80:80" x14ac:dyDescent="0.25">
      <c r="CB5640" s="57"/>
    </row>
    <row r="5641" spans="80:80" x14ac:dyDescent="0.25">
      <c r="CB5641" s="57"/>
    </row>
    <row r="5642" spans="80:80" x14ac:dyDescent="0.25">
      <c r="CB5642" s="57"/>
    </row>
    <row r="5643" spans="80:80" x14ac:dyDescent="0.25">
      <c r="CB5643" s="57"/>
    </row>
    <row r="5644" spans="80:80" x14ac:dyDescent="0.25">
      <c r="CB5644" s="57"/>
    </row>
    <row r="5645" spans="80:80" x14ac:dyDescent="0.25">
      <c r="CB5645" s="57"/>
    </row>
    <row r="5646" spans="80:80" x14ac:dyDescent="0.25">
      <c r="CB5646" s="57"/>
    </row>
    <row r="5647" spans="80:80" x14ac:dyDescent="0.25">
      <c r="CB5647" s="57"/>
    </row>
    <row r="5648" spans="80:80" x14ac:dyDescent="0.25">
      <c r="CB5648" s="57"/>
    </row>
    <row r="5649" spans="80:80" x14ac:dyDescent="0.25">
      <c r="CB5649" s="57"/>
    </row>
    <row r="5650" spans="80:80" x14ac:dyDescent="0.25">
      <c r="CB5650" s="57"/>
    </row>
    <row r="5651" spans="80:80" x14ac:dyDescent="0.25">
      <c r="CB5651" s="57"/>
    </row>
    <row r="5652" spans="80:80" x14ac:dyDescent="0.25">
      <c r="CB5652" s="57"/>
    </row>
    <row r="5653" spans="80:80" x14ac:dyDescent="0.25">
      <c r="CB5653" s="57"/>
    </row>
    <row r="5654" spans="80:80" x14ac:dyDescent="0.25">
      <c r="CB5654" s="57"/>
    </row>
    <row r="5655" spans="80:80" x14ac:dyDescent="0.25">
      <c r="CB5655" s="57"/>
    </row>
    <row r="5656" spans="80:80" x14ac:dyDescent="0.25">
      <c r="CB5656" s="57"/>
    </row>
    <row r="5657" spans="80:80" x14ac:dyDescent="0.25">
      <c r="CB5657" s="57"/>
    </row>
    <row r="5658" spans="80:80" x14ac:dyDescent="0.25">
      <c r="CB5658" s="57"/>
    </row>
    <row r="5659" spans="80:80" x14ac:dyDescent="0.25">
      <c r="CB5659" s="57"/>
    </row>
    <row r="5660" spans="80:80" x14ac:dyDescent="0.25">
      <c r="CB5660" s="57"/>
    </row>
    <row r="5661" spans="80:80" x14ac:dyDescent="0.25">
      <c r="CB5661" s="57"/>
    </row>
    <row r="5662" spans="80:80" x14ac:dyDescent="0.25">
      <c r="CB5662" s="57"/>
    </row>
    <row r="5663" spans="80:80" x14ac:dyDescent="0.25">
      <c r="CB5663" s="57"/>
    </row>
    <row r="5664" spans="80:80" x14ac:dyDescent="0.25">
      <c r="CB5664" s="57"/>
    </row>
    <row r="5665" spans="80:80" x14ac:dyDescent="0.25">
      <c r="CB5665" s="57"/>
    </row>
    <row r="5666" spans="80:80" x14ac:dyDescent="0.25">
      <c r="CB5666" s="57"/>
    </row>
    <row r="5667" spans="80:80" x14ac:dyDescent="0.25">
      <c r="CB5667" s="57"/>
    </row>
    <row r="5668" spans="80:80" x14ac:dyDescent="0.25">
      <c r="CB5668" s="57"/>
    </row>
    <row r="5669" spans="80:80" x14ac:dyDescent="0.25">
      <c r="CB5669" s="57"/>
    </row>
    <row r="5670" spans="80:80" x14ac:dyDescent="0.25">
      <c r="CB5670" s="57"/>
    </row>
    <row r="5671" spans="80:80" x14ac:dyDescent="0.25">
      <c r="CB5671" s="57"/>
    </row>
    <row r="5672" spans="80:80" x14ac:dyDescent="0.25">
      <c r="CB5672" s="57"/>
    </row>
    <row r="5673" spans="80:80" x14ac:dyDescent="0.25">
      <c r="CB5673" s="57"/>
    </row>
    <row r="5674" spans="80:80" x14ac:dyDescent="0.25">
      <c r="CB5674" s="57"/>
    </row>
    <row r="5675" spans="80:80" x14ac:dyDescent="0.25">
      <c r="CB5675" s="57"/>
    </row>
    <row r="5676" spans="80:80" x14ac:dyDescent="0.25">
      <c r="CB5676" s="57"/>
    </row>
    <row r="5677" spans="80:80" x14ac:dyDescent="0.25">
      <c r="CB5677" s="57"/>
    </row>
    <row r="5678" spans="80:80" x14ac:dyDescent="0.25">
      <c r="CB5678" s="57"/>
    </row>
    <row r="5679" spans="80:80" x14ac:dyDescent="0.25">
      <c r="CB5679" s="57"/>
    </row>
    <row r="5680" spans="80:80" x14ac:dyDescent="0.25">
      <c r="CB5680" s="57"/>
    </row>
    <row r="5681" spans="80:80" x14ac:dyDescent="0.25">
      <c r="CB5681" s="57"/>
    </row>
    <row r="5682" spans="80:80" x14ac:dyDescent="0.25">
      <c r="CB5682" s="57"/>
    </row>
    <row r="5683" spans="80:80" x14ac:dyDescent="0.25">
      <c r="CB5683" s="57"/>
    </row>
    <row r="5684" spans="80:80" x14ac:dyDescent="0.25">
      <c r="CB5684" s="57"/>
    </row>
    <row r="5685" spans="80:80" x14ac:dyDescent="0.25">
      <c r="CB5685" s="57"/>
    </row>
    <row r="5686" spans="80:80" x14ac:dyDescent="0.25">
      <c r="CB5686" s="57"/>
    </row>
    <row r="5687" spans="80:80" x14ac:dyDescent="0.25">
      <c r="CB5687" s="57"/>
    </row>
    <row r="5688" spans="80:80" x14ac:dyDescent="0.25">
      <c r="CB5688" s="57"/>
    </row>
    <row r="5689" spans="80:80" x14ac:dyDescent="0.25">
      <c r="CB5689" s="57"/>
    </row>
    <row r="5690" spans="80:80" x14ac:dyDescent="0.25">
      <c r="CB5690" s="57"/>
    </row>
    <row r="5691" spans="80:80" x14ac:dyDescent="0.25">
      <c r="CB5691" s="57"/>
    </row>
    <row r="5692" spans="80:80" x14ac:dyDescent="0.25">
      <c r="CB5692" s="57"/>
    </row>
    <row r="5693" spans="80:80" x14ac:dyDescent="0.25">
      <c r="CB5693" s="57"/>
    </row>
    <row r="5694" spans="80:80" x14ac:dyDescent="0.25">
      <c r="CB5694" s="57"/>
    </row>
    <row r="5695" spans="80:80" x14ac:dyDescent="0.25">
      <c r="CB5695" s="57"/>
    </row>
    <row r="5696" spans="80:80" x14ac:dyDescent="0.25">
      <c r="CB5696" s="57"/>
    </row>
    <row r="5697" spans="80:80" x14ac:dyDescent="0.25">
      <c r="CB5697" s="57"/>
    </row>
    <row r="5698" spans="80:80" x14ac:dyDescent="0.25">
      <c r="CB5698" s="57"/>
    </row>
    <row r="5699" spans="80:80" x14ac:dyDescent="0.25">
      <c r="CB5699" s="57"/>
    </row>
    <row r="5700" spans="80:80" x14ac:dyDescent="0.25">
      <c r="CB5700" s="57"/>
    </row>
    <row r="5701" spans="80:80" x14ac:dyDescent="0.25">
      <c r="CB5701" s="57"/>
    </row>
    <row r="5702" spans="80:80" x14ac:dyDescent="0.25">
      <c r="CB5702" s="57"/>
    </row>
    <row r="5703" spans="80:80" x14ac:dyDescent="0.25">
      <c r="CB5703" s="57"/>
    </row>
    <row r="5704" spans="80:80" x14ac:dyDescent="0.25">
      <c r="CB5704" s="57"/>
    </row>
    <row r="5705" spans="80:80" x14ac:dyDescent="0.25">
      <c r="CB5705" s="57"/>
    </row>
    <row r="5706" spans="80:80" x14ac:dyDescent="0.25">
      <c r="CB5706" s="57"/>
    </row>
    <row r="5707" spans="80:80" x14ac:dyDescent="0.25">
      <c r="CB5707" s="57"/>
    </row>
    <row r="5708" spans="80:80" x14ac:dyDescent="0.25">
      <c r="CB5708" s="57"/>
    </row>
    <row r="5709" spans="80:80" x14ac:dyDescent="0.25">
      <c r="CB5709" s="57"/>
    </row>
    <row r="5710" spans="80:80" x14ac:dyDescent="0.25">
      <c r="CB5710" s="57"/>
    </row>
    <row r="5711" spans="80:80" x14ac:dyDescent="0.25">
      <c r="CB5711" s="57"/>
    </row>
    <row r="5712" spans="80:80" x14ac:dyDescent="0.25">
      <c r="CB5712" s="57"/>
    </row>
    <row r="5713" spans="80:80" x14ac:dyDescent="0.25">
      <c r="CB5713" s="57"/>
    </row>
    <row r="5714" spans="80:80" x14ac:dyDescent="0.25">
      <c r="CB5714" s="57"/>
    </row>
    <row r="5715" spans="80:80" x14ac:dyDescent="0.25">
      <c r="CB5715" s="57"/>
    </row>
    <row r="5716" spans="80:80" x14ac:dyDescent="0.25">
      <c r="CB5716" s="57"/>
    </row>
    <row r="5717" spans="80:80" x14ac:dyDescent="0.25">
      <c r="CB5717" s="57"/>
    </row>
    <row r="5718" spans="80:80" x14ac:dyDescent="0.25">
      <c r="CB5718" s="57"/>
    </row>
    <row r="5719" spans="80:80" x14ac:dyDescent="0.25">
      <c r="CB5719" s="57"/>
    </row>
    <row r="5720" spans="80:80" x14ac:dyDescent="0.25">
      <c r="CB5720" s="57"/>
    </row>
    <row r="5721" spans="80:80" x14ac:dyDescent="0.25">
      <c r="CB5721" s="57"/>
    </row>
    <row r="5722" spans="80:80" x14ac:dyDescent="0.25">
      <c r="CB5722" s="57"/>
    </row>
    <row r="5723" spans="80:80" x14ac:dyDescent="0.25">
      <c r="CB5723" s="57"/>
    </row>
    <row r="5724" spans="80:80" x14ac:dyDescent="0.25">
      <c r="CB5724" s="57"/>
    </row>
    <row r="5725" spans="80:80" x14ac:dyDescent="0.25">
      <c r="CB5725" s="57"/>
    </row>
    <row r="5726" spans="80:80" x14ac:dyDescent="0.25">
      <c r="CB5726" s="57"/>
    </row>
    <row r="5727" spans="80:80" x14ac:dyDescent="0.25">
      <c r="CB5727" s="57"/>
    </row>
    <row r="5728" spans="80:80" x14ac:dyDescent="0.25">
      <c r="CB5728" s="57"/>
    </row>
    <row r="5729" spans="80:80" x14ac:dyDescent="0.25">
      <c r="CB5729" s="57"/>
    </row>
    <row r="5730" spans="80:80" x14ac:dyDescent="0.25">
      <c r="CB5730" s="57"/>
    </row>
    <row r="5731" spans="80:80" x14ac:dyDescent="0.25">
      <c r="CB5731" s="57"/>
    </row>
    <row r="5732" spans="80:80" x14ac:dyDescent="0.25">
      <c r="CB5732" s="57"/>
    </row>
    <row r="5733" spans="80:80" x14ac:dyDescent="0.25">
      <c r="CB5733" s="57"/>
    </row>
    <row r="5734" spans="80:80" x14ac:dyDescent="0.25">
      <c r="CB5734" s="57"/>
    </row>
    <row r="5735" spans="80:80" x14ac:dyDescent="0.25">
      <c r="CB5735" s="57"/>
    </row>
    <row r="5736" spans="80:80" x14ac:dyDescent="0.25">
      <c r="CB5736" s="57"/>
    </row>
    <row r="5737" spans="80:80" x14ac:dyDescent="0.25">
      <c r="CB5737" s="57"/>
    </row>
    <row r="5738" spans="80:80" x14ac:dyDescent="0.25">
      <c r="CB5738" s="57"/>
    </row>
    <row r="5739" spans="80:80" x14ac:dyDescent="0.25">
      <c r="CB5739" s="57"/>
    </row>
    <row r="5740" spans="80:80" x14ac:dyDescent="0.25">
      <c r="CB5740" s="57"/>
    </row>
    <row r="5741" spans="80:80" x14ac:dyDescent="0.25">
      <c r="CB5741" s="57"/>
    </row>
    <row r="5742" spans="80:80" x14ac:dyDescent="0.25">
      <c r="CB5742" s="57"/>
    </row>
    <row r="5743" spans="80:80" x14ac:dyDescent="0.25">
      <c r="CB5743" s="57"/>
    </row>
    <row r="5744" spans="80:80" x14ac:dyDescent="0.25">
      <c r="CB5744" s="57"/>
    </row>
    <row r="5745" spans="80:80" x14ac:dyDescent="0.25">
      <c r="CB5745" s="57"/>
    </row>
    <row r="5746" spans="80:80" x14ac:dyDescent="0.25">
      <c r="CB5746" s="57"/>
    </row>
    <row r="5747" spans="80:80" x14ac:dyDescent="0.25">
      <c r="CB5747" s="57"/>
    </row>
    <row r="5748" spans="80:80" x14ac:dyDescent="0.25">
      <c r="CB5748" s="57"/>
    </row>
    <row r="5749" spans="80:80" x14ac:dyDescent="0.25">
      <c r="CB5749" s="57"/>
    </row>
    <row r="5750" spans="80:80" x14ac:dyDescent="0.25">
      <c r="CB5750" s="57"/>
    </row>
    <row r="5751" spans="80:80" x14ac:dyDescent="0.25">
      <c r="CB5751" s="57"/>
    </row>
    <row r="5752" spans="80:80" x14ac:dyDescent="0.25">
      <c r="CB5752" s="57"/>
    </row>
    <row r="5753" spans="80:80" x14ac:dyDescent="0.25">
      <c r="CB5753" s="57"/>
    </row>
    <row r="5754" spans="80:80" x14ac:dyDescent="0.25">
      <c r="CB5754" s="57"/>
    </row>
    <row r="5755" spans="80:80" x14ac:dyDescent="0.25">
      <c r="CB5755" s="57"/>
    </row>
    <row r="5756" spans="80:80" x14ac:dyDescent="0.25">
      <c r="CB5756" s="57"/>
    </row>
    <row r="5757" spans="80:80" x14ac:dyDescent="0.25">
      <c r="CB5757" s="57"/>
    </row>
    <row r="5758" spans="80:80" x14ac:dyDescent="0.25">
      <c r="CB5758" s="57"/>
    </row>
    <row r="5759" spans="80:80" x14ac:dyDescent="0.25">
      <c r="CB5759" s="57"/>
    </row>
    <row r="5760" spans="80:80" x14ac:dyDescent="0.25">
      <c r="CB5760" s="57"/>
    </row>
    <row r="5761" spans="80:80" x14ac:dyDescent="0.25">
      <c r="CB5761" s="57"/>
    </row>
    <row r="5762" spans="80:80" x14ac:dyDescent="0.25">
      <c r="CB5762" s="57"/>
    </row>
    <row r="5763" spans="80:80" x14ac:dyDescent="0.25">
      <c r="CB5763" s="57"/>
    </row>
    <row r="5764" spans="80:80" x14ac:dyDescent="0.25">
      <c r="CB5764" s="57"/>
    </row>
    <row r="5765" spans="80:80" x14ac:dyDescent="0.25">
      <c r="CB5765" s="57"/>
    </row>
    <row r="5766" spans="80:80" x14ac:dyDescent="0.25">
      <c r="CB5766" s="57"/>
    </row>
    <row r="5767" spans="80:80" x14ac:dyDescent="0.25">
      <c r="CB5767" s="57"/>
    </row>
    <row r="5768" spans="80:80" x14ac:dyDescent="0.25">
      <c r="CB5768" s="57"/>
    </row>
    <row r="5769" spans="80:80" x14ac:dyDescent="0.25">
      <c r="CB5769" s="57"/>
    </row>
    <row r="5770" spans="80:80" x14ac:dyDescent="0.25">
      <c r="CB5770" s="57"/>
    </row>
    <row r="5771" spans="80:80" x14ac:dyDescent="0.25">
      <c r="CB5771" s="57"/>
    </row>
    <row r="5772" spans="80:80" x14ac:dyDescent="0.25">
      <c r="CB5772" s="57"/>
    </row>
    <row r="5773" spans="80:80" x14ac:dyDescent="0.25">
      <c r="CB5773" s="57"/>
    </row>
    <row r="5774" spans="80:80" x14ac:dyDescent="0.25">
      <c r="CB5774" s="57"/>
    </row>
    <row r="5775" spans="80:80" x14ac:dyDescent="0.25">
      <c r="CB5775" s="57"/>
    </row>
    <row r="5776" spans="80:80" x14ac:dyDescent="0.25">
      <c r="CB5776" s="57"/>
    </row>
    <row r="5777" spans="80:80" x14ac:dyDescent="0.25">
      <c r="CB5777" s="57"/>
    </row>
    <row r="5778" spans="80:80" x14ac:dyDescent="0.25">
      <c r="CB5778" s="57"/>
    </row>
    <row r="5779" spans="80:80" x14ac:dyDescent="0.25">
      <c r="CB5779" s="57"/>
    </row>
    <row r="5780" spans="80:80" x14ac:dyDescent="0.25">
      <c r="CB5780" s="57"/>
    </row>
    <row r="5781" spans="80:80" x14ac:dyDescent="0.25">
      <c r="CB5781" s="57"/>
    </row>
    <row r="5782" spans="80:80" x14ac:dyDescent="0.25">
      <c r="CB5782" s="57"/>
    </row>
    <row r="5783" spans="80:80" x14ac:dyDescent="0.25">
      <c r="CB5783" s="57"/>
    </row>
    <row r="5784" spans="80:80" x14ac:dyDescent="0.25">
      <c r="CB5784" s="57"/>
    </row>
    <row r="5785" spans="80:80" x14ac:dyDescent="0.25">
      <c r="CB5785" s="57"/>
    </row>
    <row r="5786" spans="80:80" x14ac:dyDescent="0.25">
      <c r="CB5786" s="57"/>
    </row>
    <row r="5787" spans="80:80" x14ac:dyDescent="0.25">
      <c r="CB5787" s="57"/>
    </row>
    <row r="5788" spans="80:80" x14ac:dyDescent="0.25">
      <c r="CB5788" s="57"/>
    </row>
    <row r="5789" spans="80:80" x14ac:dyDescent="0.25">
      <c r="CB5789" s="57"/>
    </row>
    <row r="5790" spans="80:80" x14ac:dyDescent="0.25">
      <c r="CB5790" s="57"/>
    </row>
    <row r="5791" spans="80:80" x14ac:dyDescent="0.25">
      <c r="CB5791" s="57"/>
    </row>
    <row r="5792" spans="80:80" x14ac:dyDescent="0.25">
      <c r="CB5792" s="57"/>
    </row>
    <row r="5793" spans="80:80" x14ac:dyDescent="0.25">
      <c r="CB5793" s="57"/>
    </row>
    <row r="5794" spans="80:80" x14ac:dyDescent="0.25">
      <c r="CB5794" s="57"/>
    </row>
    <row r="5795" spans="80:80" x14ac:dyDescent="0.25">
      <c r="CB5795" s="57"/>
    </row>
    <row r="5796" spans="80:80" x14ac:dyDescent="0.25">
      <c r="CB5796" s="57"/>
    </row>
    <row r="5797" spans="80:80" x14ac:dyDescent="0.25">
      <c r="CB5797" s="57"/>
    </row>
    <row r="5798" spans="80:80" x14ac:dyDescent="0.25">
      <c r="CB5798" s="57"/>
    </row>
    <row r="5799" spans="80:80" x14ac:dyDescent="0.25">
      <c r="CB5799" s="57"/>
    </row>
    <row r="5800" spans="80:80" x14ac:dyDescent="0.25">
      <c r="CB5800" s="57"/>
    </row>
    <row r="5801" spans="80:80" x14ac:dyDescent="0.25">
      <c r="CB5801" s="57"/>
    </row>
    <row r="5802" spans="80:80" x14ac:dyDescent="0.25">
      <c r="CB5802" s="57"/>
    </row>
    <row r="5803" spans="80:80" x14ac:dyDescent="0.25">
      <c r="CB5803" s="57"/>
    </row>
    <row r="5804" spans="80:80" x14ac:dyDescent="0.25">
      <c r="CB5804" s="57"/>
    </row>
    <row r="5805" spans="80:80" x14ac:dyDescent="0.25">
      <c r="CB5805" s="57"/>
    </row>
    <row r="5806" spans="80:80" x14ac:dyDescent="0.25">
      <c r="CB5806" s="57"/>
    </row>
    <row r="5807" spans="80:80" x14ac:dyDescent="0.25">
      <c r="CB5807" s="57"/>
    </row>
    <row r="5808" spans="80:80" x14ac:dyDescent="0.25">
      <c r="CB5808" s="57"/>
    </row>
    <row r="5809" spans="80:80" x14ac:dyDescent="0.25">
      <c r="CB5809" s="57"/>
    </row>
    <row r="5810" spans="80:80" x14ac:dyDescent="0.25">
      <c r="CB5810" s="57"/>
    </row>
    <row r="5811" spans="80:80" x14ac:dyDescent="0.25">
      <c r="CB5811" s="57"/>
    </row>
    <row r="5812" spans="80:80" x14ac:dyDescent="0.25">
      <c r="CB5812" s="57"/>
    </row>
    <row r="5813" spans="80:80" x14ac:dyDescent="0.25">
      <c r="CB5813" s="57"/>
    </row>
    <row r="5814" spans="80:80" x14ac:dyDescent="0.25">
      <c r="CB5814" s="57"/>
    </row>
    <row r="5815" spans="80:80" x14ac:dyDescent="0.25">
      <c r="CB5815" s="57"/>
    </row>
    <row r="5816" spans="80:80" x14ac:dyDescent="0.25">
      <c r="CB5816" s="57"/>
    </row>
    <row r="5817" spans="80:80" x14ac:dyDescent="0.25">
      <c r="CB5817" s="57"/>
    </row>
    <row r="5818" spans="80:80" x14ac:dyDescent="0.25">
      <c r="CB5818" s="57"/>
    </row>
    <row r="5819" spans="80:80" x14ac:dyDescent="0.25">
      <c r="CB5819" s="57"/>
    </row>
    <row r="5820" spans="80:80" x14ac:dyDescent="0.25">
      <c r="CB5820" s="57"/>
    </row>
    <row r="5821" spans="80:80" x14ac:dyDescent="0.25">
      <c r="CB5821" s="57"/>
    </row>
    <row r="5822" spans="80:80" x14ac:dyDescent="0.25">
      <c r="CB5822" s="57"/>
    </row>
    <row r="5823" spans="80:80" x14ac:dyDescent="0.25">
      <c r="CB5823" s="57"/>
    </row>
    <row r="5824" spans="80:80" x14ac:dyDescent="0.25">
      <c r="CB5824" s="57"/>
    </row>
    <row r="5825" spans="80:80" x14ac:dyDescent="0.25">
      <c r="CB5825" s="57"/>
    </row>
    <row r="5826" spans="80:80" x14ac:dyDescent="0.25">
      <c r="CB5826" s="57"/>
    </row>
    <row r="5827" spans="80:80" x14ac:dyDescent="0.25">
      <c r="CB5827" s="57"/>
    </row>
    <row r="5828" spans="80:80" x14ac:dyDescent="0.25">
      <c r="CB5828" s="57"/>
    </row>
    <row r="5829" spans="80:80" x14ac:dyDescent="0.25">
      <c r="CB5829" s="57"/>
    </row>
    <row r="5830" spans="80:80" x14ac:dyDescent="0.25">
      <c r="CB5830" s="57"/>
    </row>
    <row r="5831" spans="80:80" x14ac:dyDescent="0.25">
      <c r="CB5831" s="57"/>
    </row>
    <row r="5832" spans="80:80" x14ac:dyDescent="0.25">
      <c r="CB5832" s="57"/>
    </row>
    <row r="5833" spans="80:80" x14ac:dyDescent="0.25">
      <c r="CB5833" s="57"/>
    </row>
    <row r="5834" spans="80:80" x14ac:dyDescent="0.25">
      <c r="CB5834" s="57"/>
    </row>
    <row r="5835" spans="80:80" x14ac:dyDescent="0.25">
      <c r="CB5835" s="57"/>
    </row>
    <row r="5836" spans="80:80" x14ac:dyDescent="0.25">
      <c r="CB5836" s="57"/>
    </row>
    <row r="5837" spans="80:80" x14ac:dyDescent="0.25">
      <c r="CB5837" s="57"/>
    </row>
    <row r="5838" spans="80:80" x14ac:dyDescent="0.25">
      <c r="CB5838" s="57"/>
    </row>
    <row r="5839" spans="80:80" x14ac:dyDescent="0.25">
      <c r="CB5839" s="57"/>
    </row>
    <row r="5840" spans="80:80" x14ac:dyDescent="0.25">
      <c r="CB5840" s="57"/>
    </row>
    <row r="5841" spans="80:80" x14ac:dyDescent="0.25">
      <c r="CB5841" s="57"/>
    </row>
    <row r="5842" spans="80:80" x14ac:dyDescent="0.25">
      <c r="CB5842" s="57"/>
    </row>
    <row r="5843" spans="80:80" x14ac:dyDescent="0.25">
      <c r="CB5843" s="57"/>
    </row>
    <row r="5844" spans="80:80" x14ac:dyDescent="0.25">
      <c r="CB5844" s="57"/>
    </row>
    <row r="5845" spans="80:80" x14ac:dyDescent="0.25">
      <c r="CB5845" s="57"/>
    </row>
    <row r="5846" spans="80:80" x14ac:dyDescent="0.25">
      <c r="CB5846" s="57"/>
    </row>
    <row r="5847" spans="80:80" x14ac:dyDescent="0.25">
      <c r="CB5847" s="57"/>
    </row>
    <row r="5848" spans="80:80" x14ac:dyDescent="0.25">
      <c r="CB5848" s="57"/>
    </row>
    <row r="5849" spans="80:80" x14ac:dyDescent="0.25">
      <c r="CB5849" s="57"/>
    </row>
    <row r="5850" spans="80:80" x14ac:dyDescent="0.25">
      <c r="CB5850" s="57"/>
    </row>
    <row r="5851" spans="80:80" x14ac:dyDescent="0.25">
      <c r="CB5851" s="57"/>
    </row>
    <row r="5852" spans="80:80" x14ac:dyDescent="0.25">
      <c r="CB5852" s="57"/>
    </row>
    <row r="5853" spans="80:80" x14ac:dyDescent="0.25">
      <c r="CB5853" s="57"/>
    </row>
    <row r="5854" spans="80:80" x14ac:dyDescent="0.25">
      <c r="CB5854" s="57"/>
    </row>
    <row r="5855" spans="80:80" x14ac:dyDescent="0.25">
      <c r="CB5855" s="57"/>
    </row>
    <row r="5856" spans="80:80" x14ac:dyDescent="0.25">
      <c r="CB5856" s="57"/>
    </row>
    <row r="5857" spans="80:80" x14ac:dyDescent="0.25">
      <c r="CB5857" s="57"/>
    </row>
    <row r="5858" spans="80:80" x14ac:dyDescent="0.25">
      <c r="CB5858" s="57"/>
    </row>
    <row r="5859" spans="80:80" x14ac:dyDescent="0.25">
      <c r="CB5859" s="57"/>
    </row>
    <row r="5860" spans="80:80" x14ac:dyDescent="0.25">
      <c r="CB5860" s="57"/>
    </row>
    <row r="5861" spans="80:80" x14ac:dyDescent="0.25">
      <c r="CB5861" s="57"/>
    </row>
    <row r="5862" spans="80:80" x14ac:dyDescent="0.25">
      <c r="CB5862" s="57"/>
    </row>
    <row r="5863" spans="80:80" x14ac:dyDescent="0.25">
      <c r="CB5863" s="57"/>
    </row>
    <row r="5864" spans="80:80" x14ac:dyDescent="0.25">
      <c r="CB5864" s="57"/>
    </row>
    <row r="5865" spans="80:80" x14ac:dyDescent="0.25">
      <c r="CB5865" s="57"/>
    </row>
    <row r="5866" spans="80:80" x14ac:dyDescent="0.25">
      <c r="CB5866" s="57"/>
    </row>
    <row r="5867" spans="80:80" x14ac:dyDescent="0.25">
      <c r="CB5867" s="57"/>
    </row>
    <row r="5868" spans="80:80" x14ac:dyDescent="0.25">
      <c r="CB5868" s="57"/>
    </row>
    <row r="5869" spans="80:80" x14ac:dyDescent="0.25">
      <c r="CB5869" s="57"/>
    </row>
    <row r="5870" spans="80:80" x14ac:dyDescent="0.25">
      <c r="CB5870" s="57"/>
    </row>
    <row r="5871" spans="80:80" x14ac:dyDescent="0.25">
      <c r="CB5871" s="57"/>
    </row>
    <row r="5872" spans="80:80" x14ac:dyDescent="0.25">
      <c r="CB5872" s="57"/>
    </row>
    <row r="5873" spans="80:80" x14ac:dyDescent="0.25">
      <c r="CB5873" s="57"/>
    </row>
    <row r="5874" spans="80:80" x14ac:dyDescent="0.25">
      <c r="CB5874" s="57"/>
    </row>
    <row r="5875" spans="80:80" x14ac:dyDescent="0.25">
      <c r="CB5875" s="57"/>
    </row>
    <row r="5876" spans="80:80" x14ac:dyDescent="0.25">
      <c r="CB5876" s="57"/>
    </row>
    <row r="5877" spans="80:80" x14ac:dyDescent="0.25">
      <c r="CB5877" s="57"/>
    </row>
    <row r="5878" spans="80:80" x14ac:dyDescent="0.25">
      <c r="CB5878" s="57"/>
    </row>
    <row r="5879" spans="80:80" x14ac:dyDescent="0.25">
      <c r="CB5879" s="57"/>
    </row>
    <row r="5880" spans="80:80" x14ac:dyDescent="0.25">
      <c r="CB5880" s="57"/>
    </row>
    <row r="5881" spans="80:80" x14ac:dyDescent="0.25">
      <c r="CB5881" s="57"/>
    </row>
    <row r="5882" spans="80:80" x14ac:dyDescent="0.25">
      <c r="CB5882" s="57"/>
    </row>
    <row r="5883" spans="80:80" x14ac:dyDescent="0.25">
      <c r="CB5883" s="57"/>
    </row>
    <row r="5884" spans="80:80" x14ac:dyDescent="0.25">
      <c r="CB5884" s="57"/>
    </row>
    <row r="5885" spans="80:80" x14ac:dyDescent="0.25">
      <c r="CB5885" s="57"/>
    </row>
    <row r="5886" spans="80:80" x14ac:dyDescent="0.25">
      <c r="CB5886" s="57"/>
    </row>
    <row r="5887" spans="80:80" x14ac:dyDescent="0.25">
      <c r="CB5887" s="57"/>
    </row>
    <row r="5888" spans="80:80" x14ac:dyDescent="0.25">
      <c r="CB5888" s="57"/>
    </row>
    <row r="5889" spans="80:80" x14ac:dyDescent="0.25">
      <c r="CB5889" s="57"/>
    </row>
    <row r="5890" spans="80:80" x14ac:dyDescent="0.25">
      <c r="CB5890" s="57"/>
    </row>
    <row r="5891" spans="80:80" x14ac:dyDescent="0.25">
      <c r="CB5891" s="57"/>
    </row>
    <row r="5892" spans="80:80" x14ac:dyDescent="0.25">
      <c r="CB5892" s="57"/>
    </row>
    <row r="5893" spans="80:80" x14ac:dyDescent="0.25">
      <c r="CB5893" s="57"/>
    </row>
    <row r="5894" spans="80:80" x14ac:dyDescent="0.25">
      <c r="CB5894" s="57"/>
    </row>
    <row r="5895" spans="80:80" x14ac:dyDescent="0.25">
      <c r="CB5895" s="57"/>
    </row>
    <row r="5896" spans="80:80" x14ac:dyDescent="0.25">
      <c r="CB5896" s="57"/>
    </row>
    <row r="5897" spans="80:80" x14ac:dyDescent="0.25">
      <c r="CB5897" s="57"/>
    </row>
    <row r="5898" spans="80:80" x14ac:dyDescent="0.25">
      <c r="CB5898" s="57"/>
    </row>
    <row r="5899" spans="80:80" x14ac:dyDescent="0.25">
      <c r="CB5899" s="57"/>
    </row>
    <row r="5900" spans="80:80" x14ac:dyDescent="0.25">
      <c r="CB5900" s="57"/>
    </row>
    <row r="5901" spans="80:80" x14ac:dyDescent="0.25">
      <c r="CB5901" s="57"/>
    </row>
    <row r="5902" spans="80:80" x14ac:dyDescent="0.25">
      <c r="CB5902" s="57"/>
    </row>
    <row r="5903" spans="80:80" x14ac:dyDescent="0.25">
      <c r="CB5903" s="57"/>
    </row>
    <row r="5904" spans="80:80" x14ac:dyDescent="0.25">
      <c r="CB5904" s="57"/>
    </row>
    <row r="5905" spans="80:80" x14ac:dyDescent="0.25">
      <c r="CB5905" s="57"/>
    </row>
    <row r="5906" spans="80:80" x14ac:dyDescent="0.25">
      <c r="CB5906" s="57"/>
    </row>
    <row r="5907" spans="80:80" x14ac:dyDescent="0.25">
      <c r="CB5907" s="57"/>
    </row>
    <row r="5908" spans="80:80" x14ac:dyDescent="0.25">
      <c r="CB5908" s="57"/>
    </row>
    <row r="5909" spans="80:80" x14ac:dyDescent="0.25">
      <c r="CB5909" s="57"/>
    </row>
    <row r="5910" spans="80:80" x14ac:dyDescent="0.25">
      <c r="CB5910" s="57"/>
    </row>
    <row r="5911" spans="80:80" x14ac:dyDescent="0.25">
      <c r="CB5911" s="57"/>
    </row>
    <row r="5912" spans="80:80" x14ac:dyDescent="0.25">
      <c r="CB5912" s="57"/>
    </row>
    <row r="5913" spans="80:80" x14ac:dyDescent="0.25">
      <c r="CB5913" s="57"/>
    </row>
    <row r="5914" spans="80:80" x14ac:dyDescent="0.25">
      <c r="CB5914" s="57"/>
    </row>
    <row r="5915" spans="80:80" x14ac:dyDescent="0.25">
      <c r="CB5915" s="57"/>
    </row>
    <row r="5916" spans="80:80" x14ac:dyDescent="0.25">
      <c r="CB5916" s="57"/>
    </row>
    <row r="5917" spans="80:80" x14ac:dyDescent="0.25">
      <c r="CB5917" s="57"/>
    </row>
    <row r="5918" spans="80:80" x14ac:dyDescent="0.25">
      <c r="CB5918" s="57"/>
    </row>
    <row r="5919" spans="80:80" x14ac:dyDescent="0.25">
      <c r="CB5919" s="57"/>
    </row>
    <row r="5920" spans="80:80" x14ac:dyDescent="0.25">
      <c r="CB5920" s="57"/>
    </row>
    <row r="5921" spans="80:80" x14ac:dyDescent="0.25">
      <c r="CB5921" s="57"/>
    </row>
    <row r="5922" spans="80:80" x14ac:dyDescent="0.25">
      <c r="CB5922" s="57"/>
    </row>
    <row r="5923" spans="80:80" x14ac:dyDescent="0.25">
      <c r="CB5923" s="57"/>
    </row>
    <row r="5924" spans="80:80" x14ac:dyDescent="0.25">
      <c r="CB5924" s="57"/>
    </row>
    <row r="5925" spans="80:80" x14ac:dyDescent="0.25">
      <c r="CB5925" s="57"/>
    </row>
    <row r="5926" spans="80:80" x14ac:dyDescent="0.25">
      <c r="CB5926" s="57"/>
    </row>
    <row r="5927" spans="80:80" x14ac:dyDescent="0.25">
      <c r="CB5927" s="57"/>
    </row>
    <row r="5928" spans="80:80" x14ac:dyDescent="0.25">
      <c r="CB5928" s="57"/>
    </row>
    <row r="5929" spans="80:80" x14ac:dyDescent="0.25">
      <c r="CB5929" s="57"/>
    </row>
    <row r="5930" spans="80:80" x14ac:dyDescent="0.25">
      <c r="CB5930" s="57"/>
    </row>
    <row r="5931" spans="80:80" x14ac:dyDescent="0.25">
      <c r="CB5931" s="57"/>
    </row>
    <row r="5932" spans="80:80" x14ac:dyDescent="0.25">
      <c r="CB5932" s="57"/>
    </row>
    <row r="5933" spans="80:80" x14ac:dyDescent="0.25">
      <c r="CB5933" s="57"/>
    </row>
    <row r="5934" spans="80:80" x14ac:dyDescent="0.25">
      <c r="CB5934" s="57"/>
    </row>
    <row r="5935" spans="80:80" x14ac:dyDescent="0.25">
      <c r="CB5935" s="57"/>
    </row>
    <row r="5936" spans="80:80" x14ac:dyDescent="0.25">
      <c r="CB5936" s="57"/>
    </row>
    <row r="5937" spans="80:80" x14ac:dyDescent="0.25">
      <c r="CB5937" s="57"/>
    </row>
    <row r="5938" spans="80:80" x14ac:dyDescent="0.25">
      <c r="CB5938" s="57"/>
    </row>
    <row r="5939" spans="80:80" x14ac:dyDescent="0.25">
      <c r="CB5939" s="57"/>
    </row>
    <row r="5940" spans="80:80" x14ac:dyDescent="0.25">
      <c r="CB5940" s="57"/>
    </row>
    <row r="5941" spans="80:80" x14ac:dyDescent="0.25">
      <c r="CB5941" s="57"/>
    </row>
    <row r="5942" spans="80:80" x14ac:dyDescent="0.25">
      <c r="CB5942" s="57"/>
    </row>
    <row r="5943" spans="80:80" x14ac:dyDescent="0.25">
      <c r="CB5943" s="57"/>
    </row>
    <row r="5944" spans="80:80" x14ac:dyDescent="0.25">
      <c r="CB5944" s="57"/>
    </row>
    <row r="5945" spans="80:80" x14ac:dyDescent="0.25">
      <c r="CB5945" s="57"/>
    </row>
    <row r="5946" spans="80:80" x14ac:dyDescent="0.25">
      <c r="CB5946" s="57"/>
    </row>
    <row r="5947" spans="80:80" x14ac:dyDescent="0.25">
      <c r="CB5947" s="57"/>
    </row>
    <row r="5948" spans="80:80" x14ac:dyDescent="0.25">
      <c r="CB5948" s="57"/>
    </row>
    <row r="5949" spans="80:80" x14ac:dyDescent="0.25">
      <c r="CB5949" s="57"/>
    </row>
    <row r="5950" spans="80:80" x14ac:dyDescent="0.25">
      <c r="CB5950" s="57"/>
    </row>
    <row r="5951" spans="80:80" x14ac:dyDescent="0.25">
      <c r="CB5951" s="57"/>
    </row>
    <row r="5952" spans="80:80" x14ac:dyDescent="0.25">
      <c r="CB5952" s="57"/>
    </row>
    <row r="5953" spans="80:80" x14ac:dyDescent="0.25">
      <c r="CB5953" s="57"/>
    </row>
    <row r="5954" spans="80:80" x14ac:dyDescent="0.25">
      <c r="CB5954" s="57"/>
    </row>
    <row r="5955" spans="80:80" x14ac:dyDescent="0.25">
      <c r="CB5955" s="57"/>
    </row>
    <row r="5956" spans="80:80" x14ac:dyDescent="0.25">
      <c r="CB5956" s="57"/>
    </row>
    <row r="5957" spans="80:80" x14ac:dyDescent="0.25">
      <c r="CB5957" s="57"/>
    </row>
    <row r="5958" spans="80:80" x14ac:dyDescent="0.25">
      <c r="CB5958" s="57"/>
    </row>
    <row r="5959" spans="80:80" x14ac:dyDescent="0.25">
      <c r="CB5959" s="57"/>
    </row>
    <row r="5960" spans="80:80" x14ac:dyDescent="0.25">
      <c r="CB5960" s="57"/>
    </row>
    <row r="5961" spans="80:80" x14ac:dyDescent="0.25">
      <c r="CB5961" s="57"/>
    </row>
    <row r="5962" spans="80:80" x14ac:dyDescent="0.25">
      <c r="CB5962" s="57"/>
    </row>
    <row r="5963" spans="80:80" x14ac:dyDescent="0.25">
      <c r="CB5963" s="57"/>
    </row>
    <row r="5964" spans="80:80" x14ac:dyDescent="0.25">
      <c r="CB5964" s="57"/>
    </row>
    <row r="5965" spans="80:80" x14ac:dyDescent="0.25">
      <c r="CB5965" s="57"/>
    </row>
    <row r="5966" spans="80:80" x14ac:dyDescent="0.25">
      <c r="CB5966" s="57"/>
    </row>
    <row r="5967" spans="80:80" x14ac:dyDescent="0.25">
      <c r="CB5967" s="57"/>
    </row>
    <row r="5968" spans="80:80" x14ac:dyDescent="0.25">
      <c r="CB5968" s="57"/>
    </row>
    <row r="5969" spans="80:80" x14ac:dyDescent="0.25">
      <c r="CB5969" s="57"/>
    </row>
    <row r="5970" spans="80:80" x14ac:dyDescent="0.25">
      <c r="CB5970" s="57"/>
    </row>
    <row r="5971" spans="80:80" x14ac:dyDescent="0.25">
      <c r="CB5971" s="57"/>
    </row>
    <row r="5972" spans="80:80" x14ac:dyDescent="0.25">
      <c r="CB5972" s="57"/>
    </row>
    <row r="5973" spans="80:80" x14ac:dyDescent="0.25">
      <c r="CB5973" s="57"/>
    </row>
    <row r="5974" spans="80:80" x14ac:dyDescent="0.25">
      <c r="CB5974" s="57"/>
    </row>
    <row r="5975" spans="80:80" x14ac:dyDescent="0.25">
      <c r="CB5975" s="57"/>
    </row>
    <row r="5976" spans="80:80" x14ac:dyDescent="0.25">
      <c r="CB5976" s="57"/>
    </row>
    <row r="5977" spans="80:80" x14ac:dyDescent="0.25">
      <c r="CB5977" s="57"/>
    </row>
    <row r="5978" spans="80:80" x14ac:dyDescent="0.25">
      <c r="CB5978" s="57"/>
    </row>
    <row r="5979" spans="80:80" x14ac:dyDescent="0.25">
      <c r="CB5979" s="57"/>
    </row>
    <row r="5980" spans="80:80" x14ac:dyDescent="0.25">
      <c r="CB5980" s="57"/>
    </row>
    <row r="5981" spans="80:80" x14ac:dyDescent="0.25">
      <c r="CB5981" s="57"/>
    </row>
    <row r="5982" spans="80:80" x14ac:dyDescent="0.25">
      <c r="CB5982" s="57"/>
    </row>
    <row r="5983" spans="80:80" x14ac:dyDescent="0.25">
      <c r="CB5983" s="57"/>
    </row>
    <row r="5984" spans="80:80" x14ac:dyDescent="0.25">
      <c r="CB5984" s="57"/>
    </row>
    <row r="5985" spans="80:80" x14ac:dyDescent="0.25">
      <c r="CB5985" s="57"/>
    </row>
    <row r="5986" spans="80:80" x14ac:dyDescent="0.25">
      <c r="CB5986" s="57"/>
    </row>
    <row r="5987" spans="80:80" x14ac:dyDescent="0.25">
      <c r="CB5987" s="57"/>
    </row>
    <row r="5988" spans="80:80" x14ac:dyDescent="0.25">
      <c r="CB5988" s="57"/>
    </row>
    <row r="5989" spans="80:80" x14ac:dyDescent="0.25">
      <c r="CB5989" s="57"/>
    </row>
    <row r="5990" spans="80:80" x14ac:dyDescent="0.25">
      <c r="CB5990" s="57"/>
    </row>
    <row r="5991" spans="80:80" x14ac:dyDescent="0.25">
      <c r="CB5991" s="57"/>
    </row>
    <row r="5992" spans="80:80" x14ac:dyDescent="0.25">
      <c r="CB5992" s="57"/>
    </row>
    <row r="5993" spans="80:80" x14ac:dyDescent="0.25">
      <c r="CB5993" s="57"/>
    </row>
    <row r="5994" spans="80:80" x14ac:dyDescent="0.25">
      <c r="CB5994" s="57"/>
    </row>
    <row r="5995" spans="80:80" x14ac:dyDescent="0.25">
      <c r="CB5995" s="57"/>
    </row>
    <row r="5996" spans="80:80" x14ac:dyDescent="0.25">
      <c r="CB5996" s="57"/>
    </row>
    <row r="5997" spans="80:80" x14ac:dyDescent="0.25">
      <c r="CB5997" s="57"/>
    </row>
    <row r="5998" spans="80:80" x14ac:dyDescent="0.25">
      <c r="CB5998" s="57"/>
    </row>
    <row r="5999" spans="80:80" x14ac:dyDescent="0.25">
      <c r="CB5999" s="57"/>
    </row>
    <row r="6000" spans="80:80" x14ac:dyDescent="0.25">
      <c r="CB6000" s="57"/>
    </row>
    <row r="6001" spans="80:80" x14ac:dyDescent="0.25">
      <c r="CB6001" s="57"/>
    </row>
    <row r="6002" spans="80:80" x14ac:dyDescent="0.25">
      <c r="CB6002" s="57"/>
    </row>
    <row r="6003" spans="80:80" x14ac:dyDescent="0.25">
      <c r="CB6003" s="57"/>
    </row>
    <row r="6004" spans="80:80" x14ac:dyDescent="0.25">
      <c r="CB6004" s="57"/>
    </row>
    <row r="6005" spans="80:80" x14ac:dyDescent="0.25">
      <c r="CB6005" s="57"/>
    </row>
    <row r="6006" spans="80:80" x14ac:dyDescent="0.25">
      <c r="CB6006" s="57"/>
    </row>
    <row r="6007" spans="80:80" x14ac:dyDescent="0.25">
      <c r="CB6007" s="57"/>
    </row>
    <row r="6008" spans="80:80" x14ac:dyDescent="0.25">
      <c r="CB6008" s="57"/>
    </row>
    <row r="6009" spans="80:80" x14ac:dyDescent="0.25">
      <c r="CB6009" s="57"/>
    </row>
    <row r="6010" spans="80:80" x14ac:dyDescent="0.25">
      <c r="CB6010" s="57"/>
    </row>
    <row r="6011" spans="80:80" x14ac:dyDescent="0.25">
      <c r="CB6011" s="57"/>
    </row>
    <row r="6012" spans="80:80" x14ac:dyDescent="0.25">
      <c r="CB6012" s="57"/>
    </row>
    <row r="6013" spans="80:80" x14ac:dyDescent="0.25">
      <c r="CB6013" s="57"/>
    </row>
    <row r="6014" spans="80:80" x14ac:dyDescent="0.25">
      <c r="CB6014" s="57"/>
    </row>
    <row r="6015" spans="80:80" x14ac:dyDescent="0.25">
      <c r="CB6015" s="57"/>
    </row>
    <row r="6016" spans="80:80" x14ac:dyDescent="0.25">
      <c r="CB6016" s="57"/>
    </row>
    <row r="6017" spans="80:80" x14ac:dyDescent="0.25">
      <c r="CB6017" s="57"/>
    </row>
    <row r="6018" spans="80:80" x14ac:dyDescent="0.25">
      <c r="CB6018" s="57"/>
    </row>
    <row r="6019" spans="80:80" x14ac:dyDescent="0.25">
      <c r="CB6019" s="57"/>
    </row>
    <row r="6020" spans="80:80" x14ac:dyDescent="0.25">
      <c r="CB6020" s="57"/>
    </row>
    <row r="6021" spans="80:80" x14ac:dyDescent="0.25">
      <c r="CB6021" s="57"/>
    </row>
    <row r="6022" spans="80:80" x14ac:dyDescent="0.25">
      <c r="CB6022" s="57"/>
    </row>
    <row r="6023" spans="80:80" x14ac:dyDescent="0.25">
      <c r="CB6023" s="57"/>
    </row>
    <row r="6024" spans="80:80" x14ac:dyDescent="0.25">
      <c r="CB6024" s="57"/>
    </row>
    <row r="6025" spans="80:80" x14ac:dyDescent="0.25">
      <c r="CB6025" s="57"/>
    </row>
    <row r="6026" spans="80:80" x14ac:dyDescent="0.25">
      <c r="CB6026" s="57"/>
    </row>
    <row r="6027" spans="80:80" x14ac:dyDescent="0.25">
      <c r="CB6027" s="57"/>
    </row>
    <row r="6028" spans="80:80" x14ac:dyDescent="0.25">
      <c r="CB6028" s="57"/>
    </row>
    <row r="6029" spans="80:80" x14ac:dyDescent="0.25">
      <c r="CB6029" s="57"/>
    </row>
    <row r="6030" spans="80:80" x14ac:dyDescent="0.25">
      <c r="CB6030" s="57"/>
    </row>
    <row r="6031" spans="80:80" x14ac:dyDescent="0.25">
      <c r="CB6031" s="57"/>
    </row>
    <row r="6032" spans="80:80" x14ac:dyDescent="0.25">
      <c r="CB6032" s="57"/>
    </row>
    <row r="6033" spans="80:80" x14ac:dyDescent="0.25">
      <c r="CB6033" s="57"/>
    </row>
    <row r="6034" spans="80:80" x14ac:dyDescent="0.25">
      <c r="CB6034" s="57"/>
    </row>
    <row r="6035" spans="80:80" x14ac:dyDescent="0.25">
      <c r="CB6035" s="57"/>
    </row>
    <row r="6036" spans="80:80" x14ac:dyDescent="0.25">
      <c r="CB6036" s="57"/>
    </row>
    <row r="6037" spans="80:80" x14ac:dyDescent="0.25">
      <c r="CB6037" s="57"/>
    </row>
    <row r="6038" spans="80:80" x14ac:dyDescent="0.25">
      <c r="CB6038" s="57"/>
    </row>
    <row r="6039" spans="80:80" x14ac:dyDescent="0.25">
      <c r="CB6039" s="57"/>
    </row>
    <row r="6040" spans="80:80" x14ac:dyDescent="0.25">
      <c r="CB6040" s="57"/>
    </row>
    <row r="6041" spans="80:80" x14ac:dyDescent="0.25">
      <c r="CB6041" s="57"/>
    </row>
    <row r="6042" spans="80:80" x14ac:dyDescent="0.25">
      <c r="CB6042" s="57"/>
    </row>
    <row r="6043" spans="80:80" x14ac:dyDescent="0.25">
      <c r="CB6043" s="57"/>
    </row>
    <row r="6044" spans="80:80" x14ac:dyDescent="0.25">
      <c r="CB6044" s="57"/>
    </row>
    <row r="6045" spans="80:80" x14ac:dyDescent="0.25">
      <c r="CB6045" s="57"/>
    </row>
    <row r="6046" spans="80:80" x14ac:dyDescent="0.25">
      <c r="CB6046" s="57"/>
    </row>
    <row r="6047" spans="80:80" x14ac:dyDescent="0.25">
      <c r="CB6047" s="57"/>
    </row>
    <row r="6048" spans="80:80" x14ac:dyDescent="0.25">
      <c r="CB6048" s="57"/>
    </row>
    <row r="6049" spans="80:80" x14ac:dyDescent="0.25">
      <c r="CB6049" s="57"/>
    </row>
    <row r="6050" spans="80:80" x14ac:dyDescent="0.25">
      <c r="CB6050" s="57"/>
    </row>
    <row r="6051" spans="80:80" x14ac:dyDescent="0.25">
      <c r="CB6051" s="57"/>
    </row>
    <row r="6052" spans="80:80" x14ac:dyDescent="0.25">
      <c r="CB6052" s="57"/>
    </row>
    <row r="6053" spans="80:80" x14ac:dyDescent="0.25">
      <c r="CB6053" s="57"/>
    </row>
    <row r="6054" spans="80:80" x14ac:dyDescent="0.25">
      <c r="CB6054" s="57"/>
    </row>
    <row r="6055" spans="80:80" x14ac:dyDescent="0.25">
      <c r="CB6055" s="57"/>
    </row>
    <row r="6056" spans="80:80" x14ac:dyDescent="0.25">
      <c r="CB6056" s="57"/>
    </row>
    <row r="6057" spans="80:80" x14ac:dyDescent="0.25">
      <c r="CB6057" s="57"/>
    </row>
    <row r="6058" spans="80:80" x14ac:dyDescent="0.25">
      <c r="CB6058" s="57"/>
    </row>
    <row r="6059" spans="80:80" x14ac:dyDescent="0.25">
      <c r="CB6059" s="57"/>
    </row>
    <row r="6060" spans="80:80" x14ac:dyDescent="0.25">
      <c r="CB6060" s="57"/>
    </row>
    <row r="6061" spans="80:80" x14ac:dyDescent="0.25">
      <c r="CB6061" s="57"/>
    </row>
    <row r="6062" spans="80:80" x14ac:dyDescent="0.25">
      <c r="CB6062" s="57"/>
    </row>
    <row r="6063" spans="80:80" x14ac:dyDescent="0.25">
      <c r="CB6063" s="57"/>
    </row>
    <row r="6064" spans="80:80" x14ac:dyDescent="0.25">
      <c r="CB6064" s="57"/>
    </row>
    <row r="6065" spans="80:80" x14ac:dyDescent="0.25">
      <c r="CB6065" s="57"/>
    </row>
    <row r="6066" spans="80:80" x14ac:dyDescent="0.25">
      <c r="CB6066" s="57"/>
    </row>
    <row r="6067" spans="80:80" x14ac:dyDescent="0.25">
      <c r="CB6067" s="57"/>
    </row>
    <row r="6068" spans="80:80" x14ac:dyDescent="0.25">
      <c r="CB6068" s="57"/>
    </row>
    <row r="6069" spans="80:80" x14ac:dyDescent="0.25">
      <c r="CB6069" s="57"/>
    </row>
    <row r="6070" spans="80:80" x14ac:dyDescent="0.25">
      <c r="CB6070" s="57"/>
    </row>
    <row r="6071" spans="80:80" x14ac:dyDescent="0.25">
      <c r="CB6071" s="57"/>
    </row>
    <row r="6072" spans="80:80" x14ac:dyDescent="0.25">
      <c r="CB6072" s="57"/>
    </row>
    <row r="6073" spans="80:80" x14ac:dyDescent="0.25">
      <c r="CB6073" s="57"/>
    </row>
    <row r="6074" spans="80:80" x14ac:dyDescent="0.25">
      <c r="CB6074" s="57"/>
    </row>
    <row r="6075" spans="80:80" x14ac:dyDescent="0.25">
      <c r="CB6075" s="57"/>
    </row>
    <row r="6076" spans="80:80" x14ac:dyDescent="0.25">
      <c r="CB6076" s="57"/>
    </row>
    <row r="6077" spans="80:80" x14ac:dyDescent="0.25">
      <c r="CB6077" s="57"/>
    </row>
    <row r="6078" spans="80:80" x14ac:dyDescent="0.25">
      <c r="CB6078" s="57"/>
    </row>
    <row r="6079" spans="80:80" x14ac:dyDescent="0.25">
      <c r="CB6079" s="57"/>
    </row>
    <row r="6080" spans="80:80" x14ac:dyDescent="0.25">
      <c r="CB6080" s="57"/>
    </row>
    <row r="6081" spans="80:80" x14ac:dyDescent="0.25">
      <c r="CB6081" s="57"/>
    </row>
    <row r="6082" spans="80:80" x14ac:dyDescent="0.25">
      <c r="CB6082" s="57"/>
    </row>
    <row r="6083" spans="80:80" x14ac:dyDescent="0.25">
      <c r="CB6083" s="57"/>
    </row>
    <row r="6084" spans="80:80" x14ac:dyDescent="0.25">
      <c r="CB6084" s="57"/>
    </row>
    <row r="6085" spans="80:80" x14ac:dyDescent="0.25">
      <c r="CB6085" s="57"/>
    </row>
    <row r="6086" spans="80:80" x14ac:dyDescent="0.25">
      <c r="CB6086" s="57"/>
    </row>
    <row r="6087" spans="80:80" x14ac:dyDescent="0.25">
      <c r="CB6087" s="57"/>
    </row>
    <row r="6088" spans="80:80" x14ac:dyDescent="0.25">
      <c r="CB6088" s="57"/>
    </row>
    <row r="6089" spans="80:80" x14ac:dyDescent="0.25">
      <c r="CB6089" s="57"/>
    </row>
    <row r="6090" spans="80:80" x14ac:dyDescent="0.25">
      <c r="CB6090" s="57"/>
    </row>
    <row r="6091" spans="80:80" x14ac:dyDescent="0.25">
      <c r="CB6091" s="57"/>
    </row>
    <row r="6092" spans="80:80" x14ac:dyDescent="0.25">
      <c r="CB6092" s="57"/>
    </row>
    <row r="6093" spans="80:80" x14ac:dyDescent="0.25">
      <c r="CB6093" s="57"/>
    </row>
    <row r="6094" spans="80:80" x14ac:dyDescent="0.25">
      <c r="CB6094" s="57"/>
    </row>
    <row r="6095" spans="80:80" x14ac:dyDescent="0.25">
      <c r="CB6095" s="57"/>
    </row>
    <row r="6096" spans="80:80" x14ac:dyDescent="0.25">
      <c r="CB6096" s="57"/>
    </row>
    <row r="6097" spans="80:80" x14ac:dyDescent="0.25">
      <c r="CB6097" s="57"/>
    </row>
    <row r="6098" spans="80:80" x14ac:dyDescent="0.25">
      <c r="CB6098" s="57"/>
    </row>
    <row r="6099" spans="80:80" x14ac:dyDescent="0.25">
      <c r="CB6099" s="57"/>
    </row>
    <row r="6100" spans="80:80" x14ac:dyDescent="0.25">
      <c r="CB6100" s="57"/>
    </row>
    <row r="6101" spans="80:80" x14ac:dyDescent="0.25">
      <c r="CB6101" s="57"/>
    </row>
    <row r="6102" spans="80:80" x14ac:dyDescent="0.25">
      <c r="CB6102" s="57"/>
    </row>
    <row r="6103" spans="80:80" x14ac:dyDescent="0.25">
      <c r="CB6103" s="57"/>
    </row>
    <row r="6104" spans="80:80" x14ac:dyDescent="0.25">
      <c r="CB6104" s="57"/>
    </row>
    <row r="6105" spans="80:80" x14ac:dyDescent="0.25">
      <c r="CB6105" s="57"/>
    </row>
    <row r="6106" spans="80:80" x14ac:dyDescent="0.25">
      <c r="CB6106" s="57"/>
    </row>
    <row r="6107" spans="80:80" x14ac:dyDescent="0.25">
      <c r="CB6107" s="57"/>
    </row>
    <row r="6108" spans="80:80" x14ac:dyDescent="0.25">
      <c r="CB6108" s="57"/>
    </row>
    <row r="6109" spans="80:80" x14ac:dyDescent="0.25">
      <c r="CB6109" s="57"/>
    </row>
    <row r="6110" spans="80:80" x14ac:dyDescent="0.25">
      <c r="CB6110" s="57"/>
    </row>
    <row r="6111" spans="80:80" x14ac:dyDescent="0.25">
      <c r="CB6111" s="57"/>
    </row>
    <row r="6112" spans="80:80" x14ac:dyDescent="0.25">
      <c r="CB6112" s="57"/>
    </row>
    <row r="6113" spans="80:80" x14ac:dyDescent="0.25">
      <c r="CB6113" s="57"/>
    </row>
    <row r="6114" spans="80:80" x14ac:dyDescent="0.25">
      <c r="CB6114" s="57"/>
    </row>
    <row r="6115" spans="80:80" x14ac:dyDescent="0.25">
      <c r="CB6115" s="57"/>
    </row>
    <row r="6116" spans="80:80" x14ac:dyDescent="0.25">
      <c r="CB6116" s="57"/>
    </row>
    <row r="6117" spans="80:80" x14ac:dyDescent="0.25">
      <c r="CB6117" s="57"/>
    </row>
    <row r="6118" spans="80:80" x14ac:dyDescent="0.25">
      <c r="CB6118" s="57"/>
    </row>
    <row r="6119" spans="80:80" x14ac:dyDescent="0.25">
      <c r="CB6119" s="57"/>
    </row>
    <row r="6120" spans="80:80" x14ac:dyDescent="0.25">
      <c r="CB6120" s="57"/>
    </row>
    <row r="6121" spans="80:80" x14ac:dyDescent="0.25">
      <c r="CB6121" s="57"/>
    </row>
    <row r="6122" spans="80:80" x14ac:dyDescent="0.25">
      <c r="CB6122" s="57"/>
    </row>
    <row r="6123" spans="80:80" x14ac:dyDescent="0.25">
      <c r="CB6123" s="57"/>
    </row>
    <row r="6124" spans="80:80" x14ac:dyDescent="0.25">
      <c r="CB6124" s="57"/>
    </row>
    <row r="6125" spans="80:80" x14ac:dyDescent="0.25">
      <c r="CB6125" s="57"/>
    </row>
    <row r="6126" spans="80:80" x14ac:dyDescent="0.25">
      <c r="CB6126" s="57"/>
    </row>
    <row r="6127" spans="80:80" x14ac:dyDescent="0.25">
      <c r="CB6127" s="57"/>
    </row>
    <row r="6128" spans="80:80" x14ac:dyDescent="0.25">
      <c r="CB6128" s="57"/>
    </row>
    <row r="6129" spans="80:80" x14ac:dyDescent="0.25">
      <c r="CB6129" s="57"/>
    </row>
    <row r="6130" spans="80:80" x14ac:dyDescent="0.25">
      <c r="CB6130" s="57"/>
    </row>
    <row r="6131" spans="80:80" x14ac:dyDescent="0.25">
      <c r="CB6131" s="57"/>
    </row>
    <row r="6132" spans="80:80" x14ac:dyDescent="0.25">
      <c r="CB6132" s="57"/>
    </row>
    <row r="6133" spans="80:80" x14ac:dyDescent="0.25">
      <c r="CB6133" s="57"/>
    </row>
    <row r="6134" spans="80:80" x14ac:dyDescent="0.25">
      <c r="CB6134" s="57"/>
    </row>
    <row r="6135" spans="80:80" x14ac:dyDescent="0.25">
      <c r="CB6135" s="57"/>
    </row>
    <row r="6136" spans="80:80" x14ac:dyDescent="0.25">
      <c r="CB6136" s="57"/>
    </row>
    <row r="6137" spans="80:80" x14ac:dyDescent="0.25">
      <c r="CB6137" s="57"/>
    </row>
    <row r="6138" spans="80:80" x14ac:dyDescent="0.25">
      <c r="CB6138" s="57"/>
    </row>
    <row r="6139" spans="80:80" x14ac:dyDescent="0.25">
      <c r="CB6139" s="57"/>
    </row>
    <row r="6140" spans="80:80" x14ac:dyDescent="0.25">
      <c r="CB6140" s="57"/>
    </row>
    <row r="6141" spans="80:80" x14ac:dyDescent="0.25">
      <c r="CB6141" s="57"/>
    </row>
    <row r="6142" spans="80:80" x14ac:dyDescent="0.25">
      <c r="CB6142" s="57"/>
    </row>
    <row r="6143" spans="80:80" x14ac:dyDescent="0.25">
      <c r="CB6143" s="57"/>
    </row>
    <row r="6144" spans="80:80" x14ac:dyDescent="0.25">
      <c r="CB6144" s="57"/>
    </row>
    <row r="6145" spans="80:80" x14ac:dyDescent="0.25">
      <c r="CB6145" s="57"/>
    </row>
    <row r="6146" spans="80:80" x14ac:dyDescent="0.25">
      <c r="CB6146" s="57"/>
    </row>
    <row r="6147" spans="80:80" x14ac:dyDescent="0.25">
      <c r="CB6147" s="57"/>
    </row>
    <row r="6148" spans="80:80" x14ac:dyDescent="0.25">
      <c r="CB6148" s="57"/>
    </row>
    <row r="6149" spans="80:80" x14ac:dyDescent="0.25">
      <c r="CB6149" s="57"/>
    </row>
    <row r="6150" spans="80:80" x14ac:dyDescent="0.25">
      <c r="CB6150" s="57"/>
    </row>
    <row r="6151" spans="80:80" x14ac:dyDescent="0.25">
      <c r="CB6151" s="57"/>
    </row>
    <row r="6152" spans="80:80" x14ac:dyDescent="0.25">
      <c r="CB6152" s="57"/>
    </row>
    <row r="6153" spans="80:80" x14ac:dyDescent="0.25">
      <c r="CB6153" s="57"/>
    </row>
    <row r="6154" spans="80:80" x14ac:dyDescent="0.25">
      <c r="CB6154" s="57"/>
    </row>
    <row r="6155" spans="80:80" x14ac:dyDescent="0.25">
      <c r="CB6155" s="57"/>
    </row>
    <row r="6156" spans="80:80" x14ac:dyDescent="0.25">
      <c r="CB6156" s="57"/>
    </row>
    <row r="6157" spans="80:80" x14ac:dyDescent="0.25">
      <c r="CB6157" s="57"/>
    </row>
    <row r="6158" spans="80:80" x14ac:dyDescent="0.25">
      <c r="CB6158" s="57"/>
    </row>
    <row r="6159" spans="80:80" x14ac:dyDescent="0.25">
      <c r="CB6159" s="57"/>
    </row>
    <row r="6160" spans="80:80" x14ac:dyDescent="0.25">
      <c r="CB6160" s="57"/>
    </row>
    <row r="6161" spans="80:80" x14ac:dyDescent="0.25">
      <c r="CB6161" s="57"/>
    </row>
    <row r="6162" spans="80:80" x14ac:dyDescent="0.25">
      <c r="CB6162" s="57"/>
    </row>
    <row r="6163" spans="80:80" x14ac:dyDescent="0.25">
      <c r="CB6163" s="57"/>
    </row>
    <row r="6164" spans="80:80" x14ac:dyDescent="0.25">
      <c r="CB6164" s="57"/>
    </row>
    <row r="6165" spans="80:80" x14ac:dyDescent="0.25">
      <c r="CB6165" s="57"/>
    </row>
    <row r="6166" spans="80:80" x14ac:dyDescent="0.25">
      <c r="CB6166" s="57"/>
    </row>
    <row r="6167" spans="80:80" x14ac:dyDescent="0.25">
      <c r="CB6167" s="57"/>
    </row>
    <row r="6168" spans="80:80" x14ac:dyDescent="0.25">
      <c r="CB6168" s="57"/>
    </row>
    <row r="6169" spans="80:80" x14ac:dyDescent="0.25">
      <c r="CB6169" s="57"/>
    </row>
    <row r="6170" spans="80:80" x14ac:dyDescent="0.25">
      <c r="CB6170" s="57"/>
    </row>
    <row r="6171" spans="80:80" x14ac:dyDescent="0.25">
      <c r="CB6171" s="57"/>
    </row>
    <row r="6172" spans="80:80" x14ac:dyDescent="0.25">
      <c r="CB6172" s="57"/>
    </row>
    <row r="6173" spans="80:80" x14ac:dyDescent="0.25">
      <c r="CB6173" s="57"/>
    </row>
    <row r="6174" spans="80:80" x14ac:dyDescent="0.25">
      <c r="CB6174" s="57"/>
    </row>
    <row r="6175" spans="80:80" x14ac:dyDescent="0.25">
      <c r="CB6175" s="57"/>
    </row>
    <row r="6176" spans="80:80" x14ac:dyDescent="0.25">
      <c r="CB6176" s="57"/>
    </row>
    <row r="6177" spans="80:80" x14ac:dyDescent="0.25">
      <c r="CB6177" s="57"/>
    </row>
    <row r="6178" spans="80:80" x14ac:dyDescent="0.25">
      <c r="CB6178" s="57"/>
    </row>
    <row r="6179" spans="80:80" x14ac:dyDescent="0.25">
      <c r="CB6179" s="57"/>
    </row>
    <row r="6180" spans="80:80" x14ac:dyDescent="0.25">
      <c r="CB6180" s="57"/>
    </row>
    <row r="6181" spans="80:80" x14ac:dyDescent="0.25">
      <c r="CB6181" s="57"/>
    </row>
    <row r="6182" spans="80:80" x14ac:dyDescent="0.25">
      <c r="CB6182" s="57"/>
    </row>
    <row r="6183" spans="80:80" x14ac:dyDescent="0.25">
      <c r="CB6183" s="57"/>
    </row>
    <row r="6184" spans="80:80" x14ac:dyDescent="0.25">
      <c r="CB6184" s="57"/>
    </row>
    <row r="6185" spans="80:80" x14ac:dyDescent="0.25">
      <c r="CB6185" s="57"/>
    </row>
    <row r="6186" spans="80:80" x14ac:dyDescent="0.25">
      <c r="CB6186" s="57"/>
    </row>
    <row r="6187" spans="80:80" x14ac:dyDescent="0.25">
      <c r="CB6187" s="57"/>
    </row>
    <row r="6188" spans="80:80" x14ac:dyDescent="0.25">
      <c r="CB6188" s="57"/>
    </row>
    <row r="6189" spans="80:80" x14ac:dyDescent="0.25">
      <c r="CB6189" s="57"/>
    </row>
    <row r="6190" spans="80:80" x14ac:dyDescent="0.25">
      <c r="CB6190" s="57"/>
    </row>
    <row r="6191" spans="80:80" x14ac:dyDescent="0.25">
      <c r="CB6191" s="57"/>
    </row>
    <row r="6192" spans="80:80" x14ac:dyDescent="0.25">
      <c r="CB6192" s="57"/>
    </row>
    <row r="6193" spans="80:80" x14ac:dyDescent="0.25">
      <c r="CB6193" s="57"/>
    </row>
    <row r="6194" spans="80:80" x14ac:dyDescent="0.25">
      <c r="CB6194" s="57"/>
    </row>
    <row r="6195" spans="80:80" x14ac:dyDescent="0.25">
      <c r="CB6195" s="57"/>
    </row>
    <row r="6196" spans="80:80" x14ac:dyDescent="0.25">
      <c r="CB6196" s="57"/>
    </row>
    <row r="6197" spans="80:80" x14ac:dyDescent="0.25">
      <c r="CB6197" s="57"/>
    </row>
    <row r="6198" spans="80:80" x14ac:dyDescent="0.25">
      <c r="CB6198" s="57"/>
    </row>
    <row r="6199" spans="80:80" x14ac:dyDescent="0.25">
      <c r="CB6199" s="57"/>
    </row>
    <row r="6200" spans="80:80" x14ac:dyDescent="0.25">
      <c r="CB6200" s="57"/>
    </row>
    <row r="6201" spans="80:80" x14ac:dyDescent="0.25">
      <c r="CB6201" s="57"/>
    </row>
    <row r="6202" spans="80:80" x14ac:dyDescent="0.25">
      <c r="CB6202" s="57"/>
    </row>
    <row r="6203" spans="80:80" x14ac:dyDescent="0.25">
      <c r="CB6203" s="57"/>
    </row>
    <row r="6204" spans="80:80" x14ac:dyDescent="0.25">
      <c r="CB6204" s="57"/>
    </row>
    <row r="6205" spans="80:80" x14ac:dyDescent="0.25">
      <c r="CB6205" s="57"/>
    </row>
    <row r="6206" spans="80:80" x14ac:dyDescent="0.25">
      <c r="CB6206" s="57"/>
    </row>
    <row r="6207" spans="80:80" x14ac:dyDescent="0.25">
      <c r="CB6207" s="57"/>
    </row>
    <row r="6208" spans="80:80" x14ac:dyDescent="0.25">
      <c r="CB6208" s="57"/>
    </row>
    <row r="6209" spans="80:80" x14ac:dyDescent="0.25">
      <c r="CB6209" s="57"/>
    </row>
    <row r="6210" spans="80:80" x14ac:dyDescent="0.25">
      <c r="CB6210" s="57"/>
    </row>
    <row r="6211" spans="80:80" x14ac:dyDescent="0.25">
      <c r="CB6211" s="57"/>
    </row>
    <row r="6212" spans="80:80" x14ac:dyDescent="0.25">
      <c r="CB6212" s="57"/>
    </row>
    <row r="6213" spans="80:80" x14ac:dyDescent="0.25">
      <c r="CB6213" s="57"/>
    </row>
    <row r="6214" spans="80:80" x14ac:dyDescent="0.25">
      <c r="CB6214" s="57"/>
    </row>
    <row r="6215" spans="80:80" x14ac:dyDescent="0.25">
      <c r="CB6215" s="57"/>
    </row>
    <row r="6216" spans="80:80" x14ac:dyDescent="0.25">
      <c r="CB6216" s="57"/>
    </row>
    <row r="6217" spans="80:80" x14ac:dyDescent="0.25">
      <c r="CB6217" s="57"/>
    </row>
    <row r="6218" spans="80:80" x14ac:dyDescent="0.25">
      <c r="CB6218" s="57"/>
    </row>
    <row r="6219" spans="80:80" x14ac:dyDescent="0.25">
      <c r="CB6219" s="57"/>
    </row>
    <row r="6220" spans="80:80" x14ac:dyDescent="0.25">
      <c r="CB6220" s="57"/>
    </row>
    <row r="6221" spans="80:80" x14ac:dyDescent="0.25">
      <c r="CB6221" s="57"/>
    </row>
    <row r="6222" spans="80:80" x14ac:dyDescent="0.25">
      <c r="CB6222" s="57"/>
    </row>
    <row r="6223" spans="80:80" x14ac:dyDescent="0.25">
      <c r="CB6223" s="57"/>
    </row>
    <row r="6224" spans="80:80" x14ac:dyDescent="0.25">
      <c r="CB6224" s="57"/>
    </row>
    <row r="6225" spans="80:80" x14ac:dyDescent="0.25">
      <c r="CB6225" s="57"/>
    </row>
    <row r="6226" spans="80:80" x14ac:dyDescent="0.25">
      <c r="CB6226" s="57"/>
    </row>
    <row r="6227" spans="80:80" x14ac:dyDescent="0.25">
      <c r="CB6227" s="57"/>
    </row>
    <row r="6228" spans="80:80" x14ac:dyDescent="0.25">
      <c r="CB6228" s="57"/>
    </row>
    <row r="6229" spans="80:80" x14ac:dyDescent="0.25">
      <c r="CB6229" s="57"/>
    </row>
    <row r="6230" spans="80:80" x14ac:dyDescent="0.25">
      <c r="CB6230" s="57"/>
    </row>
    <row r="6231" spans="80:80" x14ac:dyDescent="0.25">
      <c r="CB6231" s="57"/>
    </row>
    <row r="6232" spans="80:80" x14ac:dyDescent="0.25">
      <c r="CB6232" s="57"/>
    </row>
    <row r="6233" spans="80:80" x14ac:dyDescent="0.25">
      <c r="CB6233" s="57"/>
    </row>
    <row r="6234" spans="80:80" x14ac:dyDescent="0.25">
      <c r="CB6234" s="57"/>
    </row>
    <row r="6235" spans="80:80" x14ac:dyDescent="0.25">
      <c r="CB6235" s="57"/>
    </row>
    <row r="6236" spans="80:80" x14ac:dyDescent="0.25">
      <c r="CB6236" s="57"/>
    </row>
    <row r="6237" spans="80:80" x14ac:dyDescent="0.25">
      <c r="CB6237" s="57"/>
    </row>
    <row r="6238" spans="80:80" x14ac:dyDescent="0.25">
      <c r="CB6238" s="57"/>
    </row>
    <row r="6239" spans="80:80" x14ac:dyDescent="0.25">
      <c r="CB6239" s="57"/>
    </row>
    <row r="6240" spans="80:80" x14ac:dyDescent="0.25">
      <c r="CB6240" s="57"/>
    </row>
    <row r="6241" spans="80:80" x14ac:dyDescent="0.25">
      <c r="CB6241" s="57"/>
    </row>
    <row r="6242" spans="80:80" x14ac:dyDescent="0.25">
      <c r="CB6242" s="57"/>
    </row>
    <row r="6243" spans="80:80" x14ac:dyDescent="0.25">
      <c r="CB6243" s="57"/>
    </row>
    <row r="6244" spans="80:80" x14ac:dyDescent="0.25">
      <c r="CB6244" s="57"/>
    </row>
    <row r="6245" spans="80:80" x14ac:dyDescent="0.25">
      <c r="CB6245" s="57"/>
    </row>
    <row r="6246" spans="80:80" x14ac:dyDescent="0.25">
      <c r="CB6246" s="57"/>
    </row>
    <row r="6247" spans="80:80" x14ac:dyDescent="0.25">
      <c r="CB6247" s="57"/>
    </row>
    <row r="6248" spans="80:80" x14ac:dyDescent="0.25">
      <c r="CB6248" s="57"/>
    </row>
    <row r="6249" spans="80:80" x14ac:dyDescent="0.25">
      <c r="CB6249" s="57"/>
    </row>
    <row r="6250" spans="80:80" x14ac:dyDescent="0.25">
      <c r="CB6250" s="57"/>
    </row>
    <row r="6251" spans="80:80" x14ac:dyDescent="0.25">
      <c r="CB6251" s="57"/>
    </row>
    <row r="6252" spans="80:80" x14ac:dyDescent="0.25">
      <c r="CB6252" s="57"/>
    </row>
    <row r="6253" spans="80:80" x14ac:dyDescent="0.25">
      <c r="CB6253" s="57"/>
    </row>
    <row r="6254" spans="80:80" x14ac:dyDescent="0.25">
      <c r="CB6254" s="57"/>
    </row>
    <row r="6255" spans="80:80" x14ac:dyDescent="0.25">
      <c r="CB6255" s="57"/>
    </row>
    <row r="6256" spans="80:80" x14ac:dyDescent="0.25">
      <c r="CB6256" s="57"/>
    </row>
    <row r="6257" spans="80:80" x14ac:dyDescent="0.25">
      <c r="CB6257" s="57"/>
    </row>
    <row r="6258" spans="80:80" x14ac:dyDescent="0.25">
      <c r="CB6258" s="57"/>
    </row>
    <row r="6259" spans="80:80" x14ac:dyDescent="0.25">
      <c r="CB6259" s="57"/>
    </row>
    <row r="6260" spans="80:80" x14ac:dyDescent="0.25">
      <c r="CB6260" s="57"/>
    </row>
    <row r="6261" spans="80:80" x14ac:dyDescent="0.25">
      <c r="CB6261" s="57"/>
    </row>
    <row r="6262" spans="80:80" x14ac:dyDescent="0.25">
      <c r="CB6262" s="57"/>
    </row>
    <row r="6263" spans="80:80" x14ac:dyDescent="0.25">
      <c r="CB6263" s="57"/>
    </row>
    <row r="6264" spans="80:80" x14ac:dyDescent="0.25">
      <c r="CB6264" s="57"/>
    </row>
    <row r="6265" spans="80:80" x14ac:dyDescent="0.25">
      <c r="CB6265" s="57"/>
    </row>
    <row r="6266" spans="80:80" x14ac:dyDescent="0.25">
      <c r="CB6266" s="57"/>
    </row>
    <row r="6267" spans="80:80" x14ac:dyDescent="0.25">
      <c r="CB6267" s="57"/>
    </row>
    <row r="6268" spans="80:80" x14ac:dyDescent="0.25">
      <c r="CB6268" s="57"/>
    </row>
    <row r="6269" spans="80:80" x14ac:dyDescent="0.25">
      <c r="CB6269" s="57"/>
    </row>
    <row r="6270" spans="80:80" x14ac:dyDescent="0.25">
      <c r="CB6270" s="57"/>
    </row>
    <row r="6271" spans="80:80" x14ac:dyDescent="0.25">
      <c r="CB6271" s="57"/>
    </row>
    <row r="6272" spans="80:80" x14ac:dyDescent="0.25">
      <c r="CB6272" s="57"/>
    </row>
    <row r="6273" spans="80:80" x14ac:dyDescent="0.25">
      <c r="CB6273" s="57"/>
    </row>
    <row r="6274" spans="80:80" x14ac:dyDescent="0.25">
      <c r="CB6274" s="57"/>
    </row>
    <row r="6275" spans="80:80" x14ac:dyDescent="0.25">
      <c r="CB6275" s="57"/>
    </row>
    <row r="6276" spans="80:80" x14ac:dyDescent="0.25">
      <c r="CB6276" s="57"/>
    </row>
    <row r="6277" spans="80:80" x14ac:dyDescent="0.25">
      <c r="CB6277" s="57"/>
    </row>
    <row r="6278" spans="80:80" x14ac:dyDescent="0.25">
      <c r="CB6278" s="57"/>
    </row>
    <row r="6279" spans="80:80" x14ac:dyDescent="0.25">
      <c r="CB6279" s="57"/>
    </row>
    <row r="6280" spans="80:80" x14ac:dyDescent="0.25">
      <c r="CB6280" s="57"/>
    </row>
    <row r="6281" spans="80:80" x14ac:dyDescent="0.25">
      <c r="CB6281" s="57"/>
    </row>
    <row r="6282" spans="80:80" x14ac:dyDescent="0.25">
      <c r="CB6282" s="57"/>
    </row>
    <row r="6283" spans="80:80" x14ac:dyDescent="0.25">
      <c r="CB6283" s="57"/>
    </row>
    <row r="6284" spans="80:80" x14ac:dyDescent="0.25">
      <c r="CB6284" s="57"/>
    </row>
    <row r="6285" spans="80:80" x14ac:dyDescent="0.25">
      <c r="CB6285" s="57"/>
    </row>
    <row r="6286" spans="80:80" x14ac:dyDescent="0.25">
      <c r="CB6286" s="57"/>
    </row>
    <row r="6287" spans="80:80" x14ac:dyDescent="0.25">
      <c r="CB6287" s="57"/>
    </row>
    <row r="6288" spans="80:80" x14ac:dyDescent="0.25">
      <c r="CB6288" s="57"/>
    </row>
    <row r="6289" spans="80:80" x14ac:dyDescent="0.25">
      <c r="CB6289" s="57"/>
    </row>
    <row r="6290" spans="80:80" x14ac:dyDescent="0.25">
      <c r="CB6290" s="57"/>
    </row>
    <row r="6291" spans="80:80" x14ac:dyDescent="0.25">
      <c r="CB6291" s="57"/>
    </row>
    <row r="6292" spans="80:80" x14ac:dyDescent="0.25">
      <c r="CB6292" s="57"/>
    </row>
    <row r="6293" spans="80:80" x14ac:dyDescent="0.25">
      <c r="CB6293" s="57"/>
    </row>
    <row r="6294" spans="80:80" x14ac:dyDescent="0.25">
      <c r="CB6294" s="57"/>
    </row>
    <row r="6295" spans="80:80" x14ac:dyDescent="0.25">
      <c r="CB6295" s="57"/>
    </row>
    <row r="6296" spans="80:80" x14ac:dyDescent="0.25">
      <c r="CB6296" s="57"/>
    </row>
    <row r="6297" spans="80:80" x14ac:dyDescent="0.25">
      <c r="CB6297" s="57"/>
    </row>
    <row r="6298" spans="80:80" x14ac:dyDescent="0.25">
      <c r="CB6298" s="57"/>
    </row>
    <row r="6299" spans="80:80" x14ac:dyDescent="0.25">
      <c r="CB6299" s="57"/>
    </row>
    <row r="6300" spans="80:80" x14ac:dyDescent="0.25">
      <c r="CB6300" s="57"/>
    </row>
    <row r="6301" spans="80:80" x14ac:dyDescent="0.25">
      <c r="CB6301" s="57"/>
    </row>
    <row r="6302" spans="80:80" x14ac:dyDescent="0.25">
      <c r="CB6302" s="57"/>
    </row>
    <row r="6303" spans="80:80" x14ac:dyDescent="0.25">
      <c r="CB6303" s="57"/>
    </row>
    <row r="6304" spans="80:80" x14ac:dyDescent="0.25">
      <c r="CB6304" s="57"/>
    </row>
    <row r="6305" spans="80:80" x14ac:dyDescent="0.25">
      <c r="CB6305" s="57"/>
    </row>
    <row r="6306" spans="80:80" x14ac:dyDescent="0.25">
      <c r="CB6306" s="57"/>
    </row>
    <row r="6307" spans="80:80" x14ac:dyDescent="0.25">
      <c r="CB6307" s="57"/>
    </row>
    <row r="6308" spans="80:80" x14ac:dyDescent="0.25">
      <c r="CB6308" s="57"/>
    </row>
    <row r="6309" spans="80:80" x14ac:dyDescent="0.25">
      <c r="CB6309" s="57"/>
    </row>
    <row r="6310" spans="80:80" x14ac:dyDescent="0.25">
      <c r="CB6310" s="57"/>
    </row>
    <row r="6311" spans="80:80" x14ac:dyDescent="0.25">
      <c r="CB6311" s="57"/>
    </row>
    <row r="6312" spans="80:80" x14ac:dyDescent="0.25">
      <c r="CB6312" s="57"/>
    </row>
    <row r="6313" spans="80:80" x14ac:dyDescent="0.25">
      <c r="CB6313" s="57"/>
    </row>
    <row r="6314" spans="80:80" x14ac:dyDescent="0.25">
      <c r="CB6314" s="57"/>
    </row>
    <row r="6315" spans="80:80" x14ac:dyDescent="0.25">
      <c r="CB6315" s="57"/>
    </row>
    <row r="6316" spans="80:80" x14ac:dyDescent="0.25">
      <c r="CB6316" s="57"/>
    </row>
    <row r="6317" spans="80:80" x14ac:dyDescent="0.25">
      <c r="CB6317" s="57"/>
    </row>
    <row r="6318" spans="80:80" x14ac:dyDescent="0.25">
      <c r="CB6318" s="57"/>
    </row>
    <row r="6319" spans="80:80" x14ac:dyDescent="0.25">
      <c r="CB6319" s="57"/>
    </row>
    <row r="6320" spans="80:80" x14ac:dyDescent="0.25">
      <c r="CB6320" s="57"/>
    </row>
    <row r="6321" spans="80:80" x14ac:dyDescent="0.25">
      <c r="CB6321" s="57"/>
    </row>
    <row r="6322" spans="80:80" x14ac:dyDescent="0.25">
      <c r="CB6322" s="57"/>
    </row>
    <row r="6323" spans="80:80" x14ac:dyDescent="0.25">
      <c r="CB6323" s="57"/>
    </row>
    <row r="6324" spans="80:80" x14ac:dyDescent="0.25">
      <c r="CB6324" s="57"/>
    </row>
    <row r="6325" spans="80:80" x14ac:dyDescent="0.25">
      <c r="CB6325" s="57"/>
    </row>
    <row r="6326" spans="80:80" x14ac:dyDescent="0.25">
      <c r="CB6326" s="57"/>
    </row>
    <row r="6327" spans="80:80" x14ac:dyDescent="0.25">
      <c r="CB6327" s="57"/>
    </row>
    <row r="6328" spans="80:80" x14ac:dyDescent="0.25">
      <c r="CB6328" s="57"/>
    </row>
    <row r="6329" spans="80:80" x14ac:dyDescent="0.25">
      <c r="CB6329" s="57"/>
    </row>
    <row r="6330" spans="80:80" x14ac:dyDescent="0.25">
      <c r="CB6330" s="57"/>
    </row>
    <row r="6331" spans="80:80" x14ac:dyDescent="0.25">
      <c r="CB6331" s="57"/>
    </row>
    <row r="6332" spans="80:80" x14ac:dyDescent="0.25">
      <c r="CB6332" s="57"/>
    </row>
    <row r="6333" spans="80:80" x14ac:dyDescent="0.25">
      <c r="CB6333" s="57"/>
    </row>
    <row r="6334" spans="80:80" x14ac:dyDescent="0.25">
      <c r="CB6334" s="57"/>
    </row>
    <row r="6335" spans="80:80" x14ac:dyDescent="0.25">
      <c r="CB6335" s="57"/>
    </row>
    <row r="6336" spans="80:80" x14ac:dyDescent="0.25">
      <c r="CB6336" s="57"/>
    </row>
    <row r="6337" spans="80:80" x14ac:dyDescent="0.25">
      <c r="CB6337" s="57"/>
    </row>
    <row r="6338" spans="80:80" x14ac:dyDescent="0.25">
      <c r="CB6338" s="57"/>
    </row>
    <row r="6339" spans="80:80" x14ac:dyDescent="0.25">
      <c r="CB6339" s="57"/>
    </row>
    <row r="6340" spans="80:80" x14ac:dyDescent="0.25">
      <c r="CB6340" s="57"/>
    </row>
    <row r="6341" spans="80:80" x14ac:dyDescent="0.25">
      <c r="CB6341" s="57"/>
    </row>
    <row r="6342" spans="80:80" x14ac:dyDescent="0.25">
      <c r="CB6342" s="57"/>
    </row>
    <row r="6343" spans="80:80" x14ac:dyDescent="0.25">
      <c r="CB6343" s="57"/>
    </row>
    <row r="6344" spans="80:80" x14ac:dyDescent="0.25">
      <c r="CB6344" s="57"/>
    </row>
    <row r="6345" spans="80:80" x14ac:dyDescent="0.25">
      <c r="CB6345" s="57"/>
    </row>
    <row r="6346" spans="80:80" x14ac:dyDescent="0.25">
      <c r="CB6346" s="57"/>
    </row>
    <row r="6347" spans="80:80" x14ac:dyDescent="0.25">
      <c r="CB6347" s="57"/>
    </row>
    <row r="6348" spans="80:80" x14ac:dyDescent="0.25">
      <c r="CB6348" s="57"/>
    </row>
    <row r="6349" spans="80:80" x14ac:dyDescent="0.25">
      <c r="CB6349" s="57"/>
    </row>
    <row r="6350" spans="80:80" x14ac:dyDescent="0.25">
      <c r="CB6350" s="57"/>
    </row>
    <row r="6351" spans="80:80" x14ac:dyDescent="0.25">
      <c r="CB6351" s="57"/>
    </row>
    <row r="6352" spans="80:80" x14ac:dyDescent="0.25">
      <c r="CB6352" s="57"/>
    </row>
    <row r="6353" spans="80:80" x14ac:dyDescent="0.25">
      <c r="CB6353" s="57"/>
    </row>
    <row r="6354" spans="80:80" x14ac:dyDescent="0.25">
      <c r="CB6354" s="57"/>
    </row>
    <row r="6355" spans="80:80" x14ac:dyDescent="0.25">
      <c r="CB6355" s="57"/>
    </row>
    <row r="6356" spans="80:80" x14ac:dyDescent="0.25">
      <c r="CB6356" s="57"/>
    </row>
    <row r="6357" spans="80:80" x14ac:dyDescent="0.25">
      <c r="CB6357" s="57"/>
    </row>
    <row r="6358" spans="80:80" x14ac:dyDescent="0.25">
      <c r="CB6358" s="57"/>
    </row>
    <row r="6359" spans="80:80" x14ac:dyDescent="0.25">
      <c r="CB6359" s="57"/>
    </row>
    <row r="6360" spans="80:80" x14ac:dyDescent="0.25">
      <c r="CB6360" s="57"/>
    </row>
    <row r="6361" spans="80:80" x14ac:dyDescent="0.25">
      <c r="CB6361" s="57"/>
    </row>
    <row r="6362" spans="80:80" x14ac:dyDescent="0.25">
      <c r="CB6362" s="57"/>
    </row>
    <row r="6363" spans="80:80" x14ac:dyDescent="0.25">
      <c r="CB6363" s="57"/>
    </row>
    <row r="6364" spans="80:80" x14ac:dyDescent="0.25">
      <c r="CB6364" s="57"/>
    </row>
    <row r="6365" spans="80:80" x14ac:dyDescent="0.25">
      <c r="CB6365" s="57"/>
    </row>
    <row r="6366" spans="80:80" x14ac:dyDescent="0.25">
      <c r="CB6366" s="57"/>
    </row>
    <row r="6367" spans="80:80" x14ac:dyDescent="0.25">
      <c r="CB6367" s="57"/>
    </row>
    <row r="6368" spans="80:80" x14ac:dyDescent="0.25">
      <c r="CB6368" s="57"/>
    </row>
    <row r="6369" spans="80:80" x14ac:dyDescent="0.25">
      <c r="CB6369" s="57"/>
    </row>
    <row r="6370" spans="80:80" x14ac:dyDescent="0.25">
      <c r="CB6370" s="57"/>
    </row>
    <row r="6371" spans="80:80" x14ac:dyDescent="0.25">
      <c r="CB6371" s="57"/>
    </row>
    <row r="6372" spans="80:80" x14ac:dyDescent="0.25">
      <c r="CB6372" s="57"/>
    </row>
    <row r="6373" spans="80:80" x14ac:dyDescent="0.25">
      <c r="CB6373" s="57"/>
    </row>
    <row r="6374" spans="80:80" x14ac:dyDescent="0.25">
      <c r="CB6374" s="57"/>
    </row>
    <row r="6375" spans="80:80" x14ac:dyDescent="0.25">
      <c r="CB6375" s="57"/>
    </row>
    <row r="6376" spans="80:80" x14ac:dyDescent="0.25">
      <c r="CB6376" s="57"/>
    </row>
    <row r="6377" spans="80:80" x14ac:dyDescent="0.25">
      <c r="CB6377" s="57"/>
    </row>
    <row r="6378" spans="80:80" x14ac:dyDescent="0.25">
      <c r="CB6378" s="57"/>
    </row>
    <row r="6379" spans="80:80" x14ac:dyDescent="0.25">
      <c r="CB6379" s="57"/>
    </row>
    <row r="6380" spans="80:80" x14ac:dyDescent="0.25">
      <c r="CB6380" s="57"/>
    </row>
    <row r="6381" spans="80:80" x14ac:dyDescent="0.25">
      <c r="CB6381" s="57"/>
    </row>
    <row r="6382" spans="80:80" x14ac:dyDescent="0.25">
      <c r="CB6382" s="57"/>
    </row>
    <row r="6383" spans="80:80" x14ac:dyDescent="0.25">
      <c r="CB6383" s="57"/>
    </row>
    <row r="6384" spans="80:80" x14ac:dyDescent="0.25">
      <c r="CB6384" s="57"/>
    </row>
    <row r="6385" spans="80:80" x14ac:dyDescent="0.25">
      <c r="CB6385" s="57"/>
    </row>
    <row r="6386" spans="80:80" x14ac:dyDescent="0.25">
      <c r="CB6386" s="57"/>
    </row>
    <row r="6387" spans="80:80" x14ac:dyDescent="0.25">
      <c r="CB6387" s="57"/>
    </row>
    <row r="6388" spans="80:80" x14ac:dyDescent="0.25">
      <c r="CB6388" s="57"/>
    </row>
    <row r="6389" spans="80:80" x14ac:dyDescent="0.25">
      <c r="CB6389" s="57"/>
    </row>
    <row r="6390" spans="80:80" x14ac:dyDescent="0.25">
      <c r="CB6390" s="57"/>
    </row>
    <row r="6391" spans="80:80" x14ac:dyDescent="0.25">
      <c r="CB6391" s="57"/>
    </row>
    <row r="6392" spans="80:80" x14ac:dyDescent="0.25">
      <c r="CB6392" s="57"/>
    </row>
    <row r="6393" spans="80:80" x14ac:dyDescent="0.25">
      <c r="CB6393" s="57"/>
    </row>
    <row r="6394" spans="80:80" x14ac:dyDescent="0.25">
      <c r="CB6394" s="57"/>
    </row>
    <row r="6395" spans="80:80" x14ac:dyDescent="0.25">
      <c r="CB6395" s="57"/>
    </row>
    <row r="6396" spans="80:80" x14ac:dyDescent="0.25">
      <c r="CB6396" s="57"/>
    </row>
    <row r="6397" spans="80:80" x14ac:dyDescent="0.25">
      <c r="CB6397" s="57"/>
    </row>
    <row r="6398" spans="80:80" x14ac:dyDescent="0.25">
      <c r="CB6398" s="57"/>
    </row>
    <row r="6399" spans="80:80" x14ac:dyDescent="0.25">
      <c r="CB6399" s="57"/>
    </row>
    <row r="6400" spans="80:80" x14ac:dyDescent="0.25">
      <c r="CB6400" s="57"/>
    </row>
    <row r="6401" spans="80:80" x14ac:dyDescent="0.25">
      <c r="CB6401" s="57"/>
    </row>
    <row r="6402" spans="80:80" x14ac:dyDescent="0.25">
      <c r="CB6402" s="57"/>
    </row>
    <row r="6403" spans="80:80" x14ac:dyDescent="0.25">
      <c r="CB6403" s="57"/>
    </row>
    <row r="6404" spans="80:80" x14ac:dyDescent="0.25">
      <c r="CB6404" s="57"/>
    </row>
    <row r="6405" spans="80:80" x14ac:dyDescent="0.25">
      <c r="CB6405" s="57"/>
    </row>
    <row r="6406" spans="80:80" x14ac:dyDescent="0.25">
      <c r="CB6406" s="57"/>
    </row>
    <row r="6407" spans="80:80" x14ac:dyDescent="0.25">
      <c r="CB6407" s="57"/>
    </row>
    <row r="6408" spans="80:80" x14ac:dyDescent="0.25">
      <c r="CB6408" s="57"/>
    </row>
    <row r="6409" spans="80:80" x14ac:dyDescent="0.25">
      <c r="CB6409" s="57"/>
    </row>
    <row r="6410" spans="80:80" x14ac:dyDescent="0.25">
      <c r="CB6410" s="57"/>
    </row>
    <row r="6411" spans="80:80" x14ac:dyDescent="0.25">
      <c r="CB6411" s="57"/>
    </row>
    <row r="6412" spans="80:80" x14ac:dyDescent="0.25">
      <c r="CB6412" s="57"/>
    </row>
    <row r="6413" spans="80:80" x14ac:dyDescent="0.25">
      <c r="CB6413" s="57"/>
    </row>
    <row r="6414" spans="80:80" x14ac:dyDescent="0.25">
      <c r="CB6414" s="57"/>
    </row>
    <row r="6415" spans="80:80" x14ac:dyDescent="0.25">
      <c r="CB6415" s="57"/>
    </row>
    <row r="6416" spans="80:80" x14ac:dyDescent="0.25">
      <c r="CB6416" s="57"/>
    </row>
    <row r="6417" spans="80:80" x14ac:dyDescent="0.25">
      <c r="CB6417" s="57"/>
    </row>
    <row r="6418" spans="80:80" x14ac:dyDescent="0.25">
      <c r="CB6418" s="57"/>
    </row>
    <row r="6419" spans="80:80" x14ac:dyDescent="0.25">
      <c r="CB6419" s="57"/>
    </row>
    <row r="6420" spans="80:80" x14ac:dyDescent="0.25">
      <c r="CB6420" s="57"/>
    </row>
    <row r="6421" spans="80:80" x14ac:dyDescent="0.25">
      <c r="CB6421" s="57"/>
    </row>
    <row r="6422" spans="80:80" x14ac:dyDescent="0.25">
      <c r="CB6422" s="57"/>
    </row>
    <row r="6423" spans="80:80" x14ac:dyDescent="0.25">
      <c r="CB6423" s="57"/>
    </row>
    <row r="6424" spans="80:80" x14ac:dyDescent="0.25">
      <c r="CB6424" s="57"/>
    </row>
    <row r="6425" spans="80:80" x14ac:dyDescent="0.25">
      <c r="CB6425" s="57"/>
    </row>
    <row r="6426" spans="80:80" x14ac:dyDescent="0.25">
      <c r="CB6426" s="57"/>
    </row>
    <row r="6427" spans="80:80" x14ac:dyDescent="0.25">
      <c r="CB6427" s="57"/>
    </row>
    <row r="6428" spans="80:80" x14ac:dyDescent="0.25">
      <c r="CB6428" s="57"/>
    </row>
    <row r="6429" spans="80:80" x14ac:dyDescent="0.25">
      <c r="CB6429" s="57"/>
    </row>
    <row r="6430" spans="80:80" x14ac:dyDescent="0.25">
      <c r="CB6430" s="57"/>
    </row>
    <row r="6431" spans="80:80" x14ac:dyDescent="0.25">
      <c r="CB6431" s="57"/>
    </row>
    <row r="6432" spans="80:80" x14ac:dyDescent="0.25">
      <c r="CB6432" s="57"/>
    </row>
    <row r="6433" spans="80:80" x14ac:dyDescent="0.25">
      <c r="CB6433" s="57"/>
    </row>
    <row r="6434" spans="80:80" x14ac:dyDescent="0.25">
      <c r="CB6434" s="57"/>
    </row>
    <row r="6435" spans="80:80" x14ac:dyDescent="0.25">
      <c r="CB6435" s="57"/>
    </row>
    <row r="6436" spans="80:80" x14ac:dyDescent="0.25">
      <c r="CB6436" s="57"/>
    </row>
    <row r="6437" spans="80:80" x14ac:dyDescent="0.25">
      <c r="CB6437" s="57"/>
    </row>
    <row r="6438" spans="80:80" x14ac:dyDescent="0.25">
      <c r="CB6438" s="57"/>
    </row>
    <row r="6439" spans="80:80" x14ac:dyDescent="0.25">
      <c r="CB6439" s="57"/>
    </row>
    <row r="6440" spans="80:80" x14ac:dyDescent="0.25">
      <c r="CB6440" s="57"/>
    </row>
    <row r="6441" spans="80:80" x14ac:dyDescent="0.25">
      <c r="CB6441" s="57"/>
    </row>
    <row r="6442" spans="80:80" x14ac:dyDescent="0.25">
      <c r="CB6442" s="57"/>
    </row>
    <row r="6443" spans="80:80" x14ac:dyDescent="0.25">
      <c r="CB6443" s="57"/>
    </row>
    <row r="6444" spans="80:80" x14ac:dyDescent="0.25">
      <c r="CB6444" s="57"/>
    </row>
    <row r="6445" spans="80:80" x14ac:dyDescent="0.25">
      <c r="CB6445" s="57"/>
    </row>
    <row r="6446" spans="80:80" x14ac:dyDescent="0.25">
      <c r="CB6446" s="57"/>
    </row>
    <row r="6447" spans="80:80" x14ac:dyDescent="0.25">
      <c r="CB6447" s="57"/>
    </row>
    <row r="6448" spans="80:80" x14ac:dyDescent="0.25">
      <c r="CB6448" s="57"/>
    </row>
    <row r="6449" spans="80:80" x14ac:dyDescent="0.25">
      <c r="CB6449" s="57"/>
    </row>
    <row r="6450" spans="80:80" x14ac:dyDescent="0.25">
      <c r="CB6450" s="57"/>
    </row>
    <row r="6451" spans="80:80" x14ac:dyDescent="0.25">
      <c r="CB6451" s="57"/>
    </row>
    <row r="6452" spans="80:80" x14ac:dyDescent="0.25">
      <c r="CB6452" s="57"/>
    </row>
    <row r="6453" spans="80:80" x14ac:dyDescent="0.25">
      <c r="CB6453" s="57"/>
    </row>
    <row r="6454" spans="80:80" x14ac:dyDescent="0.25">
      <c r="CB6454" s="57"/>
    </row>
    <row r="6455" spans="80:80" x14ac:dyDescent="0.25">
      <c r="CB6455" s="57"/>
    </row>
    <row r="6456" spans="80:80" x14ac:dyDescent="0.25">
      <c r="CB6456" s="57"/>
    </row>
    <row r="6457" spans="80:80" x14ac:dyDescent="0.25">
      <c r="CB6457" s="57"/>
    </row>
    <row r="6458" spans="80:80" x14ac:dyDescent="0.25">
      <c r="CB6458" s="57"/>
    </row>
    <row r="6459" spans="80:80" x14ac:dyDescent="0.25">
      <c r="CB6459" s="57"/>
    </row>
    <row r="6460" spans="80:80" x14ac:dyDescent="0.25">
      <c r="CB6460" s="57"/>
    </row>
    <row r="6461" spans="80:80" x14ac:dyDescent="0.25">
      <c r="CB6461" s="57"/>
    </row>
    <row r="6462" spans="80:80" x14ac:dyDescent="0.25">
      <c r="CB6462" s="57"/>
    </row>
    <row r="6463" spans="80:80" x14ac:dyDescent="0.25">
      <c r="CB6463" s="57"/>
    </row>
    <row r="6464" spans="80:80" x14ac:dyDescent="0.25">
      <c r="CB6464" s="57"/>
    </row>
    <row r="6465" spans="80:80" x14ac:dyDescent="0.25">
      <c r="CB6465" s="57"/>
    </row>
    <row r="6466" spans="80:80" x14ac:dyDescent="0.25">
      <c r="CB6466" s="57"/>
    </row>
    <row r="6467" spans="80:80" x14ac:dyDescent="0.25">
      <c r="CB6467" s="57"/>
    </row>
    <row r="6468" spans="80:80" x14ac:dyDescent="0.25">
      <c r="CB6468" s="57"/>
    </row>
    <row r="6469" spans="80:80" x14ac:dyDescent="0.25">
      <c r="CB6469" s="57"/>
    </row>
    <row r="6470" spans="80:80" x14ac:dyDescent="0.25">
      <c r="CB6470" s="57"/>
    </row>
    <row r="6471" spans="80:80" x14ac:dyDescent="0.25">
      <c r="CB6471" s="57"/>
    </row>
    <row r="6472" spans="80:80" x14ac:dyDescent="0.25">
      <c r="CB6472" s="57"/>
    </row>
    <row r="6473" spans="80:80" x14ac:dyDescent="0.25">
      <c r="CB6473" s="57"/>
    </row>
    <row r="6474" spans="80:80" x14ac:dyDescent="0.25">
      <c r="CB6474" s="57"/>
    </row>
    <row r="6475" spans="80:80" x14ac:dyDescent="0.25">
      <c r="CB6475" s="57"/>
    </row>
    <row r="6476" spans="80:80" x14ac:dyDescent="0.25">
      <c r="CB6476" s="57"/>
    </row>
    <row r="6477" spans="80:80" x14ac:dyDescent="0.25">
      <c r="CB6477" s="57"/>
    </row>
    <row r="6478" spans="80:80" x14ac:dyDescent="0.25">
      <c r="CB6478" s="57"/>
    </row>
    <row r="6479" spans="80:80" x14ac:dyDescent="0.25">
      <c r="CB6479" s="57"/>
    </row>
    <row r="6480" spans="80:80" x14ac:dyDescent="0.25">
      <c r="CB6480" s="57"/>
    </row>
    <row r="6481" spans="80:80" x14ac:dyDescent="0.25">
      <c r="CB6481" s="57"/>
    </row>
    <row r="6482" spans="80:80" x14ac:dyDescent="0.25">
      <c r="CB6482" s="57"/>
    </row>
    <row r="6483" spans="80:80" x14ac:dyDescent="0.25">
      <c r="CB6483" s="57"/>
    </row>
    <row r="6484" spans="80:80" x14ac:dyDescent="0.25">
      <c r="CB6484" s="57"/>
    </row>
    <row r="6485" spans="80:80" x14ac:dyDescent="0.25">
      <c r="CB6485" s="57"/>
    </row>
    <row r="6486" spans="80:80" x14ac:dyDescent="0.25">
      <c r="CB6486" s="57"/>
    </row>
    <row r="6487" spans="80:80" x14ac:dyDescent="0.25">
      <c r="CB6487" s="57"/>
    </row>
    <row r="6488" spans="80:80" x14ac:dyDescent="0.25">
      <c r="CB6488" s="57"/>
    </row>
    <row r="6489" spans="80:80" x14ac:dyDescent="0.25">
      <c r="CB6489" s="57"/>
    </row>
    <row r="6490" spans="80:80" x14ac:dyDescent="0.25">
      <c r="CB6490" s="57"/>
    </row>
    <row r="6491" spans="80:80" x14ac:dyDescent="0.25">
      <c r="CB6491" s="57"/>
    </row>
    <row r="6492" spans="80:80" x14ac:dyDescent="0.25">
      <c r="CB6492" s="57"/>
    </row>
    <row r="6493" spans="80:80" x14ac:dyDescent="0.25">
      <c r="CB6493" s="57"/>
    </row>
    <row r="6494" spans="80:80" x14ac:dyDescent="0.25">
      <c r="CB6494" s="57"/>
    </row>
    <row r="6495" spans="80:80" x14ac:dyDescent="0.25">
      <c r="CB6495" s="57"/>
    </row>
    <row r="6496" spans="80:80" x14ac:dyDescent="0.25">
      <c r="CB6496" s="57"/>
    </row>
    <row r="6497" spans="80:80" x14ac:dyDescent="0.25">
      <c r="CB6497" s="57"/>
    </row>
    <row r="6498" spans="80:80" x14ac:dyDescent="0.25">
      <c r="CB6498" s="57"/>
    </row>
    <row r="6499" spans="80:80" x14ac:dyDescent="0.25">
      <c r="CB6499" s="57"/>
    </row>
    <row r="6500" spans="80:80" x14ac:dyDescent="0.25">
      <c r="CB6500" s="57"/>
    </row>
    <row r="6501" spans="80:80" x14ac:dyDescent="0.25">
      <c r="CB6501" s="57"/>
    </row>
    <row r="6502" spans="80:80" x14ac:dyDescent="0.25">
      <c r="CB6502" s="57"/>
    </row>
    <row r="6503" spans="80:80" x14ac:dyDescent="0.25">
      <c r="CB6503" s="57"/>
    </row>
    <row r="6504" spans="80:80" x14ac:dyDescent="0.25">
      <c r="CB6504" s="57"/>
    </row>
    <row r="6505" spans="80:80" x14ac:dyDescent="0.25">
      <c r="CB6505" s="57"/>
    </row>
    <row r="6506" spans="80:80" x14ac:dyDescent="0.25">
      <c r="CB6506" s="57"/>
    </row>
    <row r="6507" spans="80:80" x14ac:dyDescent="0.25">
      <c r="CB6507" s="57"/>
    </row>
    <row r="6508" spans="80:80" x14ac:dyDescent="0.25">
      <c r="CB6508" s="57"/>
    </row>
    <row r="6509" spans="80:80" x14ac:dyDescent="0.25">
      <c r="CB6509" s="57"/>
    </row>
    <row r="6510" spans="80:80" x14ac:dyDescent="0.25">
      <c r="CB6510" s="57"/>
    </row>
    <row r="6511" spans="80:80" x14ac:dyDescent="0.25">
      <c r="CB6511" s="57"/>
    </row>
    <row r="6512" spans="80:80" x14ac:dyDescent="0.25">
      <c r="CB6512" s="57"/>
    </row>
    <row r="6513" spans="80:80" x14ac:dyDescent="0.25">
      <c r="CB6513" s="57"/>
    </row>
    <row r="6514" spans="80:80" x14ac:dyDescent="0.25">
      <c r="CB6514" s="57"/>
    </row>
    <row r="6515" spans="80:80" x14ac:dyDescent="0.25">
      <c r="CB6515" s="57"/>
    </row>
    <row r="6516" spans="80:80" x14ac:dyDescent="0.25">
      <c r="CB6516" s="57"/>
    </row>
    <row r="6517" spans="80:80" x14ac:dyDescent="0.25">
      <c r="CB6517" s="57"/>
    </row>
    <row r="6518" spans="80:80" x14ac:dyDescent="0.25">
      <c r="CB6518" s="57"/>
    </row>
    <row r="6519" spans="80:80" x14ac:dyDescent="0.25">
      <c r="CB6519" s="57"/>
    </row>
    <row r="6520" spans="80:80" x14ac:dyDescent="0.25">
      <c r="CB6520" s="57"/>
    </row>
    <row r="6521" spans="80:80" x14ac:dyDescent="0.25">
      <c r="CB6521" s="57"/>
    </row>
    <row r="6522" spans="80:80" x14ac:dyDescent="0.25">
      <c r="CB6522" s="57"/>
    </row>
    <row r="6523" spans="80:80" x14ac:dyDescent="0.25">
      <c r="CB6523" s="57"/>
    </row>
    <row r="6524" spans="80:80" x14ac:dyDescent="0.25">
      <c r="CB6524" s="57"/>
    </row>
    <row r="6525" spans="80:80" x14ac:dyDescent="0.25">
      <c r="CB6525" s="57"/>
    </row>
    <row r="6526" spans="80:80" x14ac:dyDescent="0.25">
      <c r="CB6526" s="57"/>
    </row>
    <row r="6527" spans="80:80" x14ac:dyDescent="0.25">
      <c r="CB6527" s="57"/>
    </row>
    <row r="6528" spans="80:80" x14ac:dyDescent="0.25">
      <c r="CB6528" s="57"/>
    </row>
    <row r="6529" spans="80:80" x14ac:dyDescent="0.25">
      <c r="CB6529" s="57"/>
    </row>
    <row r="6530" spans="80:80" x14ac:dyDescent="0.25">
      <c r="CB6530" s="57"/>
    </row>
    <row r="6531" spans="80:80" x14ac:dyDescent="0.25">
      <c r="CB6531" s="57"/>
    </row>
    <row r="6532" spans="80:80" x14ac:dyDescent="0.25">
      <c r="CB6532" s="57"/>
    </row>
    <row r="6533" spans="80:80" x14ac:dyDescent="0.25">
      <c r="CB6533" s="57"/>
    </row>
    <row r="6534" spans="80:80" x14ac:dyDescent="0.25">
      <c r="CB6534" s="57"/>
    </row>
    <row r="6535" spans="80:80" x14ac:dyDescent="0.25">
      <c r="CB6535" s="57"/>
    </row>
    <row r="6536" spans="80:80" x14ac:dyDescent="0.25">
      <c r="CB6536" s="57"/>
    </row>
    <row r="6537" spans="80:80" x14ac:dyDescent="0.25">
      <c r="CB6537" s="57"/>
    </row>
    <row r="6538" spans="80:80" x14ac:dyDescent="0.25">
      <c r="CB6538" s="57"/>
    </row>
    <row r="6539" spans="80:80" x14ac:dyDescent="0.25">
      <c r="CB6539" s="57"/>
    </row>
    <row r="6540" spans="80:80" x14ac:dyDescent="0.25">
      <c r="CB6540" s="57"/>
    </row>
    <row r="6541" spans="80:80" x14ac:dyDescent="0.25">
      <c r="CB6541" s="57"/>
    </row>
    <row r="6542" spans="80:80" x14ac:dyDescent="0.25">
      <c r="CB6542" s="57"/>
    </row>
    <row r="6543" spans="80:80" x14ac:dyDescent="0.25">
      <c r="CB6543" s="57"/>
    </row>
    <row r="6544" spans="80:80" x14ac:dyDescent="0.25">
      <c r="CB6544" s="57"/>
    </row>
    <row r="6545" spans="80:80" x14ac:dyDescent="0.25">
      <c r="CB6545" s="57"/>
    </row>
    <row r="6546" spans="80:80" x14ac:dyDescent="0.25">
      <c r="CB6546" s="57"/>
    </row>
    <row r="6547" spans="80:80" x14ac:dyDescent="0.25">
      <c r="CB6547" s="57"/>
    </row>
    <row r="6548" spans="80:80" x14ac:dyDescent="0.25">
      <c r="CB6548" s="57"/>
    </row>
    <row r="6549" spans="80:80" x14ac:dyDescent="0.25">
      <c r="CB6549" s="57"/>
    </row>
    <row r="6550" spans="80:80" x14ac:dyDescent="0.25">
      <c r="CB6550" s="57"/>
    </row>
    <row r="6551" spans="80:80" x14ac:dyDescent="0.25">
      <c r="CB6551" s="57"/>
    </row>
    <row r="6552" spans="80:80" x14ac:dyDescent="0.25">
      <c r="CB6552" s="57"/>
    </row>
    <row r="6553" spans="80:80" x14ac:dyDescent="0.25">
      <c r="CB6553" s="57"/>
    </row>
    <row r="6554" spans="80:80" x14ac:dyDescent="0.25">
      <c r="CB6554" s="57"/>
    </row>
    <row r="6555" spans="80:80" x14ac:dyDescent="0.25">
      <c r="CB6555" s="57"/>
    </row>
    <row r="6556" spans="80:80" x14ac:dyDescent="0.25">
      <c r="CB6556" s="57"/>
    </row>
    <row r="6557" spans="80:80" x14ac:dyDescent="0.25">
      <c r="CB6557" s="57"/>
    </row>
    <row r="6558" spans="80:80" x14ac:dyDescent="0.25">
      <c r="CB6558" s="57"/>
    </row>
    <row r="6559" spans="80:80" x14ac:dyDescent="0.25">
      <c r="CB6559" s="57"/>
    </row>
    <row r="6560" spans="80:80" x14ac:dyDescent="0.25">
      <c r="CB6560" s="57"/>
    </row>
    <row r="6561" spans="80:80" x14ac:dyDescent="0.25">
      <c r="CB6561" s="57"/>
    </row>
    <row r="6562" spans="80:80" x14ac:dyDescent="0.25">
      <c r="CB6562" s="57"/>
    </row>
    <row r="6563" spans="80:80" x14ac:dyDescent="0.25">
      <c r="CB6563" s="57"/>
    </row>
    <row r="6564" spans="80:80" x14ac:dyDescent="0.25">
      <c r="CB6564" s="57"/>
    </row>
    <row r="6565" spans="80:80" x14ac:dyDescent="0.25">
      <c r="CB6565" s="57"/>
    </row>
    <row r="6566" spans="80:80" x14ac:dyDescent="0.25">
      <c r="CB6566" s="57"/>
    </row>
    <row r="6567" spans="80:80" x14ac:dyDescent="0.25">
      <c r="CB6567" s="57"/>
    </row>
    <row r="6568" spans="80:80" x14ac:dyDescent="0.25">
      <c r="CB6568" s="57"/>
    </row>
    <row r="6569" spans="80:80" x14ac:dyDescent="0.25">
      <c r="CB6569" s="57"/>
    </row>
    <row r="6570" spans="80:80" x14ac:dyDescent="0.25">
      <c r="CB6570" s="57"/>
    </row>
    <row r="6571" spans="80:80" x14ac:dyDescent="0.25">
      <c r="CB6571" s="57"/>
    </row>
    <row r="6572" spans="80:80" x14ac:dyDescent="0.25">
      <c r="CB6572" s="57"/>
    </row>
    <row r="6573" spans="80:80" x14ac:dyDescent="0.25">
      <c r="CB6573" s="57"/>
    </row>
    <row r="6574" spans="80:80" x14ac:dyDescent="0.25">
      <c r="CB6574" s="57"/>
    </row>
    <row r="6575" spans="80:80" x14ac:dyDescent="0.25">
      <c r="CB6575" s="57"/>
    </row>
    <row r="6576" spans="80:80" x14ac:dyDescent="0.25">
      <c r="CB6576" s="57"/>
    </row>
    <row r="6577" spans="80:80" x14ac:dyDescent="0.25">
      <c r="CB6577" s="57"/>
    </row>
    <row r="6578" spans="80:80" x14ac:dyDescent="0.25">
      <c r="CB6578" s="57"/>
    </row>
    <row r="6579" spans="80:80" x14ac:dyDescent="0.25">
      <c r="CB6579" s="57"/>
    </row>
    <row r="6580" spans="80:80" x14ac:dyDescent="0.25">
      <c r="CB6580" s="57"/>
    </row>
    <row r="6581" spans="80:80" x14ac:dyDescent="0.25">
      <c r="CB6581" s="57"/>
    </row>
    <row r="6582" spans="80:80" x14ac:dyDescent="0.25">
      <c r="CB6582" s="57"/>
    </row>
    <row r="6583" spans="80:80" x14ac:dyDescent="0.25">
      <c r="CB6583" s="57"/>
    </row>
    <row r="6584" spans="80:80" x14ac:dyDescent="0.25">
      <c r="CB6584" s="57"/>
    </row>
    <row r="6585" spans="80:80" x14ac:dyDescent="0.25">
      <c r="CB6585" s="57"/>
    </row>
    <row r="6586" spans="80:80" x14ac:dyDescent="0.25">
      <c r="CB6586" s="57"/>
    </row>
    <row r="6587" spans="80:80" x14ac:dyDescent="0.25">
      <c r="CB6587" s="57"/>
    </row>
    <row r="6588" spans="80:80" x14ac:dyDescent="0.25">
      <c r="CB6588" s="57"/>
    </row>
    <row r="6589" spans="80:80" x14ac:dyDescent="0.25">
      <c r="CB6589" s="57"/>
    </row>
    <row r="6590" spans="80:80" x14ac:dyDescent="0.25">
      <c r="CB6590" s="57"/>
    </row>
    <row r="6591" spans="80:80" x14ac:dyDescent="0.25">
      <c r="CB6591" s="57"/>
    </row>
    <row r="6592" spans="80:80" x14ac:dyDescent="0.25">
      <c r="CB6592" s="57"/>
    </row>
    <row r="6593" spans="80:80" x14ac:dyDescent="0.25">
      <c r="CB6593" s="57"/>
    </row>
    <row r="6594" spans="80:80" x14ac:dyDescent="0.25">
      <c r="CB6594" s="57"/>
    </row>
    <row r="6595" spans="80:80" x14ac:dyDescent="0.25">
      <c r="CB6595" s="57"/>
    </row>
    <row r="6596" spans="80:80" x14ac:dyDescent="0.25">
      <c r="CB6596" s="57"/>
    </row>
    <row r="6597" spans="80:80" x14ac:dyDescent="0.25">
      <c r="CB6597" s="57"/>
    </row>
    <row r="6598" spans="80:80" x14ac:dyDescent="0.25">
      <c r="CB6598" s="57"/>
    </row>
    <row r="6599" spans="80:80" x14ac:dyDescent="0.25">
      <c r="CB6599" s="57"/>
    </row>
    <row r="6600" spans="80:80" x14ac:dyDescent="0.25">
      <c r="CB6600" s="57"/>
    </row>
    <row r="6601" spans="80:80" x14ac:dyDescent="0.25">
      <c r="CB6601" s="57"/>
    </row>
    <row r="6602" spans="80:80" x14ac:dyDescent="0.25">
      <c r="CB6602" s="57"/>
    </row>
    <row r="6603" spans="80:80" x14ac:dyDescent="0.25">
      <c r="CB6603" s="57"/>
    </row>
    <row r="6604" spans="80:80" x14ac:dyDescent="0.25">
      <c r="CB6604" s="57"/>
    </row>
    <row r="6605" spans="80:80" x14ac:dyDescent="0.25">
      <c r="CB6605" s="57"/>
    </row>
    <row r="6606" spans="80:80" x14ac:dyDescent="0.25">
      <c r="CB6606" s="57"/>
    </row>
    <row r="6607" spans="80:80" x14ac:dyDescent="0.25">
      <c r="CB6607" s="57"/>
    </row>
    <row r="6608" spans="80:80" x14ac:dyDescent="0.25">
      <c r="CB6608" s="57"/>
    </row>
    <row r="6609" spans="80:80" x14ac:dyDescent="0.25">
      <c r="CB6609" s="57"/>
    </row>
    <row r="6610" spans="80:80" x14ac:dyDescent="0.25">
      <c r="CB6610" s="57"/>
    </row>
    <row r="6611" spans="80:80" x14ac:dyDescent="0.25">
      <c r="CB6611" s="57"/>
    </row>
    <row r="6612" spans="80:80" x14ac:dyDescent="0.25">
      <c r="CB6612" s="57"/>
    </row>
    <row r="6613" spans="80:80" x14ac:dyDescent="0.25">
      <c r="CB6613" s="57"/>
    </row>
    <row r="6614" spans="80:80" x14ac:dyDescent="0.25">
      <c r="CB6614" s="57"/>
    </row>
    <row r="6615" spans="80:80" x14ac:dyDescent="0.25">
      <c r="CB6615" s="57"/>
    </row>
    <row r="6616" spans="80:80" x14ac:dyDescent="0.25">
      <c r="CB6616" s="57"/>
    </row>
    <row r="6617" spans="80:80" x14ac:dyDescent="0.25">
      <c r="CB6617" s="57"/>
    </row>
    <row r="6618" spans="80:80" x14ac:dyDescent="0.25">
      <c r="CB6618" s="57"/>
    </row>
    <row r="6619" spans="80:80" x14ac:dyDescent="0.25">
      <c r="CB6619" s="57"/>
    </row>
    <row r="6620" spans="80:80" x14ac:dyDescent="0.25">
      <c r="CB6620" s="57"/>
    </row>
    <row r="6621" spans="80:80" x14ac:dyDescent="0.25">
      <c r="CB6621" s="57"/>
    </row>
    <row r="6622" spans="80:80" x14ac:dyDescent="0.25">
      <c r="CB6622" s="57"/>
    </row>
    <row r="6623" spans="80:80" x14ac:dyDescent="0.25">
      <c r="CB6623" s="57"/>
    </row>
    <row r="6624" spans="80:80" x14ac:dyDescent="0.25">
      <c r="CB6624" s="57"/>
    </row>
    <row r="6625" spans="80:80" x14ac:dyDescent="0.25">
      <c r="CB6625" s="57"/>
    </row>
    <row r="6626" spans="80:80" x14ac:dyDescent="0.25">
      <c r="CB6626" s="57"/>
    </row>
    <row r="6627" spans="80:80" x14ac:dyDescent="0.25">
      <c r="CB6627" s="57"/>
    </row>
    <row r="6628" spans="80:80" x14ac:dyDescent="0.25">
      <c r="CB6628" s="57"/>
    </row>
    <row r="6629" spans="80:80" x14ac:dyDescent="0.25">
      <c r="CB6629" s="57"/>
    </row>
    <row r="6630" spans="80:80" x14ac:dyDescent="0.25">
      <c r="CB6630" s="57"/>
    </row>
    <row r="6631" spans="80:80" x14ac:dyDescent="0.25">
      <c r="CB6631" s="57"/>
    </row>
    <row r="6632" spans="80:80" x14ac:dyDescent="0.25">
      <c r="CB6632" s="57"/>
    </row>
    <row r="6633" spans="80:80" x14ac:dyDescent="0.25">
      <c r="CB6633" s="57"/>
    </row>
    <row r="6634" spans="80:80" x14ac:dyDescent="0.25">
      <c r="CB6634" s="57"/>
    </row>
    <row r="6635" spans="80:80" x14ac:dyDescent="0.25">
      <c r="CB6635" s="57"/>
    </row>
    <row r="6636" spans="80:80" x14ac:dyDescent="0.25">
      <c r="CB6636" s="57"/>
    </row>
    <row r="6637" spans="80:80" x14ac:dyDescent="0.25">
      <c r="CB6637" s="57"/>
    </row>
    <row r="6638" spans="80:80" x14ac:dyDescent="0.25">
      <c r="CB6638" s="57"/>
    </row>
    <row r="6639" spans="80:80" x14ac:dyDescent="0.25">
      <c r="CB6639" s="57"/>
    </row>
    <row r="6640" spans="80:80" x14ac:dyDescent="0.25">
      <c r="CB6640" s="57"/>
    </row>
    <row r="6641" spans="80:80" x14ac:dyDescent="0.25">
      <c r="CB6641" s="57"/>
    </row>
    <row r="6642" spans="80:80" x14ac:dyDescent="0.25">
      <c r="CB6642" s="57"/>
    </row>
    <row r="6643" spans="80:80" x14ac:dyDescent="0.25">
      <c r="CB6643" s="57"/>
    </row>
    <row r="6644" spans="80:80" x14ac:dyDescent="0.25">
      <c r="CB6644" s="57"/>
    </row>
    <row r="6645" spans="80:80" x14ac:dyDescent="0.25">
      <c r="CB6645" s="57"/>
    </row>
    <row r="6646" spans="80:80" x14ac:dyDescent="0.25">
      <c r="CB6646" s="57"/>
    </row>
    <row r="6647" spans="80:80" x14ac:dyDescent="0.25">
      <c r="CB6647" s="57"/>
    </row>
    <row r="6648" spans="80:80" x14ac:dyDescent="0.25">
      <c r="CB6648" s="57"/>
    </row>
    <row r="6649" spans="80:80" x14ac:dyDescent="0.25">
      <c r="CB6649" s="57"/>
    </row>
    <row r="6650" spans="80:80" x14ac:dyDescent="0.25">
      <c r="CB6650" s="57"/>
    </row>
    <row r="6651" spans="80:80" x14ac:dyDescent="0.25">
      <c r="CB6651" s="57"/>
    </row>
    <row r="6652" spans="80:80" x14ac:dyDescent="0.25">
      <c r="CB6652" s="57"/>
    </row>
    <row r="6653" spans="80:80" x14ac:dyDescent="0.25">
      <c r="CB6653" s="57"/>
    </row>
    <row r="6654" spans="80:80" x14ac:dyDescent="0.25">
      <c r="CB6654" s="57"/>
    </row>
    <row r="6655" spans="80:80" x14ac:dyDescent="0.25">
      <c r="CB6655" s="57"/>
    </row>
    <row r="6656" spans="80:80" x14ac:dyDescent="0.25">
      <c r="CB6656" s="57"/>
    </row>
    <row r="6657" spans="80:80" x14ac:dyDescent="0.25">
      <c r="CB6657" s="57"/>
    </row>
    <row r="6658" spans="80:80" x14ac:dyDescent="0.25">
      <c r="CB6658" s="57"/>
    </row>
    <row r="6659" spans="80:80" x14ac:dyDescent="0.25">
      <c r="CB6659" s="57"/>
    </row>
    <row r="6660" spans="80:80" x14ac:dyDescent="0.25">
      <c r="CB6660" s="57"/>
    </row>
    <row r="6661" spans="80:80" x14ac:dyDescent="0.25">
      <c r="CB6661" s="57"/>
    </row>
    <row r="6662" spans="80:80" x14ac:dyDescent="0.25">
      <c r="CB6662" s="57"/>
    </row>
    <row r="6663" spans="80:80" x14ac:dyDescent="0.25">
      <c r="CB6663" s="57"/>
    </row>
    <row r="6664" spans="80:80" x14ac:dyDescent="0.25">
      <c r="CB6664" s="57"/>
    </row>
    <row r="6665" spans="80:80" x14ac:dyDescent="0.25">
      <c r="CB6665" s="57"/>
    </row>
    <row r="6666" spans="80:80" x14ac:dyDescent="0.25">
      <c r="CB6666" s="57"/>
    </row>
    <row r="6667" spans="80:80" x14ac:dyDescent="0.25">
      <c r="CB6667" s="57"/>
    </row>
    <row r="6668" spans="80:80" x14ac:dyDescent="0.25">
      <c r="CB6668" s="57"/>
    </row>
    <row r="6669" spans="80:80" x14ac:dyDescent="0.25">
      <c r="CB6669" s="57"/>
    </row>
    <row r="6670" spans="80:80" x14ac:dyDescent="0.25">
      <c r="CB6670" s="57"/>
    </row>
    <row r="6671" spans="80:80" x14ac:dyDescent="0.25">
      <c r="CB6671" s="57"/>
    </row>
    <row r="6672" spans="80:80" x14ac:dyDescent="0.25">
      <c r="CB6672" s="57"/>
    </row>
    <row r="6673" spans="80:80" x14ac:dyDescent="0.25">
      <c r="CB6673" s="57"/>
    </row>
    <row r="6674" spans="80:80" x14ac:dyDescent="0.25">
      <c r="CB6674" s="57"/>
    </row>
    <row r="6675" spans="80:80" x14ac:dyDescent="0.25">
      <c r="CB6675" s="57"/>
    </row>
    <row r="6676" spans="80:80" x14ac:dyDescent="0.25">
      <c r="CB6676" s="57"/>
    </row>
    <row r="6677" spans="80:80" x14ac:dyDescent="0.25">
      <c r="CB6677" s="57"/>
    </row>
    <row r="6678" spans="80:80" x14ac:dyDescent="0.25">
      <c r="CB6678" s="57"/>
    </row>
    <row r="6679" spans="80:80" x14ac:dyDescent="0.25">
      <c r="CB6679" s="57"/>
    </row>
    <row r="6680" spans="80:80" x14ac:dyDescent="0.25">
      <c r="CB6680" s="57"/>
    </row>
    <row r="6681" spans="80:80" x14ac:dyDescent="0.25">
      <c r="CB6681" s="57"/>
    </row>
    <row r="6682" spans="80:80" x14ac:dyDescent="0.25">
      <c r="CB6682" s="57"/>
    </row>
    <row r="6683" spans="80:80" x14ac:dyDescent="0.25">
      <c r="CB6683" s="57"/>
    </row>
    <row r="6684" spans="80:80" x14ac:dyDescent="0.25">
      <c r="CB6684" s="57"/>
    </row>
    <row r="6685" spans="80:80" x14ac:dyDescent="0.25">
      <c r="CB6685" s="57"/>
    </row>
    <row r="6686" spans="80:80" x14ac:dyDescent="0.25">
      <c r="CB6686" s="57"/>
    </row>
    <row r="6687" spans="80:80" x14ac:dyDescent="0.25">
      <c r="CB6687" s="57"/>
    </row>
    <row r="6688" spans="80:80" x14ac:dyDescent="0.25">
      <c r="CB6688" s="57"/>
    </row>
    <row r="6689" spans="80:80" x14ac:dyDescent="0.25">
      <c r="CB6689" s="57"/>
    </row>
    <row r="6690" spans="80:80" x14ac:dyDescent="0.25">
      <c r="CB6690" s="57"/>
    </row>
    <row r="6691" spans="80:80" x14ac:dyDescent="0.25">
      <c r="CB6691" s="57"/>
    </row>
    <row r="6692" spans="80:80" x14ac:dyDescent="0.25">
      <c r="CB6692" s="57"/>
    </row>
    <row r="6693" spans="80:80" x14ac:dyDescent="0.25">
      <c r="CB6693" s="57"/>
    </row>
    <row r="6694" spans="80:80" x14ac:dyDescent="0.25">
      <c r="CB6694" s="57"/>
    </row>
    <row r="6695" spans="80:80" x14ac:dyDescent="0.25">
      <c r="CB6695" s="57"/>
    </row>
    <row r="6696" spans="80:80" x14ac:dyDescent="0.25">
      <c r="CB6696" s="57"/>
    </row>
    <row r="6697" spans="80:80" x14ac:dyDescent="0.25">
      <c r="CB6697" s="57"/>
    </row>
    <row r="6698" spans="80:80" x14ac:dyDescent="0.25">
      <c r="CB6698" s="57"/>
    </row>
    <row r="6699" spans="80:80" x14ac:dyDescent="0.25">
      <c r="CB6699" s="57"/>
    </row>
    <row r="6700" spans="80:80" x14ac:dyDescent="0.25">
      <c r="CB6700" s="57"/>
    </row>
    <row r="6701" spans="80:80" x14ac:dyDescent="0.25">
      <c r="CB6701" s="57"/>
    </row>
    <row r="6702" spans="80:80" x14ac:dyDescent="0.25">
      <c r="CB6702" s="57"/>
    </row>
    <row r="6703" spans="80:80" x14ac:dyDescent="0.25">
      <c r="CB6703" s="57"/>
    </row>
    <row r="6704" spans="80:80" x14ac:dyDescent="0.25">
      <c r="CB6704" s="57"/>
    </row>
    <row r="6705" spans="80:80" x14ac:dyDescent="0.25">
      <c r="CB6705" s="57"/>
    </row>
    <row r="6706" spans="80:80" x14ac:dyDescent="0.25">
      <c r="CB6706" s="57"/>
    </row>
    <row r="6707" spans="80:80" x14ac:dyDescent="0.25">
      <c r="CB6707" s="57"/>
    </row>
    <row r="6708" spans="80:80" x14ac:dyDescent="0.25">
      <c r="CB6708" s="57"/>
    </row>
    <row r="6709" spans="80:80" x14ac:dyDescent="0.25">
      <c r="CB6709" s="57"/>
    </row>
    <row r="6710" spans="80:80" x14ac:dyDescent="0.25">
      <c r="CB6710" s="57"/>
    </row>
    <row r="6711" spans="80:80" x14ac:dyDescent="0.25">
      <c r="CB6711" s="57"/>
    </row>
    <row r="6712" spans="80:80" x14ac:dyDescent="0.25">
      <c r="CB6712" s="57"/>
    </row>
    <row r="6713" spans="80:80" x14ac:dyDescent="0.25">
      <c r="CB6713" s="57"/>
    </row>
    <row r="6714" spans="80:80" x14ac:dyDescent="0.25">
      <c r="CB6714" s="57"/>
    </row>
    <row r="6715" spans="80:80" x14ac:dyDescent="0.25">
      <c r="CB6715" s="57"/>
    </row>
    <row r="6716" spans="80:80" x14ac:dyDescent="0.25">
      <c r="CB6716" s="57"/>
    </row>
    <row r="6717" spans="80:80" x14ac:dyDescent="0.25">
      <c r="CB6717" s="57"/>
    </row>
    <row r="6718" spans="80:80" x14ac:dyDescent="0.25">
      <c r="CB6718" s="57"/>
    </row>
    <row r="6719" spans="80:80" x14ac:dyDescent="0.25">
      <c r="CB6719" s="57"/>
    </row>
    <row r="6720" spans="80:80" x14ac:dyDescent="0.25">
      <c r="CB6720" s="57"/>
    </row>
    <row r="6721" spans="80:80" x14ac:dyDescent="0.25">
      <c r="CB6721" s="57"/>
    </row>
    <row r="6722" spans="80:80" x14ac:dyDescent="0.25">
      <c r="CB6722" s="57"/>
    </row>
    <row r="6723" spans="80:80" x14ac:dyDescent="0.25">
      <c r="CB6723" s="57"/>
    </row>
    <row r="6724" spans="80:80" x14ac:dyDescent="0.25">
      <c r="CB6724" s="57"/>
    </row>
    <row r="6725" spans="80:80" x14ac:dyDescent="0.25">
      <c r="CB6725" s="57"/>
    </row>
    <row r="6726" spans="80:80" x14ac:dyDescent="0.25">
      <c r="CB6726" s="57"/>
    </row>
    <row r="6727" spans="80:80" x14ac:dyDescent="0.25">
      <c r="CB6727" s="57"/>
    </row>
    <row r="6728" spans="80:80" x14ac:dyDescent="0.25">
      <c r="CB6728" s="57"/>
    </row>
    <row r="6729" spans="80:80" x14ac:dyDescent="0.25">
      <c r="CB6729" s="57"/>
    </row>
    <row r="6730" spans="80:80" x14ac:dyDescent="0.25">
      <c r="CB6730" s="57"/>
    </row>
    <row r="6731" spans="80:80" x14ac:dyDescent="0.25">
      <c r="CB6731" s="57"/>
    </row>
    <row r="6732" spans="80:80" x14ac:dyDescent="0.25">
      <c r="CB6732" s="57"/>
    </row>
    <row r="6733" spans="80:80" x14ac:dyDescent="0.25">
      <c r="CB6733" s="57"/>
    </row>
    <row r="6734" spans="80:80" x14ac:dyDescent="0.25">
      <c r="CB6734" s="57"/>
    </row>
    <row r="6735" spans="80:80" x14ac:dyDescent="0.25">
      <c r="CB6735" s="57"/>
    </row>
    <row r="6736" spans="80:80" x14ac:dyDescent="0.25">
      <c r="CB6736" s="57"/>
    </row>
    <row r="6737" spans="80:80" x14ac:dyDescent="0.25">
      <c r="CB6737" s="57"/>
    </row>
    <row r="6738" spans="80:80" x14ac:dyDescent="0.25">
      <c r="CB6738" s="57"/>
    </row>
    <row r="6739" spans="80:80" x14ac:dyDescent="0.25">
      <c r="CB6739" s="57"/>
    </row>
    <row r="6740" spans="80:80" x14ac:dyDescent="0.25">
      <c r="CB6740" s="57"/>
    </row>
    <row r="6741" spans="80:80" x14ac:dyDescent="0.25">
      <c r="CB6741" s="57"/>
    </row>
    <row r="6742" spans="80:80" x14ac:dyDescent="0.25">
      <c r="CB6742" s="57"/>
    </row>
    <row r="6743" spans="80:80" x14ac:dyDescent="0.25">
      <c r="CB6743" s="57"/>
    </row>
    <row r="6744" spans="80:80" x14ac:dyDescent="0.25">
      <c r="CB6744" s="57"/>
    </row>
    <row r="6745" spans="80:80" x14ac:dyDescent="0.25">
      <c r="CB6745" s="57"/>
    </row>
    <row r="6746" spans="80:80" x14ac:dyDescent="0.25">
      <c r="CB6746" s="57"/>
    </row>
    <row r="6747" spans="80:80" x14ac:dyDescent="0.25">
      <c r="CB6747" s="57"/>
    </row>
    <row r="6748" spans="80:80" x14ac:dyDescent="0.25">
      <c r="CB6748" s="57"/>
    </row>
    <row r="6749" spans="80:80" x14ac:dyDescent="0.25">
      <c r="CB6749" s="57"/>
    </row>
    <row r="6750" spans="80:80" x14ac:dyDescent="0.25">
      <c r="CB6750" s="57"/>
    </row>
    <row r="6751" spans="80:80" x14ac:dyDescent="0.25">
      <c r="CB6751" s="57"/>
    </row>
    <row r="6752" spans="80:80" x14ac:dyDescent="0.25">
      <c r="CB6752" s="57"/>
    </row>
    <row r="6753" spans="80:80" x14ac:dyDescent="0.25">
      <c r="CB6753" s="57"/>
    </row>
    <row r="6754" spans="80:80" x14ac:dyDescent="0.25">
      <c r="CB6754" s="57"/>
    </row>
    <row r="6755" spans="80:80" x14ac:dyDescent="0.25">
      <c r="CB6755" s="57"/>
    </row>
    <row r="6756" spans="80:80" x14ac:dyDescent="0.25">
      <c r="CB6756" s="57"/>
    </row>
    <row r="6757" spans="80:80" x14ac:dyDescent="0.25">
      <c r="CB6757" s="57"/>
    </row>
    <row r="6758" spans="80:80" x14ac:dyDescent="0.25">
      <c r="CB6758" s="57"/>
    </row>
    <row r="6759" spans="80:80" x14ac:dyDescent="0.25">
      <c r="CB6759" s="57"/>
    </row>
    <row r="6760" spans="80:80" x14ac:dyDescent="0.25">
      <c r="CB6760" s="57"/>
    </row>
    <row r="6761" spans="80:80" x14ac:dyDescent="0.25">
      <c r="CB6761" s="57"/>
    </row>
    <row r="6762" spans="80:80" x14ac:dyDescent="0.25">
      <c r="CB6762" s="57"/>
    </row>
    <row r="6763" spans="80:80" x14ac:dyDescent="0.25">
      <c r="CB6763" s="57"/>
    </row>
    <row r="6764" spans="80:80" x14ac:dyDescent="0.25">
      <c r="CB6764" s="57"/>
    </row>
    <row r="6765" spans="80:80" x14ac:dyDescent="0.25">
      <c r="CB6765" s="57"/>
    </row>
    <row r="6766" spans="80:80" x14ac:dyDescent="0.25">
      <c r="CB6766" s="57"/>
    </row>
    <row r="6767" spans="80:80" x14ac:dyDescent="0.25">
      <c r="CB6767" s="57"/>
    </row>
    <row r="6768" spans="80:80" x14ac:dyDescent="0.25">
      <c r="CB6768" s="57"/>
    </row>
    <row r="6769" spans="80:80" x14ac:dyDescent="0.25">
      <c r="CB6769" s="57"/>
    </row>
    <row r="6770" spans="80:80" x14ac:dyDescent="0.25">
      <c r="CB6770" s="57"/>
    </row>
    <row r="6771" spans="80:80" x14ac:dyDescent="0.25">
      <c r="CB6771" s="57"/>
    </row>
    <row r="6772" spans="80:80" x14ac:dyDescent="0.25">
      <c r="CB6772" s="57"/>
    </row>
    <row r="6773" spans="80:80" x14ac:dyDescent="0.25">
      <c r="CB6773" s="57"/>
    </row>
    <row r="6774" spans="80:80" x14ac:dyDescent="0.25">
      <c r="CB6774" s="57"/>
    </row>
    <row r="6775" spans="80:80" x14ac:dyDescent="0.25">
      <c r="CB6775" s="57"/>
    </row>
    <row r="6776" spans="80:80" x14ac:dyDescent="0.25">
      <c r="CB6776" s="57"/>
    </row>
    <row r="6777" spans="80:80" x14ac:dyDescent="0.25">
      <c r="CB6777" s="57"/>
    </row>
    <row r="6778" spans="80:80" x14ac:dyDescent="0.25">
      <c r="CB6778" s="57"/>
    </row>
    <row r="6779" spans="80:80" x14ac:dyDescent="0.25">
      <c r="CB6779" s="57"/>
    </row>
    <row r="6780" spans="80:80" x14ac:dyDescent="0.25">
      <c r="CB6780" s="57"/>
    </row>
    <row r="6781" spans="80:80" x14ac:dyDescent="0.25">
      <c r="CB6781" s="57"/>
    </row>
    <row r="6782" spans="80:80" x14ac:dyDescent="0.25">
      <c r="CB6782" s="57"/>
    </row>
    <row r="6783" spans="80:80" x14ac:dyDescent="0.25">
      <c r="CB6783" s="57"/>
    </row>
    <row r="6784" spans="80:80" x14ac:dyDescent="0.25">
      <c r="CB6784" s="57"/>
    </row>
    <row r="6785" spans="80:80" x14ac:dyDescent="0.25">
      <c r="CB6785" s="57"/>
    </row>
    <row r="6786" spans="80:80" x14ac:dyDescent="0.25">
      <c r="CB6786" s="57"/>
    </row>
    <row r="6787" spans="80:80" x14ac:dyDescent="0.25">
      <c r="CB6787" s="57"/>
    </row>
    <row r="6788" spans="80:80" x14ac:dyDescent="0.25">
      <c r="CB6788" s="57"/>
    </row>
    <row r="6789" spans="80:80" x14ac:dyDescent="0.25">
      <c r="CB6789" s="57"/>
    </row>
    <row r="6790" spans="80:80" x14ac:dyDescent="0.25">
      <c r="CB6790" s="57"/>
    </row>
    <row r="6791" spans="80:80" x14ac:dyDescent="0.25">
      <c r="CB6791" s="57"/>
    </row>
    <row r="6792" spans="80:80" x14ac:dyDescent="0.25">
      <c r="CB6792" s="57"/>
    </row>
    <row r="6793" spans="80:80" x14ac:dyDescent="0.25">
      <c r="CB6793" s="57"/>
    </row>
    <row r="6794" spans="80:80" x14ac:dyDescent="0.25">
      <c r="CB6794" s="57"/>
    </row>
    <row r="6795" spans="80:80" x14ac:dyDescent="0.25">
      <c r="CB6795" s="57"/>
    </row>
    <row r="6796" spans="80:80" x14ac:dyDescent="0.25">
      <c r="CB6796" s="57"/>
    </row>
    <row r="6797" spans="80:80" x14ac:dyDescent="0.25">
      <c r="CB6797" s="57"/>
    </row>
    <row r="6798" spans="80:80" x14ac:dyDescent="0.25">
      <c r="CB6798" s="57"/>
    </row>
    <row r="6799" spans="80:80" x14ac:dyDescent="0.25">
      <c r="CB6799" s="57"/>
    </row>
    <row r="6800" spans="80:80" x14ac:dyDescent="0.25">
      <c r="CB6800" s="57"/>
    </row>
    <row r="6801" spans="80:80" x14ac:dyDescent="0.25">
      <c r="CB6801" s="57"/>
    </row>
    <row r="6802" spans="80:80" x14ac:dyDescent="0.25">
      <c r="CB6802" s="57"/>
    </row>
    <row r="6803" spans="80:80" x14ac:dyDescent="0.25">
      <c r="CB6803" s="57"/>
    </row>
    <row r="6804" spans="80:80" x14ac:dyDescent="0.25">
      <c r="CB6804" s="57"/>
    </row>
    <row r="6805" spans="80:80" x14ac:dyDescent="0.25">
      <c r="CB6805" s="57"/>
    </row>
    <row r="6806" spans="80:80" x14ac:dyDescent="0.25">
      <c r="CB6806" s="57"/>
    </row>
    <row r="6807" spans="80:80" x14ac:dyDescent="0.25">
      <c r="CB6807" s="57"/>
    </row>
    <row r="6808" spans="80:80" x14ac:dyDescent="0.25">
      <c r="CB6808" s="57"/>
    </row>
    <row r="6809" spans="80:80" x14ac:dyDescent="0.25">
      <c r="CB6809" s="57"/>
    </row>
    <row r="6810" spans="80:80" x14ac:dyDescent="0.25">
      <c r="CB6810" s="57"/>
    </row>
    <row r="6811" spans="80:80" x14ac:dyDescent="0.25">
      <c r="CB6811" s="57"/>
    </row>
    <row r="6812" spans="80:80" x14ac:dyDescent="0.25">
      <c r="CB6812" s="57"/>
    </row>
    <row r="6813" spans="80:80" x14ac:dyDescent="0.25">
      <c r="CB6813" s="57"/>
    </row>
    <row r="6814" spans="80:80" x14ac:dyDescent="0.25">
      <c r="CB6814" s="57"/>
    </row>
    <row r="6815" spans="80:80" x14ac:dyDescent="0.25">
      <c r="CB6815" s="57"/>
    </row>
    <row r="6816" spans="80:80" x14ac:dyDescent="0.25">
      <c r="CB6816" s="57"/>
    </row>
    <row r="6817" spans="80:80" x14ac:dyDescent="0.25">
      <c r="CB6817" s="57"/>
    </row>
    <row r="6818" spans="80:80" x14ac:dyDescent="0.25">
      <c r="CB6818" s="57"/>
    </row>
    <row r="6819" spans="80:80" x14ac:dyDescent="0.25">
      <c r="CB6819" s="57"/>
    </row>
    <row r="6820" spans="80:80" x14ac:dyDescent="0.25">
      <c r="CB6820" s="57"/>
    </row>
    <row r="6821" spans="80:80" x14ac:dyDescent="0.25">
      <c r="CB6821" s="57"/>
    </row>
    <row r="6822" spans="80:80" x14ac:dyDescent="0.25">
      <c r="CB6822" s="57"/>
    </row>
    <row r="6823" spans="80:80" x14ac:dyDescent="0.25">
      <c r="CB6823" s="57"/>
    </row>
    <row r="6824" spans="80:80" x14ac:dyDescent="0.25">
      <c r="CB6824" s="57"/>
    </row>
    <row r="6825" spans="80:80" x14ac:dyDescent="0.25">
      <c r="CB6825" s="57"/>
    </row>
    <row r="6826" spans="80:80" x14ac:dyDescent="0.25">
      <c r="CB6826" s="57"/>
    </row>
    <row r="6827" spans="80:80" x14ac:dyDescent="0.25">
      <c r="CB6827" s="57"/>
    </row>
    <row r="6828" spans="80:80" x14ac:dyDescent="0.25">
      <c r="CB6828" s="57"/>
    </row>
    <row r="6829" spans="80:80" x14ac:dyDescent="0.25">
      <c r="CB6829" s="57"/>
    </row>
    <row r="6830" spans="80:80" x14ac:dyDescent="0.25">
      <c r="CB6830" s="57"/>
    </row>
    <row r="6831" spans="80:80" x14ac:dyDescent="0.25">
      <c r="CB6831" s="57"/>
    </row>
    <row r="6832" spans="80:80" x14ac:dyDescent="0.25">
      <c r="CB6832" s="57"/>
    </row>
    <row r="6833" spans="80:80" x14ac:dyDescent="0.25">
      <c r="CB6833" s="57"/>
    </row>
    <row r="6834" spans="80:80" x14ac:dyDescent="0.25">
      <c r="CB6834" s="57"/>
    </row>
    <row r="6835" spans="80:80" x14ac:dyDescent="0.25">
      <c r="CB6835" s="57"/>
    </row>
    <row r="6836" spans="80:80" x14ac:dyDescent="0.25">
      <c r="CB6836" s="57"/>
    </row>
    <row r="6837" spans="80:80" x14ac:dyDescent="0.25">
      <c r="CB6837" s="57"/>
    </row>
    <row r="6838" spans="80:80" x14ac:dyDescent="0.25">
      <c r="CB6838" s="57"/>
    </row>
    <row r="6839" spans="80:80" x14ac:dyDescent="0.25">
      <c r="CB6839" s="57"/>
    </row>
    <row r="6840" spans="80:80" x14ac:dyDescent="0.25">
      <c r="CB6840" s="57"/>
    </row>
    <row r="6841" spans="80:80" x14ac:dyDescent="0.25">
      <c r="CB6841" s="57"/>
    </row>
    <row r="6842" spans="80:80" x14ac:dyDescent="0.25">
      <c r="CB6842" s="57"/>
    </row>
    <row r="6843" spans="80:80" x14ac:dyDescent="0.25">
      <c r="CB6843" s="57"/>
    </row>
    <row r="6844" spans="80:80" x14ac:dyDescent="0.25">
      <c r="CB6844" s="57"/>
    </row>
    <row r="6845" spans="80:80" x14ac:dyDescent="0.25">
      <c r="CB6845" s="57"/>
    </row>
    <row r="6846" spans="80:80" x14ac:dyDescent="0.25">
      <c r="CB6846" s="57"/>
    </row>
    <row r="6847" spans="80:80" x14ac:dyDescent="0.25">
      <c r="CB6847" s="57"/>
    </row>
    <row r="6848" spans="80:80" x14ac:dyDescent="0.25">
      <c r="CB6848" s="57"/>
    </row>
    <row r="6849" spans="80:80" x14ac:dyDescent="0.25">
      <c r="CB6849" s="57"/>
    </row>
    <row r="6850" spans="80:80" x14ac:dyDescent="0.25">
      <c r="CB6850" s="57"/>
    </row>
    <row r="6851" spans="80:80" x14ac:dyDescent="0.25">
      <c r="CB6851" s="57"/>
    </row>
    <row r="6852" spans="80:80" x14ac:dyDescent="0.25">
      <c r="CB6852" s="57"/>
    </row>
    <row r="6853" spans="80:80" x14ac:dyDescent="0.25">
      <c r="CB6853" s="57"/>
    </row>
    <row r="6854" spans="80:80" x14ac:dyDescent="0.25">
      <c r="CB6854" s="57"/>
    </row>
    <row r="6855" spans="80:80" x14ac:dyDescent="0.25">
      <c r="CB6855" s="57"/>
    </row>
    <row r="6856" spans="80:80" x14ac:dyDescent="0.25">
      <c r="CB6856" s="57"/>
    </row>
    <row r="6857" spans="80:80" x14ac:dyDescent="0.25">
      <c r="CB6857" s="57"/>
    </row>
    <row r="6858" spans="80:80" x14ac:dyDescent="0.25">
      <c r="CB6858" s="57"/>
    </row>
    <row r="6859" spans="80:80" x14ac:dyDescent="0.25">
      <c r="CB6859" s="57"/>
    </row>
    <row r="6860" spans="80:80" x14ac:dyDescent="0.25">
      <c r="CB6860" s="57"/>
    </row>
    <row r="6861" spans="80:80" x14ac:dyDescent="0.25">
      <c r="CB6861" s="57"/>
    </row>
    <row r="6862" spans="80:80" x14ac:dyDescent="0.25">
      <c r="CB6862" s="57"/>
    </row>
    <row r="6863" spans="80:80" x14ac:dyDescent="0.25">
      <c r="CB6863" s="57"/>
    </row>
    <row r="6864" spans="80:80" x14ac:dyDescent="0.25">
      <c r="CB6864" s="57"/>
    </row>
    <row r="6865" spans="80:80" x14ac:dyDescent="0.25">
      <c r="CB6865" s="57"/>
    </row>
    <row r="6866" spans="80:80" x14ac:dyDescent="0.25">
      <c r="CB6866" s="57"/>
    </row>
    <row r="6867" spans="80:80" x14ac:dyDescent="0.25">
      <c r="CB6867" s="57"/>
    </row>
    <row r="6868" spans="80:80" x14ac:dyDescent="0.25">
      <c r="CB6868" s="57"/>
    </row>
    <row r="6869" spans="80:80" x14ac:dyDescent="0.25">
      <c r="CB6869" s="57"/>
    </row>
    <row r="6870" spans="80:80" x14ac:dyDescent="0.25">
      <c r="CB6870" s="57"/>
    </row>
    <row r="6871" spans="80:80" x14ac:dyDescent="0.25">
      <c r="CB6871" s="57"/>
    </row>
    <row r="6872" spans="80:80" x14ac:dyDescent="0.25">
      <c r="CB6872" s="57"/>
    </row>
    <row r="6873" spans="80:80" x14ac:dyDescent="0.25">
      <c r="CB6873" s="57"/>
    </row>
    <row r="6874" spans="80:80" x14ac:dyDescent="0.25">
      <c r="CB6874" s="57"/>
    </row>
    <row r="6875" spans="80:80" x14ac:dyDescent="0.25">
      <c r="CB6875" s="57"/>
    </row>
    <row r="6876" spans="80:80" x14ac:dyDescent="0.25">
      <c r="CB6876" s="57"/>
    </row>
    <row r="6877" spans="80:80" x14ac:dyDescent="0.25">
      <c r="CB6877" s="57"/>
    </row>
    <row r="6878" spans="80:80" x14ac:dyDescent="0.25">
      <c r="CB6878" s="57"/>
    </row>
    <row r="6879" spans="80:80" x14ac:dyDescent="0.25">
      <c r="CB6879" s="57"/>
    </row>
    <row r="6880" spans="80:80" x14ac:dyDescent="0.25">
      <c r="CB6880" s="57"/>
    </row>
    <row r="6881" spans="80:80" x14ac:dyDescent="0.25">
      <c r="CB6881" s="57"/>
    </row>
    <row r="6882" spans="80:80" x14ac:dyDescent="0.25">
      <c r="CB6882" s="57"/>
    </row>
    <row r="6883" spans="80:80" x14ac:dyDescent="0.25">
      <c r="CB6883" s="57"/>
    </row>
    <row r="6884" spans="80:80" x14ac:dyDescent="0.25">
      <c r="CB6884" s="57"/>
    </row>
    <row r="6885" spans="80:80" x14ac:dyDescent="0.25">
      <c r="CB6885" s="57"/>
    </row>
    <row r="6886" spans="80:80" x14ac:dyDescent="0.25">
      <c r="CB6886" s="57"/>
    </row>
    <row r="6887" spans="80:80" x14ac:dyDescent="0.25">
      <c r="CB6887" s="57"/>
    </row>
    <row r="6888" spans="80:80" x14ac:dyDescent="0.25">
      <c r="CB6888" s="57"/>
    </row>
    <row r="6889" spans="80:80" x14ac:dyDescent="0.25">
      <c r="CB6889" s="57"/>
    </row>
    <row r="6890" spans="80:80" x14ac:dyDescent="0.25">
      <c r="CB6890" s="57"/>
    </row>
    <row r="6891" spans="80:80" x14ac:dyDescent="0.25">
      <c r="CB6891" s="57"/>
    </row>
    <row r="6892" spans="80:80" x14ac:dyDescent="0.25">
      <c r="CB6892" s="57"/>
    </row>
    <row r="6893" spans="80:80" x14ac:dyDescent="0.25">
      <c r="CB6893" s="57"/>
    </row>
    <row r="6894" spans="80:80" x14ac:dyDescent="0.25">
      <c r="CB6894" s="57"/>
    </row>
    <row r="6895" spans="80:80" x14ac:dyDescent="0.25">
      <c r="CB6895" s="57"/>
    </row>
    <row r="6896" spans="80:80" x14ac:dyDescent="0.25">
      <c r="CB6896" s="57"/>
    </row>
    <row r="6897" spans="80:80" x14ac:dyDescent="0.25">
      <c r="CB6897" s="57"/>
    </row>
    <row r="6898" spans="80:80" x14ac:dyDescent="0.25">
      <c r="CB6898" s="57"/>
    </row>
    <row r="6899" spans="80:80" x14ac:dyDescent="0.25">
      <c r="CB6899" s="57"/>
    </row>
    <row r="6900" spans="80:80" x14ac:dyDescent="0.25">
      <c r="CB6900" s="57"/>
    </row>
    <row r="6901" spans="80:80" x14ac:dyDescent="0.25">
      <c r="CB6901" s="57"/>
    </row>
    <row r="6902" spans="80:80" x14ac:dyDescent="0.25">
      <c r="CB6902" s="57"/>
    </row>
    <row r="6903" spans="80:80" x14ac:dyDescent="0.25">
      <c r="CB6903" s="57"/>
    </row>
    <row r="6904" spans="80:80" x14ac:dyDescent="0.25">
      <c r="CB6904" s="57"/>
    </row>
    <row r="6905" spans="80:80" x14ac:dyDescent="0.25">
      <c r="CB6905" s="57"/>
    </row>
    <row r="6906" spans="80:80" x14ac:dyDescent="0.25">
      <c r="CB6906" s="57"/>
    </row>
    <row r="6907" spans="80:80" x14ac:dyDescent="0.25">
      <c r="CB6907" s="57"/>
    </row>
    <row r="6908" spans="80:80" x14ac:dyDescent="0.25">
      <c r="CB6908" s="57"/>
    </row>
    <row r="6909" spans="80:80" x14ac:dyDescent="0.25">
      <c r="CB6909" s="57"/>
    </row>
    <row r="6910" spans="80:80" x14ac:dyDescent="0.25">
      <c r="CB6910" s="57"/>
    </row>
    <row r="6911" spans="80:80" x14ac:dyDescent="0.25">
      <c r="CB6911" s="57"/>
    </row>
    <row r="6912" spans="80:80" x14ac:dyDescent="0.25">
      <c r="CB6912" s="57"/>
    </row>
    <row r="6913" spans="80:80" x14ac:dyDescent="0.25">
      <c r="CB6913" s="57"/>
    </row>
    <row r="6914" spans="80:80" x14ac:dyDescent="0.25">
      <c r="CB6914" s="57"/>
    </row>
    <row r="6915" spans="80:80" x14ac:dyDescent="0.25">
      <c r="CB6915" s="57"/>
    </row>
    <row r="6916" spans="80:80" x14ac:dyDescent="0.25">
      <c r="CB6916" s="57"/>
    </row>
    <row r="6917" spans="80:80" x14ac:dyDescent="0.25">
      <c r="CB6917" s="57"/>
    </row>
    <row r="6918" spans="80:80" x14ac:dyDescent="0.25">
      <c r="CB6918" s="57"/>
    </row>
    <row r="6919" spans="80:80" x14ac:dyDescent="0.25">
      <c r="CB6919" s="57"/>
    </row>
    <row r="6920" spans="80:80" x14ac:dyDescent="0.25">
      <c r="CB6920" s="57"/>
    </row>
    <row r="6921" spans="80:80" x14ac:dyDescent="0.25">
      <c r="CB6921" s="57"/>
    </row>
    <row r="6922" spans="80:80" x14ac:dyDescent="0.25">
      <c r="CB6922" s="57"/>
    </row>
    <row r="6923" spans="80:80" x14ac:dyDescent="0.25">
      <c r="CB6923" s="57"/>
    </row>
    <row r="6924" spans="80:80" x14ac:dyDescent="0.25">
      <c r="CB6924" s="57"/>
    </row>
    <row r="6925" spans="80:80" x14ac:dyDescent="0.25">
      <c r="CB6925" s="57"/>
    </row>
    <row r="6926" spans="80:80" x14ac:dyDescent="0.25">
      <c r="CB6926" s="57"/>
    </row>
    <row r="6927" spans="80:80" x14ac:dyDescent="0.25">
      <c r="CB6927" s="57"/>
    </row>
    <row r="6928" spans="80:80" x14ac:dyDescent="0.25">
      <c r="CB6928" s="57"/>
    </row>
    <row r="6929" spans="80:80" x14ac:dyDescent="0.25">
      <c r="CB6929" s="57"/>
    </row>
    <row r="6930" spans="80:80" x14ac:dyDescent="0.25">
      <c r="CB6930" s="57"/>
    </row>
    <row r="6931" spans="80:80" x14ac:dyDescent="0.25">
      <c r="CB6931" s="57"/>
    </row>
    <row r="6932" spans="80:80" x14ac:dyDescent="0.25">
      <c r="CB6932" s="57"/>
    </row>
    <row r="6933" spans="80:80" x14ac:dyDescent="0.25">
      <c r="CB6933" s="57"/>
    </row>
    <row r="6934" spans="80:80" x14ac:dyDescent="0.25">
      <c r="CB6934" s="57"/>
    </row>
    <row r="6935" spans="80:80" x14ac:dyDescent="0.25">
      <c r="CB6935" s="57"/>
    </row>
    <row r="6936" spans="80:80" x14ac:dyDescent="0.25">
      <c r="CB6936" s="57"/>
    </row>
    <row r="6937" spans="80:80" x14ac:dyDescent="0.25">
      <c r="CB6937" s="57"/>
    </row>
    <row r="6938" spans="80:80" x14ac:dyDescent="0.25">
      <c r="CB6938" s="57"/>
    </row>
    <row r="6939" spans="80:80" x14ac:dyDescent="0.25">
      <c r="CB6939" s="57"/>
    </row>
    <row r="6940" spans="80:80" x14ac:dyDescent="0.25">
      <c r="CB6940" s="57"/>
    </row>
    <row r="6941" spans="80:80" x14ac:dyDescent="0.25">
      <c r="CB6941" s="57"/>
    </row>
    <row r="6942" spans="80:80" x14ac:dyDescent="0.25">
      <c r="CB6942" s="57"/>
    </row>
    <row r="6943" spans="80:80" x14ac:dyDescent="0.25">
      <c r="CB6943" s="57"/>
    </row>
    <row r="6944" spans="80:80" x14ac:dyDescent="0.25">
      <c r="CB6944" s="57"/>
    </row>
    <row r="6945" spans="80:80" x14ac:dyDescent="0.25">
      <c r="CB6945" s="57"/>
    </row>
    <row r="6946" spans="80:80" x14ac:dyDescent="0.25">
      <c r="CB6946" s="57"/>
    </row>
    <row r="6947" spans="80:80" x14ac:dyDescent="0.25">
      <c r="CB6947" s="57"/>
    </row>
    <row r="6948" spans="80:80" x14ac:dyDescent="0.25">
      <c r="CB6948" s="57"/>
    </row>
    <row r="6949" spans="80:80" x14ac:dyDescent="0.25">
      <c r="CB6949" s="57"/>
    </row>
    <row r="6950" spans="80:80" x14ac:dyDescent="0.25">
      <c r="CB6950" s="57"/>
    </row>
    <row r="6951" spans="80:80" x14ac:dyDescent="0.25">
      <c r="CB6951" s="57"/>
    </row>
    <row r="6952" spans="80:80" x14ac:dyDescent="0.25">
      <c r="CB6952" s="57"/>
    </row>
    <row r="6953" spans="80:80" x14ac:dyDescent="0.25">
      <c r="CB6953" s="57"/>
    </row>
    <row r="6954" spans="80:80" x14ac:dyDescent="0.25">
      <c r="CB6954" s="57"/>
    </row>
    <row r="6955" spans="80:80" x14ac:dyDescent="0.25">
      <c r="CB6955" s="57"/>
    </row>
    <row r="6956" spans="80:80" x14ac:dyDescent="0.25">
      <c r="CB6956" s="57"/>
    </row>
    <row r="6957" spans="80:80" x14ac:dyDescent="0.25">
      <c r="CB6957" s="57"/>
    </row>
    <row r="6958" spans="80:80" x14ac:dyDescent="0.25">
      <c r="CB6958" s="57"/>
    </row>
    <row r="6959" spans="80:80" x14ac:dyDescent="0.25">
      <c r="CB6959" s="57"/>
    </row>
    <row r="6960" spans="80:80" x14ac:dyDescent="0.25">
      <c r="CB6960" s="57"/>
    </row>
    <row r="6961" spans="80:80" x14ac:dyDescent="0.25">
      <c r="CB6961" s="57"/>
    </row>
    <row r="6962" spans="80:80" x14ac:dyDescent="0.25">
      <c r="CB6962" s="57"/>
    </row>
    <row r="6963" spans="80:80" x14ac:dyDescent="0.25">
      <c r="CB6963" s="57"/>
    </row>
    <row r="6964" spans="80:80" x14ac:dyDescent="0.25">
      <c r="CB6964" s="57"/>
    </row>
    <row r="6965" spans="80:80" x14ac:dyDescent="0.25">
      <c r="CB6965" s="57"/>
    </row>
    <row r="6966" spans="80:80" x14ac:dyDescent="0.25">
      <c r="CB6966" s="57"/>
    </row>
    <row r="6967" spans="80:80" x14ac:dyDescent="0.25">
      <c r="CB6967" s="57"/>
    </row>
    <row r="6968" spans="80:80" x14ac:dyDescent="0.25">
      <c r="CB6968" s="57"/>
    </row>
    <row r="6969" spans="80:80" x14ac:dyDescent="0.25">
      <c r="CB6969" s="57"/>
    </row>
    <row r="6970" spans="80:80" x14ac:dyDescent="0.25">
      <c r="CB6970" s="57"/>
    </row>
    <row r="6971" spans="80:80" x14ac:dyDescent="0.25">
      <c r="CB6971" s="57"/>
    </row>
    <row r="6972" spans="80:80" x14ac:dyDescent="0.25">
      <c r="CB6972" s="57"/>
    </row>
    <row r="6973" spans="80:80" x14ac:dyDescent="0.25">
      <c r="CB6973" s="57"/>
    </row>
    <row r="6974" spans="80:80" x14ac:dyDescent="0.25">
      <c r="CB6974" s="57"/>
    </row>
    <row r="6975" spans="80:80" x14ac:dyDescent="0.25">
      <c r="CB6975" s="57"/>
    </row>
    <row r="6976" spans="80:80" x14ac:dyDescent="0.25">
      <c r="CB6976" s="57"/>
    </row>
    <row r="6977" spans="80:80" x14ac:dyDescent="0.25">
      <c r="CB6977" s="57"/>
    </row>
    <row r="6978" spans="80:80" x14ac:dyDescent="0.25">
      <c r="CB6978" s="57"/>
    </row>
    <row r="6979" spans="80:80" x14ac:dyDescent="0.25">
      <c r="CB6979" s="57"/>
    </row>
    <row r="6980" spans="80:80" x14ac:dyDescent="0.25">
      <c r="CB6980" s="57"/>
    </row>
    <row r="6981" spans="80:80" x14ac:dyDescent="0.25">
      <c r="CB6981" s="57"/>
    </row>
    <row r="6982" spans="80:80" x14ac:dyDescent="0.25">
      <c r="CB6982" s="57"/>
    </row>
    <row r="6983" spans="80:80" x14ac:dyDescent="0.25">
      <c r="CB6983" s="57"/>
    </row>
    <row r="6984" spans="80:80" x14ac:dyDescent="0.25">
      <c r="CB6984" s="57"/>
    </row>
    <row r="6985" spans="80:80" x14ac:dyDescent="0.25">
      <c r="CB6985" s="57"/>
    </row>
    <row r="6986" spans="80:80" x14ac:dyDescent="0.25">
      <c r="CB6986" s="57"/>
    </row>
    <row r="6987" spans="80:80" x14ac:dyDescent="0.25">
      <c r="CB6987" s="57"/>
    </row>
    <row r="6988" spans="80:80" x14ac:dyDescent="0.25">
      <c r="CB6988" s="57"/>
    </row>
    <row r="6989" spans="80:80" x14ac:dyDescent="0.25">
      <c r="CB6989" s="57"/>
    </row>
    <row r="6990" spans="80:80" x14ac:dyDescent="0.25">
      <c r="CB6990" s="57"/>
    </row>
    <row r="6991" spans="80:80" x14ac:dyDescent="0.25">
      <c r="CB6991" s="57"/>
    </row>
    <row r="6992" spans="80:80" x14ac:dyDescent="0.25">
      <c r="CB6992" s="57"/>
    </row>
    <row r="6993" spans="80:80" x14ac:dyDescent="0.25">
      <c r="CB6993" s="57"/>
    </row>
    <row r="6994" spans="80:80" x14ac:dyDescent="0.25">
      <c r="CB6994" s="57"/>
    </row>
    <row r="6995" spans="80:80" x14ac:dyDescent="0.25">
      <c r="CB6995" s="57"/>
    </row>
    <row r="6996" spans="80:80" x14ac:dyDescent="0.25">
      <c r="CB6996" s="57"/>
    </row>
    <row r="6997" spans="80:80" x14ac:dyDescent="0.25">
      <c r="CB6997" s="57"/>
    </row>
    <row r="6998" spans="80:80" x14ac:dyDescent="0.25">
      <c r="CB6998" s="57"/>
    </row>
    <row r="6999" spans="80:80" x14ac:dyDescent="0.25">
      <c r="CB6999" s="57"/>
    </row>
    <row r="7000" spans="80:80" x14ac:dyDescent="0.25">
      <c r="CB7000" s="57"/>
    </row>
    <row r="7001" spans="80:80" x14ac:dyDescent="0.25">
      <c r="CB7001" s="57"/>
    </row>
    <row r="7002" spans="80:80" x14ac:dyDescent="0.25">
      <c r="CB7002" s="57"/>
    </row>
    <row r="7003" spans="80:80" x14ac:dyDescent="0.25">
      <c r="CB7003" s="57"/>
    </row>
    <row r="7004" spans="80:80" x14ac:dyDescent="0.25">
      <c r="CB7004" s="57"/>
    </row>
    <row r="7005" spans="80:80" x14ac:dyDescent="0.25">
      <c r="CB7005" s="57"/>
    </row>
    <row r="7006" spans="80:80" x14ac:dyDescent="0.25">
      <c r="CB7006" s="57"/>
    </row>
    <row r="7007" spans="80:80" x14ac:dyDescent="0.25">
      <c r="CB7007" s="57"/>
    </row>
    <row r="7008" spans="80:80" x14ac:dyDescent="0.25">
      <c r="CB7008" s="57"/>
    </row>
    <row r="7009" spans="80:80" x14ac:dyDescent="0.25">
      <c r="CB7009" s="57"/>
    </row>
    <row r="7010" spans="80:80" x14ac:dyDescent="0.25">
      <c r="CB7010" s="57"/>
    </row>
    <row r="7011" spans="80:80" x14ac:dyDescent="0.25">
      <c r="CB7011" s="57"/>
    </row>
    <row r="7012" spans="80:80" x14ac:dyDescent="0.25">
      <c r="CB7012" s="57"/>
    </row>
    <row r="7013" spans="80:80" x14ac:dyDescent="0.25">
      <c r="CB7013" s="57"/>
    </row>
    <row r="7014" spans="80:80" x14ac:dyDescent="0.25">
      <c r="CB7014" s="57"/>
    </row>
    <row r="7015" spans="80:80" x14ac:dyDescent="0.25">
      <c r="CB7015" s="57"/>
    </row>
    <row r="7016" spans="80:80" x14ac:dyDescent="0.25">
      <c r="CB7016" s="57"/>
    </row>
    <row r="7017" spans="80:80" x14ac:dyDescent="0.25">
      <c r="CB7017" s="57"/>
    </row>
    <row r="7018" spans="80:80" x14ac:dyDescent="0.25">
      <c r="CB7018" s="57"/>
    </row>
    <row r="7019" spans="80:80" x14ac:dyDescent="0.25">
      <c r="CB7019" s="57"/>
    </row>
    <row r="7020" spans="80:80" x14ac:dyDescent="0.25">
      <c r="CB7020" s="57"/>
    </row>
    <row r="7021" spans="80:80" x14ac:dyDescent="0.25">
      <c r="CB7021" s="57"/>
    </row>
    <row r="7022" spans="80:80" x14ac:dyDescent="0.25">
      <c r="CB7022" s="57"/>
    </row>
    <row r="7023" spans="80:80" x14ac:dyDescent="0.25">
      <c r="CB7023" s="57"/>
    </row>
    <row r="7024" spans="80:80" x14ac:dyDescent="0.25">
      <c r="CB7024" s="57"/>
    </row>
    <row r="7025" spans="80:80" x14ac:dyDescent="0.25">
      <c r="CB7025" s="57"/>
    </row>
    <row r="7026" spans="80:80" x14ac:dyDescent="0.25">
      <c r="CB7026" s="57"/>
    </row>
    <row r="7027" spans="80:80" x14ac:dyDescent="0.25">
      <c r="CB7027" s="57"/>
    </row>
    <row r="7028" spans="80:80" x14ac:dyDescent="0.25">
      <c r="CB7028" s="57"/>
    </row>
    <row r="7029" spans="80:80" x14ac:dyDescent="0.25">
      <c r="CB7029" s="57"/>
    </row>
    <row r="7030" spans="80:80" x14ac:dyDescent="0.25">
      <c r="CB7030" s="57"/>
    </row>
    <row r="7031" spans="80:80" x14ac:dyDescent="0.25">
      <c r="CB7031" s="57"/>
    </row>
    <row r="7032" spans="80:80" x14ac:dyDescent="0.25">
      <c r="CB7032" s="57"/>
    </row>
    <row r="7033" spans="80:80" x14ac:dyDescent="0.25">
      <c r="CB7033" s="57"/>
    </row>
    <row r="7034" spans="80:80" x14ac:dyDescent="0.25">
      <c r="CB7034" s="57"/>
    </row>
    <row r="7035" spans="80:80" x14ac:dyDescent="0.25">
      <c r="CB7035" s="57"/>
    </row>
    <row r="7036" spans="80:80" x14ac:dyDescent="0.25">
      <c r="CB7036" s="57"/>
    </row>
    <row r="7037" spans="80:80" x14ac:dyDescent="0.25">
      <c r="CB7037" s="57"/>
    </row>
    <row r="7038" spans="80:80" x14ac:dyDescent="0.25">
      <c r="CB7038" s="57"/>
    </row>
    <row r="7039" spans="80:80" x14ac:dyDescent="0.25">
      <c r="CB7039" s="57"/>
    </row>
    <row r="7040" spans="80:80" x14ac:dyDescent="0.25">
      <c r="CB7040" s="57"/>
    </row>
    <row r="7041" spans="80:80" x14ac:dyDescent="0.25">
      <c r="CB7041" s="57"/>
    </row>
    <row r="7042" spans="80:80" x14ac:dyDescent="0.25">
      <c r="CB7042" s="57"/>
    </row>
    <row r="7043" spans="80:80" x14ac:dyDescent="0.25">
      <c r="CB7043" s="57"/>
    </row>
    <row r="7044" spans="80:80" x14ac:dyDescent="0.25">
      <c r="CB7044" s="57"/>
    </row>
    <row r="7045" spans="80:80" x14ac:dyDescent="0.25">
      <c r="CB7045" s="57"/>
    </row>
    <row r="7046" spans="80:80" x14ac:dyDescent="0.25">
      <c r="CB7046" s="57"/>
    </row>
    <row r="7047" spans="80:80" x14ac:dyDescent="0.25">
      <c r="CB7047" s="57"/>
    </row>
    <row r="7048" spans="80:80" x14ac:dyDescent="0.25">
      <c r="CB7048" s="57"/>
    </row>
    <row r="7049" spans="80:80" x14ac:dyDescent="0.25">
      <c r="CB7049" s="57"/>
    </row>
    <row r="7050" spans="80:80" x14ac:dyDescent="0.25">
      <c r="CB7050" s="57"/>
    </row>
    <row r="7051" spans="80:80" x14ac:dyDescent="0.25">
      <c r="CB7051" s="57"/>
    </row>
    <row r="7052" spans="80:80" x14ac:dyDescent="0.25">
      <c r="CB7052" s="57"/>
    </row>
    <row r="7053" spans="80:80" x14ac:dyDescent="0.25">
      <c r="CB7053" s="57"/>
    </row>
    <row r="7054" spans="80:80" x14ac:dyDescent="0.25">
      <c r="CB7054" s="57"/>
    </row>
    <row r="7055" spans="80:80" x14ac:dyDescent="0.25">
      <c r="CB7055" s="57"/>
    </row>
    <row r="7056" spans="80:80" x14ac:dyDescent="0.25">
      <c r="CB7056" s="57"/>
    </row>
    <row r="7057" spans="80:80" x14ac:dyDescent="0.25">
      <c r="CB7057" s="57"/>
    </row>
    <row r="7058" spans="80:80" x14ac:dyDescent="0.25">
      <c r="CB7058" s="57"/>
    </row>
    <row r="7059" spans="80:80" x14ac:dyDescent="0.25">
      <c r="CB7059" s="57"/>
    </row>
    <row r="7060" spans="80:80" x14ac:dyDescent="0.25">
      <c r="CB7060" s="57"/>
    </row>
    <row r="7061" spans="80:80" x14ac:dyDescent="0.25">
      <c r="CB7061" s="57"/>
    </row>
    <row r="7062" spans="80:80" x14ac:dyDescent="0.25">
      <c r="CB7062" s="57"/>
    </row>
    <row r="7063" spans="80:80" x14ac:dyDescent="0.25">
      <c r="CB7063" s="57"/>
    </row>
    <row r="7064" spans="80:80" x14ac:dyDescent="0.25">
      <c r="CB7064" s="57"/>
    </row>
    <row r="7065" spans="80:80" x14ac:dyDescent="0.25">
      <c r="CB7065" s="57"/>
    </row>
    <row r="7066" spans="80:80" x14ac:dyDescent="0.25">
      <c r="CB7066" s="57"/>
    </row>
    <row r="7067" spans="80:80" x14ac:dyDescent="0.25">
      <c r="CB7067" s="57"/>
    </row>
    <row r="7068" spans="80:80" x14ac:dyDescent="0.25">
      <c r="CB7068" s="57"/>
    </row>
    <row r="7069" spans="80:80" x14ac:dyDescent="0.25">
      <c r="CB7069" s="57"/>
    </row>
    <row r="7070" spans="80:80" x14ac:dyDescent="0.25">
      <c r="CB7070" s="57"/>
    </row>
    <row r="7071" spans="80:80" x14ac:dyDescent="0.25">
      <c r="CB7071" s="57"/>
    </row>
    <row r="7072" spans="80:80" x14ac:dyDescent="0.25">
      <c r="CB7072" s="57"/>
    </row>
    <row r="7073" spans="80:80" x14ac:dyDescent="0.25">
      <c r="CB7073" s="57"/>
    </row>
    <row r="7074" spans="80:80" x14ac:dyDescent="0.25">
      <c r="CB7074" s="57"/>
    </row>
    <row r="7075" spans="80:80" x14ac:dyDescent="0.25">
      <c r="CB7075" s="57"/>
    </row>
    <row r="7076" spans="80:80" x14ac:dyDescent="0.25">
      <c r="CB7076" s="57"/>
    </row>
    <row r="7077" spans="80:80" x14ac:dyDescent="0.25">
      <c r="CB7077" s="57"/>
    </row>
    <row r="7078" spans="80:80" x14ac:dyDescent="0.25">
      <c r="CB7078" s="57"/>
    </row>
    <row r="7079" spans="80:80" x14ac:dyDescent="0.25">
      <c r="CB7079" s="57"/>
    </row>
    <row r="7080" spans="80:80" x14ac:dyDescent="0.25">
      <c r="CB7080" s="57"/>
    </row>
    <row r="7081" spans="80:80" x14ac:dyDescent="0.25">
      <c r="CB7081" s="57"/>
    </row>
    <row r="7082" spans="80:80" x14ac:dyDescent="0.25">
      <c r="CB7082" s="57"/>
    </row>
    <row r="7083" spans="80:80" x14ac:dyDescent="0.25">
      <c r="CB7083" s="57"/>
    </row>
    <row r="7084" spans="80:80" x14ac:dyDescent="0.25">
      <c r="CB7084" s="57"/>
    </row>
    <row r="7085" spans="80:80" x14ac:dyDescent="0.25">
      <c r="CB7085" s="57"/>
    </row>
    <row r="7086" spans="80:80" x14ac:dyDescent="0.25">
      <c r="CB7086" s="57"/>
    </row>
    <row r="7087" spans="80:80" x14ac:dyDescent="0.25">
      <c r="CB7087" s="57"/>
    </row>
    <row r="7088" spans="80:80" x14ac:dyDescent="0.25">
      <c r="CB7088" s="57"/>
    </row>
    <row r="7089" spans="80:80" x14ac:dyDescent="0.25">
      <c r="CB7089" s="57"/>
    </row>
    <row r="7090" spans="80:80" x14ac:dyDescent="0.25">
      <c r="CB7090" s="57"/>
    </row>
    <row r="7091" spans="80:80" x14ac:dyDescent="0.25">
      <c r="CB7091" s="57"/>
    </row>
    <row r="7092" spans="80:80" x14ac:dyDescent="0.25">
      <c r="CB7092" s="57"/>
    </row>
    <row r="7093" spans="80:80" x14ac:dyDescent="0.25">
      <c r="CB7093" s="57"/>
    </row>
    <row r="7094" spans="80:80" x14ac:dyDescent="0.25">
      <c r="CB7094" s="57"/>
    </row>
    <row r="7095" spans="80:80" x14ac:dyDescent="0.25">
      <c r="CB7095" s="57"/>
    </row>
    <row r="7096" spans="80:80" x14ac:dyDescent="0.25">
      <c r="CB7096" s="57"/>
    </row>
    <row r="7097" spans="80:80" x14ac:dyDescent="0.25">
      <c r="CB7097" s="57"/>
    </row>
    <row r="7098" spans="80:80" x14ac:dyDescent="0.25">
      <c r="CB7098" s="57"/>
    </row>
    <row r="7099" spans="80:80" x14ac:dyDescent="0.25">
      <c r="CB7099" s="57"/>
    </row>
    <row r="7100" spans="80:80" x14ac:dyDescent="0.25">
      <c r="CB7100" s="57"/>
    </row>
    <row r="7101" spans="80:80" x14ac:dyDescent="0.25">
      <c r="CB7101" s="57"/>
    </row>
    <row r="7102" spans="80:80" x14ac:dyDescent="0.25">
      <c r="CB7102" s="57"/>
    </row>
    <row r="7103" spans="80:80" x14ac:dyDescent="0.25">
      <c r="CB7103" s="57"/>
    </row>
    <row r="7104" spans="80:80" x14ac:dyDescent="0.25">
      <c r="CB7104" s="57"/>
    </row>
    <row r="7105" spans="80:80" x14ac:dyDescent="0.25">
      <c r="CB7105" s="57"/>
    </row>
    <row r="7106" spans="80:80" x14ac:dyDescent="0.25">
      <c r="CB7106" s="57"/>
    </row>
    <row r="7107" spans="80:80" x14ac:dyDescent="0.25">
      <c r="CB7107" s="57"/>
    </row>
    <row r="7108" spans="80:80" x14ac:dyDescent="0.25">
      <c r="CB7108" s="57"/>
    </row>
    <row r="7109" spans="80:80" x14ac:dyDescent="0.25">
      <c r="CB7109" s="57"/>
    </row>
    <row r="7110" spans="80:80" x14ac:dyDescent="0.25">
      <c r="CB7110" s="57"/>
    </row>
    <row r="7111" spans="80:80" x14ac:dyDescent="0.25">
      <c r="CB7111" s="57"/>
    </row>
    <row r="7112" spans="80:80" x14ac:dyDescent="0.25">
      <c r="CB7112" s="57"/>
    </row>
    <row r="7113" spans="80:80" x14ac:dyDescent="0.25">
      <c r="CB7113" s="57"/>
    </row>
    <row r="7114" spans="80:80" x14ac:dyDescent="0.25">
      <c r="CB7114" s="57"/>
    </row>
    <row r="7115" spans="80:80" x14ac:dyDescent="0.25">
      <c r="CB7115" s="57"/>
    </row>
    <row r="7116" spans="80:80" x14ac:dyDescent="0.25">
      <c r="CB7116" s="57"/>
    </row>
    <row r="7117" spans="80:80" x14ac:dyDescent="0.25">
      <c r="CB7117" s="57"/>
    </row>
    <row r="7118" spans="80:80" x14ac:dyDescent="0.25">
      <c r="CB7118" s="57"/>
    </row>
    <row r="7119" spans="80:80" x14ac:dyDescent="0.25">
      <c r="CB7119" s="57"/>
    </row>
    <row r="7120" spans="80:80" x14ac:dyDescent="0.25">
      <c r="CB7120" s="57"/>
    </row>
    <row r="7121" spans="80:80" x14ac:dyDescent="0.25">
      <c r="CB7121" s="57"/>
    </row>
    <row r="7122" spans="80:80" x14ac:dyDescent="0.25">
      <c r="CB7122" s="57"/>
    </row>
    <row r="7123" spans="80:80" x14ac:dyDescent="0.25">
      <c r="CB7123" s="57"/>
    </row>
    <row r="7124" spans="80:80" x14ac:dyDescent="0.25">
      <c r="CB7124" s="57"/>
    </row>
    <row r="7125" spans="80:80" x14ac:dyDescent="0.25">
      <c r="CB7125" s="57"/>
    </row>
    <row r="7126" spans="80:80" x14ac:dyDescent="0.25">
      <c r="CB7126" s="57"/>
    </row>
    <row r="7127" spans="80:80" x14ac:dyDescent="0.25">
      <c r="CB7127" s="57"/>
    </row>
    <row r="7128" spans="80:80" x14ac:dyDescent="0.25">
      <c r="CB7128" s="57"/>
    </row>
    <row r="7129" spans="80:80" x14ac:dyDescent="0.25">
      <c r="CB7129" s="57"/>
    </row>
    <row r="7130" spans="80:80" x14ac:dyDescent="0.25">
      <c r="CB7130" s="57"/>
    </row>
    <row r="7131" spans="80:80" x14ac:dyDescent="0.25">
      <c r="CB7131" s="57"/>
    </row>
    <row r="7132" spans="80:80" x14ac:dyDescent="0.25">
      <c r="CB7132" s="57"/>
    </row>
    <row r="7133" spans="80:80" x14ac:dyDescent="0.25">
      <c r="CB7133" s="57"/>
    </row>
    <row r="7134" spans="80:80" x14ac:dyDescent="0.25">
      <c r="CB7134" s="57"/>
    </row>
    <row r="7135" spans="80:80" x14ac:dyDescent="0.25">
      <c r="CB7135" s="57"/>
    </row>
    <row r="7136" spans="80:80" x14ac:dyDescent="0.25">
      <c r="CB7136" s="57"/>
    </row>
    <row r="7137" spans="80:80" x14ac:dyDescent="0.25">
      <c r="CB7137" s="57"/>
    </row>
    <row r="7138" spans="80:80" x14ac:dyDescent="0.25">
      <c r="CB7138" s="57"/>
    </row>
    <row r="7139" spans="80:80" x14ac:dyDescent="0.25">
      <c r="CB7139" s="57"/>
    </row>
    <row r="7140" spans="80:80" x14ac:dyDescent="0.25">
      <c r="CB7140" s="57"/>
    </row>
    <row r="7141" spans="80:80" x14ac:dyDescent="0.25">
      <c r="CB7141" s="57"/>
    </row>
    <row r="7142" spans="80:80" x14ac:dyDescent="0.25">
      <c r="CB7142" s="57"/>
    </row>
    <row r="7143" spans="80:80" x14ac:dyDescent="0.25">
      <c r="CB7143" s="57"/>
    </row>
    <row r="7144" spans="80:80" x14ac:dyDescent="0.25">
      <c r="CB7144" s="57"/>
    </row>
    <row r="7145" spans="80:80" x14ac:dyDescent="0.25">
      <c r="CB7145" s="57"/>
    </row>
    <row r="7146" spans="80:80" x14ac:dyDescent="0.25">
      <c r="CB7146" s="57"/>
    </row>
    <row r="7147" spans="80:80" x14ac:dyDescent="0.25">
      <c r="CB7147" s="57"/>
    </row>
    <row r="7148" spans="80:80" x14ac:dyDescent="0.25">
      <c r="CB7148" s="57"/>
    </row>
    <row r="7149" spans="80:80" x14ac:dyDescent="0.25">
      <c r="CB7149" s="57"/>
    </row>
    <row r="7150" spans="80:80" x14ac:dyDescent="0.25">
      <c r="CB7150" s="57"/>
    </row>
    <row r="7151" spans="80:80" x14ac:dyDescent="0.25">
      <c r="CB7151" s="57"/>
    </row>
    <row r="7152" spans="80:80" x14ac:dyDescent="0.25">
      <c r="CB7152" s="57"/>
    </row>
    <row r="7153" spans="80:80" x14ac:dyDescent="0.25">
      <c r="CB7153" s="57"/>
    </row>
    <row r="7154" spans="80:80" x14ac:dyDescent="0.25">
      <c r="CB7154" s="57"/>
    </row>
    <row r="7155" spans="80:80" x14ac:dyDescent="0.25">
      <c r="CB7155" s="57"/>
    </row>
    <row r="7156" spans="80:80" x14ac:dyDescent="0.25">
      <c r="CB7156" s="57"/>
    </row>
    <row r="7157" spans="80:80" x14ac:dyDescent="0.25">
      <c r="CB7157" s="57"/>
    </row>
    <row r="7158" spans="80:80" x14ac:dyDescent="0.25">
      <c r="CB7158" s="57"/>
    </row>
    <row r="7159" spans="80:80" x14ac:dyDescent="0.25">
      <c r="CB7159" s="57"/>
    </row>
    <row r="7160" spans="80:80" x14ac:dyDescent="0.25">
      <c r="CB7160" s="57"/>
    </row>
    <row r="7161" spans="80:80" x14ac:dyDescent="0.25">
      <c r="CB7161" s="57"/>
    </row>
    <row r="7162" spans="80:80" x14ac:dyDescent="0.25">
      <c r="CB7162" s="57"/>
    </row>
    <row r="7163" spans="80:80" x14ac:dyDescent="0.25">
      <c r="CB7163" s="57"/>
    </row>
    <row r="7164" spans="80:80" x14ac:dyDescent="0.25">
      <c r="CB7164" s="57"/>
    </row>
    <row r="7165" spans="80:80" x14ac:dyDescent="0.25">
      <c r="CB7165" s="57"/>
    </row>
    <row r="7166" spans="80:80" x14ac:dyDescent="0.25">
      <c r="CB7166" s="57"/>
    </row>
    <row r="7167" spans="80:80" x14ac:dyDescent="0.25">
      <c r="CB7167" s="57"/>
    </row>
    <row r="7168" spans="80:80" x14ac:dyDescent="0.25">
      <c r="CB7168" s="57"/>
    </row>
    <row r="7169" spans="80:80" x14ac:dyDescent="0.25">
      <c r="CB7169" s="57"/>
    </row>
    <row r="7170" spans="80:80" x14ac:dyDescent="0.25">
      <c r="CB7170" s="57"/>
    </row>
    <row r="7171" spans="80:80" x14ac:dyDescent="0.25">
      <c r="CB7171" s="57"/>
    </row>
    <row r="7172" spans="80:80" x14ac:dyDescent="0.25">
      <c r="CB7172" s="57"/>
    </row>
    <row r="7173" spans="80:80" x14ac:dyDescent="0.25">
      <c r="CB7173" s="57"/>
    </row>
    <row r="7174" spans="80:80" x14ac:dyDescent="0.25">
      <c r="CB7174" s="57"/>
    </row>
    <row r="7175" spans="80:80" x14ac:dyDescent="0.25">
      <c r="CB7175" s="57"/>
    </row>
    <row r="7176" spans="80:80" x14ac:dyDescent="0.25">
      <c r="CB7176" s="57"/>
    </row>
    <row r="7177" spans="80:80" x14ac:dyDescent="0.25">
      <c r="CB7177" s="57"/>
    </row>
    <row r="7178" spans="80:80" x14ac:dyDescent="0.25">
      <c r="CB7178" s="57"/>
    </row>
    <row r="7179" spans="80:80" x14ac:dyDescent="0.25">
      <c r="CB7179" s="57"/>
    </row>
    <row r="7180" spans="80:80" x14ac:dyDescent="0.25">
      <c r="CB7180" s="57"/>
    </row>
    <row r="7181" spans="80:80" x14ac:dyDescent="0.25">
      <c r="CB7181" s="57"/>
    </row>
    <row r="7182" spans="80:80" x14ac:dyDescent="0.25">
      <c r="CB7182" s="57"/>
    </row>
    <row r="7183" spans="80:80" x14ac:dyDescent="0.25">
      <c r="CB7183" s="57"/>
    </row>
    <row r="7184" spans="80:80" x14ac:dyDescent="0.25">
      <c r="CB7184" s="57"/>
    </row>
    <row r="7185" spans="80:80" x14ac:dyDescent="0.25">
      <c r="CB7185" s="57"/>
    </row>
    <row r="7186" spans="80:80" x14ac:dyDescent="0.25">
      <c r="CB7186" s="57"/>
    </row>
    <row r="7187" spans="80:80" x14ac:dyDescent="0.25">
      <c r="CB7187" s="57"/>
    </row>
    <row r="7188" spans="80:80" x14ac:dyDescent="0.25">
      <c r="CB7188" s="57"/>
    </row>
    <row r="7189" spans="80:80" x14ac:dyDescent="0.25">
      <c r="CB7189" s="57"/>
    </row>
    <row r="7190" spans="80:80" x14ac:dyDescent="0.25">
      <c r="CB7190" s="57"/>
    </row>
    <row r="7191" spans="80:80" x14ac:dyDescent="0.25">
      <c r="CB7191" s="57"/>
    </row>
    <row r="7192" spans="80:80" x14ac:dyDescent="0.25">
      <c r="CB7192" s="57"/>
    </row>
    <row r="7193" spans="80:80" x14ac:dyDescent="0.25">
      <c r="CB7193" s="57"/>
    </row>
    <row r="7194" spans="80:80" x14ac:dyDescent="0.25">
      <c r="CB7194" s="57"/>
    </row>
    <row r="7195" spans="80:80" x14ac:dyDescent="0.25">
      <c r="CB7195" s="57"/>
    </row>
    <row r="7196" spans="80:80" x14ac:dyDescent="0.25">
      <c r="CB7196" s="57"/>
    </row>
    <row r="7197" spans="80:80" x14ac:dyDescent="0.25">
      <c r="CB7197" s="57"/>
    </row>
    <row r="7198" spans="80:80" x14ac:dyDescent="0.25">
      <c r="CB7198" s="57"/>
    </row>
    <row r="7199" spans="80:80" x14ac:dyDescent="0.25">
      <c r="CB7199" s="57"/>
    </row>
    <row r="7200" spans="80:80" x14ac:dyDescent="0.25">
      <c r="CB7200" s="57"/>
    </row>
    <row r="7201" spans="80:80" x14ac:dyDescent="0.25">
      <c r="CB7201" s="57"/>
    </row>
    <row r="7202" spans="80:80" x14ac:dyDescent="0.25">
      <c r="CB7202" s="57"/>
    </row>
    <row r="7203" spans="80:80" x14ac:dyDescent="0.25">
      <c r="CB7203" s="57"/>
    </row>
    <row r="7204" spans="80:80" x14ac:dyDescent="0.25">
      <c r="CB7204" s="57"/>
    </row>
    <row r="7205" spans="80:80" x14ac:dyDescent="0.25">
      <c r="CB7205" s="57"/>
    </row>
    <row r="7206" spans="80:80" x14ac:dyDescent="0.25">
      <c r="CB7206" s="57"/>
    </row>
    <row r="7207" spans="80:80" x14ac:dyDescent="0.25">
      <c r="CB7207" s="57"/>
    </row>
    <row r="7208" spans="80:80" x14ac:dyDescent="0.25">
      <c r="CB7208" s="57"/>
    </row>
    <row r="7209" spans="80:80" x14ac:dyDescent="0.25">
      <c r="CB7209" s="57"/>
    </row>
    <row r="7210" spans="80:80" x14ac:dyDescent="0.25">
      <c r="CB7210" s="57"/>
    </row>
    <row r="7211" spans="80:80" x14ac:dyDescent="0.25">
      <c r="CB7211" s="57"/>
    </row>
    <row r="7212" spans="80:80" x14ac:dyDescent="0.25">
      <c r="CB7212" s="57"/>
    </row>
    <row r="7213" spans="80:80" x14ac:dyDescent="0.25">
      <c r="CB7213" s="57"/>
    </row>
    <row r="7214" spans="80:80" x14ac:dyDescent="0.25">
      <c r="CB7214" s="57"/>
    </row>
    <row r="7215" spans="80:80" x14ac:dyDescent="0.25">
      <c r="CB7215" s="57"/>
    </row>
    <row r="7216" spans="80:80" x14ac:dyDescent="0.25">
      <c r="CB7216" s="57"/>
    </row>
    <row r="7217" spans="80:80" x14ac:dyDescent="0.25">
      <c r="CB7217" s="57"/>
    </row>
    <row r="7218" spans="80:80" x14ac:dyDescent="0.25">
      <c r="CB7218" s="57"/>
    </row>
    <row r="7219" spans="80:80" x14ac:dyDescent="0.25">
      <c r="CB7219" s="57"/>
    </row>
    <row r="7220" spans="80:80" x14ac:dyDescent="0.25">
      <c r="CB7220" s="57"/>
    </row>
    <row r="7221" spans="80:80" x14ac:dyDescent="0.25">
      <c r="CB7221" s="57"/>
    </row>
    <row r="7222" spans="80:80" x14ac:dyDescent="0.25">
      <c r="CB7222" s="57"/>
    </row>
    <row r="7223" spans="80:80" x14ac:dyDescent="0.25">
      <c r="CB7223" s="57"/>
    </row>
    <row r="7224" spans="80:80" x14ac:dyDescent="0.25">
      <c r="CB7224" s="57"/>
    </row>
    <row r="7225" spans="80:80" x14ac:dyDescent="0.25">
      <c r="CB7225" s="57"/>
    </row>
    <row r="7226" spans="80:80" x14ac:dyDescent="0.25">
      <c r="CB7226" s="57"/>
    </row>
    <row r="7227" spans="80:80" x14ac:dyDescent="0.25">
      <c r="CB7227" s="57"/>
    </row>
    <row r="7228" spans="80:80" x14ac:dyDescent="0.25">
      <c r="CB7228" s="57"/>
    </row>
    <row r="7229" spans="80:80" x14ac:dyDescent="0.25">
      <c r="CB7229" s="57"/>
    </row>
    <row r="7230" spans="80:80" x14ac:dyDescent="0.25">
      <c r="CB7230" s="57"/>
    </row>
    <row r="7231" spans="80:80" x14ac:dyDescent="0.25">
      <c r="CB7231" s="57"/>
    </row>
    <row r="7232" spans="80:80" x14ac:dyDescent="0.25">
      <c r="CB7232" s="57"/>
    </row>
    <row r="7233" spans="80:80" x14ac:dyDescent="0.25">
      <c r="CB7233" s="57"/>
    </row>
    <row r="7234" spans="80:80" x14ac:dyDescent="0.25">
      <c r="CB7234" s="57"/>
    </row>
    <row r="7235" spans="80:80" x14ac:dyDescent="0.25">
      <c r="CB7235" s="57"/>
    </row>
    <row r="7236" spans="80:80" x14ac:dyDescent="0.25">
      <c r="CB7236" s="57"/>
    </row>
    <row r="7237" spans="80:80" x14ac:dyDescent="0.25">
      <c r="CB7237" s="57"/>
    </row>
    <row r="7238" spans="80:80" x14ac:dyDescent="0.25">
      <c r="CB7238" s="57"/>
    </row>
    <row r="7239" spans="80:80" x14ac:dyDescent="0.25">
      <c r="CB7239" s="57"/>
    </row>
    <row r="7240" spans="80:80" x14ac:dyDescent="0.25">
      <c r="CB7240" s="57"/>
    </row>
    <row r="7241" spans="80:80" x14ac:dyDescent="0.25">
      <c r="CB7241" s="57"/>
    </row>
    <row r="7242" spans="80:80" x14ac:dyDescent="0.25">
      <c r="CB7242" s="57"/>
    </row>
    <row r="7243" spans="80:80" x14ac:dyDescent="0.25">
      <c r="CB7243" s="57"/>
    </row>
    <row r="7244" spans="80:80" x14ac:dyDescent="0.25">
      <c r="CB7244" s="57"/>
    </row>
    <row r="7245" spans="80:80" x14ac:dyDescent="0.25">
      <c r="CB7245" s="57"/>
    </row>
    <row r="7246" spans="80:80" x14ac:dyDescent="0.25">
      <c r="CB7246" s="57"/>
    </row>
    <row r="7247" spans="80:80" x14ac:dyDescent="0.25">
      <c r="CB7247" s="57"/>
    </row>
    <row r="7248" spans="80:80" x14ac:dyDescent="0.25">
      <c r="CB7248" s="57"/>
    </row>
    <row r="7249" spans="80:80" x14ac:dyDescent="0.25">
      <c r="CB7249" s="57"/>
    </row>
    <row r="7250" spans="80:80" x14ac:dyDescent="0.25">
      <c r="CB7250" s="57"/>
    </row>
    <row r="7251" spans="80:80" x14ac:dyDescent="0.25">
      <c r="CB7251" s="57"/>
    </row>
    <row r="7252" spans="80:80" x14ac:dyDescent="0.25">
      <c r="CB7252" s="57"/>
    </row>
    <row r="7253" spans="80:80" x14ac:dyDescent="0.25">
      <c r="CB7253" s="57"/>
    </row>
    <row r="7254" spans="80:80" x14ac:dyDescent="0.25">
      <c r="CB7254" s="57"/>
    </row>
    <row r="7255" spans="80:80" x14ac:dyDescent="0.25">
      <c r="CB7255" s="57"/>
    </row>
    <row r="7256" spans="80:80" x14ac:dyDescent="0.25">
      <c r="CB7256" s="57"/>
    </row>
    <row r="7257" spans="80:80" x14ac:dyDescent="0.25">
      <c r="CB7257" s="57"/>
    </row>
    <row r="7258" spans="80:80" x14ac:dyDescent="0.25">
      <c r="CB7258" s="57"/>
    </row>
    <row r="7259" spans="80:80" x14ac:dyDescent="0.25">
      <c r="CB7259" s="57"/>
    </row>
    <row r="7260" spans="80:80" x14ac:dyDescent="0.25">
      <c r="CB7260" s="57"/>
    </row>
    <row r="7261" spans="80:80" x14ac:dyDescent="0.25">
      <c r="CB7261" s="57"/>
    </row>
    <row r="7262" spans="80:80" x14ac:dyDescent="0.25">
      <c r="CB7262" s="57"/>
    </row>
    <row r="7263" spans="80:80" x14ac:dyDescent="0.25">
      <c r="CB7263" s="57"/>
    </row>
    <row r="7264" spans="80:80" x14ac:dyDescent="0.25">
      <c r="CB7264" s="57"/>
    </row>
    <row r="7265" spans="80:80" x14ac:dyDescent="0.25">
      <c r="CB7265" s="57"/>
    </row>
    <row r="7266" spans="80:80" x14ac:dyDescent="0.25">
      <c r="CB7266" s="57"/>
    </row>
    <row r="7267" spans="80:80" x14ac:dyDescent="0.25">
      <c r="CB7267" s="57"/>
    </row>
    <row r="7268" spans="80:80" x14ac:dyDescent="0.25">
      <c r="CB7268" s="57"/>
    </row>
    <row r="7269" spans="80:80" x14ac:dyDescent="0.25">
      <c r="CB7269" s="57"/>
    </row>
    <row r="7270" spans="80:80" x14ac:dyDescent="0.25">
      <c r="CB7270" s="57"/>
    </row>
    <row r="7271" spans="80:80" x14ac:dyDescent="0.25">
      <c r="CB7271" s="57"/>
    </row>
    <row r="7272" spans="80:80" x14ac:dyDescent="0.25">
      <c r="CB7272" s="57"/>
    </row>
    <row r="7273" spans="80:80" x14ac:dyDescent="0.25">
      <c r="CB7273" s="57"/>
    </row>
    <row r="7274" spans="80:80" x14ac:dyDescent="0.25">
      <c r="CB7274" s="57"/>
    </row>
    <row r="7275" spans="80:80" x14ac:dyDescent="0.25">
      <c r="CB7275" s="57"/>
    </row>
    <row r="7276" spans="80:80" x14ac:dyDescent="0.25">
      <c r="CB7276" s="57"/>
    </row>
    <row r="7277" spans="80:80" x14ac:dyDescent="0.25">
      <c r="CB7277" s="57"/>
    </row>
    <row r="7278" spans="80:80" x14ac:dyDescent="0.25">
      <c r="CB7278" s="57"/>
    </row>
    <row r="7279" spans="80:80" x14ac:dyDescent="0.25">
      <c r="CB7279" s="57"/>
    </row>
    <row r="7280" spans="80:80" x14ac:dyDescent="0.25">
      <c r="CB7280" s="57"/>
    </row>
    <row r="7281" spans="80:80" x14ac:dyDescent="0.25">
      <c r="CB7281" s="57"/>
    </row>
    <row r="7282" spans="80:80" x14ac:dyDescent="0.25">
      <c r="CB7282" s="57"/>
    </row>
    <row r="7283" spans="80:80" x14ac:dyDescent="0.25">
      <c r="CB7283" s="57"/>
    </row>
    <row r="7284" spans="80:80" x14ac:dyDescent="0.25">
      <c r="CB7284" s="57"/>
    </row>
    <row r="7285" spans="80:80" x14ac:dyDescent="0.25">
      <c r="CB7285" s="57"/>
    </row>
    <row r="7286" spans="80:80" x14ac:dyDescent="0.25">
      <c r="CB7286" s="57"/>
    </row>
    <row r="7287" spans="80:80" x14ac:dyDescent="0.25">
      <c r="CB7287" s="57"/>
    </row>
    <row r="7288" spans="80:80" x14ac:dyDescent="0.25">
      <c r="CB7288" s="57"/>
    </row>
    <row r="7289" spans="80:80" x14ac:dyDescent="0.25">
      <c r="CB7289" s="57"/>
    </row>
    <row r="7290" spans="80:80" x14ac:dyDescent="0.25">
      <c r="CB7290" s="57"/>
    </row>
    <row r="7291" spans="80:80" x14ac:dyDescent="0.25">
      <c r="CB7291" s="57"/>
    </row>
    <row r="7292" spans="80:80" x14ac:dyDescent="0.25">
      <c r="CB7292" s="57"/>
    </row>
    <row r="7293" spans="80:80" x14ac:dyDescent="0.25">
      <c r="CB7293" s="57"/>
    </row>
    <row r="7294" spans="80:80" x14ac:dyDescent="0.25">
      <c r="CB7294" s="57"/>
    </row>
    <row r="7295" spans="80:80" x14ac:dyDescent="0.25">
      <c r="CB7295" s="57"/>
    </row>
    <row r="7296" spans="80:80" x14ac:dyDescent="0.25">
      <c r="CB7296" s="57"/>
    </row>
    <row r="7297" spans="80:80" x14ac:dyDescent="0.25">
      <c r="CB7297" s="57"/>
    </row>
    <row r="7298" spans="80:80" x14ac:dyDescent="0.25">
      <c r="CB7298" s="57"/>
    </row>
    <row r="7299" spans="80:80" x14ac:dyDescent="0.25">
      <c r="CB7299" s="57"/>
    </row>
    <row r="7300" spans="80:80" x14ac:dyDescent="0.25">
      <c r="CB7300" s="57"/>
    </row>
    <row r="7301" spans="80:80" x14ac:dyDescent="0.25">
      <c r="CB7301" s="57"/>
    </row>
    <row r="7302" spans="80:80" x14ac:dyDescent="0.25">
      <c r="CB7302" s="57"/>
    </row>
    <row r="7303" spans="80:80" x14ac:dyDescent="0.25">
      <c r="CB7303" s="57"/>
    </row>
    <row r="7304" spans="80:80" x14ac:dyDescent="0.25">
      <c r="CB7304" s="57"/>
    </row>
    <row r="7305" spans="80:80" x14ac:dyDescent="0.25">
      <c r="CB7305" s="57"/>
    </row>
    <row r="7306" spans="80:80" x14ac:dyDescent="0.25">
      <c r="CB7306" s="57"/>
    </row>
    <row r="7307" spans="80:80" x14ac:dyDescent="0.25">
      <c r="CB7307" s="57"/>
    </row>
    <row r="7308" spans="80:80" x14ac:dyDescent="0.25">
      <c r="CB7308" s="57"/>
    </row>
    <row r="7309" spans="80:80" x14ac:dyDescent="0.25">
      <c r="CB7309" s="57"/>
    </row>
    <row r="7310" spans="80:80" x14ac:dyDescent="0.25">
      <c r="CB7310" s="57"/>
    </row>
    <row r="7311" spans="80:80" x14ac:dyDescent="0.25">
      <c r="CB7311" s="57"/>
    </row>
    <row r="7312" spans="80:80" x14ac:dyDescent="0.25">
      <c r="CB7312" s="57"/>
    </row>
    <row r="7313" spans="80:80" x14ac:dyDescent="0.25">
      <c r="CB7313" s="57"/>
    </row>
    <row r="7314" spans="80:80" x14ac:dyDescent="0.25">
      <c r="CB7314" s="57"/>
    </row>
    <row r="7315" spans="80:80" x14ac:dyDescent="0.25">
      <c r="CB7315" s="57"/>
    </row>
    <row r="7316" spans="80:80" x14ac:dyDescent="0.25">
      <c r="CB7316" s="57"/>
    </row>
    <row r="7317" spans="80:80" x14ac:dyDescent="0.25">
      <c r="CB7317" s="57"/>
    </row>
    <row r="7318" spans="80:80" x14ac:dyDescent="0.25">
      <c r="CB7318" s="57"/>
    </row>
    <row r="7319" spans="80:80" x14ac:dyDescent="0.25">
      <c r="CB7319" s="57"/>
    </row>
    <row r="7320" spans="80:80" x14ac:dyDescent="0.25">
      <c r="CB7320" s="57"/>
    </row>
    <row r="7321" spans="80:80" x14ac:dyDescent="0.25">
      <c r="CB7321" s="57"/>
    </row>
    <row r="7322" spans="80:80" x14ac:dyDescent="0.25">
      <c r="CB7322" s="57"/>
    </row>
    <row r="7323" spans="80:80" x14ac:dyDescent="0.25">
      <c r="CB7323" s="57"/>
    </row>
    <row r="7324" spans="80:80" x14ac:dyDescent="0.25">
      <c r="CB7324" s="57"/>
    </row>
    <row r="7325" spans="80:80" x14ac:dyDescent="0.25">
      <c r="CB7325" s="57"/>
    </row>
    <row r="7326" spans="80:80" x14ac:dyDescent="0.25">
      <c r="CB7326" s="57"/>
    </row>
    <row r="7327" spans="80:80" x14ac:dyDescent="0.25">
      <c r="CB7327" s="57"/>
    </row>
    <row r="7328" spans="80:80" x14ac:dyDescent="0.25">
      <c r="CB7328" s="57"/>
    </row>
    <row r="7329" spans="80:80" x14ac:dyDescent="0.25">
      <c r="CB7329" s="57"/>
    </row>
    <row r="7330" spans="80:80" x14ac:dyDescent="0.25">
      <c r="CB7330" s="57"/>
    </row>
    <row r="7331" spans="80:80" x14ac:dyDescent="0.25">
      <c r="CB7331" s="57"/>
    </row>
    <row r="7332" spans="80:80" x14ac:dyDescent="0.25">
      <c r="CB7332" s="57"/>
    </row>
    <row r="7333" spans="80:80" x14ac:dyDescent="0.25">
      <c r="CB7333" s="57"/>
    </row>
    <row r="7334" spans="80:80" x14ac:dyDescent="0.25">
      <c r="CB7334" s="57"/>
    </row>
    <row r="7335" spans="80:80" x14ac:dyDescent="0.25">
      <c r="CB7335" s="57"/>
    </row>
    <row r="7336" spans="80:80" x14ac:dyDescent="0.25">
      <c r="CB7336" s="57"/>
    </row>
    <row r="7337" spans="80:80" x14ac:dyDescent="0.25">
      <c r="CB7337" s="57"/>
    </row>
    <row r="7338" spans="80:80" x14ac:dyDescent="0.25">
      <c r="CB7338" s="57"/>
    </row>
    <row r="7339" spans="80:80" x14ac:dyDescent="0.25">
      <c r="CB7339" s="57"/>
    </row>
    <row r="7340" spans="80:80" x14ac:dyDescent="0.25">
      <c r="CB7340" s="57"/>
    </row>
    <row r="7341" spans="80:80" x14ac:dyDescent="0.25">
      <c r="CB7341" s="57"/>
    </row>
    <row r="7342" spans="80:80" x14ac:dyDescent="0.25">
      <c r="CB7342" s="57"/>
    </row>
    <row r="7343" spans="80:80" x14ac:dyDescent="0.25">
      <c r="CB7343" s="57"/>
    </row>
    <row r="7344" spans="80:80" x14ac:dyDescent="0.25">
      <c r="CB7344" s="57"/>
    </row>
    <row r="7345" spans="80:80" x14ac:dyDescent="0.25">
      <c r="CB7345" s="57"/>
    </row>
    <row r="7346" spans="80:80" x14ac:dyDescent="0.25">
      <c r="CB7346" s="57"/>
    </row>
    <row r="7347" spans="80:80" x14ac:dyDescent="0.25">
      <c r="CB7347" s="57"/>
    </row>
    <row r="7348" spans="80:80" x14ac:dyDescent="0.25">
      <c r="CB7348" s="57"/>
    </row>
    <row r="7349" spans="80:80" x14ac:dyDescent="0.25">
      <c r="CB7349" s="57"/>
    </row>
    <row r="7350" spans="80:80" x14ac:dyDescent="0.25">
      <c r="CB7350" s="57"/>
    </row>
    <row r="7351" spans="80:80" x14ac:dyDescent="0.25">
      <c r="CB7351" s="57"/>
    </row>
    <row r="7352" spans="80:80" x14ac:dyDescent="0.25">
      <c r="CB7352" s="57"/>
    </row>
    <row r="7353" spans="80:80" x14ac:dyDescent="0.25">
      <c r="CB7353" s="57"/>
    </row>
    <row r="7354" spans="80:80" x14ac:dyDescent="0.25">
      <c r="CB7354" s="57"/>
    </row>
    <row r="7355" spans="80:80" x14ac:dyDescent="0.25">
      <c r="CB7355" s="57"/>
    </row>
    <row r="7356" spans="80:80" x14ac:dyDescent="0.25">
      <c r="CB7356" s="57"/>
    </row>
    <row r="7357" spans="80:80" x14ac:dyDescent="0.25">
      <c r="CB7357" s="57"/>
    </row>
    <row r="7358" spans="80:80" x14ac:dyDescent="0.25">
      <c r="CB7358" s="57"/>
    </row>
    <row r="7359" spans="80:80" x14ac:dyDescent="0.25">
      <c r="CB7359" s="57"/>
    </row>
    <row r="7360" spans="80:80" x14ac:dyDescent="0.25">
      <c r="CB7360" s="57"/>
    </row>
    <row r="7361" spans="80:80" x14ac:dyDescent="0.25">
      <c r="CB7361" s="57"/>
    </row>
    <row r="7362" spans="80:80" x14ac:dyDescent="0.25">
      <c r="CB7362" s="57"/>
    </row>
    <row r="7363" spans="80:80" x14ac:dyDescent="0.25">
      <c r="CB7363" s="57"/>
    </row>
    <row r="7364" spans="80:80" x14ac:dyDescent="0.25">
      <c r="CB7364" s="57"/>
    </row>
    <row r="7365" spans="80:80" x14ac:dyDescent="0.25">
      <c r="CB7365" s="57"/>
    </row>
    <row r="7366" spans="80:80" x14ac:dyDescent="0.25">
      <c r="CB7366" s="57"/>
    </row>
    <row r="7367" spans="80:80" x14ac:dyDescent="0.25">
      <c r="CB7367" s="57"/>
    </row>
    <row r="7368" spans="80:80" x14ac:dyDescent="0.25">
      <c r="CB7368" s="57"/>
    </row>
    <row r="7369" spans="80:80" x14ac:dyDescent="0.25">
      <c r="CB7369" s="57"/>
    </row>
    <row r="7370" spans="80:80" x14ac:dyDescent="0.25">
      <c r="CB7370" s="57"/>
    </row>
    <row r="7371" spans="80:80" x14ac:dyDescent="0.25">
      <c r="CB7371" s="57"/>
    </row>
    <row r="7372" spans="80:80" x14ac:dyDescent="0.25">
      <c r="CB7372" s="57"/>
    </row>
    <row r="7373" spans="80:80" x14ac:dyDescent="0.25">
      <c r="CB7373" s="57"/>
    </row>
    <row r="7374" spans="80:80" x14ac:dyDescent="0.25">
      <c r="CB7374" s="57"/>
    </row>
    <row r="7375" spans="80:80" x14ac:dyDescent="0.25">
      <c r="CB7375" s="57"/>
    </row>
    <row r="7376" spans="80:80" x14ac:dyDescent="0.25">
      <c r="CB7376" s="57"/>
    </row>
    <row r="7377" spans="80:80" x14ac:dyDescent="0.25">
      <c r="CB7377" s="57"/>
    </row>
    <row r="7378" spans="80:80" x14ac:dyDescent="0.25">
      <c r="CB7378" s="57"/>
    </row>
    <row r="7379" spans="80:80" x14ac:dyDescent="0.25">
      <c r="CB7379" s="57"/>
    </row>
    <row r="7380" spans="80:80" x14ac:dyDescent="0.25">
      <c r="CB7380" s="57"/>
    </row>
    <row r="7381" spans="80:80" x14ac:dyDescent="0.25">
      <c r="CB7381" s="57"/>
    </row>
    <row r="7382" spans="80:80" x14ac:dyDescent="0.25">
      <c r="CB7382" s="57"/>
    </row>
    <row r="7383" spans="80:80" x14ac:dyDescent="0.25">
      <c r="CB7383" s="57"/>
    </row>
    <row r="7384" spans="80:80" x14ac:dyDescent="0.25">
      <c r="CB7384" s="57"/>
    </row>
    <row r="7385" spans="80:80" x14ac:dyDescent="0.25">
      <c r="CB7385" s="57"/>
    </row>
    <row r="7386" spans="80:80" x14ac:dyDescent="0.25">
      <c r="CB7386" s="57"/>
    </row>
    <row r="7387" spans="80:80" x14ac:dyDescent="0.25">
      <c r="CB7387" s="57"/>
    </row>
    <row r="7388" spans="80:80" x14ac:dyDescent="0.25">
      <c r="CB7388" s="57"/>
    </row>
    <row r="7389" spans="80:80" x14ac:dyDescent="0.25">
      <c r="CB7389" s="57"/>
    </row>
    <row r="7390" spans="80:80" x14ac:dyDescent="0.25">
      <c r="CB7390" s="57"/>
    </row>
    <row r="7391" spans="80:80" x14ac:dyDescent="0.25">
      <c r="CB7391" s="57"/>
    </row>
    <row r="7392" spans="80:80" x14ac:dyDescent="0.25">
      <c r="CB7392" s="57"/>
    </row>
    <row r="7393" spans="80:80" x14ac:dyDescent="0.25">
      <c r="CB7393" s="57"/>
    </row>
    <row r="7394" spans="80:80" x14ac:dyDescent="0.25">
      <c r="CB7394" s="57"/>
    </row>
    <row r="7395" spans="80:80" x14ac:dyDescent="0.25">
      <c r="CB7395" s="57"/>
    </row>
    <row r="7396" spans="80:80" x14ac:dyDescent="0.25">
      <c r="CB7396" s="57"/>
    </row>
    <row r="7397" spans="80:80" x14ac:dyDescent="0.25">
      <c r="CB7397" s="57"/>
    </row>
    <row r="7398" spans="80:80" x14ac:dyDescent="0.25">
      <c r="CB7398" s="57"/>
    </row>
    <row r="7399" spans="80:80" x14ac:dyDescent="0.25">
      <c r="CB7399" s="57"/>
    </row>
    <row r="7400" spans="80:80" x14ac:dyDescent="0.25">
      <c r="CB7400" s="57"/>
    </row>
    <row r="7401" spans="80:80" x14ac:dyDescent="0.25">
      <c r="CB7401" s="57"/>
    </row>
    <row r="7402" spans="80:80" x14ac:dyDescent="0.25">
      <c r="CB7402" s="57"/>
    </row>
    <row r="7403" spans="80:80" x14ac:dyDescent="0.25">
      <c r="CB7403" s="57"/>
    </row>
    <row r="7404" spans="80:80" x14ac:dyDescent="0.25">
      <c r="CB7404" s="57"/>
    </row>
    <row r="7405" spans="80:80" x14ac:dyDescent="0.25">
      <c r="CB7405" s="57"/>
    </row>
    <row r="7406" spans="80:80" x14ac:dyDescent="0.25">
      <c r="CB7406" s="57"/>
    </row>
    <row r="7407" spans="80:80" x14ac:dyDescent="0.25">
      <c r="CB7407" s="57"/>
    </row>
    <row r="7408" spans="80:80" x14ac:dyDescent="0.25">
      <c r="CB7408" s="57"/>
    </row>
    <row r="7409" spans="80:80" x14ac:dyDescent="0.25">
      <c r="CB7409" s="57"/>
    </row>
    <row r="7410" spans="80:80" x14ac:dyDescent="0.25">
      <c r="CB7410" s="57"/>
    </row>
    <row r="7411" spans="80:80" x14ac:dyDescent="0.25">
      <c r="CB7411" s="57"/>
    </row>
    <row r="7412" spans="80:80" x14ac:dyDescent="0.25">
      <c r="CB7412" s="57"/>
    </row>
    <row r="7413" spans="80:80" x14ac:dyDescent="0.25">
      <c r="CB7413" s="57"/>
    </row>
    <row r="7414" spans="80:80" x14ac:dyDescent="0.25">
      <c r="CB7414" s="57"/>
    </row>
    <row r="7415" spans="80:80" x14ac:dyDescent="0.25">
      <c r="CB7415" s="57"/>
    </row>
    <row r="7416" spans="80:80" x14ac:dyDescent="0.25">
      <c r="CB7416" s="57"/>
    </row>
    <row r="7417" spans="80:80" x14ac:dyDescent="0.25">
      <c r="CB7417" s="57"/>
    </row>
    <row r="7418" spans="80:80" x14ac:dyDescent="0.25">
      <c r="CB7418" s="57"/>
    </row>
    <row r="7419" spans="80:80" x14ac:dyDescent="0.25">
      <c r="CB7419" s="57"/>
    </row>
    <row r="7420" spans="80:80" x14ac:dyDescent="0.25">
      <c r="CB7420" s="57"/>
    </row>
    <row r="7421" spans="80:80" x14ac:dyDescent="0.25">
      <c r="CB7421" s="57"/>
    </row>
    <row r="7422" spans="80:80" x14ac:dyDescent="0.25">
      <c r="CB7422" s="57"/>
    </row>
    <row r="7423" spans="80:80" x14ac:dyDescent="0.25">
      <c r="CB7423" s="57"/>
    </row>
    <row r="7424" spans="80:80" x14ac:dyDescent="0.25">
      <c r="CB7424" s="57"/>
    </row>
    <row r="7425" spans="80:80" x14ac:dyDescent="0.25">
      <c r="CB7425" s="57"/>
    </row>
    <row r="7426" spans="80:80" x14ac:dyDescent="0.25">
      <c r="CB7426" s="57"/>
    </row>
    <row r="7427" spans="80:80" x14ac:dyDescent="0.25">
      <c r="CB7427" s="57"/>
    </row>
    <row r="7428" spans="80:80" x14ac:dyDescent="0.25">
      <c r="CB7428" s="57"/>
    </row>
    <row r="7429" spans="80:80" x14ac:dyDescent="0.25">
      <c r="CB7429" s="57"/>
    </row>
    <row r="7430" spans="80:80" x14ac:dyDescent="0.25">
      <c r="CB7430" s="57"/>
    </row>
    <row r="7431" spans="80:80" x14ac:dyDescent="0.25">
      <c r="CB7431" s="57"/>
    </row>
    <row r="7432" spans="80:80" x14ac:dyDescent="0.25">
      <c r="CB7432" s="57"/>
    </row>
    <row r="7433" spans="80:80" x14ac:dyDescent="0.25">
      <c r="CB7433" s="57"/>
    </row>
    <row r="7434" spans="80:80" x14ac:dyDescent="0.25">
      <c r="CB7434" s="57"/>
    </row>
    <row r="7435" spans="80:80" x14ac:dyDescent="0.25">
      <c r="CB7435" s="57"/>
    </row>
    <row r="7436" spans="80:80" x14ac:dyDescent="0.25">
      <c r="CB7436" s="57"/>
    </row>
    <row r="7437" spans="80:80" x14ac:dyDescent="0.25">
      <c r="CB7437" s="57"/>
    </row>
    <row r="7438" spans="80:80" x14ac:dyDescent="0.25">
      <c r="CB7438" s="57"/>
    </row>
    <row r="7439" spans="80:80" x14ac:dyDescent="0.25">
      <c r="CB7439" s="57"/>
    </row>
    <row r="7440" spans="80:80" x14ac:dyDescent="0.25">
      <c r="CB7440" s="57"/>
    </row>
    <row r="7441" spans="80:80" x14ac:dyDescent="0.25">
      <c r="CB7441" s="57"/>
    </row>
    <row r="7442" spans="80:80" x14ac:dyDescent="0.25">
      <c r="CB7442" s="57"/>
    </row>
    <row r="7443" spans="80:80" x14ac:dyDescent="0.25">
      <c r="CB7443" s="57"/>
    </row>
    <row r="7444" spans="80:80" x14ac:dyDescent="0.25">
      <c r="CB7444" s="57"/>
    </row>
    <row r="7445" spans="80:80" x14ac:dyDescent="0.25">
      <c r="CB7445" s="57"/>
    </row>
    <row r="7446" spans="80:80" x14ac:dyDescent="0.25">
      <c r="CB7446" s="57"/>
    </row>
    <row r="7447" spans="80:80" x14ac:dyDescent="0.25">
      <c r="CB7447" s="57"/>
    </row>
    <row r="7448" spans="80:80" x14ac:dyDescent="0.25">
      <c r="CB7448" s="57"/>
    </row>
    <row r="7449" spans="80:80" x14ac:dyDescent="0.25">
      <c r="CB7449" s="57"/>
    </row>
    <row r="7450" spans="80:80" x14ac:dyDescent="0.25">
      <c r="CB7450" s="57"/>
    </row>
    <row r="7451" spans="80:80" x14ac:dyDescent="0.25">
      <c r="CB7451" s="57"/>
    </row>
    <row r="7452" spans="80:80" x14ac:dyDescent="0.25">
      <c r="CB7452" s="57"/>
    </row>
    <row r="7453" spans="80:80" x14ac:dyDescent="0.25">
      <c r="CB7453" s="57"/>
    </row>
    <row r="7454" spans="80:80" x14ac:dyDescent="0.25">
      <c r="CB7454" s="57"/>
    </row>
    <row r="7455" spans="80:80" x14ac:dyDescent="0.25">
      <c r="CB7455" s="57"/>
    </row>
    <row r="7456" spans="80:80" x14ac:dyDescent="0.25">
      <c r="CB7456" s="57"/>
    </row>
    <row r="7457" spans="80:80" x14ac:dyDescent="0.25">
      <c r="CB7457" s="57"/>
    </row>
    <row r="7458" spans="80:80" x14ac:dyDescent="0.25">
      <c r="CB7458" s="57"/>
    </row>
    <row r="7459" spans="80:80" x14ac:dyDescent="0.25">
      <c r="CB7459" s="57"/>
    </row>
    <row r="7460" spans="80:80" x14ac:dyDescent="0.25">
      <c r="CB7460" s="57"/>
    </row>
    <row r="7461" spans="80:80" x14ac:dyDescent="0.25">
      <c r="CB7461" s="57"/>
    </row>
    <row r="7462" spans="80:80" x14ac:dyDescent="0.25">
      <c r="CB7462" s="57"/>
    </row>
    <row r="7463" spans="80:80" x14ac:dyDescent="0.25">
      <c r="CB7463" s="57"/>
    </row>
    <row r="7464" spans="80:80" x14ac:dyDescent="0.25">
      <c r="CB7464" s="57"/>
    </row>
    <row r="7465" spans="80:80" x14ac:dyDescent="0.25">
      <c r="CB7465" s="57"/>
    </row>
    <row r="7466" spans="80:80" x14ac:dyDescent="0.25">
      <c r="CB7466" s="57"/>
    </row>
    <row r="7467" spans="80:80" x14ac:dyDescent="0.25">
      <c r="CB7467" s="57"/>
    </row>
    <row r="7468" spans="80:80" x14ac:dyDescent="0.25">
      <c r="CB7468" s="57"/>
    </row>
    <row r="7469" spans="80:80" x14ac:dyDescent="0.25">
      <c r="CB7469" s="57"/>
    </row>
    <row r="7470" spans="80:80" x14ac:dyDescent="0.25">
      <c r="CB7470" s="57"/>
    </row>
    <row r="7471" spans="80:80" x14ac:dyDescent="0.25">
      <c r="CB7471" s="57"/>
    </row>
    <row r="7472" spans="80:80" x14ac:dyDescent="0.25">
      <c r="CB7472" s="57"/>
    </row>
    <row r="7473" spans="80:80" x14ac:dyDescent="0.25">
      <c r="CB7473" s="57"/>
    </row>
    <row r="7474" spans="80:80" x14ac:dyDescent="0.25">
      <c r="CB7474" s="57"/>
    </row>
    <row r="7475" spans="80:80" x14ac:dyDescent="0.25">
      <c r="CB7475" s="57"/>
    </row>
    <row r="7476" spans="80:80" x14ac:dyDescent="0.25">
      <c r="CB7476" s="57"/>
    </row>
    <row r="7477" spans="80:80" x14ac:dyDescent="0.25">
      <c r="CB7477" s="57"/>
    </row>
    <row r="7478" spans="80:80" x14ac:dyDescent="0.25">
      <c r="CB7478" s="57"/>
    </row>
    <row r="7479" spans="80:80" x14ac:dyDescent="0.25">
      <c r="CB7479" s="57"/>
    </row>
    <row r="7480" spans="80:80" x14ac:dyDescent="0.25">
      <c r="CB7480" s="57"/>
    </row>
    <row r="7481" spans="80:80" x14ac:dyDescent="0.25">
      <c r="CB7481" s="57"/>
    </row>
    <row r="7482" spans="80:80" x14ac:dyDescent="0.25">
      <c r="CB7482" s="57"/>
    </row>
    <row r="7483" spans="80:80" x14ac:dyDescent="0.25">
      <c r="CB7483" s="57"/>
    </row>
    <row r="7484" spans="80:80" x14ac:dyDescent="0.25">
      <c r="CB7484" s="57"/>
    </row>
    <row r="7485" spans="80:80" x14ac:dyDescent="0.25">
      <c r="CB7485" s="57"/>
    </row>
    <row r="7486" spans="80:80" x14ac:dyDescent="0.25">
      <c r="CB7486" s="57"/>
    </row>
    <row r="7487" spans="80:80" x14ac:dyDescent="0.25">
      <c r="CB7487" s="57"/>
    </row>
    <row r="7488" spans="80:80" x14ac:dyDescent="0.25">
      <c r="CB7488" s="57"/>
    </row>
    <row r="7489" spans="80:80" x14ac:dyDescent="0.25">
      <c r="CB7489" s="57"/>
    </row>
    <row r="7490" spans="80:80" x14ac:dyDescent="0.25">
      <c r="CB7490" s="57"/>
    </row>
    <row r="7491" spans="80:80" x14ac:dyDescent="0.25">
      <c r="CB7491" s="57"/>
    </row>
    <row r="7492" spans="80:80" x14ac:dyDescent="0.25">
      <c r="CB7492" s="57"/>
    </row>
    <row r="7493" spans="80:80" x14ac:dyDescent="0.25">
      <c r="CB7493" s="57"/>
    </row>
    <row r="7494" spans="80:80" x14ac:dyDescent="0.25">
      <c r="CB7494" s="57"/>
    </row>
    <row r="7495" spans="80:80" x14ac:dyDescent="0.25">
      <c r="CB7495" s="57"/>
    </row>
    <row r="7496" spans="80:80" x14ac:dyDescent="0.25">
      <c r="CB7496" s="57"/>
    </row>
    <row r="7497" spans="80:80" x14ac:dyDescent="0.25">
      <c r="CB7497" s="57"/>
    </row>
    <row r="7498" spans="80:80" x14ac:dyDescent="0.25">
      <c r="CB7498" s="57"/>
    </row>
    <row r="7499" spans="80:80" x14ac:dyDescent="0.25">
      <c r="CB7499" s="57"/>
    </row>
    <row r="7500" spans="80:80" x14ac:dyDescent="0.25">
      <c r="CB7500" s="57"/>
    </row>
    <row r="7501" spans="80:80" x14ac:dyDescent="0.25">
      <c r="CB7501" s="57"/>
    </row>
    <row r="7502" spans="80:80" x14ac:dyDescent="0.25">
      <c r="CB7502" s="57"/>
    </row>
    <row r="7503" spans="80:80" x14ac:dyDescent="0.25">
      <c r="CB7503" s="57"/>
    </row>
    <row r="7504" spans="80:80" x14ac:dyDescent="0.25">
      <c r="CB7504" s="57"/>
    </row>
    <row r="7505" spans="80:80" x14ac:dyDescent="0.25">
      <c r="CB7505" s="57"/>
    </row>
    <row r="7506" spans="80:80" x14ac:dyDescent="0.25">
      <c r="CB7506" s="57"/>
    </row>
    <row r="7507" spans="80:80" x14ac:dyDescent="0.25">
      <c r="CB7507" s="57"/>
    </row>
    <row r="7508" spans="80:80" x14ac:dyDescent="0.25">
      <c r="CB7508" s="57"/>
    </row>
    <row r="7509" spans="80:80" x14ac:dyDescent="0.25">
      <c r="CB7509" s="57"/>
    </row>
    <row r="7510" spans="80:80" x14ac:dyDescent="0.25">
      <c r="CB7510" s="57"/>
    </row>
    <row r="7511" spans="80:80" x14ac:dyDescent="0.25">
      <c r="CB7511" s="57"/>
    </row>
    <row r="7512" spans="80:80" x14ac:dyDescent="0.25">
      <c r="CB7512" s="57"/>
    </row>
    <row r="7513" spans="80:80" x14ac:dyDescent="0.25">
      <c r="CB7513" s="57"/>
    </row>
    <row r="7514" spans="80:80" x14ac:dyDescent="0.25">
      <c r="CB7514" s="57"/>
    </row>
    <row r="7515" spans="80:80" x14ac:dyDescent="0.25">
      <c r="CB7515" s="57"/>
    </row>
    <row r="7516" spans="80:80" x14ac:dyDescent="0.25">
      <c r="CB7516" s="57"/>
    </row>
    <row r="7517" spans="80:80" x14ac:dyDescent="0.25">
      <c r="CB7517" s="57"/>
    </row>
    <row r="7518" spans="80:80" x14ac:dyDescent="0.25">
      <c r="CB7518" s="57"/>
    </row>
    <row r="7519" spans="80:80" x14ac:dyDescent="0.25">
      <c r="CB7519" s="57"/>
    </row>
    <row r="7520" spans="80:80" x14ac:dyDescent="0.25">
      <c r="CB7520" s="57"/>
    </row>
    <row r="7521" spans="80:80" x14ac:dyDescent="0.25">
      <c r="CB7521" s="57"/>
    </row>
    <row r="7522" spans="80:80" x14ac:dyDescent="0.25">
      <c r="CB7522" s="57"/>
    </row>
    <row r="7523" spans="80:80" x14ac:dyDescent="0.25">
      <c r="CB7523" s="57"/>
    </row>
    <row r="7524" spans="80:80" x14ac:dyDescent="0.25">
      <c r="CB7524" s="57"/>
    </row>
    <row r="7525" spans="80:80" x14ac:dyDescent="0.25">
      <c r="CB7525" s="57"/>
    </row>
    <row r="7526" spans="80:80" x14ac:dyDescent="0.25">
      <c r="CB7526" s="57"/>
    </row>
    <row r="7527" spans="80:80" x14ac:dyDescent="0.25">
      <c r="CB7527" s="57"/>
    </row>
    <row r="7528" spans="80:80" x14ac:dyDescent="0.25">
      <c r="CB7528" s="57"/>
    </row>
    <row r="7529" spans="80:80" x14ac:dyDescent="0.25">
      <c r="CB7529" s="57"/>
    </row>
    <row r="7530" spans="80:80" x14ac:dyDescent="0.25">
      <c r="CB7530" s="57"/>
    </row>
    <row r="7531" spans="80:80" x14ac:dyDescent="0.25">
      <c r="CB7531" s="57"/>
    </row>
    <row r="7532" spans="80:80" x14ac:dyDescent="0.25">
      <c r="CB7532" s="57"/>
    </row>
    <row r="7533" spans="80:80" x14ac:dyDescent="0.25">
      <c r="CB7533" s="57"/>
    </row>
    <row r="7534" spans="80:80" x14ac:dyDescent="0.25">
      <c r="CB7534" s="57"/>
    </row>
    <row r="7535" spans="80:80" x14ac:dyDescent="0.25">
      <c r="CB7535" s="57"/>
    </row>
    <row r="7536" spans="80:80" x14ac:dyDescent="0.25">
      <c r="CB7536" s="57"/>
    </row>
    <row r="7537" spans="80:80" x14ac:dyDescent="0.25">
      <c r="CB7537" s="57"/>
    </row>
    <row r="7538" spans="80:80" x14ac:dyDescent="0.25">
      <c r="CB7538" s="57"/>
    </row>
    <row r="7539" spans="80:80" x14ac:dyDescent="0.25">
      <c r="CB7539" s="57"/>
    </row>
    <row r="7540" spans="80:80" x14ac:dyDescent="0.25">
      <c r="CB7540" s="57"/>
    </row>
    <row r="7541" spans="80:80" x14ac:dyDescent="0.25">
      <c r="CB7541" s="57"/>
    </row>
    <row r="7542" spans="80:80" x14ac:dyDescent="0.25">
      <c r="CB7542" s="57"/>
    </row>
    <row r="7543" spans="80:80" x14ac:dyDescent="0.25">
      <c r="CB7543" s="57"/>
    </row>
    <row r="7544" spans="80:80" x14ac:dyDescent="0.25">
      <c r="CB7544" s="57"/>
    </row>
    <row r="7545" spans="80:80" x14ac:dyDescent="0.25">
      <c r="CB7545" s="57"/>
    </row>
    <row r="7546" spans="80:80" x14ac:dyDescent="0.25">
      <c r="CB7546" s="57"/>
    </row>
    <row r="7547" spans="80:80" x14ac:dyDescent="0.25">
      <c r="CB7547" s="57"/>
    </row>
    <row r="7548" spans="80:80" x14ac:dyDescent="0.25">
      <c r="CB7548" s="57"/>
    </row>
    <row r="7549" spans="80:80" x14ac:dyDescent="0.25">
      <c r="CB7549" s="57"/>
    </row>
    <row r="7550" spans="80:80" x14ac:dyDescent="0.25">
      <c r="CB7550" s="57"/>
    </row>
    <row r="7551" spans="80:80" x14ac:dyDescent="0.25">
      <c r="CB7551" s="57"/>
    </row>
    <row r="7552" spans="80:80" x14ac:dyDescent="0.25">
      <c r="CB7552" s="57"/>
    </row>
    <row r="7553" spans="80:80" x14ac:dyDescent="0.25">
      <c r="CB7553" s="57"/>
    </row>
    <row r="7554" spans="80:80" x14ac:dyDescent="0.25">
      <c r="CB7554" s="57"/>
    </row>
    <row r="7555" spans="80:80" x14ac:dyDescent="0.25">
      <c r="CB7555" s="57"/>
    </row>
    <row r="7556" spans="80:80" x14ac:dyDescent="0.25">
      <c r="CB7556" s="57"/>
    </row>
    <row r="7557" spans="80:80" x14ac:dyDescent="0.25">
      <c r="CB7557" s="57"/>
    </row>
    <row r="7558" spans="80:80" x14ac:dyDescent="0.25">
      <c r="CB7558" s="57"/>
    </row>
    <row r="7559" spans="80:80" x14ac:dyDescent="0.25">
      <c r="CB7559" s="57"/>
    </row>
    <row r="7560" spans="80:80" x14ac:dyDescent="0.25">
      <c r="CB7560" s="57"/>
    </row>
    <row r="7561" spans="80:80" x14ac:dyDescent="0.25">
      <c r="CB7561" s="57"/>
    </row>
    <row r="7562" spans="80:80" x14ac:dyDescent="0.25">
      <c r="CB7562" s="57"/>
    </row>
    <row r="7563" spans="80:80" x14ac:dyDescent="0.25">
      <c r="CB7563" s="57"/>
    </row>
    <row r="7564" spans="80:80" x14ac:dyDescent="0.25">
      <c r="CB7564" s="57"/>
    </row>
    <row r="7565" spans="80:80" x14ac:dyDescent="0.25">
      <c r="CB7565" s="57"/>
    </row>
    <row r="7566" spans="80:80" x14ac:dyDescent="0.25">
      <c r="CB7566" s="57"/>
    </row>
    <row r="7567" spans="80:80" x14ac:dyDescent="0.25">
      <c r="CB7567" s="57"/>
    </row>
    <row r="7568" spans="80:80" x14ac:dyDescent="0.25">
      <c r="CB7568" s="57"/>
    </row>
    <row r="7569" spans="80:80" x14ac:dyDescent="0.25">
      <c r="CB7569" s="57"/>
    </row>
    <row r="7570" spans="80:80" x14ac:dyDescent="0.25">
      <c r="CB7570" s="57"/>
    </row>
    <row r="7571" spans="80:80" x14ac:dyDescent="0.25">
      <c r="CB7571" s="57"/>
    </row>
    <row r="7572" spans="80:80" x14ac:dyDescent="0.25">
      <c r="CB7572" s="57"/>
    </row>
    <row r="7573" spans="80:80" x14ac:dyDescent="0.25">
      <c r="CB7573" s="57"/>
    </row>
    <row r="7574" spans="80:80" x14ac:dyDescent="0.25">
      <c r="CB7574" s="57"/>
    </row>
    <row r="7575" spans="80:80" x14ac:dyDescent="0.25">
      <c r="CB7575" s="57"/>
    </row>
    <row r="7576" spans="80:80" x14ac:dyDescent="0.25">
      <c r="CB7576" s="57"/>
    </row>
    <row r="7577" spans="80:80" x14ac:dyDescent="0.25">
      <c r="CB7577" s="57"/>
    </row>
    <row r="7578" spans="80:80" x14ac:dyDescent="0.25">
      <c r="CB7578" s="57"/>
    </row>
    <row r="7579" spans="80:80" x14ac:dyDescent="0.25">
      <c r="CB7579" s="57"/>
    </row>
    <row r="7580" spans="80:80" x14ac:dyDescent="0.25">
      <c r="CB7580" s="57"/>
    </row>
    <row r="7581" spans="80:80" x14ac:dyDescent="0.25">
      <c r="CB7581" s="57"/>
    </row>
    <row r="7582" spans="80:80" x14ac:dyDescent="0.25">
      <c r="CB7582" s="57"/>
    </row>
    <row r="7583" spans="80:80" x14ac:dyDescent="0.25">
      <c r="CB7583" s="57"/>
    </row>
    <row r="7584" spans="80:80" x14ac:dyDescent="0.25">
      <c r="CB7584" s="57"/>
    </row>
    <row r="7585" spans="80:80" x14ac:dyDescent="0.25">
      <c r="CB7585" s="57"/>
    </row>
    <row r="7586" spans="80:80" x14ac:dyDescent="0.25">
      <c r="CB7586" s="57"/>
    </row>
    <row r="7587" spans="80:80" x14ac:dyDescent="0.25">
      <c r="CB7587" s="57"/>
    </row>
    <row r="7588" spans="80:80" x14ac:dyDescent="0.25">
      <c r="CB7588" s="57"/>
    </row>
    <row r="7589" spans="80:80" x14ac:dyDescent="0.25">
      <c r="CB7589" s="57"/>
    </row>
    <row r="7590" spans="80:80" x14ac:dyDescent="0.25">
      <c r="CB7590" s="57"/>
    </row>
    <row r="7591" spans="80:80" x14ac:dyDescent="0.25">
      <c r="CB7591" s="57"/>
    </row>
    <row r="7592" spans="80:80" x14ac:dyDescent="0.25">
      <c r="CB7592" s="57"/>
    </row>
    <row r="7593" spans="80:80" x14ac:dyDescent="0.25">
      <c r="CB7593" s="57"/>
    </row>
    <row r="7594" spans="80:80" x14ac:dyDescent="0.25">
      <c r="CB7594" s="57"/>
    </row>
    <row r="7595" spans="80:80" x14ac:dyDescent="0.25">
      <c r="CB7595" s="57"/>
    </row>
    <row r="7596" spans="80:80" x14ac:dyDescent="0.25">
      <c r="CB7596" s="57"/>
    </row>
    <row r="7597" spans="80:80" x14ac:dyDescent="0.25">
      <c r="CB7597" s="57"/>
    </row>
    <row r="7598" spans="80:80" x14ac:dyDescent="0.25">
      <c r="CB7598" s="57"/>
    </row>
    <row r="7599" spans="80:80" x14ac:dyDescent="0.25">
      <c r="CB7599" s="57"/>
    </row>
    <row r="7600" spans="80:80" x14ac:dyDescent="0.25">
      <c r="CB7600" s="57"/>
    </row>
    <row r="7601" spans="80:80" x14ac:dyDescent="0.25">
      <c r="CB7601" s="57"/>
    </row>
    <row r="7602" spans="80:80" x14ac:dyDescent="0.25">
      <c r="CB7602" s="57"/>
    </row>
    <row r="7603" spans="80:80" x14ac:dyDescent="0.25">
      <c r="CB7603" s="57"/>
    </row>
    <row r="7604" spans="80:80" x14ac:dyDescent="0.25">
      <c r="CB7604" s="57"/>
    </row>
    <row r="7605" spans="80:80" x14ac:dyDescent="0.25">
      <c r="CB7605" s="57"/>
    </row>
    <row r="7606" spans="80:80" x14ac:dyDescent="0.25">
      <c r="CB7606" s="57"/>
    </row>
    <row r="7607" spans="80:80" x14ac:dyDescent="0.25">
      <c r="CB7607" s="57"/>
    </row>
    <row r="7608" spans="80:80" x14ac:dyDescent="0.25">
      <c r="CB7608" s="57"/>
    </row>
    <row r="7609" spans="80:80" x14ac:dyDescent="0.25">
      <c r="CB7609" s="57"/>
    </row>
    <row r="7610" spans="80:80" x14ac:dyDescent="0.25">
      <c r="CB7610" s="57"/>
    </row>
    <row r="7611" spans="80:80" x14ac:dyDescent="0.25">
      <c r="CB7611" s="57"/>
    </row>
    <row r="7612" spans="80:80" x14ac:dyDescent="0.25">
      <c r="CB7612" s="57"/>
    </row>
    <row r="7613" spans="80:80" x14ac:dyDescent="0.25">
      <c r="CB7613" s="57"/>
    </row>
    <row r="7614" spans="80:80" x14ac:dyDescent="0.25">
      <c r="CB7614" s="57"/>
    </row>
    <row r="7615" spans="80:80" x14ac:dyDescent="0.25">
      <c r="CB7615" s="57"/>
    </row>
    <row r="7616" spans="80:80" x14ac:dyDescent="0.25">
      <c r="CB7616" s="57"/>
    </row>
    <row r="7617" spans="80:80" x14ac:dyDescent="0.25">
      <c r="CB7617" s="57"/>
    </row>
    <row r="7618" spans="80:80" x14ac:dyDescent="0.25">
      <c r="CB7618" s="57"/>
    </row>
    <row r="7619" spans="80:80" x14ac:dyDescent="0.25">
      <c r="CB7619" s="57"/>
    </row>
    <row r="7620" spans="80:80" x14ac:dyDescent="0.25">
      <c r="CB7620" s="57"/>
    </row>
    <row r="7621" spans="80:80" x14ac:dyDescent="0.25">
      <c r="CB7621" s="57"/>
    </row>
    <row r="7622" spans="80:80" x14ac:dyDescent="0.25">
      <c r="CB7622" s="57"/>
    </row>
    <row r="7623" spans="80:80" x14ac:dyDescent="0.25">
      <c r="CB7623" s="57"/>
    </row>
    <row r="7624" spans="80:80" x14ac:dyDescent="0.25">
      <c r="CB7624" s="57"/>
    </row>
    <row r="7625" spans="80:80" x14ac:dyDescent="0.25">
      <c r="CB7625" s="57"/>
    </row>
    <row r="7626" spans="80:80" x14ac:dyDescent="0.25">
      <c r="CB7626" s="57"/>
    </row>
    <row r="7627" spans="80:80" x14ac:dyDescent="0.25">
      <c r="CB7627" s="57"/>
    </row>
    <row r="7628" spans="80:80" x14ac:dyDescent="0.25">
      <c r="CB7628" s="57"/>
    </row>
    <row r="7629" spans="80:80" x14ac:dyDescent="0.25">
      <c r="CB7629" s="57"/>
    </row>
    <row r="7630" spans="80:80" x14ac:dyDescent="0.25">
      <c r="CB7630" s="57"/>
    </row>
    <row r="7631" spans="80:80" x14ac:dyDescent="0.25">
      <c r="CB7631" s="57"/>
    </row>
    <row r="7632" spans="80:80" x14ac:dyDescent="0.25">
      <c r="CB7632" s="57"/>
    </row>
    <row r="7633" spans="80:80" x14ac:dyDescent="0.25">
      <c r="CB7633" s="57"/>
    </row>
    <row r="7634" spans="80:80" x14ac:dyDescent="0.25">
      <c r="CB7634" s="57"/>
    </row>
    <row r="7635" spans="80:80" x14ac:dyDescent="0.25">
      <c r="CB7635" s="57"/>
    </row>
    <row r="7636" spans="80:80" x14ac:dyDescent="0.25">
      <c r="CB7636" s="57"/>
    </row>
    <row r="7637" spans="80:80" x14ac:dyDescent="0.25">
      <c r="CB7637" s="57"/>
    </row>
    <row r="7638" spans="80:80" x14ac:dyDescent="0.25">
      <c r="CB7638" s="57"/>
    </row>
    <row r="7639" spans="80:80" x14ac:dyDescent="0.25">
      <c r="CB7639" s="57"/>
    </row>
    <row r="7640" spans="80:80" x14ac:dyDescent="0.25">
      <c r="CB7640" s="57"/>
    </row>
    <row r="7641" spans="80:80" x14ac:dyDescent="0.25">
      <c r="CB7641" s="57"/>
    </row>
    <row r="7642" spans="80:80" x14ac:dyDescent="0.25">
      <c r="CB7642" s="57"/>
    </row>
    <row r="7643" spans="80:80" x14ac:dyDescent="0.25">
      <c r="CB7643" s="57"/>
    </row>
    <row r="7644" spans="80:80" x14ac:dyDescent="0.25">
      <c r="CB7644" s="57"/>
    </row>
    <row r="7645" spans="80:80" x14ac:dyDescent="0.25">
      <c r="CB7645" s="57"/>
    </row>
    <row r="7646" spans="80:80" x14ac:dyDescent="0.25">
      <c r="CB7646" s="57"/>
    </row>
    <row r="7647" spans="80:80" x14ac:dyDescent="0.25">
      <c r="CB7647" s="57"/>
    </row>
    <row r="7648" spans="80:80" x14ac:dyDescent="0.25">
      <c r="CB7648" s="57"/>
    </row>
    <row r="7649" spans="80:80" x14ac:dyDescent="0.25">
      <c r="CB7649" s="57"/>
    </row>
    <row r="7650" spans="80:80" x14ac:dyDescent="0.25">
      <c r="CB7650" s="57"/>
    </row>
    <row r="7651" spans="80:80" x14ac:dyDescent="0.25">
      <c r="CB7651" s="57"/>
    </row>
    <row r="7652" spans="80:80" x14ac:dyDescent="0.25">
      <c r="CB7652" s="57"/>
    </row>
    <row r="7653" spans="80:80" x14ac:dyDescent="0.25">
      <c r="CB7653" s="57"/>
    </row>
    <row r="7654" spans="80:80" x14ac:dyDescent="0.25">
      <c r="CB7654" s="57"/>
    </row>
    <row r="7655" spans="80:80" x14ac:dyDescent="0.25">
      <c r="CB7655" s="57"/>
    </row>
    <row r="7656" spans="80:80" x14ac:dyDescent="0.25">
      <c r="CB7656" s="57"/>
    </row>
    <row r="7657" spans="80:80" x14ac:dyDescent="0.25">
      <c r="CB7657" s="57"/>
    </row>
    <row r="7658" spans="80:80" x14ac:dyDescent="0.25">
      <c r="CB7658" s="57"/>
    </row>
    <row r="7659" spans="80:80" x14ac:dyDescent="0.25">
      <c r="CB7659" s="57"/>
    </row>
    <row r="7660" spans="80:80" x14ac:dyDescent="0.25">
      <c r="CB7660" s="57"/>
    </row>
    <row r="7661" spans="80:80" x14ac:dyDescent="0.25">
      <c r="CB7661" s="57"/>
    </row>
    <row r="7662" spans="80:80" x14ac:dyDescent="0.25">
      <c r="CB7662" s="57"/>
    </row>
    <row r="7663" spans="80:80" x14ac:dyDescent="0.25">
      <c r="CB7663" s="57"/>
    </row>
    <row r="7664" spans="80:80" x14ac:dyDescent="0.25">
      <c r="CB7664" s="57"/>
    </row>
    <row r="7665" spans="80:80" x14ac:dyDescent="0.25">
      <c r="CB7665" s="57"/>
    </row>
    <row r="7666" spans="80:80" x14ac:dyDescent="0.25">
      <c r="CB7666" s="57"/>
    </row>
    <row r="7667" spans="80:80" x14ac:dyDescent="0.25">
      <c r="CB7667" s="57"/>
    </row>
    <row r="7668" spans="80:80" x14ac:dyDescent="0.25">
      <c r="CB7668" s="57"/>
    </row>
    <row r="7669" spans="80:80" x14ac:dyDescent="0.25">
      <c r="CB7669" s="57"/>
    </row>
    <row r="7670" spans="80:80" x14ac:dyDescent="0.25">
      <c r="CB7670" s="57"/>
    </row>
    <row r="7671" spans="80:80" x14ac:dyDescent="0.25">
      <c r="CB7671" s="57"/>
    </row>
    <row r="7672" spans="80:80" x14ac:dyDescent="0.25">
      <c r="CB7672" s="57"/>
    </row>
    <row r="7673" spans="80:80" x14ac:dyDescent="0.25">
      <c r="CB7673" s="57"/>
    </row>
    <row r="7674" spans="80:80" x14ac:dyDescent="0.25">
      <c r="CB7674" s="57"/>
    </row>
    <row r="7675" spans="80:80" x14ac:dyDescent="0.25">
      <c r="CB7675" s="57"/>
    </row>
    <row r="7676" spans="80:80" x14ac:dyDescent="0.25">
      <c r="CB7676" s="57"/>
    </row>
    <row r="7677" spans="80:80" x14ac:dyDescent="0.25">
      <c r="CB7677" s="57"/>
    </row>
    <row r="7678" spans="80:80" x14ac:dyDescent="0.25">
      <c r="CB7678" s="57"/>
    </row>
    <row r="7679" spans="80:80" x14ac:dyDescent="0.25">
      <c r="CB7679" s="57"/>
    </row>
    <row r="7680" spans="80:80" x14ac:dyDescent="0.25">
      <c r="CB7680" s="57"/>
    </row>
    <row r="7681" spans="80:80" x14ac:dyDescent="0.25">
      <c r="CB7681" s="57"/>
    </row>
    <row r="7682" spans="80:80" x14ac:dyDescent="0.25">
      <c r="CB7682" s="57"/>
    </row>
    <row r="7683" spans="80:80" x14ac:dyDescent="0.25">
      <c r="CB7683" s="57"/>
    </row>
    <row r="7684" spans="80:80" x14ac:dyDescent="0.25">
      <c r="CB7684" s="57"/>
    </row>
    <row r="7685" spans="80:80" x14ac:dyDescent="0.25">
      <c r="CB7685" s="57"/>
    </row>
    <row r="7686" spans="80:80" x14ac:dyDescent="0.25">
      <c r="CB7686" s="57"/>
    </row>
    <row r="7687" spans="80:80" x14ac:dyDescent="0.25">
      <c r="CB7687" s="57"/>
    </row>
    <row r="7688" spans="80:80" x14ac:dyDescent="0.25">
      <c r="CB7688" s="57"/>
    </row>
    <row r="7689" spans="80:80" x14ac:dyDescent="0.25">
      <c r="CB7689" s="57"/>
    </row>
    <row r="7690" spans="80:80" x14ac:dyDescent="0.25">
      <c r="CB7690" s="57"/>
    </row>
    <row r="7691" spans="80:80" x14ac:dyDescent="0.25">
      <c r="CB7691" s="57"/>
    </row>
    <row r="7692" spans="80:80" x14ac:dyDescent="0.25">
      <c r="CB7692" s="57"/>
    </row>
    <row r="7693" spans="80:80" x14ac:dyDescent="0.25">
      <c r="CB7693" s="57"/>
    </row>
    <row r="7694" spans="80:80" x14ac:dyDescent="0.25">
      <c r="CB7694" s="57"/>
    </row>
    <row r="7695" spans="80:80" x14ac:dyDescent="0.25">
      <c r="CB7695" s="57"/>
    </row>
    <row r="7696" spans="80:80" x14ac:dyDescent="0.25">
      <c r="CB7696" s="57"/>
    </row>
    <row r="7697" spans="80:80" x14ac:dyDescent="0.25">
      <c r="CB7697" s="57"/>
    </row>
    <row r="7698" spans="80:80" x14ac:dyDescent="0.25">
      <c r="CB7698" s="57"/>
    </row>
    <row r="7699" spans="80:80" x14ac:dyDescent="0.25">
      <c r="CB7699" s="57"/>
    </row>
    <row r="7700" spans="80:80" x14ac:dyDescent="0.25">
      <c r="CB7700" s="57"/>
    </row>
    <row r="7701" spans="80:80" x14ac:dyDescent="0.25">
      <c r="CB7701" s="57"/>
    </row>
    <row r="7702" spans="80:80" x14ac:dyDescent="0.25">
      <c r="CB7702" s="57"/>
    </row>
    <row r="7703" spans="80:80" x14ac:dyDescent="0.25">
      <c r="CB7703" s="57"/>
    </row>
    <row r="7704" spans="80:80" x14ac:dyDescent="0.25">
      <c r="CB7704" s="57"/>
    </row>
    <row r="7705" spans="80:80" x14ac:dyDescent="0.25">
      <c r="CB7705" s="57"/>
    </row>
    <row r="7706" spans="80:80" x14ac:dyDescent="0.25">
      <c r="CB7706" s="57"/>
    </row>
    <row r="7707" spans="80:80" x14ac:dyDescent="0.25">
      <c r="CB7707" s="57"/>
    </row>
    <row r="7708" spans="80:80" x14ac:dyDescent="0.25">
      <c r="CB7708" s="57"/>
    </row>
    <row r="7709" spans="80:80" x14ac:dyDescent="0.25">
      <c r="CB7709" s="57"/>
    </row>
    <row r="7710" spans="80:80" x14ac:dyDescent="0.25">
      <c r="CB7710" s="57"/>
    </row>
    <row r="7711" spans="80:80" x14ac:dyDescent="0.25">
      <c r="CB7711" s="57"/>
    </row>
    <row r="7712" spans="80:80" x14ac:dyDescent="0.25">
      <c r="CB7712" s="57"/>
    </row>
    <row r="7713" spans="80:80" x14ac:dyDescent="0.25">
      <c r="CB7713" s="57"/>
    </row>
    <row r="7714" spans="80:80" x14ac:dyDescent="0.25">
      <c r="CB7714" s="57"/>
    </row>
    <row r="7715" spans="80:80" x14ac:dyDescent="0.25">
      <c r="CB7715" s="57"/>
    </row>
    <row r="7716" spans="80:80" x14ac:dyDescent="0.25">
      <c r="CB7716" s="57"/>
    </row>
    <row r="7717" spans="80:80" x14ac:dyDescent="0.25">
      <c r="CB7717" s="57"/>
    </row>
    <row r="7718" spans="80:80" x14ac:dyDescent="0.25">
      <c r="CB7718" s="57"/>
    </row>
    <row r="7719" spans="80:80" x14ac:dyDescent="0.25">
      <c r="CB7719" s="57"/>
    </row>
    <row r="7720" spans="80:80" x14ac:dyDescent="0.25">
      <c r="CB7720" s="57"/>
    </row>
    <row r="7721" spans="80:80" x14ac:dyDescent="0.25">
      <c r="CB7721" s="57"/>
    </row>
    <row r="7722" spans="80:80" x14ac:dyDescent="0.25">
      <c r="CB7722" s="57"/>
    </row>
    <row r="7723" spans="80:80" x14ac:dyDescent="0.25">
      <c r="CB7723" s="57"/>
    </row>
    <row r="7724" spans="80:80" x14ac:dyDescent="0.25">
      <c r="CB7724" s="57"/>
    </row>
    <row r="7725" spans="80:80" x14ac:dyDescent="0.25">
      <c r="CB7725" s="57"/>
    </row>
    <row r="7726" spans="80:80" x14ac:dyDescent="0.25">
      <c r="CB7726" s="57"/>
    </row>
    <row r="7727" spans="80:80" x14ac:dyDescent="0.25">
      <c r="CB7727" s="57"/>
    </row>
    <row r="7728" spans="80:80" x14ac:dyDescent="0.25">
      <c r="CB7728" s="57"/>
    </row>
    <row r="7729" spans="80:80" x14ac:dyDescent="0.25">
      <c r="CB7729" s="57"/>
    </row>
    <row r="7730" spans="80:80" x14ac:dyDescent="0.25">
      <c r="CB7730" s="57"/>
    </row>
    <row r="7731" spans="80:80" x14ac:dyDescent="0.25">
      <c r="CB7731" s="57"/>
    </row>
    <row r="7732" spans="80:80" x14ac:dyDescent="0.25">
      <c r="CB7732" s="57"/>
    </row>
    <row r="7733" spans="80:80" x14ac:dyDescent="0.25">
      <c r="CB7733" s="57"/>
    </row>
    <row r="7734" spans="80:80" x14ac:dyDescent="0.25">
      <c r="CB7734" s="57"/>
    </row>
    <row r="7735" spans="80:80" x14ac:dyDescent="0.25">
      <c r="CB7735" s="57"/>
    </row>
    <row r="7736" spans="80:80" x14ac:dyDescent="0.25">
      <c r="CB7736" s="57"/>
    </row>
    <row r="7737" spans="80:80" x14ac:dyDescent="0.25">
      <c r="CB7737" s="57"/>
    </row>
    <row r="7738" spans="80:80" x14ac:dyDescent="0.25">
      <c r="CB7738" s="57"/>
    </row>
    <row r="7739" spans="80:80" x14ac:dyDescent="0.25">
      <c r="CB7739" s="57"/>
    </row>
    <row r="7740" spans="80:80" x14ac:dyDescent="0.25">
      <c r="CB7740" s="57"/>
    </row>
    <row r="7741" spans="80:80" x14ac:dyDescent="0.25">
      <c r="CB7741" s="57"/>
    </row>
    <row r="7742" spans="80:80" x14ac:dyDescent="0.25">
      <c r="CB7742" s="57"/>
    </row>
    <row r="7743" spans="80:80" x14ac:dyDescent="0.25">
      <c r="CB7743" s="57"/>
    </row>
    <row r="7744" spans="80:80" x14ac:dyDescent="0.25">
      <c r="CB7744" s="57"/>
    </row>
    <row r="7745" spans="80:80" x14ac:dyDescent="0.25">
      <c r="CB7745" s="57"/>
    </row>
    <row r="7746" spans="80:80" x14ac:dyDescent="0.25">
      <c r="CB7746" s="57"/>
    </row>
    <row r="7747" spans="80:80" x14ac:dyDescent="0.25">
      <c r="CB7747" s="57"/>
    </row>
    <row r="7748" spans="80:80" x14ac:dyDescent="0.25">
      <c r="CB7748" s="57"/>
    </row>
    <row r="7749" spans="80:80" x14ac:dyDescent="0.25">
      <c r="CB7749" s="57"/>
    </row>
    <row r="7750" spans="80:80" x14ac:dyDescent="0.25">
      <c r="CB7750" s="57"/>
    </row>
    <row r="7751" spans="80:80" x14ac:dyDescent="0.25">
      <c r="CB7751" s="57"/>
    </row>
    <row r="7752" spans="80:80" x14ac:dyDescent="0.25">
      <c r="CB7752" s="57"/>
    </row>
    <row r="7753" spans="80:80" x14ac:dyDescent="0.25">
      <c r="CB7753" s="57"/>
    </row>
    <row r="7754" spans="80:80" x14ac:dyDescent="0.25">
      <c r="CB7754" s="57"/>
    </row>
    <row r="7755" spans="80:80" x14ac:dyDescent="0.25">
      <c r="CB7755" s="57"/>
    </row>
    <row r="7756" spans="80:80" x14ac:dyDescent="0.25">
      <c r="CB7756" s="57"/>
    </row>
    <row r="7757" spans="80:80" x14ac:dyDescent="0.25">
      <c r="CB7757" s="57"/>
    </row>
    <row r="7758" spans="80:80" x14ac:dyDescent="0.25">
      <c r="CB7758" s="57"/>
    </row>
    <row r="7759" spans="80:80" x14ac:dyDescent="0.25">
      <c r="CB7759" s="57"/>
    </row>
    <row r="7760" spans="80:80" x14ac:dyDescent="0.25">
      <c r="CB7760" s="57"/>
    </row>
    <row r="7761" spans="80:80" x14ac:dyDescent="0.25">
      <c r="CB7761" s="57"/>
    </row>
    <row r="7762" spans="80:80" x14ac:dyDescent="0.25">
      <c r="CB7762" s="57"/>
    </row>
    <row r="7763" spans="80:80" x14ac:dyDescent="0.25">
      <c r="CB7763" s="57"/>
    </row>
    <row r="7764" spans="80:80" x14ac:dyDescent="0.25">
      <c r="CB7764" s="57"/>
    </row>
    <row r="7765" spans="80:80" x14ac:dyDescent="0.25">
      <c r="CB7765" s="57"/>
    </row>
    <row r="7766" spans="80:80" x14ac:dyDescent="0.25">
      <c r="CB7766" s="57"/>
    </row>
    <row r="7767" spans="80:80" x14ac:dyDescent="0.25">
      <c r="CB7767" s="57"/>
    </row>
    <row r="7768" spans="80:80" x14ac:dyDescent="0.25">
      <c r="CB7768" s="57"/>
    </row>
    <row r="7769" spans="80:80" x14ac:dyDescent="0.25">
      <c r="CB7769" s="57"/>
    </row>
    <row r="7770" spans="80:80" x14ac:dyDescent="0.25">
      <c r="CB7770" s="57"/>
    </row>
    <row r="7771" spans="80:80" x14ac:dyDescent="0.25">
      <c r="CB7771" s="57"/>
    </row>
    <row r="7772" spans="80:80" x14ac:dyDescent="0.25">
      <c r="CB7772" s="57"/>
    </row>
    <row r="7773" spans="80:80" x14ac:dyDescent="0.25">
      <c r="CB7773" s="57"/>
    </row>
    <row r="7774" spans="80:80" x14ac:dyDescent="0.25">
      <c r="CB7774" s="57"/>
    </row>
    <row r="7775" spans="80:80" x14ac:dyDescent="0.25">
      <c r="CB7775" s="57"/>
    </row>
    <row r="7776" spans="80:80" x14ac:dyDescent="0.25">
      <c r="CB7776" s="57"/>
    </row>
    <row r="7777" spans="80:80" x14ac:dyDescent="0.25">
      <c r="CB7777" s="57"/>
    </row>
    <row r="7778" spans="80:80" x14ac:dyDescent="0.25">
      <c r="CB7778" s="57"/>
    </row>
    <row r="7779" spans="80:80" x14ac:dyDescent="0.25">
      <c r="CB7779" s="57"/>
    </row>
    <row r="7780" spans="80:80" x14ac:dyDescent="0.25">
      <c r="CB7780" s="57"/>
    </row>
    <row r="7781" spans="80:80" x14ac:dyDescent="0.25">
      <c r="CB7781" s="57"/>
    </row>
    <row r="7782" spans="80:80" x14ac:dyDescent="0.25">
      <c r="CB7782" s="57"/>
    </row>
    <row r="7783" spans="80:80" x14ac:dyDescent="0.25">
      <c r="CB7783" s="57"/>
    </row>
    <row r="7784" spans="80:80" x14ac:dyDescent="0.25">
      <c r="CB7784" s="57"/>
    </row>
    <row r="7785" spans="80:80" x14ac:dyDescent="0.25">
      <c r="CB7785" s="57"/>
    </row>
    <row r="7786" spans="80:80" x14ac:dyDescent="0.25">
      <c r="CB7786" s="57"/>
    </row>
    <row r="7787" spans="80:80" x14ac:dyDescent="0.25">
      <c r="CB7787" s="57"/>
    </row>
    <row r="7788" spans="80:80" x14ac:dyDescent="0.25">
      <c r="CB7788" s="57"/>
    </row>
    <row r="7789" spans="80:80" x14ac:dyDescent="0.25">
      <c r="CB7789" s="57"/>
    </row>
    <row r="7790" spans="80:80" x14ac:dyDescent="0.25">
      <c r="CB7790" s="57"/>
    </row>
    <row r="7791" spans="80:80" x14ac:dyDescent="0.25">
      <c r="CB7791" s="57"/>
    </row>
    <row r="7792" spans="80:80" x14ac:dyDescent="0.25">
      <c r="CB7792" s="57"/>
    </row>
    <row r="7793" spans="80:80" x14ac:dyDescent="0.25">
      <c r="CB7793" s="57"/>
    </row>
    <row r="7794" spans="80:80" x14ac:dyDescent="0.25">
      <c r="CB7794" s="57"/>
    </row>
    <row r="7795" spans="80:80" x14ac:dyDescent="0.25">
      <c r="CB7795" s="57"/>
    </row>
    <row r="7796" spans="80:80" x14ac:dyDescent="0.25">
      <c r="CB7796" s="57"/>
    </row>
    <row r="7797" spans="80:80" x14ac:dyDescent="0.25">
      <c r="CB7797" s="57"/>
    </row>
    <row r="7798" spans="80:80" x14ac:dyDescent="0.25">
      <c r="CB7798" s="57"/>
    </row>
    <row r="7799" spans="80:80" x14ac:dyDescent="0.25">
      <c r="CB7799" s="57"/>
    </row>
    <row r="7800" spans="80:80" x14ac:dyDescent="0.25">
      <c r="CB7800" s="57"/>
    </row>
    <row r="7801" spans="80:80" x14ac:dyDescent="0.25">
      <c r="CB7801" s="57"/>
    </row>
    <row r="7802" spans="80:80" x14ac:dyDescent="0.25">
      <c r="CB7802" s="57"/>
    </row>
    <row r="7803" spans="80:80" x14ac:dyDescent="0.25">
      <c r="CB7803" s="57"/>
    </row>
    <row r="7804" spans="80:80" x14ac:dyDescent="0.25">
      <c r="CB7804" s="57"/>
    </row>
    <row r="7805" spans="80:80" x14ac:dyDescent="0.25">
      <c r="CB7805" s="57"/>
    </row>
    <row r="7806" spans="80:80" x14ac:dyDescent="0.25">
      <c r="CB7806" s="57"/>
    </row>
    <row r="7807" spans="80:80" x14ac:dyDescent="0.25">
      <c r="CB7807" s="57"/>
    </row>
    <row r="7808" spans="80:80" x14ac:dyDescent="0.25">
      <c r="CB7808" s="57"/>
    </row>
    <row r="7809" spans="80:80" x14ac:dyDescent="0.25">
      <c r="CB7809" s="57"/>
    </row>
    <row r="7810" spans="80:80" x14ac:dyDescent="0.25">
      <c r="CB7810" s="57"/>
    </row>
    <row r="7811" spans="80:80" x14ac:dyDescent="0.25">
      <c r="CB7811" s="57"/>
    </row>
    <row r="7812" spans="80:80" x14ac:dyDescent="0.25">
      <c r="CB7812" s="57"/>
    </row>
    <row r="7813" spans="80:80" x14ac:dyDescent="0.25">
      <c r="CB7813" s="57"/>
    </row>
    <row r="7814" spans="80:80" x14ac:dyDescent="0.25">
      <c r="CB7814" s="57"/>
    </row>
    <row r="7815" spans="80:80" x14ac:dyDescent="0.25">
      <c r="CB7815" s="57"/>
    </row>
    <row r="7816" spans="80:80" x14ac:dyDescent="0.25">
      <c r="CB7816" s="57"/>
    </row>
    <row r="7817" spans="80:80" x14ac:dyDescent="0.25">
      <c r="CB7817" s="57"/>
    </row>
    <row r="7818" spans="80:80" x14ac:dyDescent="0.25">
      <c r="CB7818" s="57"/>
    </row>
    <row r="7819" spans="80:80" x14ac:dyDescent="0.25">
      <c r="CB7819" s="57"/>
    </row>
    <row r="7820" spans="80:80" x14ac:dyDescent="0.25">
      <c r="CB7820" s="57"/>
    </row>
    <row r="7821" spans="80:80" x14ac:dyDescent="0.25">
      <c r="CB7821" s="57"/>
    </row>
    <row r="7822" spans="80:80" x14ac:dyDescent="0.25">
      <c r="CB7822" s="57"/>
    </row>
    <row r="7823" spans="80:80" x14ac:dyDescent="0.25">
      <c r="CB7823" s="57"/>
    </row>
    <row r="7824" spans="80:80" x14ac:dyDescent="0.25">
      <c r="CB7824" s="57"/>
    </row>
    <row r="7825" spans="80:80" x14ac:dyDescent="0.25">
      <c r="CB7825" s="57"/>
    </row>
    <row r="7826" spans="80:80" x14ac:dyDescent="0.25">
      <c r="CB7826" s="57"/>
    </row>
    <row r="7827" spans="80:80" x14ac:dyDescent="0.25">
      <c r="CB7827" s="57"/>
    </row>
    <row r="7828" spans="80:80" x14ac:dyDescent="0.25">
      <c r="CB7828" s="57"/>
    </row>
    <row r="7829" spans="80:80" x14ac:dyDescent="0.25">
      <c r="CB7829" s="57"/>
    </row>
    <row r="7830" spans="80:80" x14ac:dyDescent="0.25">
      <c r="CB7830" s="57"/>
    </row>
    <row r="7831" spans="80:80" x14ac:dyDescent="0.25">
      <c r="CB7831" s="57"/>
    </row>
    <row r="7832" spans="80:80" x14ac:dyDescent="0.25">
      <c r="CB7832" s="57"/>
    </row>
    <row r="7833" spans="80:80" x14ac:dyDescent="0.25">
      <c r="CB7833" s="57"/>
    </row>
    <row r="7834" spans="80:80" x14ac:dyDescent="0.25">
      <c r="CB7834" s="57"/>
    </row>
    <row r="7835" spans="80:80" x14ac:dyDescent="0.25">
      <c r="CB7835" s="57"/>
    </row>
    <row r="7836" spans="80:80" x14ac:dyDescent="0.25">
      <c r="CB7836" s="57"/>
    </row>
    <row r="7837" spans="80:80" x14ac:dyDescent="0.25">
      <c r="CB7837" s="57"/>
    </row>
    <row r="7838" spans="80:80" x14ac:dyDescent="0.25">
      <c r="CB7838" s="57"/>
    </row>
    <row r="7839" spans="80:80" x14ac:dyDescent="0.25">
      <c r="CB7839" s="57"/>
    </row>
    <row r="7840" spans="80:80" x14ac:dyDescent="0.25">
      <c r="CB7840" s="57"/>
    </row>
    <row r="7841" spans="80:80" x14ac:dyDescent="0.25">
      <c r="CB7841" s="57"/>
    </row>
    <row r="7842" spans="80:80" x14ac:dyDescent="0.25">
      <c r="CB7842" s="57"/>
    </row>
    <row r="7843" spans="80:80" x14ac:dyDescent="0.25">
      <c r="CB7843" s="57"/>
    </row>
    <row r="7844" spans="80:80" x14ac:dyDescent="0.25">
      <c r="CB7844" s="57"/>
    </row>
    <row r="7845" spans="80:80" x14ac:dyDescent="0.25">
      <c r="CB7845" s="57"/>
    </row>
    <row r="7846" spans="80:80" x14ac:dyDescent="0.25">
      <c r="CB7846" s="57"/>
    </row>
    <row r="7847" spans="80:80" x14ac:dyDescent="0.25">
      <c r="CB7847" s="57"/>
    </row>
    <row r="7848" spans="80:80" x14ac:dyDescent="0.25">
      <c r="CB7848" s="57"/>
    </row>
    <row r="7849" spans="80:80" x14ac:dyDescent="0.25">
      <c r="CB7849" s="57"/>
    </row>
    <row r="7850" spans="80:80" x14ac:dyDescent="0.25">
      <c r="CB7850" s="57"/>
    </row>
    <row r="7851" spans="80:80" x14ac:dyDescent="0.25">
      <c r="CB7851" s="57"/>
    </row>
    <row r="7852" spans="80:80" x14ac:dyDescent="0.25">
      <c r="CB7852" s="57"/>
    </row>
    <row r="7853" spans="80:80" x14ac:dyDescent="0.25">
      <c r="CB7853" s="57"/>
    </row>
    <row r="7854" spans="80:80" x14ac:dyDescent="0.25">
      <c r="CB7854" s="57"/>
    </row>
    <row r="7855" spans="80:80" x14ac:dyDescent="0.25">
      <c r="CB7855" s="57"/>
    </row>
    <row r="7856" spans="80:80" x14ac:dyDescent="0.25">
      <c r="CB7856" s="57"/>
    </row>
    <row r="7857" spans="80:80" x14ac:dyDescent="0.25">
      <c r="CB7857" s="57"/>
    </row>
    <row r="7858" spans="80:80" x14ac:dyDescent="0.25">
      <c r="CB7858" s="57"/>
    </row>
    <row r="7859" spans="80:80" x14ac:dyDescent="0.25">
      <c r="CB7859" s="57"/>
    </row>
    <row r="7860" spans="80:80" x14ac:dyDescent="0.25">
      <c r="CB7860" s="57"/>
    </row>
    <row r="7861" spans="80:80" x14ac:dyDescent="0.25">
      <c r="CB7861" s="57"/>
    </row>
    <row r="7862" spans="80:80" x14ac:dyDescent="0.25">
      <c r="CB7862" s="57"/>
    </row>
    <row r="7863" spans="80:80" x14ac:dyDescent="0.25">
      <c r="CB7863" s="57"/>
    </row>
    <row r="7864" spans="80:80" x14ac:dyDescent="0.25">
      <c r="CB7864" s="57"/>
    </row>
    <row r="7865" spans="80:80" x14ac:dyDescent="0.25">
      <c r="CB7865" s="57"/>
    </row>
    <row r="7866" spans="80:80" x14ac:dyDescent="0.25">
      <c r="CB7866" s="57"/>
    </row>
    <row r="7867" spans="80:80" x14ac:dyDescent="0.25">
      <c r="CB7867" s="57"/>
    </row>
    <row r="7868" spans="80:80" x14ac:dyDescent="0.25">
      <c r="CB7868" s="57"/>
    </row>
    <row r="7869" spans="80:80" x14ac:dyDescent="0.25">
      <c r="CB7869" s="57"/>
    </row>
    <row r="7870" spans="80:80" x14ac:dyDescent="0.25">
      <c r="CB7870" s="57"/>
    </row>
    <row r="7871" spans="80:80" x14ac:dyDescent="0.25">
      <c r="CB7871" s="57"/>
    </row>
    <row r="7872" spans="80:80" x14ac:dyDescent="0.25">
      <c r="CB7872" s="57"/>
    </row>
    <row r="7873" spans="80:80" x14ac:dyDescent="0.25">
      <c r="CB7873" s="57"/>
    </row>
    <row r="7874" spans="80:80" x14ac:dyDescent="0.25">
      <c r="CB7874" s="57"/>
    </row>
    <row r="7875" spans="80:80" x14ac:dyDescent="0.25">
      <c r="CB7875" s="57"/>
    </row>
    <row r="7876" spans="80:80" x14ac:dyDescent="0.25">
      <c r="CB7876" s="57"/>
    </row>
    <row r="7877" spans="80:80" x14ac:dyDescent="0.25">
      <c r="CB7877" s="57"/>
    </row>
    <row r="7878" spans="80:80" x14ac:dyDescent="0.25">
      <c r="CB7878" s="57"/>
    </row>
    <row r="7879" spans="80:80" x14ac:dyDescent="0.25">
      <c r="CB7879" s="57"/>
    </row>
    <row r="7880" spans="80:80" x14ac:dyDescent="0.25">
      <c r="CB7880" s="57"/>
    </row>
    <row r="7881" spans="80:80" x14ac:dyDescent="0.25">
      <c r="CB7881" s="57"/>
    </row>
    <row r="7882" spans="80:80" x14ac:dyDescent="0.25">
      <c r="CB7882" s="57"/>
    </row>
    <row r="7883" spans="80:80" x14ac:dyDescent="0.25">
      <c r="CB7883" s="57"/>
    </row>
    <row r="7884" spans="80:80" x14ac:dyDescent="0.25">
      <c r="CB7884" s="57"/>
    </row>
    <row r="7885" spans="80:80" x14ac:dyDescent="0.25">
      <c r="CB7885" s="57"/>
    </row>
    <row r="7886" spans="80:80" x14ac:dyDescent="0.25">
      <c r="CB7886" s="57"/>
    </row>
    <row r="7887" spans="80:80" x14ac:dyDescent="0.25">
      <c r="CB7887" s="57"/>
    </row>
    <row r="7888" spans="80:80" x14ac:dyDescent="0.25">
      <c r="CB7888" s="57"/>
    </row>
    <row r="7889" spans="80:80" x14ac:dyDescent="0.25">
      <c r="CB7889" s="57"/>
    </row>
    <row r="7890" spans="80:80" x14ac:dyDescent="0.25">
      <c r="CB7890" s="57"/>
    </row>
    <row r="7891" spans="80:80" x14ac:dyDescent="0.25">
      <c r="CB7891" s="57"/>
    </row>
    <row r="7892" spans="80:80" x14ac:dyDescent="0.25">
      <c r="CB7892" s="57"/>
    </row>
    <row r="7893" spans="80:80" x14ac:dyDescent="0.25">
      <c r="CB7893" s="57"/>
    </row>
    <row r="7894" spans="80:80" x14ac:dyDescent="0.25">
      <c r="CB7894" s="57"/>
    </row>
    <row r="7895" spans="80:80" x14ac:dyDescent="0.25">
      <c r="CB7895" s="57"/>
    </row>
    <row r="7896" spans="80:80" x14ac:dyDescent="0.25">
      <c r="CB7896" s="57"/>
    </row>
    <row r="7897" spans="80:80" x14ac:dyDescent="0.25">
      <c r="CB7897" s="57"/>
    </row>
    <row r="7898" spans="80:80" x14ac:dyDescent="0.25">
      <c r="CB7898" s="57"/>
    </row>
    <row r="7899" spans="80:80" x14ac:dyDescent="0.25">
      <c r="CB7899" s="57"/>
    </row>
    <row r="7900" spans="80:80" x14ac:dyDescent="0.25">
      <c r="CB7900" s="57"/>
    </row>
    <row r="7901" spans="80:80" x14ac:dyDescent="0.25">
      <c r="CB7901" s="57"/>
    </row>
    <row r="7902" spans="80:80" x14ac:dyDescent="0.25">
      <c r="CB7902" s="57"/>
    </row>
    <row r="7903" spans="80:80" x14ac:dyDescent="0.25">
      <c r="CB7903" s="57"/>
    </row>
    <row r="7904" spans="80:80" x14ac:dyDescent="0.25">
      <c r="CB7904" s="57"/>
    </row>
    <row r="7905" spans="80:80" x14ac:dyDescent="0.25">
      <c r="CB7905" s="57"/>
    </row>
    <row r="7906" spans="80:80" x14ac:dyDescent="0.25">
      <c r="CB7906" s="57"/>
    </row>
    <row r="7907" spans="80:80" x14ac:dyDescent="0.25">
      <c r="CB7907" s="57"/>
    </row>
    <row r="7908" spans="80:80" x14ac:dyDescent="0.25">
      <c r="CB7908" s="57"/>
    </row>
    <row r="7909" spans="80:80" x14ac:dyDescent="0.25">
      <c r="CB7909" s="57"/>
    </row>
    <row r="7910" spans="80:80" x14ac:dyDescent="0.25">
      <c r="CB7910" s="57"/>
    </row>
    <row r="7911" spans="80:80" x14ac:dyDescent="0.25">
      <c r="CB7911" s="57"/>
    </row>
    <row r="7912" spans="80:80" x14ac:dyDescent="0.25">
      <c r="CB7912" s="57"/>
    </row>
    <row r="7913" spans="80:80" x14ac:dyDescent="0.25">
      <c r="CB7913" s="57"/>
    </row>
    <row r="7914" spans="80:80" x14ac:dyDescent="0.25">
      <c r="CB7914" s="57"/>
    </row>
    <row r="7915" spans="80:80" x14ac:dyDescent="0.25">
      <c r="CB7915" s="57"/>
    </row>
    <row r="7916" spans="80:80" x14ac:dyDescent="0.25">
      <c r="CB7916" s="57"/>
    </row>
    <row r="7917" spans="80:80" x14ac:dyDescent="0.25">
      <c r="CB7917" s="57"/>
    </row>
    <row r="7918" spans="80:80" x14ac:dyDescent="0.25">
      <c r="CB7918" s="57"/>
    </row>
    <row r="7919" spans="80:80" x14ac:dyDescent="0.25">
      <c r="CB7919" s="57"/>
    </row>
    <row r="7920" spans="80:80" x14ac:dyDescent="0.25">
      <c r="CB7920" s="57"/>
    </row>
    <row r="7921" spans="80:80" x14ac:dyDescent="0.25">
      <c r="CB7921" s="57"/>
    </row>
    <row r="7922" spans="80:80" x14ac:dyDescent="0.25">
      <c r="CB7922" s="57"/>
    </row>
    <row r="7923" spans="80:80" x14ac:dyDescent="0.25">
      <c r="CB7923" s="57"/>
    </row>
    <row r="7924" spans="80:80" x14ac:dyDescent="0.25">
      <c r="CB7924" s="57"/>
    </row>
    <row r="7925" spans="80:80" x14ac:dyDescent="0.25">
      <c r="CB7925" s="57"/>
    </row>
    <row r="7926" spans="80:80" x14ac:dyDescent="0.25">
      <c r="CB7926" s="57"/>
    </row>
    <row r="7927" spans="80:80" x14ac:dyDescent="0.25">
      <c r="CB7927" s="57"/>
    </row>
    <row r="7928" spans="80:80" x14ac:dyDescent="0.25">
      <c r="CB7928" s="57"/>
    </row>
    <row r="7929" spans="80:80" x14ac:dyDescent="0.25">
      <c r="CB7929" s="57"/>
    </row>
    <row r="7930" spans="80:80" x14ac:dyDescent="0.25">
      <c r="CB7930" s="57"/>
    </row>
    <row r="7931" spans="80:80" x14ac:dyDescent="0.25">
      <c r="CB7931" s="57"/>
    </row>
    <row r="7932" spans="80:80" x14ac:dyDescent="0.25">
      <c r="CB7932" s="57"/>
    </row>
    <row r="7933" spans="80:80" x14ac:dyDescent="0.25">
      <c r="CB7933" s="57"/>
    </row>
    <row r="7934" spans="80:80" x14ac:dyDescent="0.25">
      <c r="CB7934" s="57"/>
    </row>
    <row r="7935" spans="80:80" x14ac:dyDescent="0.25">
      <c r="CB7935" s="57"/>
    </row>
    <row r="7936" spans="80:80" x14ac:dyDescent="0.25">
      <c r="CB7936" s="57"/>
    </row>
    <row r="7937" spans="80:80" x14ac:dyDescent="0.25">
      <c r="CB7937" s="57"/>
    </row>
    <row r="7938" spans="80:80" x14ac:dyDescent="0.25">
      <c r="CB7938" s="57"/>
    </row>
    <row r="7939" spans="80:80" x14ac:dyDescent="0.25">
      <c r="CB7939" s="57"/>
    </row>
    <row r="7940" spans="80:80" x14ac:dyDescent="0.25">
      <c r="CB7940" s="57"/>
    </row>
    <row r="7941" spans="80:80" x14ac:dyDescent="0.25">
      <c r="CB7941" s="57"/>
    </row>
    <row r="7942" spans="80:80" x14ac:dyDescent="0.25">
      <c r="CB7942" s="57"/>
    </row>
    <row r="7943" spans="80:80" x14ac:dyDescent="0.25">
      <c r="CB7943" s="57"/>
    </row>
    <row r="7944" spans="80:80" x14ac:dyDescent="0.25">
      <c r="CB7944" s="57"/>
    </row>
    <row r="7945" spans="80:80" x14ac:dyDescent="0.25">
      <c r="CB7945" s="57"/>
    </row>
    <row r="7946" spans="80:80" x14ac:dyDescent="0.25">
      <c r="CB7946" s="57"/>
    </row>
    <row r="7947" spans="80:80" x14ac:dyDescent="0.25">
      <c r="CB7947" s="57"/>
    </row>
    <row r="7948" spans="80:80" x14ac:dyDescent="0.25">
      <c r="CB7948" s="57"/>
    </row>
    <row r="7949" spans="80:80" x14ac:dyDescent="0.25">
      <c r="CB7949" s="57"/>
    </row>
    <row r="7950" spans="80:80" x14ac:dyDescent="0.25">
      <c r="CB7950" s="57"/>
    </row>
    <row r="7951" spans="80:80" x14ac:dyDescent="0.25">
      <c r="CB7951" s="57"/>
    </row>
    <row r="7952" spans="80:80" x14ac:dyDescent="0.25">
      <c r="CB7952" s="57"/>
    </row>
    <row r="7953" spans="80:80" x14ac:dyDescent="0.25">
      <c r="CB7953" s="57"/>
    </row>
    <row r="7954" spans="80:80" x14ac:dyDescent="0.25">
      <c r="CB7954" s="57"/>
    </row>
    <row r="7955" spans="80:80" x14ac:dyDescent="0.25">
      <c r="CB7955" s="57"/>
    </row>
    <row r="7956" spans="80:80" x14ac:dyDescent="0.25">
      <c r="CB7956" s="57"/>
    </row>
    <row r="7957" spans="80:80" x14ac:dyDescent="0.25">
      <c r="CB7957" s="57"/>
    </row>
    <row r="7958" spans="80:80" x14ac:dyDescent="0.25">
      <c r="CB7958" s="57"/>
    </row>
    <row r="7959" spans="80:80" x14ac:dyDescent="0.25">
      <c r="CB7959" s="57"/>
    </row>
    <row r="7960" spans="80:80" x14ac:dyDescent="0.25">
      <c r="CB7960" s="57"/>
    </row>
    <row r="7961" spans="80:80" x14ac:dyDescent="0.25">
      <c r="CB7961" s="57"/>
    </row>
    <row r="7962" spans="80:80" x14ac:dyDescent="0.25">
      <c r="CB7962" s="57"/>
    </row>
    <row r="7963" spans="80:80" x14ac:dyDescent="0.25">
      <c r="CB7963" s="57"/>
    </row>
    <row r="7964" spans="80:80" x14ac:dyDescent="0.25">
      <c r="CB7964" s="57"/>
    </row>
    <row r="7965" spans="80:80" x14ac:dyDescent="0.25">
      <c r="CB7965" s="57"/>
    </row>
    <row r="7966" spans="80:80" x14ac:dyDescent="0.25">
      <c r="CB7966" s="57"/>
    </row>
    <row r="7967" spans="80:80" x14ac:dyDescent="0.25">
      <c r="CB7967" s="57"/>
    </row>
    <row r="7968" spans="80:80" x14ac:dyDescent="0.25">
      <c r="CB7968" s="57"/>
    </row>
    <row r="7969" spans="80:80" x14ac:dyDescent="0.25">
      <c r="CB7969" s="57"/>
    </row>
    <row r="7970" spans="80:80" x14ac:dyDescent="0.25">
      <c r="CB7970" s="57"/>
    </row>
    <row r="7971" spans="80:80" x14ac:dyDescent="0.25">
      <c r="CB7971" s="57"/>
    </row>
    <row r="7972" spans="80:80" x14ac:dyDescent="0.25">
      <c r="CB7972" s="57"/>
    </row>
    <row r="7973" spans="80:80" x14ac:dyDescent="0.25">
      <c r="CB7973" s="57"/>
    </row>
    <row r="7974" spans="80:80" x14ac:dyDescent="0.25">
      <c r="CB7974" s="57"/>
    </row>
    <row r="7975" spans="80:80" x14ac:dyDescent="0.25">
      <c r="CB7975" s="57"/>
    </row>
    <row r="7976" spans="80:80" x14ac:dyDescent="0.25">
      <c r="CB7976" s="57"/>
    </row>
    <row r="7977" spans="80:80" x14ac:dyDescent="0.25">
      <c r="CB7977" s="57"/>
    </row>
    <row r="7978" spans="80:80" x14ac:dyDescent="0.25">
      <c r="CB7978" s="57"/>
    </row>
    <row r="7979" spans="80:80" x14ac:dyDescent="0.25">
      <c r="CB7979" s="57"/>
    </row>
    <row r="7980" spans="80:80" x14ac:dyDescent="0.25">
      <c r="CB7980" s="57"/>
    </row>
    <row r="7981" spans="80:80" x14ac:dyDescent="0.25">
      <c r="CB7981" s="57"/>
    </row>
    <row r="7982" spans="80:80" x14ac:dyDescent="0.25">
      <c r="CB7982" s="57"/>
    </row>
    <row r="7983" spans="80:80" x14ac:dyDescent="0.25">
      <c r="CB7983" s="57"/>
    </row>
    <row r="7984" spans="80:80" x14ac:dyDescent="0.25">
      <c r="CB7984" s="57"/>
    </row>
    <row r="7985" spans="80:80" x14ac:dyDescent="0.25">
      <c r="CB7985" s="57"/>
    </row>
    <row r="7986" spans="80:80" x14ac:dyDescent="0.25">
      <c r="CB7986" s="57"/>
    </row>
    <row r="7987" spans="80:80" x14ac:dyDescent="0.25">
      <c r="CB7987" s="57"/>
    </row>
    <row r="7988" spans="80:80" x14ac:dyDescent="0.25">
      <c r="CB7988" s="57"/>
    </row>
    <row r="7989" spans="80:80" x14ac:dyDescent="0.25">
      <c r="CB7989" s="57"/>
    </row>
    <row r="7990" spans="80:80" x14ac:dyDescent="0.25">
      <c r="CB7990" s="57"/>
    </row>
    <row r="7991" spans="80:80" x14ac:dyDescent="0.25">
      <c r="CB7991" s="57"/>
    </row>
    <row r="7992" spans="80:80" x14ac:dyDescent="0.25">
      <c r="CB7992" s="57"/>
    </row>
    <row r="7993" spans="80:80" x14ac:dyDescent="0.25">
      <c r="CB7993" s="57"/>
    </row>
    <row r="7994" spans="80:80" x14ac:dyDescent="0.25">
      <c r="CB7994" s="57"/>
    </row>
    <row r="7995" spans="80:80" x14ac:dyDescent="0.25">
      <c r="CB7995" s="57"/>
    </row>
    <row r="7996" spans="80:80" x14ac:dyDescent="0.25">
      <c r="CB7996" s="57"/>
    </row>
    <row r="7997" spans="80:80" x14ac:dyDescent="0.25">
      <c r="CB7997" s="57"/>
    </row>
    <row r="7998" spans="80:80" x14ac:dyDescent="0.25">
      <c r="CB7998" s="57"/>
    </row>
    <row r="7999" spans="80:80" x14ac:dyDescent="0.25">
      <c r="CB7999" s="57"/>
    </row>
    <row r="8000" spans="80:80" x14ac:dyDescent="0.25">
      <c r="CB8000" s="57"/>
    </row>
    <row r="8001" spans="80:80" x14ac:dyDescent="0.25">
      <c r="CB8001" s="57"/>
    </row>
    <row r="8002" spans="80:80" x14ac:dyDescent="0.25">
      <c r="CB8002" s="57"/>
    </row>
    <row r="8003" spans="80:80" x14ac:dyDescent="0.25">
      <c r="CB8003" s="57"/>
    </row>
    <row r="8004" spans="80:80" x14ac:dyDescent="0.25">
      <c r="CB8004" s="57"/>
    </row>
    <row r="8005" spans="80:80" x14ac:dyDescent="0.25">
      <c r="CB8005" s="57"/>
    </row>
    <row r="8006" spans="80:80" x14ac:dyDescent="0.25">
      <c r="CB8006" s="57"/>
    </row>
    <row r="8007" spans="80:80" x14ac:dyDescent="0.25">
      <c r="CB8007" s="57"/>
    </row>
    <row r="8008" spans="80:80" x14ac:dyDescent="0.25">
      <c r="CB8008" s="57"/>
    </row>
    <row r="8009" spans="80:80" x14ac:dyDescent="0.25">
      <c r="CB8009" s="57"/>
    </row>
    <row r="8010" spans="80:80" x14ac:dyDescent="0.25">
      <c r="CB8010" s="57"/>
    </row>
    <row r="8011" spans="80:80" x14ac:dyDescent="0.25">
      <c r="CB8011" s="57"/>
    </row>
    <row r="8012" spans="80:80" x14ac:dyDescent="0.25">
      <c r="CB8012" s="57"/>
    </row>
    <row r="8013" spans="80:80" x14ac:dyDescent="0.25">
      <c r="CB8013" s="57"/>
    </row>
    <row r="8014" spans="80:80" x14ac:dyDescent="0.25">
      <c r="CB8014" s="57"/>
    </row>
    <row r="8015" spans="80:80" x14ac:dyDescent="0.25">
      <c r="CB8015" s="57"/>
    </row>
    <row r="8016" spans="80:80" x14ac:dyDescent="0.25">
      <c r="CB8016" s="57"/>
    </row>
    <row r="8017" spans="80:80" x14ac:dyDescent="0.25">
      <c r="CB8017" s="57"/>
    </row>
    <row r="8018" spans="80:80" x14ac:dyDescent="0.25">
      <c r="CB8018" s="57"/>
    </row>
    <row r="8019" spans="80:80" x14ac:dyDescent="0.25">
      <c r="CB8019" s="57"/>
    </row>
    <row r="8020" spans="80:80" x14ac:dyDescent="0.25">
      <c r="CB8020" s="57"/>
    </row>
    <row r="8021" spans="80:80" x14ac:dyDescent="0.25">
      <c r="CB8021" s="57"/>
    </row>
    <row r="8022" spans="80:80" x14ac:dyDescent="0.25">
      <c r="CB8022" s="57"/>
    </row>
    <row r="8023" spans="80:80" x14ac:dyDescent="0.25">
      <c r="CB8023" s="57"/>
    </row>
    <row r="8024" spans="80:80" x14ac:dyDescent="0.25">
      <c r="CB8024" s="57"/>
    </row>
    <row r="8025" spans="80:80" x14ac:dyDescent="0.25">
      <c r="CB8025" s="57"/>
    </row>
    <row r="8026" spans="80:80" x14ac:dyDescent="0.25">
      <c r="CB8026" s="57"/>
    </row>
    <row r="8027" spans="80:80" x14ac:dyDescent="0.25">
      <c r="CB8027" s="57"/>
    </row>
    <row r="8028" spans="80:80" x14ac:dyDescent="0.25">
      <c r="CB8028" s="57"/>
    </row>
    <row r="8029" spans="80:80" x14ac:dyDescent="0.25">
      <c r="CB8029" s="57"/>
    </row>
    <row r="8030" spans="80:80" x14ac:dyDescent="0.25">
      <c r="CB8030" s="57"/>
    </row>
    <row r="8031" spans="80:80" x14ac:dyDescent="0.25">
      <c r="CB8031" s="57"/>
    </row>
    <row r="8032" spans="80:80" x14ac:dyDescent="0.25">
      <c r="CB8032" s="57"/>
    </row>
    <row r="8033" spans="80:80" x14ac:dyDescent="0.25">
      <c r="CB8033" s="57"/>
    </row>
    <row r="8034" spans="80:80" x14ac:dyDescent="0.25">
      <c r="CB8034" s="57"/>
    </row>
    <row r="8035" spans="80:80" x14ac:dyDescent="0.25">
      <c r="CB8035" s="57"/>
    </row>
    <row r="8036" spans="80:80" x14ac:dyDescent="0.25">
      <c r="CB8036" s="57"/>
    </row>
    <row r="8037" spans="80:80" x14ac:dyDescent="0.25">
      <c r="CB8037" s="57"/>
    </row>
    <row r="8038" spans="80:80" x14ac:dyDescent="0.25">
      <c r="CB8038" s="57"/>
    </row>
    <row r="8039" spans="80:80" x14ac:dyDescent="0.25">
      <c r="CB8039" s="57"/>
    </row>
    <row r="8040" spans="80:80" x14ac:dyDescent="0.25">
      <c r="CB8040" s="57"/>
    </row>
    <row r="8041" spans="80:80" x14ac:dyDescent="0.25">
      <c r="CB8041" s="57"/>
    </row>
    <row r="8042" spans="80:80" x14ac:dyDescent="0.25">
      <c r="CB8042" s="57"/>
    </row>
    <row r="8043" spans="80:80" x14ac:dyDescent="0.25">
      <c r="CB8043" s="57"/>
    </row>
    <row r="8044" spans="80:80" x14ac:dyDescent="0.25">
      <c r="CB8044" s="57"/>
    </row>
    <row r="8045" spans="80:80" x14ac:dyDescent="0.25">
      <c r="CB8045" s="57"/>
    </row>
    <row r="8046" spans="80:80" x14ac:dyDescent="0.25">
      <c r="CB8046" s="57"/>
    </row>
    <row r="8047" spans="80:80" x14ac:dyDescent="0.25">
      <c r="CB8047" s="57"/>
    </row>
    <row r="8048" spans="80:80" x14ac:dyDescent="0.25">
      <c r="CB8048" s="57"/>
    </row>
    <row r="8049" spans="80:80" x14ac:dyDescent="0.25">
      <c r="CB8049" s="57"/>
    </row>
    <row r="8050" spans="80:80" x14ac:dyDescent="0.25">
      <c r="CB8050" s="57"/>
    </row>
    <row r="8051" spans="80:80" x14ac:dyDescent="0.25">
      <c r="CB8051" s="57"/>
    </row>
    <row r="8052" spans="80:80" x14ac:dyDescent="0.25">
      <c r="CB8052" s="57"/>
    </row>
    <row r="8053" spans="80:80" x14ac:dyDescent="0.25">
      <c r="CB8053" s="57"/>
    </row>
    <row r="8054" spans="80:80" x14ac:dyDescent="0.25">
      <c r="CB8054" s="57"/>
    </row>
    <row r="8055" spans="80:80" x14ac:dyDescent="0.25">
      <c r="CB8055" s="57"/>
    </row>
    <row r="8056" spans="80:80" x14ac:dyDescent="0.25">
      <c r="CB8056" s="57"/>
    </row>
    <row r="8057" spans="80:80" x14ac:dyDescent="0.25">
      <c r="CB8057" s="57"/>
    </row>
    <row r="8058" spans="80:80" x14ac:dyDescent="0.25">
      <c r="CB8058" s="57"/>
    </row>
    <row r="8059" spans="80:80" x14ac:dyDescent="0.25">
      <c r="CB8059" s="57"/>
    </row>
    <row r="8060" spans="80:80" x14ac:dyDescent="0.25">
      <c r="CB8060" s="57"/>
    </row>
    <row r="8061" spans="80:80" x14ac:dyDescent="0.25">
      <c r="CB8061" s="57"/>
    </row>
    <row r="8062" spans="80:80" x14ac:dyDescent="0.25">
      <c r="CB8062" s="57"/>
    </row>
    <row r="8063" spans="80:80" x14ac:dyDescent="0.25">
      <c r="CB8063" s="57"/>
    </row>
    <row r="8064" spans="80:80" x14ac:dyDescent="0.25">
      <c r="CB8064" s="57"/>
    </row>
    <row r="8065" spans="80:80" x14ac:dyDescent="0.25">
      <c r="CB8065" s="57"/>
    </row>
    <row r="8066" spans="80:80" x14ac:dyDescent="0.25">
      <c r="CB8066" s="57"/>
    </row>
    <row r="8067" spans="80:80" x14ac:dyDescent="0.25">
      <c r="CB8067" s="57"/>
    </row>
    <row r="8068" spans="80:80" x14ac:dyDescent="0.25">
      <c r="CB8068" s="57"/>
    </row>
    <row r="8069" spans="80:80" x14ac:dyDescent="0.25">
      <c r="CB8069" s="57"/>
    </row>
    <row r="8070" spans="80:80" x14ac:dyDescent="0.25">
      <c r="CB8070" s="57"/>
    </row>
    <row r="8071" spans="80:80" x14ac:dyDescent="0.25">
      <c r="CB8071" s="57"/>
    </row>
    <row r="8072" spans="80:80" x14ac:dyDescent="0.25">
      <c r="CB8072" s="57"/>
    </row>
    <row r="8073" spans="80:80" x14ac:dyDescent="0.25">
      <c r="CB8073" s="57"/>
    </row>
    <row r="8074" spans="80:80" x14ac:dyDescent="0.25">
      <c r="CB8074" s="57"/>
    </row>
    <row r="8075" spans="80:80" x14ac:dyDescent="0.25">
      <c r="CB8075" s="57"/>
    </row>
    <row r="8076" spans="80:80" x14ac:dyDescent="0.25">
      <c r="CB8076" s="57"/>
    </row>
    <row r="8077" spans="80:80" x14ac:dyDescent="0.25">
      <c r="CB8077" s="57"/>
    </row>
    <row r="8078" spans="80:80" x14ac:dyDescent="0.25">
      <c r="CB8078" s="57"/>
    </row>
    <row r="8079" spans="80:80" x14ac:dyDescent="0.25">
      <c r="CB8079" s="57"/>
    </row>
    <row r="8080" spans="80:80" x14ac:dyDescent="0.25">
      <c r="CB8080" s="57"/>
    </row>
    <row r="8081" spans="80:80" x14ac:dyDescent="0.25">
      <c r="CB8081" s="57"/>
    </row>
    <row r="8082" spans="80:80" x14ac:dyDescent="0.25">
      <c r="CB8082" s="57"/>
    </row>
    <row r="8083" spans="80:80" x14ac:dyDescent="0.25">
      <c r="CB8083" s="57"/>
    </row>
    <row r="8084" spans="80:80" x14ac:dyDescent="0.25">
      <c r="CB8084" s="57"/>
    </row>
    <row r="8085" spans="80:80" x14ac:dyDescent="0.25">
      <c r="CB8085" s="57"/>
    </row>
    <row r="8086" spans="80:80" x14ac:dyDescent="0.25">
      <c r="CB8086" s="57"/>
    </row>
    <row r="8087" spans="80:80" x14ac:dyDescent="0.25">
      <c r="CB8087" s="57"/>
    </row>
    <row r="8088" spans="80:80" x14ac:dyDescent="0.25">
      <c r="CB8088" s="57"/>
    </row>
    <row r="8089" spans="80:80" x14ac:dyDescent="0.25">
      <c r="CB8089" s="57"/>
    </row>
    <row r="8090" spans="80:80" x14ac:dyDescent="0.25">
      <c r="CB8090" s="57"/>
    </row>
    <row r="8091" spans="80:80" x14ac:dyDescent="0.25">
      <c r="CB8091" s="57"/>
    </row>
    <row r="8092" spans="80:80" x14ac:dyDescent="0.25">
      <c r="CB8092" s="57"/>
    </row>
    <row r="8093" spans="80:80" x14ac:dyDescent="0.25">
      <c r="CB8093" s="57"/>
    </row>
    <row r="8094" spans="80:80" x14ac:dyDescent="0.25">
      <c r="CB8094" s="57"/>
    </row>
    <row r="8095" spans="80:80" x14ac:dyDescent="0.25">
      <c r="CB8095" s="57"/>
    </row>
    <row r="8096" spans="80:80" x14ac:dyDescent="0.25">
      <c r="CB8096" s="57"/>
    </row>
    <row r="8097" spans="80:80" x14ac:dyDescent="0.25">
      <c r="CB8097" s="57"/>
    </row>
    <row r="8098" spans="80:80" x14ac:dyDescent="0.25">
      <c r="CB8098" s="57"/>
    </row>
    <row r="8099" spans="80:80" x14ac:dyDescent="0.25">
      <c r="CB8099" s="57"/>
    </row>
    <row r="8100" spans="80:80" x14ac:dyDescent="0.25">
      <c r="CB8100" s="57"/>
    </row>
    <row r="8101" spans="80:80" x14ac:dyDescent="0.25">
      <c r="CB8101" s="57"/>
    </row>
    <row r="8102" spans="80:80" x14ac:dyDescent="0.25">
      <c r="CB8102" s="57"/>
    </row>
    <row r="8103" spans="80:80" x14ac:dyDescent="0.25">
      <c r="CB8103" s="57"/>
    </row>
    <row r="8104" spans="80:80" x14ac:dyDescent="0.25">
      <c r="CB8104" s="57"/>
    </row>
    <row r="8105" spans="80:80" x14ac:dyDescent="0.25">
      <c r="CB8105" s="57"/>
    </row>
    <row r="8106" spans="80:80" x14ac:dyDescent="0.25">
      <c r="CB8106" s="57"/>
    </row>
    <row r="8107" spans="80:80" x14ac:dyDescent="0.25">
      <c r="CB8107" s="57"/>
    </row>
    <row r="8108" spans="80:80" x14ac:dyDescent="0.25">
      <c r="CB8108" s="57"/>
    </row>
    <row r="8109" spans="80:80" x14ac:dyDescent="0.25">
      <c r="CB8109" s="57"/>
    </row>
    <row r="8110" spans="80:80" x14ac:dyDescent="0.25">
      <c r="CB8110" s="57"/>
    </row>
    <row r="8111" spans="80:80" x14ac:dyDescent="0.25">
      <c r="CB8111" s="57"/>
    </row>
    <row r="8112" spans="80:80" x14ac:dyDescent="0.25">
      <c r="CB8112" s="57"/>
    </row>
    <row r="8113" spans="80:80" x14ac:dyDescent="0.25">
      <c r="CB8113" s="57"/>
    </row>
    <row r="8114" spans="80:80" x14ac:dyDescent="0.25">
      <c r="CB8114" s="57"/>
    </row>
    <row r="8115" spans="80:80" x14ac:dyDescent="0.25">
      <c r="CB8115" s="57"/>
    </row>
    <row r="8116" spans="80:80" x14ac:dyDescent="0.25">
      <c r="CB8116" s="57"/>
    </row>
    <row r="8117" spans="80:80" x14ac:dyDescent="0.25">
      <c r="CB8117" s="57"/>
    </row>
    <row r="8118" spans="80:80" x14ac:dyDescent="0.25">
      <c r="CB8118" s="57"/>
    </row>
    <row r="8119" spans="80:80" x14ac:dyDescent="0.25">
      <c r="CB8119" s="57"/>
    </row>
    <row r="8120" spans="80:80" x14ac:dyDescent="0.25">
      <c r="CB8120" s="57"/>
    </row>
    <row r="8121" spans="80:80" x14ac:dyDescent="0.25">
      <c r="CB8121" s="57"/>
    </row>
    <row r="8122" spans="80:80" x14ac:dyDescent="0.25">
      <c r="CB8122" s="57"/>
    </row>
    <row r="8123" spans="80:80" x14ac:dyDescent="0.25">
      <c r="CB8123" s="57"/>
    </row>
    <row r="8124" spans="80:80" x14ac:dyDescent="0.25">
      <c r="CB8124" s="57"/>
    </row>
    <row r="8125" spans="80:80" x14ac:dyDescent="0.25">
      <c r="CB8125" s="57"/>
    </row>
    <row r="8126" spans="80:80" x14ac:dyDescent="0.25">
      <c r="CB8126" s="57"/>
    </row>
    <row r="8127" spans="80:80" x14ac:dyDescent="0.25">
      <c r="CB8127" s="57"/>
    </row>
    <row r="8128" spans="80:80" x14ac:dyDescent="0.25">
      <c r="CB8128" s="57"/>
    </row>
    <row r="8129" spans="80:80" x14ac:dyDescent="0.25">
      <c r="CB8129" s="57"/>
    </row>
    <row r="8130" spans="80:80" x14ac:dyDescent="0.25">
      <c r="CB8130" s="57"/>
    </row>
    <row r="8131" spans="80:80" x14ac:dyDescent="0.25">
      <c r="CB8131" s="57"/>
    </row>
    <row r="8132" spans="80:80" x14ac:dyDescent="0.25">
      <c r="CB8132" s="57"/>
    </row>
    <row r="8133" spans="80:80" x14ac:dyDescent="0.25">
      <c r="CB8133" s="57"/>
    </row>
    <row r="8134" spans="80:80" x14ac:dyDescent="0.25">
      <c r="CB8134" s="57"/>
    </row>
    <row r="8135" spans="80:80" x14ac:dyDescent="0.25">
      <c r="CB8135" s="57"/>
    </row>
    <row r="8136" spans="80:80" x14ac:dyDescent="0.25">
      <c r="CB8136" s="57"/>
    </row>
    <row r="8137" spans="80:80" x14ac:dyDescent="0.25">
      <c r="CB8137" s="57"/>
    </row>
    <row r="8138" spans="80:80" x14ac:dyDescent="0.25">
      <c r="CB8138" s="57"/>
    </row>
    <row r="8139" spans="80:80" x14ac:dyDescent="0.25">
      <c r="CB8139" s="57"/>
    </row>
    <row r="8140" spans="80:80" x14ac:dyDescent="0.25">
      <c r="CB8140" s="57"/>
    </row>
    <row r="8141" spans="80:80" x14ac:dyDescent="0.25">
      <c r="CB8141" s="57"/>
    </row>
    <row r="8142" spans="80:80" x14ac:dyDescent="0.25">
      <c r="CB8142" s="57"/>
    </row>
    <row r="8143" spans="80:80" x14ac:dyDescent="0.25">
      <c r="CB8143" s="57"/>
    </row>
    <row r="8144" spans="80:80" x14ac:dyDescent="0.25">
      <c r="CB8144" s="57"/>
    </row>
    <row r="8145" spans="80:80" x14ac:dyDescent="0.25">
      <c r="CB8145" s="57"/>
    </row>
    <row r="8146" spans="80:80" x14ac:dyDescent="0.25">
      <c r="CB8146" s="57"/>
    </row>
    <row r="8147" spans="80:80" x14ac:dyDescent="0.25">
      <c r="CB8147" s="57"/>
    </row>
    <row r="8148" spans="80:80" x14ac:dyDescent="0.25">
      <c r="CB8148" s="57"/>
    </row>
    <row r="8149" spans="80:80" x14ac:dyDescent="0.25">
      <c r="CB8149" s="57"/>
    </row>
    <row r="8150" spans="80:80" x14ac:dyDescent="0.25">
      <c r="CB8150" s="57"/>
    </row>
    <row r="8151" spans="80:80" x14ac:dyDescent="0.25">
      <c r="CB8151" s="57"/>
    </row>
    <row r="8152" spans="80:80" x14ac:dyDescent="0.25">
      <c r="CB8152" s="57"/>
    </row>
    <row r="8153" spans="80:80" x14ac:dyDescent="0.25">
      <c r="CB8153" s="57"/>
    </row>
    <row r="8154" spans="80:80" x14ac:dyDescent="0.25">
      <c r="CB8154" s="57"/>
    </row>
    <row r="8155" spans="80:80" x14ac:dyDescent="0.25">
      <c r="CB8155" s="57"/>
    </row>
    <row r="8156" spans="80:80" x14ac:dyDescent="0.25">
      <c r="CB8156" s="57"/>
    </row>
    <row r="8157" spans="80:80" x14ac:dyDescent="0.25">
      <c r="CB8157" s="57"/>
    </row>
    <row r="8158" spans="80:80" x14ac:dyDescent="0.25">
      <c r="CB8158" s="57"/>
    </row>
    <row r="8159" spans="80:80" x14ac:dyDescent="0.25">
      <c r="CB8159" s="57"/>
    </row>
    <row r="8160" spans="80:80" x14ac:dyDescent="0.25">
      <c r="CB8160" s="57"/>
    </row>
    <row r="8161" spans="80:80" x14ac:dyDescent="0.25">
      <c r="CB8161" s="57"/>
    </row>
    <row r="8162" spans="80:80" x14ac:dyDescent="0.25">
      <c r="CB8162" s="57"/>
    </row>
    <row r="8163" spans="80:80" x14ac:dyDescent="0.25">
      <c r="CB8163" s="57"/>
    </row>
    <row r="8164" spans="80:80" x14ac:dyDescent="0.25">
      <c r="CB8164" s="57"/>
    </row>
    <row r="8165" spans="80:80" x14ac:dyDescent="0.25">
      <c r="CB8165" s="57"/>
    </row>
    <row r="8166" spans="80:80" x14ac:dyDescent="0.25">
      <c r="CB8166" s="57"/>
    </row>
    <row r="8167" spans="80:80" x14ac:dyDescent="0.25">
      <c r="CB8167" s="57"/>
    </row>
    <row r="8168" spans="80:80" x14ac:dyDescent="0.25">
      <c r="CB8168" s="57"/>
    </row>
    <row r="8169" spans="80:80" x14ac:dyDescent="0.25">
      <c r="CB8169" s="57"/>
    </row>
    <row r="8170" spans="80:80" x14ac:dyDescent="0.25">
      <c r="CB8170" s="57"/>
    </row>
    <row r="8171" spans="80:80" x14ac:dyDescent="0.25">
      <c r="CB8171" s="57"/>
    </row>
    <row r="8172" spans="80:80" x14ac:dyDescent="0.25">
      <c r="CB8172" s="57"/>
    </row>
    <row r="8173" spans="80:80" x14ac:dyDescent="0.25">
      <c r="CB8173" s="57"/>
    </row>
    <row r="8174" spans="80:80" x14ac:dyDescent="0.25">
      <c r="CB8174" s="57"/>
    </row>
    <row r="8175" spans="80:80" x14ac:dyDescent="0.25">
      <c r="CB8175" s="57"/>
    </row>
    <row r="8176" spans="80:80" x14ac:dyDescent="0.25">
      <c r="CB8176" s="57"/>
    </row>
    <row r="8177" spans="80:80" x14ac:dyDescent="0.25">
      <c r="CB8177" s="57"/>
    </row>
    <row r="8178" spans="80:80" x14ac:dyDescent="0.25">
      <c r="CB8178" s="57"/>
    </row>
    <row r="8179" spans="80:80" x14ac:dyDescent="0.25">
      <c r="CB8179" s="57"/>
    </row>
    <row r="8180" spans="80:80" x14ac:dyDescent="0.25">
      <c r="CB8180" s="57"/>
    </row>
    <row r="8181" spans="80:80" x14ac:dyDescent="0.25">
      <c r="CB8181" s="57"/>
    </row>
    <row r="8182" spans="80:80" x14ac:dyDescent="0.25">
      <c r="CB8182" s="57"/>
    </row>
    <row r="8183" spans="80:80" x14ac:dyDescent="0.25">
      <c r="CB8183" s="57"/>
    </row>
    <row r="8184" spans="80:80" x14ac:dyDescent="0.25">
      <c r="CB8184" s="57"/>
    </row>
    <row r="8185" spans="80:80" x14ac:dyDescent="0.25">
      <c r="CB8185" s="57"/>
    </row>
    <row r="8186" spans="80:80" x14ac:dyDescent="0.25">
      <c r="CB8186" s="57"/>
    </row>
    <row r="8187" spans="80:80" x14ac:dyDescent="0.25">
      <c r="CB8187" s="57"/>
    </row>
    <row r="8188" spans="80:80" x14ac:dyDescent="0.25">
      <c r="CB8188" s="57"/>
    </row>
    <row r="8189" spans="80:80" x14ac:dyDescent="0.25">
      <c r="CB8189" s="57"/>
    </row>
    <row r="8190" spans="80:80" x14ac:dyDescent="0.25">
      <c r="CB8190" s="57"/>
    </row>
    <row r="8191" spans="80:80" x14ac:dyDescent="0.25">
      <c r="CB8191" s="57"/>
    </row>
    <row r="8192" spans="80:80" x14ac:dyDescent="0.25">
      <c r="CB8192" s="57"/>
    </row>
    <row r="8193" spans="80:80" x14ac:dyDescent="0.25">
      <c r="CB8193" s="57"/>
    </row>
    <row r="8194" spans="80:80" x14ac:dyDescent="0.25">
      <c r="CB8194" s="57"/>
    </row>
    <row r="8195" spans="80:80" x14ac:dyDescent="0.25">
      <c r="CB8195" s="57"/>
    </row>
    <row r="8196" spans="80:80" x14ac:dyDescent="0.25">
      <c r="CB8196" s="57"/>
    </row>
    <row r="8197" spans="80:80" x14ac:dyDescent="0.25">
      <c r="CB8197" s="57"/>
    </row>
    <row r="8198" spans="80:80" x14ac:dyDescent="0.25">
      <c r="CB8198" s="57"/>
    </row>
    <row r="8199" spans="80:80" x14ac:dyDescent="0.25">
      <c r="CB8199" s="57"/>
    </row>
    <row r="8200" spans="80:80" x14ac:dyDescent="0.25">
      <c r="CB8200" s="57"/>
    </row>
    <row r="8201" spans="80:80" x14ac:dyDescent="0.25">
      <c r="CB8201" s="57"/>
    </row>
    <row r="8202" spans="80:80" x14ac:dyDescent="0.25">
      <c r="CB8202" s="57"/>
    </row>
    <row r="8203" spans="80:80" x14ac:dyDescent="0.25">
      <c r="CB8203" s="57"/>
    </row>
    <row r="8204" spans="80:80" x14ac:dyDescent="0.25">
      <c r="CB8204" s="57"/>
    </row>
    <row r="8205" spans="80:80" x14ac:dyDescent="0.25">
      <c r="CB8205" s="57"/>
    </row>
    <row r="8206" spans="80:80" x14ac:dyDescent="0.25">
      <c r="CB8206" s="57"/>
    </row>
    <row r="8207" spans="80:80" x14ac:dyDescent="0.25">
      <c r="CB8207" s="57"/>
    </row>
    <row r="8208" spans="80:80" x14ac:dyDescent="0.25">
      <c r="CB8208" s="57"/>
    </row>
    <row r="8209" spans="80:80" x14ac:dyDescent="0.25">
      <c r="CB8209" s="57"/>
    </row>
    <row r="8210" spans="80:80" x14ac:dyDescent="0.25">
      <c r="CB8210" s="57"/>
    </row>
    <row r="8211" spans="80:80" x14ac:dyDescent="0.25">
      <c r="CB8211" s="57"/>
    </row>
    <row r="8212" spans="80:80" x14ac:dyDescent="0.25">
      <c r="CB8212" s="57"/>
    </row>
    <row r="8213" spans="80:80" x14ac:dyDescent="0.25">
      <c r="CB8213" s="57"/>
    </row>
    <row r="8214" spans="80:80" x14ac:dyDescent="0.25">
      <c r="CB8214" s="57"/>
    </row>
    <row r="8215" spans="80:80" x14ac:dyDescent="0.25">
      <c r="CB8215" s="57"/>
    </row>
    <row r="8216" spans="80:80" x14ac:dyDescent="0.25">
      <c r="CB8216" s="57"/>
    </row>
    <row r="8217" spans="80:80" x14ac:dyDescent="0.25">
      <c r="CB8217" s="57"/>
    </row>
    <row r="8218" spans="80:80" x14ac:dyDescent="0.25">
      <c r="CB8218" s="57"/>
    </row>
    <row r="8219" spans="80:80" x14ac:dyDescent="0.25">
      <c r="CB8219" s="57"/>
    </row>
    <row r="8220" spans="80:80" x14ac:dyDescent="0.25">
      <c r="CB8220" s="57"/>
    </row>
    <row r="8221" spans="80:80" x14ac:dyDescent="0.25">
      <c r="CB8221" s="57"/>
    </row>
    <row r="8222" spans="80:80" x14ac:dyDescent="0.25">
      <c r="CB8222" s="57"/>
    </row>
    <row r="8223" spans="80:80" x14ac:dyDescent="0.25">
      <c r="CB8223" s="57"/>
    </row>
    <row r="8224" spans="80:80" x14ac:dyDescent="0.25">
      <c r="CB8224" s="57"/>
    </row>
    <row r="8225" spans="80:80" x14ac:dyDescent="0.25">
      <c r="CB8225" s="57"/>
    </row>
    <row r="8226" spans="80:80" x14ac:dyDescent="0.25">
      <c r="CB8226" s="57"/>
    </row>
    <row r="8227" spans="80:80" x14ac:dyDescent="0.25">
      <c r="CB8227" s="57"/>
    </row>
    <row r="8228" spans="80:80" x14ac:dyDescent="0.25">
      <c r="CB8228" s="57"/>
    </row>
    <row r="8229" spans="80:80" x14ac:dyDescent="0.25">
      <c r="CB8229" s="57"/>
    </row>
    <row r="8230" spans="80:80" x14ac:dyDescent="0.25">
      <c r="CB8230" s="57"/>
    </row>
    <row r="8231" spans="80:80" x14ac:dyDescent="0.25">
      <c r="CB8231" s="57"/>
    </row>
    <row r="8232" spans="80:80" x14ac:dyDescent="0.25">
      <c r="CB8232" s="57"/>
    </row>
    <row r="8233" spans="80:80" x14ac:dyDescent="0.25">
      <c r="CB8233" s="57"/>
    </row>
    <row r="8234" spans="80:80" x14ac:dyDescent="0.25">
      <c r="CB8234" s="57"/>
    </row>
    <row r="8235" spans="80:80" x14ac:dyDescent="0.25">
      <c r="CB8235" s="57"/>
    </row>
    <row r="8236" spans="80:80" x14ac:dyDescent="0.25">
      <c r="CB8236" s="57"/>
    </row>
    <row r="8237" spans="80:80" x14ac:dyDescent="0.25">
      <c r="CB8237" s="57"/>
    </row>
    <row r="8238" spans="80:80" x14ac:dyDescent="0.25">
      <c r="CB8238" s="57"/>
    </row>
    <row r="8239" spans="80:80" x14ac:dyDescent="0.25">
      <c r="CB8239" s="57"/>
    </row>
    <row r="8240" spans="80:80" x14ac:dyDescent="0.25">
      <c r="CB8240" s="57"/>
    </row>
    <row r="8241" spans="80:80" x14ac:dyDescent="0.25">
      <c r="CB8241" s="57"/>
    </row>
    <row r="8242" spans="80:80" x14ac:dyDescent="0.25">
      <c r="CB8242" s="57"/>
    </row>
    <row r="8243" spans="80:80" x14ac:dyDescent="0.25">
      <c r="CB8243" s="57"/>
    </row>
    <row r="8244" spans="80:80" x14ac:dyDescent="0.25">
      <c r="CB8244" s="57"/>
    </row>
    <row r="8245" spans="80:80" x14ac:dyDescent="0.25">
      <c r="CB8245" s="57"/>
    </row>
    <row r="8246" spans="80:80" x14ac:dyDescent="0.25">
      <c r="CB8246" s="57"/>
    </row>
    <row r="8247" spans="80:80" x14ac:dyDescent="0.25">
      <c r="CB8247" s="57"/>
    </row>
    <row r="8248" spans="80:80" x14ac:dyDescent="0.25">
      <c r="CB8248" s="57"/>
    </row>
    <row r="8249" spans="80:80" x14ac:dyDescent="0.25">
      <c r="CB8249" s="57"/>
    </row>
    <row r="8250" spans="80:80" x14ac:dyDescent="0.25">
      <c r="CB8250" s="57"/>
    </row>
    <row r="8251" spans="80:80" x14ac:dyDescent="0.25">
      <c r="CB8251" s="57"/>
    </row>
    <row r="8252" spans="80:80" x14ac:dyDescent="0.25">
      <c r="CB8252" s="57"/>
    </row>
    <row r="8253" spans="80:80" x14ac:dyDescent="0.25">
      <c r="CB8253" s="57"/>
    </row>
    <row r="8254" spans="80:80" x14ac:dyDescent="0.25">
      <c r="CB8254" s="57"/>
    </row>
    <row r="8255" spans="80:80" x14ac:dyDescent="0.25">
      <c r="CB8255" s="57"/>
    </row>
    <row r="8256" spans="80:80" x14ac:dyDescent="0.25">
      <c r="CB8256" s="57"/>
    </row>
    <row r="8257" spans="80:80" x14ac:dyDescent="0.25">
      <c r="CB8257" s="57"/>
    </row>
    <row r="8258" spans="80:80" x14ac:dyDescent="0.25">
      <c r="CB8258" s="57"/>
    </row>
    <row r="8259" spans="80:80" x14ac:dyDescent="0.25">
      <c r="CB8259" s="57"/>
    </row>
    <row r="8260" spans="80:80" x14ac:dyDescent="0.25">
      <c r="CB8260" s="57"/>
    </row>
    <row r="8261" spans="80:80" x14ac:dyDescent="0.25">
      <c r="CB8261" s="57"/>
    </row>
    <row r="8262" spans="80:80" x14ac:dyDescent="0.25">
      <c r="CB8262" s="57"/>
    </row>
    <row r="8263" spans="80:80" x14ac:dyDescent="0.25">
      <c r="CB8263" s="57"/>
    </row>
    <row r="8264" spans="80:80" x14ac:dyDescent="0.25">
      <c r="CB8264" s="57"/>
    </row>
    <row r="8265" spans="80:80" x14ac:dyDescent="0.25">
      <c r="CB8265" s="57"/>
    </row>
    <row r="8266" spans="80:80" x14ac:dyDescent="0.25">
      <c r="CB8266" s="57"/>
    </row>
    <row r="8267" spans="80:80" x14ac:dyDescent="0.25">
      <c r="CB8267" s="57"/>
    </row>
    <row r="8268" spans="80:80" x14ac:dyDescent="0.25">
      <c r="CB8268" s="57"/>
    </row>
    <row r="8269" spans="80:80" x14ac:dyDescent="0.25">
      <c r="CB8269" s="57"/>
    </row>
    <row r="8270" spans="80:80" x14ac:dyDescent="0.25">
      <c r="CB8270" s="57"/>
    </row>
    <row r="8271" spans="80:80" x14ac:dyDescent="0.25">
      <c r="CB8271" s="57"/>
    </row>
    <row r="8272" spans="80:80" x14ac:dyDescent="0.25">
      <c r="CB8272" s="57"/>
    </row>
    <row r="8273" spans="80:80" x14ac:dyDescent="0.25">
      <c r="CB8273" s="57"/>
    </row>
    <row r="8274" spans="80:80" x14ac:dyDescent="0.25">
      <c r="CB8274" s="57"/>
    </row>
    <row r="8275" spans="80:80" x14ac:dyDescent="0.25">
      <c r="CB8275" s="57"/>
    </row>
    <row r="8276" spans="80:80" x14ac:dyDescent="0.25">
      <c r="CB8276" s="57"/>
    </row>
    <row r="8277" spans="80:80" x14ac:dyDescent="0.25">
      <c r="CB8277" s="57"/>
    </row>
    <row r="8278" spans="80:80" x14ac:dyDescent="0.25">
      <c r="CB8278" s="57"/>
    </row>
    <row r="8279" spans="80:80" x14ac:dyDescent="0.25">
      <c r="CB8279" s="57"/>
    </row>
    <row r="8280" spans="80:80" x14ac:dyDescent="0.25">
      <c r="CB8280" s="57"/>
    </row>
    <row r="8281" spans="80:80" x14ac:dyDescent="0.25">
      <c r="CB8281" s="57"/>
    </row>
    <row r="8282" spans="80:80" x14ac:dyDescent="0.25">
      <c r="CB8282" s="57"/>
    </row>
    <row r="8283" spans="80:80" x14ac:dyDescent="0.25">
      <c r="CB8283" s="57"/>
    </row>
    <row r="8284" spans="80:80" x14ac:dyDescent="0.25">
      <c r="CB8284" s="57"/>
    </row>
    <row r="8285" spans="80:80" x14ac:dyDescent="0.25">
      <c r="CB8285" s="57"/>
    </row>
    <row r="8286" spans="80:80" x14ac:dyDescent="0.25">
      <c r="CB8286" s="57"/>
    </row>
    <row r="8287" spans="80:80" x14ac:dyDescent="0.25">
      <c r="CB8287" s="57"/>
    </row>
    <row r="8288" spans="80:80" x14ac:dyDescent="0.25">
      <c r="CB8288" s="57"/>
    </row>
    <row r="8289" spans="80:80" x14ac:dyDescent="0.25">
      <c r="CB8289" s="57"/>
    </row>
    <row r="8290" spans="80:80" x14ac:dyDescent="0.25">
      <c r="CB8290" s="57"/>
    </row>
    <row r="8291" spans="80:80" x14ac:dyDescent="0.25">
      <c r="CB8291" s="57"/>
    </row>
    <row r="8292" spans="80:80" x14ac:dyDescent="0.25">
      <c r="CB8292" s="57"/>
    </row>
    <row r="8293" spans="80:80" x14ac:dyDescent="0.25">
      <c r="CB8293" s="57"/>
    </row>
    <row r="8294" spans="80:80" x14ac:dyDescent="0.25">
      <c r="CB8294" s="57"/>
    </row>
    <row r="8295" spans="80:80" x14ac:dyDescent="0.25">
      <c r="CB8295" s="57"/>
    </row>
    <row r="8296" spans="80:80" x14ac:dyDescent="0.25">
      <c r="CB8296" s="57"/>
    </row>
    <row r="8297" spans="80:80" x14ac:dyDescent="0.25">
      <c r="CB8297" s="57"/>
    </row>
    <row r="8298" spans="80:80" x14ac:dyDescent="0.25">
      <c r="CB8298" s="57"/>
    </row>
    <row r="8299" spans="80:80" x14ac:dyDescent="0.25">
      <c r="CB8299" s="57"/>
    </row>
    <row r="8300" spans="80:80" x14ac:dyDescent="0.25">
      <c r="CB8300" s="57"/>
    </row>
    <row r="8301" spans="80:80" x14ac:dyDescent="0.25">
      <c r="CB8301" s="57"/>
    </row>
    <row r="8302" spans="80:80" x14ac:dyDescent="0.25">
      <c r="CB8302" s="57"/>
    </row>
    <row r="8303" spans="80:80" x14ac:dyDescent="0.25">
      <c r="CB8303" s="57"/>
    </row>
    <row r="8304" spans="80:80" x14ac:dyDescent="0.25">
      <c r="CB8304" s="57"/>
    </row>
    <row r="8305" spans="80:80" x14ac:dyDescent="0.25">
      <c r="CB8305" s="57"/>
    </row>
    <row r="8306" spans="80:80" x14ac:dyDescent="0.25">
      <c r="CB8306" s="57"/>
    </row>
    <row r="8307" spans="80:80" x14ac:dyDescent="0.25">
      <c r="CB8307" s="57"/>
    </row>
    <row r="8308" spans="80:80" x14ac:dyDescent="0.25">
      <c r="CB8308" s="57"/>
    </row>
    <row r="8309" spans="80:80" x14ac:dyDescent="0.25">
      <c r="CB8309" s="57"/>
    </row>
    <row r="8310" spans="80:80" x14ac:dyDescent="0.25">
      <c r="CB8310" s="57"/>
    </row>
    <row r="8311" spans="80:80" x14ac:dyDescent="0.25">
      <c r="CB8311" s="57"/>
    </row>
    <row r="8312" spans="80:80" x14ac:dyDescent="0.25">
      <c r="CB8312" s="57"/>
    </row>
    <row r="8313" spans="80:80" x14ac:dyDescent="0.25">
      <c r="CB8313" s="57"/>
    </row>
    <row r="8314" spans="80:80" x14ac:dyDescent="0.25">
      <c r="CB8314" s="57"/>
    </row>
    <row r="8315" spans="80:80" x14ac:dyDescent="0.25">
      <c r="CB8315" s="57"/>
    </row>
    <row r="8316" spans="80:80" x14ac:dyDescent="0.25">
      <c r="CB8316" s="57"/>
    </row>
    <row r="8317" spans="80:80" x14ac:dyDescent="0.25">
      <c r="CB8317" s="57"/>
    </row>
    <row r="8318" spans="80:80" x14ac:dyDescent="0.25">
      <c r="CB8318" s="57"/>
    </row>
    <row r="8319" spans="80:80" x14ac:dyDescent="0.25">
      <c r="CB8319" s="57"/>
    </row>
    <row r="8320" spans="80:80" x14ac:dyDescent="0.25">
      <c r="CB8320" s="57"/>
    </row>
    <row r="8321" spans="80:80" x14ac:dyDescent="0.25">
      <c r="CB8321" s="57"/>
    </row>
    <row r="8322" spans="80:80" x14ac:dyDescent="0.25">
      <c r="CB8322" s="57"/>
    </row>
    <row r="8323" spans="80:80" x14ac:dyDescent="0.25">
      <c r="CB8323" s="57"/>
    </row>
    <row r="8324" spans="80:80" x14ac:dyDescent="0.25">
      <c r="CB8324" s="57"/>
    </row>
    <row r="8325" spans="80:80" x14ac:dyDescent="0.25">
      <c r="CB8325" s="57"/>
    </row>
    <row r="8326" spans="80:80" x14ac:dyDescent="0.25">
      <c r="CB8326" s="57"/>
    </row>
    <row r="8327" spans="80:80" x14ac:dyDescent="0.25">
      <c r="CB8327" s="57"/>
    </row>
    <row r="8328" spans="80:80" x14ac:dyDescent="0.25">
      <c r="CB8328" s="57"/>
    </row>
    <row r="8329" spans="80:80" x14ac:dyDescent="0.25">
      <c r="CB8329" s="57"/>
    </row>
    <row r="8330" spans="80:80" x14ac:dyDescent="0.25">
      <c r="CB8330" s="57"/>
    </row>
    <row r="8331" spans="80:80" x14ac:dyDescent="0.25">
      <c r="CB8331" s="57"/>
    </row>
    <row r="8332" spans="80:80" x14ac:dyDescent="0.25">
      <c r="CB8332" s="57"/>
    </row>
    <row r="8333" spans="80:80" x14ac:dyDescent="0.25">
      <c r="CB8333" s="57"/>
    </row>
    <row r="8334" spans="80:80" x14ac:dyDescent="0.25">
      <c r="CB8334" s="57"/>
    </row>
    <row r="8335" spans="80:80" x14ac:dyDescent="0.25">
      <c r="CB8335" s="57"/>
    </row>
    <row r="8336" spans="80:80" x14ac:dyDescent="0.25">
      <c r="CB8336" s="57"/>
    </row>
    <row r="8337" spans="80:80" x14ac:dyDescent="0.25">
      <c r="CB8337" s="57"/>
    </row>
    <row r="8338" spans="80:80" x14ac:dyDescent="0.25">
      <c r="CB8338" s="57"/>
    </row>
    <row r="8339" spans="80:80" x14ac:dyDescent="0.25">
      <c r="CB8339" s="57"/>
    </row>
    <row r="8340" spans="80:80" x14ac:dyDescent="0.25">
      <c r="CB8340" s="57"/>
    </row>
    <row r="8341" spans="80:80" x14ac:dyDescent="0.25">
      <c r="CB8341" s="57"/>
    </row>
    <row r="8342" spans="80:80" x14ac:dyDescent="0.25">
      <c r="CB8342" s="57"/>
    </row>
    <row r="8343" spans="80:80" x14ac:dyDescent="0.25">
      <c r="CB8343" s="57"/>
    </row>
    <row r="8344" spans="80:80" x14ac:dyDescent="0.25">
      <c r="CB8344" s="57"/>
    </row>
    <row r="8345" spans="80:80" x14ac:dyDescent="0.25">
      <c r="CB8345" s="57"/>
    </row>
    <row r="8346" spans="80:80" x14ac:dyDescent="0.25">
      <c r="CB8346" s="57"/>
    </row>
    <row r="8347" spans="80:80" x14ac:dyDescent="0.25">
      <c r="CB8347" s="57"/>
    </row>
    <row r="8348" spans="80:80" x14ac:dyDescent="0.25">
      <c r="CB8348" s="57"/>
    </row>
    <row r="8349" spans="80:80" x14ac:dyDescent="0.25">
      <c r="CB8349" s="57"/>
    </row>
    <row r="8350" spans="80:80" x14ac:dyDescent="0.25">
      <c r="CB8350" s="57"/>
    </row>
    <row r="8351" spans="80:80" x14ac:dyDescent="0.25">
      <c r="CB8351" s="57"/>
    </row>
    <row r="8352" spans="80:80" x14ac:dyDescent="0.25">
      <c r="CB8352" s="57"/>
    </row>
    <row r="8353" spans="80:80" x14ac:dyDescent="0.25">
      <c r="CB8353" s="57"/>
    </row>
    <row r="8354" spans="80:80" x14ac:dyDescent="0.25">
      <c r="CB8354" s="57"/>
    </row>
    <row r="8355" spans="80:80" x14ac:dyDescent="0.25">
      <c r="CB8355" s="57"/>
    </row>
    <row r="8356" spans="80:80" x14ac:dyDescent="0.25">
      <c r="CB8356" s="57"/>
    </row>
    <row r="8357" spans="80:80" x14ac:dyDescent="0.25">
      <c r="CB8357" s="57"/>
    </row>
    <row r="8358" spans="80:80" x14ac:dyDescent="0.25">
      <c r="CB8358" s="57"/>
    </row>
    <row r="8359" spans="80:80" x14ac:dyDescent="0.25">
      <c r="CB8359" s="57"/>
    </row>
    <row r="8360" spans="80:80" x14ac:dyDescent="0.25">
      <c r="CB8360" s="57"/>
    </row>
    <row r="8361" spans="80:80" x14ac:dyDescent="0.25">
      <c r="CB8361" s="57"/>
    </row>
    <row r="8362" spans="80:80" x14ac:dyDescent="0.25">
      <c r="CB8362" s="57"/>
    </row>
    <row r="8363" spans="80:80" x14ac:dyDescent="0.25">
      <c r="CB8363" s="57"/>
    </row>
    <row r="8364" spans="80:80" x14ac:dyDescent="0.25">
      <c r="CB8364" s="57"/>
    </row>
    <row r="8365" spans="80:80" x14ac:dyDescent="0.25">
      <c r="CB8365" s="57"/>
    </row>
    <row r="8366" spans="80:80" x14ac:dyDescent="0.25">
      <c r="CB8366" s="57"/>
    </row>
    <row r="8367" spans="80:80" x14ac:dyDescent="0.25">
      <c r="CB8367" s="57"/>
    </row>
    <row r="8368" spans="80:80" x14ac:dyDescent="0.25">
      <c r="CB8368" s="57"/>
    </row>
    <row r="8369" spans="80:80" x14ac:dyDescent="0.25">
      <c r="CB8369" s="57"/>
    </row>
    <row r="8370" spans="80:80" x14ac:dyDescent="0.25">
      <c r="CB8370" s="57"/>
    </row>
    <row r="8371" spans="80:80" x14ac:dyDescent="0.25">
      <c r="CB8371" s="57"/>
    </row>
    <row r="8372" spans="80:80" x14ac:dyDescent="0.25">
      <c r="CB8372" s="57"/>
    </row>
    <row r="8373" spans="80:80" x14ac:dyDescent="0.25">
      <c r="CB8373" s="57"/>
    </row>
    <row r="8374" spans="80:80" x14ac:dyDescent="0.25">
      <c r="CB8374" s="57"/>
    </row>
    <row r="8375" spans="80:80" x14ac:dyDescent="0.25">
      <c r="CB8375" s="57"/>
    </row>
    <row r="8376" spans="80:80" x14ac:dyDescent="0.25">
      <c r="CB8376" s="57"/>
    </row>
    <row r="8377" spans="80:80" x14ac:dyDescent="0.25">
      <c r="CB8377" s="57"/>
    </row>
    <row r="8378" spans="80:80" x14ac:dyDescent="0.25">
      <c r="CB8378" s="57"/>
    </row>
    <row r="8379" spans="80:80" x14ac:dyDescent="0.25">
      <c r="CB8379" s="57"/>
    </row>
    <row r="8380" spans="80:80" x14ac:dyDescent="0.25">
      <c r="CB8380" s="57"/>
    </row>
    <row r="8381" spans="80:80" x14ac:dyDescent="0.25">
      <c r="CB8381" s="57"/>
    </row>
    <row r="8382" spans="80:80" x14ac:dyDescent="0.25">
      <c r="CB8382" s="57"/>
    </row>
    <row r="8383" spans="80:80" x14ac:dyDescent="0.25">
      <c r="CB8383" s="57"/>
    </row>
    <row r="8384" spans="80:80" x14ac:dyDescent="0.25">
      <c r="CB8384" s="57"/>
    </row>
    <row r="8385" spans="80:80" x14ac:dyDescent="0.25">
      <c r="CB8385" s="57"/>
    </row>
    <row r="8386" spans="80:80" x14ac:dyDescent="0.25">
      <c r="CB8386" s="57"/>
    </row>
    <row r="8387" spans="80:80" x14ac:dyDescent="0.25">
      <c r="CB8387" s="57"/>
    </row>
    <row r="8388" spans="80:80" x14ac:dyDescent="0.25">
      <c r="CB8388" s="57"/>
    </row>
    <row r="8389" spans="80:80" x14ac:dyDescent="0.25">
      <c r="CB8389" s="57"/>
    </row>
    <row r="8390" spans="80:80" x14ac:dyDescent="0.25">
      <c r="CB8390" s="57"/>
    </row>
    <row r="8391" spans="80:80" x14ac:dyDescent="0.25">
      <c r="CB8391" s="57"/>
    </row>
    <row r="8392" spans="80:80" x14ac:dyDescent="0.25">
      <c r="CB8392" s="57"/>
    </row>
    <row r="8393" spans="80:80" x14ac:dyDescent="0.25">
      <c r="CB8393" s="57"/>
    </row>
    <row r="8394" spans="80:80" x14ac:dyDescent="0.25">
      <c r="CB8394" s="57"/>
    </row>
    <row r="8395" spans="80:80" x14ac:dyDescent="0.25">
      <c r="CB8395" s="57"/>
    </row>
    <row r="8396" spans="80:80" x14ac:dyDescent="0.25">
      <c r="CB8396" s="57"/>
    </row>
    <row r="8397" spans="80:80" x14ac:dyDescent="0.25">
      <c r="CB8397" s="57"/>
    </row>
    <row r="8398" spans="80:80" x14ac:dyDescent="0.25">
      <c r="CB8398" s="57"/>
    </row>
    <row r="8399" spans="80:80" x14ac:dyDescent="0.25">
      <c r="CB8399" s="57"/>
    </row>
    <row r="8400" spans="80:80" x14ac:dyDescent="0.25">
      <c r="CB8400" s="57"/>
    </row>
    <row r="8401" spans="80:80" x14ac:dyDescent="0.25">
      <c r="CB8401" s="57"/>
    </row>
    <row r="8402" spans="80:80" x14ac:dyDescent="0.25">
      <c r="CB8402" s="57"/>
    </row>
    <row r="8403" spans="80:80" x14ac:dyDescent="0.25">
      <c r="CB8403" s="57"/>
    </row>
    <row r="8404" spans="80:80" x14ac:dyDescent="0.25">
      <c r="CB8404" s="57"/>
    </row>
    <row r="8405" spans="80:80" x14ac:dyDescent="0.25">
      <c r="CB8405" s="57"/>
    </row>
    <row r="8406" spans="80:80" x14ac:dyDescent="0.25">
      <c r="CB8406" s="57"/>
    </row>
    <row r="8407" spans="80:80" x14ac:dyDescent="0.25">
      <c r="CB8407" s="57"/>
    </row>
    <row r="8408" spans="80:80" x14ac:dyDescent="0.25">
      <c r="CB8408" s="57"/>
    </row>
    <row r="8409" spans="80:80" x14ac:dyDescent="0.25">
      <c r="CB8409" s="57"/>
    </row>
    <row r="8410" spans="80:80" x14ac:dyDescent="0.25">
      <c r="CB8410" s="57"/>
    </row>
    <row r="8411" spans="80:80" x14ac:dyDescent="0.25">
      <c r="CB8411" s="57"/>
    </row>
    <row r="8412" spans="80:80" x14ac:dyDescent="0.25">
      <c r="CB8412" s="57"/>
    </row>
    <row r="8413" spans="80:80" x14ac:dyDescent="0.25">
      <c r="CB8413" s="57"/>
    </row>
    <row r="8414" spans="80:80" x14ac:dyDescent="0.25">
      <c r="CB8414" s="57"/>
    </row>
    <row r="8415" spans="80:80" x14ac:dyDescent="0.25">
      <c r="CB8415" s="57"/>
    </row>
    <row r="8416" spans="80:80" x14ac:dyDescent="0.25">
      <c r="CB8416" s="57"/>
    </row>
    <row r="8417" spans="80:80" x14ac:dyDescent="0.25">
      <c r="CB8417" s="57"/>
    </row>
    <row r="8418" spans="80:80" x14ac:dyDescent="0.25">
      <c r="CB8418" s="57"/>
    </row>
    <row r="8419" spans="80:80" x14ac:dyDescent="0.25">
      <c r="CB8419" s="57"/>
    </row>
    <row r="8420" spans="80:80" x14ac:dyDescent="0.25">
      <c r="CB8420" s="57"/>
    </row>
    <row r="8421" spans="80:80" x14ac:dyDescent="0.25">
      <c r="CB8421" s="57"/>
    </row>
    <row r="8422" spans="80:80" x14ac:dyDescent="0.25">
      <c r="CB8422" s="57"/>
    </row>
    <row r="8423" spans="80:80" x14ac:dyDescent="0.25">
      <c r="CB8423" s="57"/>
    </row>
    <row r="8424" spans="80:80" x14ac:dyDescent="0.25">
      <c r="CB8424" s="57"/>
    </row>
    <row r="8425" spans="80:80" x14ac:dyDescent="0.25">
      <c r="CB8425" s="57"/>
    </row>
    <row r="8426" spans="80:80" x14ac:dyDescent="0.25">
      <c r="CB8426" s="57"/>
    </row>
    <row r="8427" spans="80:80" x14ac:dyDescent="0.25">
      <c r="CB8427" s="57"/>
    </row>
    <row r="8428" spans="80:80" x14ac:dyDescent="0.25">
      <c r="CB8428" s="57"/>
    </row>
    <row r="8429" spans="80:80" x14ac:dyDescent="0.25">
      <c r="CB8429" s="57"/>
    </row>
    <row r="8430" spans="80:80" x14ac:dyDescent="0.25">
      <c r="CB8430" s="57"/>
    </row>
    <row r="8431" spans="80:80" x14ac:dyDescent="0.25">
      <c r="CB8431" s="57"/>
    </row>
    <row r="8432" spans="80:80" x14ac:dyDescent="0.25">
      <c r="CB8432" s="57"/>
    </row>
    <row r="8433" spans="80:80" x14ac:dyDescent="0.25">
      <c r="CB8433" s="57"/>
    </row>
    <row r="8434" spans="80:80" x14ac:dyDescent="0.25">
      <c r="CB8434" s="57"/>
    </row>
    <row r="8435" spans="80:80" x14ac:dyDescent="0.25">
      <c r="CB8435" s="57"/>
    </row>
    <row r="8436" spans="80:80" x14ac:dyDescent="0.25">
      <c r="CB8436" s="57"/>
    </row>
    <row r="8437" spans="80:80" x14ac:dyDescent="0.25">
      <c r="CB8437" s="57"/>
    </row>
    <row r="8438" spans="80:80" x14ac:dyDescent="0.25">
      <c r="CB8438" s="57"/>
    </row>
    <row r="8439" spans="80:80" x14ac:dyDescent="0.25">
      <c r="CB8439" s="57"/>
    </row>
    <row r="8440" spans="80:80" x14ac:dyDescent="0.25">
      <c r="CB8440" s="57"/>
    </row>
    <row r="8441" spans="80:80" x14ac:dyDescent="0.25">
      <c r="CB8441" s="57"/>
    </row>
    <row r="8442" spans="80:80" x14ac:dyDescent="0.25">
      <c r="CB8442" s="57"/>
    </row>
    <row r="8443" spans="80:80" x14ac:dyDescent="0.25">
      <c r="CB8443" s="57"/>
    </row>
    <row r="8444" spans="80:80" x14ac:dyDescent="0.25">
      <c r="CB8444" s="57"/>
    </row>
    <row r="8445" spans="80:80" x14ac:dyDescent="0.25">
      <c r="CB8445" s="57"/>
    </row>
    <row r="8446" spans="80:80" x14ac:dyDescent="0.25">
      <c r="CB8446" s="57"/>
    </row>
    <row r="8447" spans="80:80" x14ac:dyDescent="0.25">
      <c r="CB8447" s="57"/>
    </row>
    <row r="8448" spans="80:80" x14ac:dyDescent="0.25">
      <c r="CB8448" s="57"/>
    </row>
    <row r="8449" spans="80:80" x14ac:dyDescent="0.25">
      <c r="CB8449" s="57"/>
    </row>
    <row r="8450" spans="80:80" x14ac:dyDescent="0.25">
      <c r="CB8450" s="57"/>
    </row>
    <row r="8451" spans="80:80" x14ac:dyDescent="0.25">
      <c r="CB8451" s="57"/>
    </row>
    <row r="8452" spans="80:80" x14ac:dyDescent="0.25">
      <c r="CB8452" s="57"/>
    </row>
    <row r="8453" spans="80:80" x14ac:dyDescent="0.25">
      <c r="CB8453" s="57"/>
    </row>
    <row r="8454" spans="80:80" x14ac:dyDescent="0.25">
      <c r="CB8454" s="57"/>
    </row>
    <row r="8455" spans="80:80" x14ac:dyDescent="0.25">
      <c r="CB8455" s="57"/>
    </row>
    <row r="8456" spans="80:80" x14ac:dyDescent="0.25">
      <c r="CB8456" s="57"/>
    </row>
    <row r="8457" spans="80:80" x14ac:dyDescent="0.25">
      <c r="CB8457" s="57"/>
    </row>
    <row r="8458" spans="80:80" x14ac:dyDescent="0.25">
      <c r="CB8458" s="57"/>
    </row>
    <row r="8459" spans="80:80" x14ac:dyDescent="0.25">
      <c r="CB8459" s="57"/>
    </row>
    <row r="8460" spans="80:80" x14ac:dyDescent="0.25">
      <c r="CB8460" s="57"/>
    </row>
    <row r="8461" spans="80:80" x14ac:dyDescent="0.25">
      <c r="CB8461" s="57"/>
    </row>
    <row r="8462" spans="80:80" x14ac:dyDescent="0.25">
      <c r="CB8462" s="57"/>
    </row>
    <row r="8463" spans="80:80" x14ac:dyDescent="0.25">
      <c r="CB8463" s="57"/>
    </row>
    <row r="8464" spans="80:80" x14ac:dyDescent="0.25">
      <c r="CB8464" s="57"/>
    </row>
    <row r="8465" spans="80:80" x14ac:dyDescent="0.25">
      <c r="CB8465" s="57"/>
    </row>
    <row r="8466" spans="80:80" x14ac:dyDescent="0.25">
      <c r="CB8466" s="57"/>
    </row>
    <row r="8467" spans="80:80" x14ac:dyDescent="0.25">
      <c r="CB8467" s="57"/>
    </row>
    <row r="8468" spans="80:80" x14ac:dyDescent="0.25">
      <c r="CB8468" s="57"/>
    </row>
    <row r="8469" spans="80:80" x14ac:dyDescent="0.25">
      <c r="CB8469" s="57"/>
    </row>
    <row r="8470" spans="80:80" x14ac:dyDescent="0.25">
      <c r="CB8470" s="57"/>
    </row>
    <row r="8471" spans="80:80" x14ac:dyDescent="0.25">
      <c r="CB8471" s="57"/>
    </row>
    <row r="8472" spans="80:80" x14ac:dyDescent="0.25">
      <c r="CB8472" s="57"/>
    </row>
    <row r="8473" spans="80:80" x14ac:dyDescent="0.25">
      <c r="CB8473" s="57"/>
    </row>
    <row r="8474" spans="80:80" x14ac:dyDescent="0.25">
      <c r="CB8474" s="57"/>
    </row>
    <row r="8475" spans="80:80" x14ac:dyDescent="0.25">
      <c r="CB8475" s="57"/>
    </row>
    <row r="8476" spans="80:80" x14ac:dyDescent="0.25">
      <c r="CB8476" s="57"/>
    </row>
    <row r="8477" spans="80:80" x14ac:dyDescent="0.25">
      <c r="CB8477" s="57"/>
    </row>
    <row r="8478" spans="80:80" x14ac:dyDescent="0.25">
      <c r="CB8478" s="57"/>
    </row>
    <row r="8479" spans="80:80" x14ac:dyDescent="0.25">
      <c r="CB8479" s="57"/>
    </row>
    <row r="8480" spans="80:80" x14ac:dyDescent="0.25">
      <c r="CB8480" s="57"/>
    </row>
    <row r="8481" spans="80:80" x14ac:dyDescent="0.25">
      <c r="CB8481" s="57"/>
    </row>
    <row r="8482" spans="80:80" x14ac:dyDescent="0.25">
      <c r="CB8482" s="57"/>
    </row>
    <row r="8483" spans="80:80" x14ac:dyDescent="0.25">
      <c r="CB8483" s="57"/>
    </row>
    <row r="8484" spans="80:80" x14ac:dyDescent="0.25">
      <c r="CB8484" s="57"/>
    </row>
    <row r="8485" spans="80:80" x14ac:dyDescent="0.25">
      <c r="CB8485" s="57"/>
    </row>
    <row r="8486" spans="80:80" x14ac:dyDescent="0.25">
      <c r="CB8486" s="57"/>
    </row>
    <row r="8487" spans="80:80" x14ac:dyDescent="0.25">
      <c r="CB8487" s="57"/>
    </row>
    <row r="8488" spans="80:80" x14ac:dyDescent="0.25">
      <c r="CB8488" s="57"/>
    </row>
    <row r="8489" spans="80:80" x14ac:dyDescent="0.25">
      <c r="CB8489" s="57"/>
    </row>
    <row r="8490" spans="80:80" x14ac:dyDescent="0.25">
      <c r="CB8490" s="57"/>
    </row>
    <row r="8491" spans="80:80" x14ac:dyDescent="0.25">
      <c r="CB8491" s="57"/>
    </row>
    <row r="8492" spans="80:80" x14ac:dyDescent="0.25">
      <c r="CB8492" s="57"/>
    </row>
    <row r="8493" spans="80:80" x14ac:dyDescent="0.25">
      <c r="CB8493" s="57"/>
    </row>
    <row r="8494" spans="80:80" x14ac:dyDescent="0.25">
      <c r="CB8494" s="57"/>
    </row>
    <row r="8495" spans="80:80" x14ac:dyDescent="0.25">
      <c r="CB8495" s="57"/>
    </row>
    <row r="8496" spans="80:80" x14ac:dyDescent="0.25">
      <c r="CB8496" s="57"/>
    </row>
    <row r="8497" spans="80:80" x14ac:dyDescent="0.25">
      <c r="CB8497" s="57"/>
    </row>
    <row r="8498" spans="80:80" x14ac:dyDescent="0.25">
      <c r="CB8498" s="57"/>
    </row>
    <row r="8499" spans="80:80" x14ac:dyDescent="0.25">
      <c r="CB8499" s="57"/>
    </row>
    <row r="8500" spans="80:80" x14ac:dyDescent="0.25">
      <c r="CB8500" s="57"/>
    </row>
    <row r="8501" spans="80:80" x14ac:dyDescent="0.25">
      <c r="CB8501" s="57"/>
    </row>
    <row r="8502" spans="80:80" x14ac:dyDescent="0.25">
      <c r="CB8502" s="57"/>
    </row>
    <row r="8503" spans="80:80" x14ac:dyDescent="0.25">
      <c r="CB8503" s="57"/>
    </row>
    <row r="8504" spans="80:80" x14ac:dyDescent="0.25">
      <c r="CB8504" s="57"/>
    </row>
    <row r="8505" spans="80:80" x14ac:dyDescent="0.25">
      <c r="CB8505" s="57"/>
    </row>
    <row r="8506" spans="80:80" x14ac:dyDescent="0.25">
      <c r="CB8506" s="57"/>
    </row>
    <row r="8507" spans="80:80" x14ac:dyDescent="0.25">
      <c r="CB8507" s="57"/>
    </row>
    <row r="8508" spans="80:80" x14ac:dyDescent="0.25">
      <c r="CB8508" s="57"/>
    </row>
    <row r="8509" spans="80:80" x14ac:dyDescent="0.25">
      <c r="CB8509" s="57"/>
    </row>
    <row r="8510" spans="80:80" x14ac:dyDescent="0.25">
      <c r="CB8510" s="57"/>
    </row>
    <row r="8511" spans="80:80" x14ac:dyDescent="0.25">
      <c r="CB8511" s="57"/>
    </row>
    <row r="8512" spans="80:80" x14ac:dyDescent="0.25">
      <c r="CB8512" s="57"/>
    </row>
    <row r="8513" spans="80:80" x14ac:dyDescent="0.25">
      <c r="CB8513" s="57"/>
    </row>
    <row r="8514" spans="80:80" x14ac:dyDescent="0.25">
      <c r="CB8514" s="57"/>
    </row>
    <row r="8515" spans="80:80" x14ac:dyDescent="0.25">
      <c r="CB8515" s="57"/>
    </row>
    <row r="8516" spans="80:80" x14ac:dyDescent="0.25">
      <c r="CB8516" s="57"/>
    </row>
    <row r="8517" spans="80:80" x14ac:dyDescent="0.25">
      <c r="CB8517" s="57"/>
    </row>
    <row r="8518" spans="80:80" x14ac:dyDescent="0.25">
      <c r="CB8518" s="57"/>
    </row>
    <row r="8519" spans="80:80" x14ac:dyDescent="0.25">
      <c r="CB8519" s="57"/>
    </row>
    <row r="8520" spans="80:80" x14ac:dyDescent="0.25">
      <c r="CB8520" s="57"/>
    </row>
    <row r="8521" spans="80:80" x14ac:dyDescent="0.25">
      <c r="CB8521" s="57"/>
    </row>
    <row r="8522" spans="80:80" x14ac:dyDescent="0.25">
      <c r="CB8522" s="57"/>
    </row>
    <row r="8523" spans="80:80" x14ac:dyDescent="0.25">
      <c r="CB8523" s="57"/>
    </row>
    <row r="8524" spans="80:80" x14ac:dyDescent="0.25">
      <c r="CB8524" s="57"/>
    </row>
    <row r="8525" spans="80:80" x14ac:dyDescent="0.25">
      <c r="CB8525" s="57"/>
    </row>
    <row r="8526" spans="80:80" x14ac:dyDescent="0.25">
      <c r="CB8526" s="57"/>
    </row>
    <row r="8527" spans="80:80" x14ac:dyDescent="0.25">
      <c r="CB8527" s="57"/>
    </row>
    <row r="8528" spans="80:80" x14ac:dyDescent="0.25">
      <c r="CB8528" s="57"/>
    </row>
    <row r="8529" spans="80:80" x14ac:dyDescent="0.25">
      <c r="CB8529" s="57"/>
    </row>
    <row r="8530" spans="80:80" x14ac:dyDescent="0.25">
      <c r="CB8530" s="57"/>
    </row>
    <row r="8531" spans="80:80" x14ac:dyDescent="0.25">
      <c r="CB8531" s="57"/>
    </row>
    <row r="8532" spans="80:80" x14ac:dyDescent="0.25">
      <c r="CB8532" s="57"/>
    </row>
    <row r="8533" spans="80:80" x14ac:dyDescent="0.25">
      <c r="CB8533" s="57"/>
    </row>
    <row r="8534" spans="80:80" x14ac:dyDescent="0.25">
      <c r="CB8534" s="57"/>
    </row>
    <row r="8535" spans="80:80" x14ac:dyDescent="0.25">
      <c r="CB8535" s="57"/>
    </row>
    <row r="8536" spans="80:80" x14ac:dyDescent="0.25">
      <c r="CB8536" s="57"/>
    </row>
    <row r="8537" spans="80:80" x14ac:dyDescent="0.25">
      <c r="CB8537" s="57"/>
    </row>
    <row r="8538" spans="80:80" x14ac:dyDescent="0.25">
      <c r="CB8538" s="57"/>
    </row>
    <row r="8539" spans="80:80" x14ac:dyDescent="0.25">
      <c r="CB8539" s="57"/>
    </row>
    <row r="8540" spans="80:80" x14ac:dyDescent="0.25">
      <c r="CB8540" s="57"/>
    </row>
    <row r="8541" spans="80:80" x14ac:dyDescent="0.25">
      <c r="CB8541" s="57"/>
    </row>
    <row r="8542" spans="80:80" x14ac:dyDescent="0.25">
      <c r="CB8542" s="57"/>
    </row>
    <row r="8543" spans="80:80" x14ac:dyDescent="0.25">
      <c r="CB8543" s="57"/>
    </row>
    <row r="8544" spans="80:80" x14ac:dyDescent="0.25">
      <c r="CB8544" s="57"/>
    </row>
    <row r="8545" spans="80:80" x14ac:dyDescent="0.25">
      <c r="CB8545" s="57"/>
    </row>
    <row r="8546" spans="80:80" x14ac:dyDescent="0.25">
      <c r="CB8546" s="57"/>
    </row>
    <row r="8547" spans="80:80" x14ac:dyDescent="0.25">
      <c r="CB8547" s="57"/>
    </row>
    <row r="8548" spans="80:80" x14ac:dyDescent="0.25">
      <c r="CB8548" s="57"/>
    </row>
    <row r="8549" spans="80:80" x14ac:dyDescent="0.25">
      <c r="CB8549" s="57"/>
    </row>
    <row r="8550" spans="80:80" x14ac:dyDescent="0.25">
      <c r="CB8550" s="57"/>
    </row>
    <row r="8551" spans="80:80" x14ac:dyDescent="0.25">
      <c r="CB8551" s="57"/>
    </row>
    <row r="8552" spans="80:80" x14ac:dyDescent="0.25">
      <c r="CB8552" s="57"/>
    </row>
    <row r="8553" spans="80:80" x14ac:dyDescent="0.25">
      <c r="CB8553" s="57"/>
    </row>
    <row r="8554" spans="80:80" x14ac:dyDescent="0.25">
      <c r="CB8554" s="57"/>
    </row>
    <row r="8555" spans="80:80" x14ac:dyDescent="0.25">
      <c r="CB8555" s="57"/>
    </row>
    <row r="8556" spans="80:80" x14ac:dyDescent="0.25">
      <c r="CB8556" s="57"/>
    </row>
    <row r="8557" spans="80:80" x14ac:dyDescent="0.25">
      <c r="CB8557" s="57"/>
    </row>
    <row r="8558" spans="80:80" x14ac:dyDescent="0.25">
      <c r="CB8558" s="57"/>
    </row>
    <row r="8559" spans="80:80" x14ac:dyDescent="0.25">
      <c r="CB8559" s="57"/>
    </row>
    <row r="8560" spans="80:80" x14ac:dyDescent="0.25">
      <c r="CB8560" s="57"/>
    </row>
    <row r="8561" spans="80:80" x14ac:dyDescent="0.25">
      <c r="CB8561" s="57"/>
    </row>
    <row r="8562" spans="80:80" x14ac:dyDescent="0.25">
      <c r="CB8562" s="57"/>
    </row>
    <row r="8563" spans="80:80" x14ac:dyDescent="0.25">
      <c r="CB8563" s="57"/>
    </row>
    <row r="8564" spans="80:80" x14ac:dyDescent="0.25">
      <c r="CB8564" s="57"/>
    </row>
    <row r="8565" spans="80:80" x14ac:dyDescent="0.25">
      <c r="CB8565" s="57"/>
    </row>
    <row r="8566" spans="80:80" x14ac:dyDescent="0.25">
      <c r="CB8566" s="57"/>
    </row>
    <row r="8567" spans="80:80" x14ac:dyDescent="0.25">
      <c r="CB8567" s="57"/>
    </row>
    <row r="8568" spans="80:80" x14ac:dyDescent="0.25">
      <c r="CB8568" s="57"/>
    </row>
    <row r="8569" spans="80:80" x14ac:dyDescent="0.25">
      <c r="CB8569" s="57"/>
    </row>
    <row r="8570" spans="80:80" x14ac:dyDescent="0.25">
      <c r="CB8570" s="57"/>
    </row>
    <row r="8571" spans="80:80" x14ac:dyDescent="0.25">
      <c r="CB8571" s="57"/>
    </row>
    <row r="8572" spans="80:80" x14ac:dyDescent="0.25">
      <c r="CB8572" s="57"/>
    </row>
    <row r="8573" spans="80:80" x14ac:dyDescent="0.25">
      <c r="CB8573" s="57"/>
    </row>
    <row r="8574" spans="80:80" x14ac:dyDescent="0.25">
      <c r="CB8574" s="57"/>
    </row>
    <row r="8575" spans="80:80" x14ac:dyDescent="0.25">
      <c r="CB8575" s="57"/>
    </row>
    <row r="8576" spans="80:80" x14ac:dyDescent="0.25">
      <c r="CB8576" s="57"/>
    </row>
    <row r="8577" spans="80:80" x14ac:dyDescent="0.25">
      <c r="CB8577" s="57"/>
    </row>
    <row r="8578" spans="80:80" x14ac:dyDescent="0.25">
      <c r="CB8578" s="57"/>
    </row>
    <row r="8579" spans="80:80" x14ac:dyDescent="0.25">
      <c r="CB8579" s="57"/>
    </row>
    <row r="8580" spans="80:80" x14ac:dyDescent="0.25">
      <c r="CB8580" s="57"/>
    </row>
    <row r="8581" spans="80:80" x14ac:dyDescent="0.25">
      <c r="CB8581" s="57"/>
    </row>
    <row r="8582" spans="80:80" x14ac:dyDescent="0.25">
      <c r="CB8582" s="57"/>
    </row>
    <row r="8583" spans="80:80" x14ac:dyDescent="0.25">
      <c r="CB8583" s="57"/>
    </row>
    <row r="8584" spans="80:80" x14ac:dyDescent="0.25">
      <c r="CB8584" s="57"/>
    </row>
    <row r="8585" spans="80:80" x14ac:dyDescent="0.25">
      <c r="CB8585" s="57"/>
    </row>
    <row r="8586" spans="80:80" x14ac:dyDescent="0.25">
      <c r="CB8586" s="57"/>
    </row>
    <row r="8587" spans="80:80" x14ac:dyDescent="0.25">
      <c r="CB8587" s="57"/>
    </row>
    <row r="8588" spans="80:80" x14ac:dyDescent="0.25">
      <c r="CB8588" s="57"/>
    </row>
    <row r="8589" spans="80:80" x14ac:dyDescent="0.25">
      <c r="CB8589" s="57"/>
    </row>
    <row r="8590" spans="80:80" x14ac:dyDescent="0.25">
      <c r="CB8590" s="57"/>
    </row>
    <row r="8591" spans="80:80" x14ac:dyDescent="0.25">
      <c r="CB8591" s="57"/>
    </row>
    <row r="8592" spans="80:80" x14ac:dyDescent="0.25">
      <c r="CB8592" s="57"/>
    </row>
    <row r="8593" spans="80:80" x14ac:dyDescent="0.25">
      <c r="CB8593" s="57"/>
    </row>
    <row r="8594" spans="80:80" x14ac:dyDescent="0.25">
      <c r="CB8594" s="57"/>
    </row>
    <row r="8595" spans="80:80" x14ac:dyDescent="0.25">
      <c r="CB8595" s="57"/>
    </row>
    <row r="8596" spans="80:80" x14ac:dyDescent="0.25">
      <c r="CB8596" s="57"/>
    </row>
    <row r="8597" spans="80:80" x14ac:dyDescent="0.25">
      <c r="CB8597" s="57"/>
    </row>
    <row r="8598" spans="80:80" x14ac:dyDescent="0.25">
      <c r="CB8598" s="57"/>
    </row>
    <row r="8599" spans="80:80" x14ac:dyDescent="0.25">
      <c r="CB8599" s="57"/>
    </row>
    <row r="8600" spans="80:80" x14ac:dyDescent="0.25">
      <c r="CB8600" s="57"/>
    </row>
    <row r="8601" spans="80:80" x14ac:dyDescent="0.25">
      <c r="CB8601" s="57"/>
    </row>
    <row r="8602" spans="80:80" x14ac:dyDescent="0.25">
      <c r="CB8602" s="57"/>
    </row>
    <row r="8603" spans="80:80" x14ac:dyDescent="0.25">
      <c r="CB8603" s="57"/>
    </row>
    <row r="8604" spans="80:80" x14ac:dyDescent="0.25">
      <c r="CB8604" s="57"/>
    </row>
    <row r="8605" spans="80:80" x14ac:dyDescent="0.25">
      <c r="CB8605" s="57"/>
    </row>
    <row r="8606" spans="80:80" x14ac:dyDescent="0.25">
      <c r="CB8606" s="57"/>
    </row>
    <row r="8607" spans="80:80" x14ac:dyDescent="0.25">
      <c r="CB8607" s="57"/>
    </row>
    <row r="8608" spans="80:80" x14ac:dyDescent="0.25">
      <c r="CB8608" s="57"/>
    </row>
    <row r="8609" spans="80:80" x14ac:dyDescent="0.25">
      <c r="CB8609" s="57"/>
    </row>
    <row r="8610" spans="80:80" x14ac:dyDescent="0.25">
      <c r="CB8610" s="57"/>
    </row>
    <row r="8611" spans="80:80" x14ac:dyDescent="0.25">
      <c r="CB8611" s="57"/>
    </row>
    <row r="8612" spans="80:80" x14ac:dyDescent="0.25">
      <c r="CB8612" s="57"/>
    </row>
    <row r="8613" spans="80:80" x14ac:dyDescent="0.25">
      <c r="CB8613" s="57"/>
    </row>
    <row r="8614" spans="80:80" x14ac:dyDescent="0.25">
      <c r="CB8614" s="57"/>
    </row>
    <row r="8615" spans="80:80" x14ac:dyDescent="0.25">
      <c r="CB8615" s="57"/>
    </row>
    <row r="8616" spans="80:80" x14ac:dyDescent="0.25">
      <c r="CB8616" s="57"/>
    </row>
    <row r="8617" spans="80:80" x14ac:dyDescent="0.25">
      <c r="CB8617" s="57"/>
    </row>
    <row r="8618" spans="80:80" x14ac:dyDescent="0.25">
      <c r="CB8618" s="57"/>
    </row>
    <row r="8619" spans="80:80" x14ac:dyDescent="0.25">
      <c r="CB8619" s="57"/>
    </row>
    <row r="8620" spans="80:80" x14ac:dyDescent="0.25">
      <c r="CB8620" s="57"/>
    </row>
    <row r="8621" spans="80:80" x14ac:dyDescent="0.25">
      <c r="CB8621" s="57"/>
    </row>
    <row r="8622" spans="80:80" x14ac:dyDescent="0.25">
      <c r="CB8622" s="57"/>
    </row>
    <row r="8623" spans="80:80" x14ac:dyDescent="0.25">
      <c r="CB8623" s="57"/>
    </row>
    <row r="8624" spans="80:80" x14ac:dyDescent="0.25">
      <c r="CB8624" s="57"/>
    </row>
    <row r="8625" spans="80:80" x14ac:dyDescent="0.25">
      <c r="CB8625" s="57"/>
    </row>
    <row r="8626" spans="80:80" x14ac:dyDescent="0.25">
      <c r="CB8626" s="57"/>
    </row>
    <row r="8627" spans="80:80" x14ac:dyDescent="0.25">
      <c r="CB8627" s="57"/>
    </row>
    <row r="8628" spans="80:80" x14ac:dyDescent="0.25">
      <c r="CB8628" s="57"/>
    </row>
    <row r="8629" spans="80:80" x14ac:dyDescent="0.25">
      <c r="CB8629" s="57"/>
    </row>
    <row r="8630" spans="80:80" x14ac:dyDescent="0.25">
      <c r="CB8630" s="57"/>
    </row>
    <row r="8631" spans="80:80" x14ac:dyDescent="0.25">
      <c r="CB8631" s="57"/>
    </row>
    <row r="8632" spans="80:80" x14ac:dyDescent="0.25">
      <c r="CB8632" s="57"/>
    </row>
    <row r="8633" spans="80:80" x14ac:dyDescent="0.25">
      <c r="CB8633" s="57"/>
    </row>
    <row r="8634" spans="80:80" x14ac:dyDescent="0.25">
      <c r="CB8634" s="57"/>
    </row>
    <row r="8635" spans="80:80" x14ac:dyDescent="0.25">
      <c r="CB8635" s="57"/>
    </row>
    <row r="8636" spans="80:80" x14ac:dyDescent="0.25">
      <c r="CB8636" s="57"/>
    </row>
    <row r="8637" spans="80:80" x14ac:dyDescent="0.25">
      <c r="CB8637" s="57"/>
    </row>
    <row r="8638" spans="80:80" x14ac:dyDescent="0.25">
      <c r="CB8638" s="57"/>
    </row>
    <row r="8639" spans="80:80" x14ac:dyDescent="0.25">
      <c r="CB8639" s="57"/>
    </row>
    <row r="8640" spans="80:80" x14ac:dyDescent="0.25">
      <c r="CB8640" s="57"/>
    </row>
    <row r="8641" spans="80:80" x14ac:dyDescent="0.25">
      <c r="CB8641" s="57"/>
    </row>
    <row r="8642" spans="80:80" x14ac:dyDescent="0.25">
      <c r="CB8642" s="57"/>
    </row>
    <row r="8643" spans="80:80" x14ac:dyDescent="0.25">
      <c r="CB8643" s="57"/>
    </row>
    <row r="8644" spans="80:80" x14ac:dyDescent="0.25">
      <c r="CB8644" s="57"/>
    </row>
    <row r="8645" spans="80:80" x14ac:dyDescent="0.25">
      <c r="CB8645" s="57"/>
    </row>
    <row r="8646" spans="80:80" x14ac:dyDescent="0.25">
      <c r="CB8646" s="57"/>
    </row>
    <row r="8647" spans="80:80" x14ac:dyDescent="0.25">
      <c r="CB8647" s="57"/>
    </row>
    <row r="8648" spans="80:80" x14ac:dyDescent="0.25">
      <c r="CB8648" s="57"/>
    </row>
    <row r="8649" spans="80:80" x14ac:dyDescent="0.25">
      <c r="CB8649" s="57"/>
    </row>
    <row r="8650" spans="80:80" x14ac:dyDescent="0.25">
      <c r="CB8650" s="57"/>
    </row>
    <row r="8651" spans="80:80" x14ac:dyDescent="0.25">
      <c r="CB8651" s="57"/>
    </row>
    <row r="8652" spans="80:80" x14ac:dyDescent="0.25">
      <c r="CB8652" s="57"/>
    </row>
    <row r="8653" spans="80:80" x14ac:dyDescent="0.25">
      <c r="CB8653" s="57"/>
    </row>
    <row r="8654" spans="80:80" x14ac:dyDescent="0.25">
      <c r="CB8654" s="57"/>
    </row>
    <row r="8655" spans="80:80" x14ac:dyDescent="0.25">
      <c r="CB8655" s="57"/>
    </row>
    <row r="8656" spans="80:80" x14ac:dyDescent="0.25">
      <c r="CB8656" s="57"/>
    </row>
    <row r="8657" spans="80:80" x14ac:dyDescent="0.25">
      <c r="CB8657" s="57"/>
    </row>
    <row r="8658" spans="80:80" x14ac:dyDescent="0.25">
      <c r="CB8658" s="57"/>
    </row>
    <row r="8659" spans="80:80" x14ac:dyDescent="0.25">
      <c r="CB8659" s="57"/>
    </row>
    <row r="8660" spans="80:80" x14ac:dyDescent="0.25">
      <c r="CB8660" s="57"/>
    </row>
    <row r="8661" spans="80:80" x14ac:dyDescent="0.25">
      <c r="CB8661" s="57"/>
    </row>
    <row r="8662" spans="80:80" x14ac:dyDescent="0.25">
      <c r="CB8662" s="57"/>
    </row>
    <row r="8663" spans="80:80" x14ac:dyDescent="0.25">
      <c r="CB8663" s="57"/>
    </row>
    <row r="8664" spans="80:80" x14ac:dyDescent="0.25">
      <c r="CB8664" s="57"/>
    </row>
    <row r="8665" spans="80:80" x14ac:dyDescent="0.25">
      <c r="CB8665" s="57"/>
    </row>
    <row r="8666" spans="80:80" x14ac:dyDescent="0.25">
      <c r="CB8666" s="57"/>
    </row>
    <row r="8667" spans="80:80" x14ac:dyDescent="0.25">
      <c r="CB8667" s="57"/>
    </row>
    <row r="8668" spans="80:80" x14ac:dyDescent="0.25">
      <c r="CB8668" s="57"/>
    </row>
    <row r="8669" spans="80:80" x14ac:dyDescent="0.25">
      <c r="CB8669" s="57"/>
    </row>
    <row r="8670" spans="80:80" x14ac:dyDescent="0.25">
      <c r="CB8670" s="57"/>
    </row>
    <row r="8671" spans="80:80" x14ac:dyDescent="0.25">
      <c r="CB8671" s="57"/>
    </row>
    <row r="8672" spans="80:80" x14ac:dyDescent="0.25">
      <c r="CB8672" s="57"/>
    </row>
    <row r="8673" spans="80:80" x14ac:dyDescent="0.25">
      <c r="CB8673" s="57"/>
    </row>
    <row r="8674" spans="80:80" x14ac:dyDescent="0.25">
      <c r="CB8674" s="57"/>
    </row>
    <row r="8675" spans="80:80" x14ac:dyDescent="0.25">
      <c r="CB8675" s="57"/>
    </row>
    <row r="8676" spans="80:80" x14ac:dyDescent="0.25">
      <c r="CB8676" s="57"/>
    </row>
    <row r="8677" spans="80:80" x14ac:dyDescent="0.25">
      <c r="CB8677" s="57"/>
    </row>
    <row r="8678" spans="80:80" x14ac:dyDescent="0.25">
      <c r="CB8678" s="57"/>
    </row>
    <row r="8679" spans="80:80" x14ac:dyDescent="0.25">
      <c r="CB8679" s="57"/>
    </row>
    <row r="8680" spans="80:80" x14ac:dyDescent="0.25">
      <c r="CB8680" s="57"/>
    </row>
    <row r="8681" spans="80:80" x14ac:dyDescent="0.25">
      <c r="CB8681" s="57"/>
    </row>
    <row r="8682" spans="80:80" x14ac:dyDescent="0.25">
      <c r="CB8682" s="57"/>
    </row>
    <row r="8683" spans="80:80" x14ac:dyDescent="0.25">
      <c r="CB8683" s="57"/>
    </row>
    <row r="8684" spans="80:80" x14ac:dyDescent="0.25">
      <c r="CB8684" s="57"/>
    </row>
    <row r="8685" spans="80:80" x14ac:dyDescent="0.25">
      <c r="CB8685" s="57"/>
    </row>
    <row r="8686" spans="80:80" x14ac:dyDescent="0.25">
      <c r="CB8686" s="57"/>
    </row>
    <row r="8687" spans="80:80" x14ac:dyDescent="0.25">
      <c r="CB8687" s="57"/>
    </row>
    <row r="8688" spans="80:80" x14ac:dyDescent="0.25">
      <c r="CB8688" s="57"/>
    </row>
    <row r="8689" spans="80:80" x14ac:dyDescent="0.25">
      <c r="CB8689" s="57"/>
    </row>
    <row r="8690" spans="80:80" x14ac:dyDescent="0.25">
      <c r="CB8690" s="57"/>
    </row>
    <row r="8691" spans="80:80" x14ac:dyDescent="0.25">
      <c r="CB8691" s="57"/>
    </row>
    <row r="8692" spans="80:80" x14ac:dyDescent="0.25">
      <c r="CB8692" s="57"/>
    </row>
    <row r="8693" spans="80:80" x14ac:dyDescent="0.25">
      <c r="CB8693" s="57"/>
    </row>
    <row r="8694" spans="80:80" x14ac:dyDescent="0.25">
      <c r="CB8694" s="57"/>
    </row>
    <row r="8695" spans="80:80" x14ac:dyDescent="0.25">
      <c r="CB8695" s="57"/>
    </row>
    <row r="8696" spans="80:80" x14ac:dyDescent="0.25">
      <c r="CB8696" s="57"/>
    </row>
    <row r="8697" spans="80:80" x14ac:dyDescent="0.25">
      <c r="CB8697" s="57"/>
    </row>
    <row r="8698" spans="80:80" x14ac:dyDescent="0.25">
      <c r="CB8698" s="57"/>
    </row>
    <row r="8699" spans="80:80" x14ac:dyDescent="0.25">
      <c r="CB8699" s="57"/>
    </row>
    <row r="8700" spans="80:80" x14ac:dyDescent="0.25">
      <c r="CB8700" s="57"/>
    </row>
    <row r="8701" spans="80:80" x14ac:dyDescent="0.25">
      <c r="CB8701" s="57"/>
    </row>
    <row r="8702" spans="80:80" x14ac:dyDescent="0.25">
      <c r="CB8702" s="57"/>
    </row>
    <row r="8703" spans="80:80" x14ac:dyDescent="0.25">
      <c r="CB8703" s="57"/>
    </row>
    <row r="8704" spans="80:80" x14ac:dyDescent="0.25">
      <c r="CB8704" s="57"/>
    </row>
    <row r="8705" spans="80:80" x14ac:dyDescent="0.25">
      <c r="CB8705" s="57"/>
    </row>
    <row r="8706" spans="80:80" x14ac:dyDescent="0.25">
      <c r="CB8706" s="57"/>
    </row>
    <row r="8707" spans="80:80" x14ac:dyDescent="0.25">
      <c r="CB8707" s="57"/>
    </row>
    <row r="8708" spans="80:80" x14ac:dyDescent="0.25">
      <c r="CB8708" s="57"/>
    </row>
    <row r="8709" spans="80:80" x14ac:dyDescent="0.25">
      <c r="CB8709" s="57"/>
    </row>
    <row r="8710" spans="80:80" x14ac:dyDescent="0.25">
      <c r="CB8710" s="57"/>
    </row>
    <row r="8711" spans="80:80" x14ac:dyDescent="0.25">
      <c r="CB8711" s="57"/>
    </row>
    <row r="8712" spans="80:80" x14ac:dyDescent="0.25">
      <c r="CB8712" s="57"/>
    </row>
    <row r="8713" spans="80:80" x14ac:dyDescent="0.25">
      <c r="CB8713" s="57"/>
    </row>
    <row r="8714" spans="80:80" x14ac:dyDescent="0.25">
      <c r="CB8714" s="57"/>
    </row>
    <row r="8715" spans="80:80" x14ac:dyDescent="0.25">
      <c r="CB8715" s="57"/>
    </row>
    <row r="8716" spans="80:80" x14ac:dyDescent="0.25">
      <c r="CB8716" s="57"/>
    </row>
    <row r="8717" spans="80:80" x14ac:dyDescent="0.25">
      <c r="CB8717" s="57"/>
    </row>
    <row r="8718" spans="80:80" x14ac:dyDescent="0.25">
      <c r="CB8718" s="57"/>
    </row>
    <row r="8719" spans="80:80" x14ac:dyDescent="0.25">
      <c r="CB8719" s="57"/>
    </row>
    <row r="8720" spans="80:80" x14ac:dyDescent="0.25">
      <c r="CB8720" s="57"/>
    </row>
    <row r="8721" spans="80:80" x14ac:dyDescent="0.25">
      <c r="CB8721" s="57"/>
    </row>
    <row r="8722" spans="80:80" x14ac:dyDescent="0.25">
      <c r="CB8722" s="57"/>
    </row>
    <row r="8723" spans="80:80" x14ac:dyDescent="0.25">
      <c r="CB8723" s="57"/>
    </row>
    <row r="8724" spans="80:80" x14ac:dyDescent="0.25">
      <c r="CB8724" s="57"/>
    </row>
    <row r="8725" spans="80:80" x14ac:dyDescent="0.25">
      <c r="CB8725" s="57"/>
    </row>
    <row r="8726" spans="80:80" x14ac:dyDescent="0.25">
      <c r="CB8726" s="57"/>
    </row>
    <row r="8727" spans="80:80" x14ac:dyDescent="0.25">
      <c r="CB8727" s="57"/>
    </row>
    <row r="8728" spans="80:80" x14ac:dyDescent="0.25">
      <c r="CB8728" s="57"/>
    </row>
    <row r="8729" spans="80:80" x14ac:dyDescent="0.25">
      <c r="CB8729" s="57"/>
    </row>
    <row r="8730" spans="80:80" x14ac:dyDescent="0.25">
      <c r="CB8730" s="57"/>
    </row>
    <row r="8731" spans="80:80" x14ac:dyDescent="0.25">
      <c r="CB8731" s="57"/>
    </row>
    <row r="8732" spans="80:80" x14ac:dyDescent="0.25">
      <c r="CB8732" s="57"/>
    </row>
    <row r="8733" spans="80:80" x14ac:dyDescent="0.25">
      <c r="CB8733" s="57"/>
    </row>
    <row r="8734" spans="80:80" x14ac:dyDescent="0.25">
      <c r="CB8734" s="57"/>
    </row>
    <row r="8735" spans="80:80" x14ac:dyDescent="0.25">
      <c r="CB8735" s="57"/>
    </row>
    <row r="8736" spans="80:80" x14ac:dyDescent="0.25">
      <c r="CB8736" s="57"/>
    </row>
    <row r="8737" spans="80:80" x14ac:dyDescent="0.25">
      <c r="CB8737" s="57"/>
    </row>
    <row r="8738" spans="80:80" x14ac:dyDescent="0.25">
      <c r="CB8738" s="57"/>
    </row>
    <row r="8739" spans="80:80" x14ac:dyDescent="0.25">
      <c r="CB8739" s="57"/>
    </row>
    <row r="8740" spans="80:80" x14ac:dyDescent="0.25">
      <c r="CB8740" s="57"/>
    </row>
    <row r="8741" spans="80:80" x14ac:dyDescent="0.25">
      <c r="CB8741" s="57"/>
    </row>
    <row r="8742" spans="80:80" x14ac:dyDescent="0.25">
      <c r="CB8742" s="57"/>
    </row>
    <row r="8743" spans="80:80" x14ac:dyDescent="0.25">
      <c r="CB8743" s="57"/>
    </row>
    <row r="8744" spans="80:80" x14ac:dyDescent="0.25">
      <c r="CB8744" s="57"/>
    </row>
    <row r="8745" spans="80:80" x14ac:dyDescent="0.25">
      <c r="CB8745" s="57"/>
    </row>
    <row r="8746" spans="80:80" x14ac:dyDescent="0.25">
      <c r="CB8746" s="57"/>
    </row>
    <row r="8747" spans="80:80" x14ac:dyDescent="0.25">
      <c r="CB8747" s="57"/>
    </row>
    <row r="8748" spans="80:80" x14ac:dyDescent="0.25">
      <c r="CB8748" s="57"/>
    </row>
    <row r="8749" spans="80:80" x14ac:dyDescent="0.25">
      <c r="CB8749" s="57"/>
    </row>
    <row r="8750" spans="80:80" x14ac:dyDescent="0.25">
      <c r="CB8750" s="57"/>
    </row>
    <row r="8751" spans="80:80" x14ac:dyDescent="0.25">
      <c r="CB8751" s="57"/>
    </row>
    <row r="8752" spans="80:80" x14ac:dyDescent="0.25">
      <c r="CB8752" s="57"/>
    </row>
    <row r="8753" spans="80:80" x14ac:dyDescent="0.25">
      <c r="CB8753" s="57"/>
    </row>
    <row r="8754" spans="80:80" x14ac:dyDescent="0.25">
      <c r="CB8754" s="57"/>
    </row>
    <row r="8755" spans="80:80" x14ac:dyDescent="0.25">
      <c r="CB8755" s="57"/>
    </row>
    <row r="8756" spans="80:80" x14ac:dyDescent="0.25">
      <c r="CB8756" s="57"/>
    </row>
    <row r="8757" spans="80:80" x14ac:dyDescent="0.25">
      <c r="CB8757" s="57"/>
    </row>
    <row r="8758" spans="80:80" x14ac:dyDescent="0.25">
      <c r="CB8758" s="57"/>
    </row>
    <row r="8759" spans="80:80" x14ac:dyDescent="0.25">
      <c r="CB8759" s="57"/>
    </row>
    <row r="8760" spans="80:80" x14ac:dyDescent="0.25">
      <c r="CB8760" s="57"/>
    </row>
    <row r="8761" spans="80:80" x14ac:dyDescent="0.25">
      <c r="CB8761" s="57"/>
    </row>
    <row r="8762" spans="80:80" x14ac:dyDescent="0.25">
      <c r="CB8762" s="57"/>
    </row>
    <row r="8763" spans="80:80" x14ac:dyDescent="0.25">
      <c r="CB8763" s="57"/>
    </row>
    <row r="8764" spans="80:80" x14ac:dyDescent="0.25">
      <c r="CB8764" s="57"/>
    </row>
    <row r="8765" spans="80:80" x14ac:dyDescent="0.25">
      <c r="CB8765" s="57"/>
    </row>
    <row r="8766" spans="80:80" x14ac:dyDescent="0.25">
      <c r="CB8766" s="57"/>
    </row>
    <row r="8767" spans="80:80" x14ac:dyDescent="0.25">
      <c r="CB8767" s="57"/>
    </row>
    <row r="8768" spans="80:80" x14ac:dyDescent="0.25">
      <c r="CB8768" s="57"/>
    </row>
    <row r="8769" spans="80:80" x14ac:dyDescent="0.25">
      <c r="CB8769" s="57"/>
    </row>
    <row r="8770" spans="80:80" x14ac:dyDescent="0.25">
      <c r="CB8770" s="57"/>
    </row>
    <row r="8771" spans="80:80" x14ac:dyDescent="0.25">
      <c r="CB8771" s="57"/>
    </row>
    <row r="8772" spans="80:80" x14ac:dyDescent="0.25">
      <c r="CB8772" s="57"/>
    </row>
    <row r="8773" spans="80:80" x14ac:dyDescent="0.25">
      <c r="CB8773" s="57"/>
    </row>
    <row r="8774" spans="80:80" x14ac:dyDescent="0.25">
      <c r="CB8774" s="57"/>
    </row>
    <row r="8775" spans="80:80" x14ac:dyDescent="0.25">
      <c r="CB8775" s="57"/>
    </row>
    <row r="8776" spans="80:80" x14ac:dyDescent="0.25">
      <c r="CB8776" s="57"/>
    </row>
    <row r="8777" spans="80:80" x14ac:dyDescent="0.25">
      <c r="CB8777" s="57"/>
    </row>
    <row r="8778" spans="80:80" x14ac:dyDescent="0.25">
      <c r="CB8778" s="57"/>
    </row>
    <row r="8779" spans="80:80" x14ac:dyDescent="0.25">
      <c r="CB8779" s="57"/>
    </row>
    <row r="8780" spans="80:80" x14ac:dyDescent="0.25">
      <c r="CB8780" s="57"/>
    </row>
    <row r="8781" spans="80:80" x14ac:dyDescent="0.25">
      <c r="CB8781" s="57"/>
    </row>
    <row r="8782" spans="80:80" x14ac:dyDescent="0.25">
      <c r="CB8782" s="57"/>
    </row>
    <row r="8783" spans="80:80" x14ac:dyDescent="0.25">
      <c r="CB8783" s="57"/>
    </row>
    <row r="8784" spans="80:80" x14ac:dyDescent="0.25">
      <c r="CB8784" s="57"/>
    </row>
    <row r="8785" spans="80:80" x14ac:dyDescent="0.25">
      <c r="CB8785" s="57"/>
    </row>
    <row r="8786" spans="80:80" x14ac:dyDescent="0.25">
      <c r="CB8786" s="57"/>
    </row>
    <row r="8787" spans="80:80" x14ac:dyDescent="0.25">
      <c r="CB8787" s="57"/>
    </row>
    <row r="8788" spans="80:80" x14ac:dyDescent="0.25">
      <c r="CB8788" s="57"/>
    </row>
    <row r="8789" spans="80:80" x14ac:dyDescent="0.25">
      <c r="CB8789" s="57"/>
    </row>
    <row r="8790" spans="80:80" x14ac:dyDescent="0.25">
      <c r="CB8790" s="57"/>
    </row>
    <row r="8791" spans="80:80" x14ac:dyDescent="0.25">
      <c r="CB8791" s="57"/>
    </row>
    <row r="8792" spans="80:80" x14ac:dyDescent="0.25">
      <c r="CB8792" s="57"/>
    </row>
    <row r="8793" spans="80:80" x14ac:dyDescent="0.25">
      <c r="CB8793" s="57"/>
    </row>
    <row r="8794" spans="80:80" x14ac:dyDescent="0.25">
      <c r="CB8794" s="57"/>
    </row>
    <row r="8795" spans="80:80" x14ac:dyDescent="0.25">
      <c r="CB8795" s="57"/>
    </row>
    <row r="8796" spans="80:80" x14ac:dyDescent="0.25">
      <c r="CB8796" s="57"/>
    </row>
    <row r="8797" spans="80:80" x14ac:dyDescent="0.25">
      <c r="CB8797" s="57"/>
    </row>
    <row r="8798" spans="80:80" x14ac:dyDescent="0.25">
      <c r="CB8798" s="57"/>
    </row>
    <row r="8799" spans="80:80" x14ac:dyDescent="0.25">
      <c r="CB8799" s="57"/>
    </row>
    <row r="8800" spans="80:80" x14ac:dyDescent="0.25">
      <c r="CB8800" s="57"/>
    </row>
    <row r="8801" spans="80:80" x14ac:dyDescent="0.25">
      <c r="CB8801" s="57"/>
    </row>
    <row r="8802" spans="80:80" x14ac:dyDescent="0.25">
      <c r="CB8802" s="57"/>
    </row>
    <row r="8803" spans="80:80" x14ac:dyDescent="0.25">
      <c r="CB8803" s="57"/>
    </row>
    <row r="8804" spans="80:80" x14ac:dyDescent="0.25">
      <c r="CB8804" s="57"/>
    </row>
    <row r="8805" spans="80:80" x14ac:dyDescent="0.25">
      <c r="CB8805" s="57"/>
    </row>
    <row r="8806" spans="80:80" x14ac:dyDescent="0.25">
      <c r="CB8806" s="57"/>
    </row>
    <row r="8807" spans="80:80" x14ac:dyDescent="0.25">
      <c r="CB8807" s="57"/>
    </row>
    <row r="8808" spans="80:80" x14ac:dyDescent="0.25">
      <c r="CB8808" s="57"/>
    </row>
    <row r="8809" spans="80:80" x14ac:dyDescent="0.25">
      <c r="CB8809" s="57"/>
    </row>
    <row r="8810" spans="80:80" x14ac:dyDescent="0.25">
      <c r="CB8810" s="57"/>
    </row>
    <row r="8811" spans="80:80" x14ac:dyDescent="0.25">
      <c r="CB8811" s="57"/>
    </row>
    <row r="8812" spans="80:80" x14ac:dyDescent="0.25">
      <c r="CB8812" s="57"/>
    </row>
    <row r="8813" spans="80:80" x14ac:dyDescent="0.25">
      <c r="CB8813" s="57"/>
    </row>
    <row r="8814" spans="80:80" x14ac:dyDescent="0.25">
      <c r="CB8814" s="57"/>
    </row>
    <row r="8815" spans="80:80" x14ac:dyDescent="0.25">
      <c r="CB8815" s="57"/>
    </row>
    <row r="8816" spans="80:80" x14ac:dyDescent="0.25">
      <c r="CB8816" s="57"/>
    </row>
    <row r="8817" spans="80:80" x14ac:dyDescent="0.25">
      <c r="CB8817" s="57"/>
    </row>
    <row r="8818" spans="80:80" x14ac:dyDescent="0.25">
      <c r="CB8818" s="57"/>
    </row>
    <row r="8819" spans="80:80" x14ac:dyDescent="0.25">
      <c r="CB8819" s="57"/>
    </row>
    <row r="8820" spans="80:80" x14ac:dyDescent="0.25">
      <c r="CB8820" s="57"/>
    </row>
    <row r="8821" spans="80:80" x14ac:dyDescent="0.25">
      <c r="CB8821" s="57"/>
    </row>
    <row r="8822" spans="80:80" x14ac:dyDescent="0.25">
      <c r="CB8822" s="57"/>
    </row>
    <row r="8823" spans="80:80" x14ac:dyDescent="0.25">
      <c r="CB8823" s="57"/>
    </row>
    <row r="8824" spans="80:80" x14ac:dyDescent="0.25">
      <c r="CB8824" s="57"/>
    </row>
    <row r="8825" spans="80:80" x14ac:dyDescent="0.25">
      <c r="CB8825" s="57"/>
    </row>
    <row r="8826" spans="80:80" x14ac:dyDescent="0.25">
      <c r="CB8826" s="57"/>
    </row>
    <row r="8827" spans="80:80" x14ac:dyDescent="0.25">
      <c r="CB8827" s="57"/>
    </row>
    <row r="8828" spans="80:80" x14ac:dyDescent="0.25">
      <c r="CB8828" s="57"/>
    </row>
    <row r="8829" spans="80:80" x14ac:dyDescent="0.25">
      <c r="CB8829" s="57"/>
    </row>
    <row r="8830" spans="80:80" x14ac:dyDescent="0.25">
      <c r="CB8830" s="57"/>
    </row>
    <row r="8831" spans="80:80" x14ac:dyDescent="0.25">
      <c r="CB8831" s="57"/>
    </row>
    <row r="8832" spans="80:80" x14ac:dyDescent="0.25">
      <c r="CB8832" s="57"/>
    </row>
    <row r="8833" spans="80:80" x14ac:dyDescent="0.25">
      <c r="CB8833" s="57"/>
    </row>
    <row r="8834" spans="80:80" x14ac:dyDescent="0.25">
      <c r="CB8834" s="57"/>
    </row>
    <row r="8835" spans="80:80" x14ac:dyDescent="0.25">
      <c r="CB8835" s="57"/>
    </row>
    <row r="8836" spans="80:80" x14ac:dyDescent="0.25">
      <c r="CB8836" s="57"/>
    </row>
    <row r="8837" spans="80:80" x14ac:dyDescent="0.25">
      <c r="CB8837" s="57"/>
    </row>
    <row r="8838" spans="80:80" x14ac:dyDescent="0.25">
      <c r="CB8838" s="57"/>
    </row>
    <row r="8839" spans="80:80" x14ac:dyDescent="0.25">
      <c r="CB8839" s="57"/>
    </row>
    <row r="8840" spans="80:80" x14ac:dyDescent="0.25">
      <c r="CB8840" s="57"/>
    </row>
    <row r="8841" spans="80:80" x14ac:dyDescent="0.25">
      <c r="CB8841" s="57"/>
    </row>
    <row r="8842" spans="80:80" x14ac:dyDescent="0.25">
      <c r="CB8842" s="57"/>
    </row>
    <row r="8843" spans="80:80" x14ac:dyDescent="0.25">
      <c r="CB8843" s="57"/>
    </row>
    <row r="8844" spans="80:80" x14ac:dyDescent="0.25">
      <c r="CB8844" s="57"/>
    </row>
    <row r="8845" spans="80:80" x14ac:dyDescent="0.25">
      <c r="CB8845" s="57"/>
    </row>
    <row r="8846" spans="80:80" x14ac:dyDescent="0.25">
      <c r="CB8846" s="57"/>
    </row>
    <row r="8847" spans="80:80" x14ac:dyDescent="0.25">
      <c r="CB8847" s="57"/>
    </row>
    <row r="8848" spans="80:80" x14ac:dyDescent="0.25">
      <c r="CB8848" s="57"/>
    </row>
    <row r="8849" spans="80:80" x14ac:dyDescent="0.25">
      <c r="CB8849" s="57"/>
    </row>
    <row r="8850" spans="80:80" x14ac:dyDescent="0.25">
      <c r="CB8850" s="57"/>
    </row>
    <row r="8851" spans="80:80" x14ac:dyDescent="0.25">
      <c r="CB8851" s="57"/>
    </row>
    <row r="8852" spans="80:80" x14ac:dyDescent="0.25">
      <c r="CB8852" s="57"/>
    </row>
    <row r="8853" spans="80:80" x14ac:dyDescent="0.25">
      <c r="CB8853" s="57"/>
    </row>
    <row r="8854" spans="80:80" x14ac:dyDescent="0.25">
      <c r="CB8854" s="57"/>
    </row>
    <row r="8855" spans="80:80" x14ac:dyDescent="0.25">
      <c r="CB8855" s="57"/>
    </row>
    <row r="8856" spans="80:80" x14ac:dyDescent="0.25">
      <c r="CB8856" s="57"/>
    </row>
    <row r="8857" spans="80:80" x14ac:dyDescent="0.25">
      <c r="CB8857" s="57"/>
    </row>
    <row r="8858" spans="80:80" x14ac:dyDescent="0.25">
      <c r="CB8858" s="57"/>
    </row>
    <row r="8859" spans="80:80" x14ac:dyDescent="0.25">
      <c r="CB8859" s="57"/>
    </row>
    <row r="8860" spans="80:80" x14ac:dyDescent="0.25">
      <c r="CB8860" s="57"/>
    </row>
    <row r="8861" spans="80:80" x14ac:dyDescent="0.25">
      <c r="CB8861" s="57"/>
    </row>
    <row r="8862" spans="80:80" x14ac:dyDescent="0.25">
      <c r="CB8862" s="57"/>
    </row>
    <row r="8863" spans="80:80" x14ac:dyDescent="0.25">
      <c r="CB8863" s="57"/>
    </row>
    <row r="8864" spans="80:80" x14ac:dyDescent="0.25">
      <c r="CB8864" s="57"/>
    </row>
    <row r="8865" spans="80:80" x14ac:dyDescent="0.25">
      <c r="CB8865" s="57"/>
    </row>
    <row r="8866" spans="80:80" x14ac:dyDescent="0.25">
      <c r="CB8866" s="57"/>
    </row>
    <row r="8867" spans="80:80" x14ac:dyDescent="0.25">
      <c r="CB8867" s="57"/>
    </row>
    <row r="8868" spans="80:80" x14ac:dyDescent="0.25">
      <c r="CB8868" s="57"/>
    </row>
    <row r="8869" spans="80:80" x14ac:dyDescent="0.25">
      <c r="CB8869" s="57"/>
    </row>
    <row r="8870" spans="80:80" x14ac:dyDescent="0.25">
      <c r="CB8870" s="57"/>
    </row>
    <row r="8871" spans="80:80" x14ac:dyDescent="0.25">
      <c r="CB8871" s="57"/>
    </row>
    <row r="8872" spans="80:80" x14ac:dyDescent="0.25">
      <c r="CB8872" s="57"/>
    </row>
    <row r="8873" spans="80:80" x14ac:dyDescent="0.25">
      <c r="CB8873" s="57"/>
    </row>
    <row r="8874" spans="80:80" x14ac:dyDescent="0.25">
      <c r="CB8874" s="57"/>
    </row>
    <row r="8875" spans="80:80" x14ac:dyDescent="0.25">
      <c r="CB8875" s="57"/>
    </row>
    <row r="8876" spans="80:80" x14ac:dyDescent="0.25">
      <c r="CB8876" s="57"/>
    </row>
    <row r="8877" spans="80:80" x14ac:dyDescent="0.25">
      <c r="CB8877" s="57"/>
    </row>
    <row r="8878" spans="80:80" x14ac:dyDescent="0.25">
      <c r="CB8878" s="57"/>
    </row>
    <row r="8879" spans="80:80" x14ac:dyDescent="0.25">
      <c r="CB8879" s="57"/>
    </row>
    <row r="8880" spans="80:80" x14ac:dyDescent="0.25">
      <c r="CB8880" s="57"/>
    </row>
    <row r="8881" spans="80:80" x14ac:dyDescent="0.25">
      <c r="CB8881" s="57"/>
    </row>
    <row r="8882" spans="80:80" x14ac:dyDescent="0.25">
      <c r="CB8882" s="57"/>
    </row>
    <row r="8883" spans="80:80" x14ac:dyDescent="0.25">
      <c r="CB8883" s="57"/>
    </row>
    <row r="8884" spans="80:80" x14ac:dyDescent="0.25">
      <c r="CB8884" s="57"/>
    </row>
    <row r="8885" spans="80:80" x14ac:dyDescent="0.25">
      <c r="CB8885" s="57"/>
    </row>
    <row r="8886" spans="80:80" x14ac:dyDescent="0.25">
      <c r="CB8886" s="57"/>
    </row>
    <row r="8887" spans="80:80" x14ac:dyDescent="0.25">
      <c r="CB8887" s="57"/>
    </row>
    <row r="8888" spans="80:80" x14ac:dyDescent="0.25">
      <c r="CB8888" s="57"/>
    </row>
    <row r="8889" spans="80:80" x14ac:dyDescent="0.25">
      <c r="CB8889" s="57"/>
    </row>
    <row r="8890" spans="80:80" x14ac:dyDescent="0.25">
      <c r="CB8890" s="57"/>
    </row>
    <row r="8891" spans="80:80" x14ac:dyDescent="0.25">
      <c r="CB8891" s="57"/>
    </row>
    <row r="8892" spans="80:80" x14ac:dyDescent="0.25">
      <c r="CB8892" s="57"/>
    </row>
    <row r="8893" spans="80:80" x14ac:dyDescent="0.25">
      <c r="CB8893" s="57"/>
    </row>
    <row r="8894" spans="80:80" x14ac:dyDescent="0.25">
      <c r="CB8894" s="57"/>
    </row>
    <row r="8895" spans="80:80" x14ac:dyDescent="0.25">
      <c r="CB8895" s="57"/>
    </row>
    <row r="8896" spans="80:80" x14ac:dyDescent="0.25">
      <c r="CB8896" s="57"/>
    </row>
    <row r="8897" spans="80:80" x14ac:dyDescent="0.25">
      <c r="CB8897" s="57"/>
    </row>
    <row r="8898" spans="80:80" x14ac:dyDescent="0.25">
      <c r="CB8898" s="57"/>
    </row>
    <row r="8899" spans="80:80" x14ac:dyDescent="0.25">
      <c r="CB8899" s="57"/>
    </row>
    <row r="8900" spans="80:80" x14ac:dyDescent="0.25">
      <c r="CB8900" s="57"/>
    </row>
    <row r="8901" spans="80:80" x14ac:dyDescent="0.25">
      <c r="CB8901" s="57"/>
    </row>
    <row r="8902" spans="80:80" x14ac:dyDescent="0.25">
      <c r="CB8902" s="57"/>
    </row>
    <row r="8903" spans="80:80" x14ac:dyDescent="0.25">
      <c r="CB8903" s="57"/>
    </row>
    <row r="8904" spans="80:80" x14ac:dyDescent="0.25">
      <c r="CB8904" s="57"/>
    </row>
    <row r="8905" spans="80:80" x14ac:dyDescent="0.25">
      <c r="CB8905" s="57"/>
    </row>
    <row r="8906" spans="80:80" x14ac:dyDescent="0.25">
      <c r="CB8906" s="57"/>
    </row>
    <row r="8907" spans="80:80" x14ac:dyDescent="0.25">
      <c r="CB8907" s="57"/>
    </row>
    <row r="8908" spans="80:80" x14ac:dyDescent="0.25">
      <c r="CB8908" s="57"/>
    </row>
    <row r="8909" spans="80:80" x14ac:dyDescent="0.25">
      <c r="CB8909" s="57"/>
    </row>
    <row r="8910" spans="80:80" x14ac:dyDescent="0.25">
      <c r="CB8910" s="57"/>
    </row>
    <row r="8911" spans="80:80" x14ac:dyDescent="0.25">
      <c r="CB8911" s="57"/>
    </row>
    <row r="8912" spans="80:80" x14ac:dyDescent="0.25">
      <c r="CB8912" s="57"/>
    </row>
    <row r="8913" spans="80:80" x14ac:dyDescent="0.25">
      <c r="CB8913" s="57"/>
    </row>
    <row r="8914" spans="80:80" x14ac:dyDescent="0.25">
      <c r="CB8914" s="57"/>
    </row>
    <row r="8915" spans="80:80" x14ac:dyDescent="0.25">
      <c r="CB8915" s="57"/>
    </row>
    <row r="8916" spans="80:80" x14ac:dyDescent="0.25">
      <c r="CB8916" s="57"/>
    </row>
    <row r="8917" spans="80:80" x14ac:dyDescent="0.25">
      <c r="CB8917" s="57"/>
    </row>
    <row r="8918" spans="80:80" x14ac:dyDescent="0.25">
      <c r="CB8918" s="57"/>
    </row>
    <row r="8919" spans="80:80" x14ac:dyDescent="0.25">
      <c r="CB8919" s="57"/>
    </row>
    <row r="8920" spans="80:80" x14ac:dyDescent="0.25">
      <c r="CB8920" s="57"/>
    </row>
    <row r="8921" spans="80:80" x14ac:dyDescent="0.25">
      <c r="CB8921" s="57"/>
    </row>
    <row r="8922" spans="80:80" x14ac:dyDescent="0.25">
      <c r="CB8922" s="57"/>
    </row>
    <row r="8923" spans="80:80" x14ac:dyDescent="0.25">
      <c r="CB8923" s="57"/>
    </row>
    <row r="8924" spans="80:80" x14ac:dyDescent="0.25">
      <c r="CB8924" s="57"/>
    </row>
    <row r="8925" spans="80:80" x14ac:dyDescent="0.25">
      <c r="CB8925" s="57"/>
    </row>
    <row r="8926" spans="80:80" x14ac:dyDescent="0.25">
      <c r="CB8926" s="57"/>
    </row>
    <row r="8927" spans="80:80" x14ac:dyDescent="0.25">
      <c r="CB8927" s="57"/>
    </row>
    <row r="8928" spans="80:80" x14ac:dyDescent="0.25">
      <c r="CB8928" s="57"/>
    </row>
    <row r="8929" spans="80:80" x14ac:dyDescent="0.25">
      <c r="CB8929" s="57"/>
    </row>
    <row r="8930" spans="80:80" x14ac:dyDescent="0.25">
      <c r="CB8930" s="57"/>
    </row>
    <row r="8931" spans="80:80" x14ac:dyDescent="0.25">
      <c r="CB8931" s="57"/>
    </row>
    <row r="8932" spans="80:80" x14ac:dyDescent="0.25">
      <c r="CB8932" s="57"/>
    </row>
    <row r="8933" spans="80:80" x14ac:dyDescent="0.25">
      <c r="CB8933" s="57"/>
    </row>
    <row r="8934" spans="80:80" x14ac:dyDescent="0.25">
      <c r="CB8934" s="57"/>
    </row>
    <row r="8935" spans="80:80" x14ac:dyDescent="0.25">
      <c r="CB8935" s="57"/>
    </row>
    <row r="8936" spans="80:80" x14ac:dyDescent="0.25">
      <c r="CB8936" s="57"/>
    </row>
    <row r="8937" spans="80:80" x14ac:dyDescent="0.25">
      <c r="CB8937" s="57"/>
    </row>
    <row r="8938" spans="80:80" x14ac:dyDescent="0.25">
      <c r="CB8938" s="57"/>
    </row>
    <row r="8939" spans="80:80" x14ac:dyDescent="0.25">
      <c r="CB8939" s="57"/>
    </row>
    <row r="8940" spans="80:80" x14ac:dyDescent="0.25">
      <c r="CB8940" s="57"/>
    </row>
    <row r="8941" spans="80:80" x14ac:dyDescent="0.25">
      <c r="CB8941" s="57"/>
    </row>
    <row r="8942" spans="80:80" x14ac:dyDescent="0.25">
      <c r="CB8942" s="57"/>
    </row>
    <row r="8943" spans="80:80" x14ac:dyDescent="0.25">
      <c r="CB8943" s="57"/>
    </row>
    <row r="8944" spans="80:80" x14ac:dyDescent="0.25">
      <c r="CB8944" s="57"/>
    </row>
    <row r="8945" spans="80:80" x14ac:dyDescent="0.25">
      <c r="CB8945" s="57"/>
    </row>
    <row r="8946" spans="80:80" x14ac:dyDescent="0.25">
      <c r="CB8946" s="57"/>
    </row>
    <row r="8947" spans="80:80" x14ac:dyDescent="0.25">
      <c r="CB8947" s="57"/>
    </row>
    <row r="8948" spans="80:80" x14ac:dyDescent="0.25">
      <c r="CB8948" s="57"/>
    </row>
    <row r="8949" spans="80:80" x14ac:dyDescent="0.25">
      <c r="CB8949" s="57"/>
    </row>
    <row r="8950" spans="80:80" x14ac:dyDescent="0.25">
      <c r="CB8950" s="57"/>
    </row>
    <row r="8951" spans="80:80" x14ac:dyDescent="0.25">
      <c r="CB8951" s="57"/>
    </row>
    <row r="8952" spans="80:80" x14ac:dyDescent="0.25">
      <c r="CB8952" s="57"/>
    </row>
    <row r="8953" spans="80:80" x14ac:dyDescent="0.25">
      <c r="CB8953" s="57"/>
    </row>
    <row r="8954" spans="80:80" x14ac:dyDescent="0.25">
      <c r="CB8954" s="57"/>
    </row>
    <row r="8955" spans="80:80" x14ac:dyDescent="0.25">
      <c r="CB8955" s="57"/>
    </row>
    <row r="8956" spans="80:80" x14ac:dyDescent="0.25">
      <c r="CB8956" s="57"/>
    </row>
    <row r="8957" spans="80:80" x14ac:dyDescent="0.25">
      <c r="CB8957" s="57"/>
    </row>
    <row r="8958" spans="80:80" x14ac:dyDescent="0.25">
      <c r="CB8958" s="57"/>
    </row>
    <row r="8959" spans="80:80" x14ac:dyDescent="0.25">
      <c r="CB8959" s="57"/>
    </row>
    <row r="8960" spans="80:80" x14ac:dyDescent="0.25">
      <c r="CB8960" s="57"/>
    </row>
    <row r="8961" spans="80:80" x14ac:dyDescent="0.25">
      <c r="CB8961" s="57"/>
    </row>
    <row r="8962" spans="80:80" x14ac:dyDescent="0.25">
      <c r="CB8962" s="57"/>
    </row>
    <row r="8963" spans="80:80" x14ac:dyDescent="0.25">
      <c r="CB8963" s="57"/>
    </row>
    <row r="8964" spans="80:80" x14ac:dyDescent="0.25">
      <c r="CB8964" s="57"/>
    </row>
    <row r="8965" spans="80:80" x14ac:dyDescent="0.25">
      <c r="CB8965" s="57"/>
    </row>
    <row r="8966" spans="80:80" x14ac:dyDescent="0.25">
      <c r="CB8966" s="57"/>
    </row>
    <row r="8967" spans="80:80" x14ac:dyDescent="0.25">
      <c r="CB8967" s="57"/>
    </row>
    <row r="8968" spans="80:80" x14ac:dyDescent="0.25">
      <c r="CB8968" s="57"/>
    </row>
    <row r="8969" spans="80:80" x14ac:dyDescent="0.25">
      <c r="CB8969" s="57"/>
    </row>
    <row r="8970" spans="80:80" x14ac:dyDescent="0.25">
      <c r="CB8970" s="57"/>
    </row>
    <row r="8971" spans="80:80" x14ac:dyDescent="0.25">
      <c r="CB8971" s="57"/>
    </row>
    <row r="8972" spans="80:80" x14ac:dyDescent="0.25">
      <c r="CB8972" s="57"/>
    </row>
    <row r="8973" spans="80:80" x14ac:dyDescent="0.25">
      <c r="CB8973" s="57"/>
    </row>
    <row r="8974" spans="80:80" x14ac:dyDescent="0.25">
      <c r="CB8974" s="57"/>
    </row>
    <row r="8975" spans="80:80" x14ac:dyDescent="0.25">
      <c r="CB8975" s="57"/>
    </row>
    <row r="8976" spans="80:80" x14ac:dyDescent="0.25">
      <c r="CB8976" s="57"/>
    </row>
    <row r="8977" spans="80:80" x14ac:dyDescent="0.25">
      <c r="CB8977" s="57"/>
    </row>
    <row r="8978" spans="80:80" x14ac:dyDescent="0.25">
      <c r="CB8978" s="57"/>
    </row>
    <row r="8979" spans="80:80" x14ac:dyDescent="0.25">
      <c r="CB8979" s="57"/>
    </row>
    <row r="8980" spans="80:80" x14ac:dyDescent="0.25">
      <c r="CB8980" s="57"/>
    </row>
    <row r="8981" spans="80:80" x14ac:dyDescent="0.25">
      <c r="CB8981" s="57"/>
    </row>
    <row r="8982" spans="80:80" x14ac:dyDescent="0.25">
      <c r="CB8982" s="57"/>
    </row>
    <row r="8983" spans="80:80" x14ac:dyDescent="0.25">
      <c r="CB8983" s="57"/>
    </row>
    <row r="8984" spans="80:80" x14ac:dyDescent="0.25">
      <c r="CB8984" s="57"/>
    </row>
    <row r="8985" spans="80:80" x14ac:dyDescent="0.25">
      <c r="CB8985" s="57"/>
    </row>
    <row r="8986" spans="80:80" x14ac:dyDescent="0.25">
      <c r="CB8986" s="57"/>
    </row>
    <row r="8987" spans="80:80" x14ac:dyDescent="0.25">
      <c r="CB8987" s="57"/>
    </row>
    <row r="8988" spans="80:80" x14ac:dyDescent="0.25">
      <c r="CB8988" s="57"/>
    </row>
    <row r="8989" spans="80:80" x14ac:dyDescent="0.25">
      <c r="CB8989" s="57"/>
    </row>
    <row r="8990" spans="80:80" x14ac:dyDescent="0.25">
      <c r="CB8990" s="57"/>
    </row>
    <row r="8991" spans="80:80" x14ac:dyDescent="0.25">
      <c r="CB8991" s="57"/>
    </row>
    <row r="8992" spans="80:80" x14ac:dyDescent="0.25">
      <c r="CB8992" s="57"/>
    </row>
    <row r="8993" spans="80:80" x14ac:dyDescent="0.25">
      <c r="CB8993" s="57"/>
    </row>
    <row r="8994" spans="80:80" x14ac:dyDescent="0.25">
      <c r="CB8994" s="57"/>
    </row>
    <row r="8995" spans="80:80" x14ac:dyDescent="0.25">
      <c r="CB8995" s="57"/>
    </row>
    <row r="8996" spans="80:80" x14ac:dyDescent="0.25">
      <c r="CB8996" s="57"/>
    </row>
    <row r="8997" spans="80:80" x14ac:dyDescent="0.25">
      <c r="CB8997" s="57"/>
    </row>
    <row r="8998" spans="80:80" x14ac:dyDescent="0.25">
      <c r="CB8998" s="57"/>
    </row>
    <row r="8999" spans="80:80" x14ac:dyDescent="0.25">
      <c r="CB8999" s="57"/>
    </row>
    <row r="9000" spans="80:80" x14ac:dyDescent="0.25">
      <c r="CB9000" s="57"/>
    </row>
    <row r="9001" spans="80:80" x14ac:dyDescent="0.25">
      <c r="CB9001" s="57"/>
    </row>
    <row r="9002" spans="80:80" x14ac:dyDescent="0.25">
      <c r="CB9002" s="57"/>
    </row>
    <row r="9003" spans="80:80" x14ac:dyDescent="0.25">
      <c r="CB9003" s="57"/>
    </row>
    <row r="9004" spans="80:80" x14ac:dyDescent="0.25">
      <c r="CB9004" s="57"/>
    </row>
    <row r="9005" spans="80:80" x14ac:dyDescent="0.25">
      <c r="CB9005" s="57"/>
    </row>
    <row r="9006" spans="80:80" x14ac:dyDescent="0.25">
      <c r="CB9006" s="57"/>
    </row>
    <row r="9007" spans="80:80" x14ac:dyDescent="0.25">
      <c r="CB9007" s="57"/>
    </row>
    <row r="9008" spans="80:80" x14ac:dyDescent="0.25">
      <c r="CB9008" s="57"/>
    </row>
    <row r="9009" spans="80:80" x14ac:dyDescent="0.25">
      <c r="CB9009" s="57"/>
    </row>
    <row r="9010" spans="80:80" x14ac:dyDescent="0.25">
      <c r="CB9010" s="57"/>
    </row>
    <row r="9011" spans="80:80" x14ac:dyDescent="0.25">
      <c r="CB9011" s="57"/>
    </row>
    <row r="9012" spans="80:80" x14ac:dyDescent="0.25">
      <c r="CB9012" s="57"/>
    </row>
    <row r="9013" spans="80:80" x14ac:dyDescent="0.25">
      <c r="CB9013" s="57"/>
    </row>
    <row r="9014" spans="80:80" x14ac:dyDescent="0.25">
      <c r="CB9014" s="57"/>
    </row>
    <row r="9015" spans="80:80" x14ac:dyDescent="0.25">
      <c r="CB9015" s="57"/>
    </row>
    <row r="9016" spans="80:80" x14ac:dyDescent="0.25">
      <c r="CB9016" s="57"/>
    </row>
    <row r="9017" spans="80:80" x14ac:dyDescent="0.25">
      <c r="CB9017" s="57"/>
    </row>
    <row r="9018" spans="80:80" x14ac:dyDescent="0.25">
      <c r="CB9018" s="57"/>
    </row>
    <row r="9019" spans="80:80" x14ac:dyDescent="0.25">
      <c r="CB9019" s="57"/>
    </row>
    <row r="9020" spans="80:80" x14ac:dyDescent="0.25">
      <c r="CB9020" s="57"/>
    </row>
    <row r="9021" spans="80:80" x14ac:dyDescent="0.25">
      <c r="CB9021" s="57"/>
    </row>
    <row r="9022" spans="80:80" x14ac:dyDescent="0.25">
      <c r="CB9022" s="57"/>
    </row>
    <row r="9023" spans="80:80" x14ac:dyDescent="0.25">
      <c r="CB9023" s="57"/>
    </row>
    <row r="9024" spans="80:80" x14ac:dyDescent="0.25">
      <c r="CB9024" s="57"/>
    </row>
    <row r="9025" spans="80:80" x14ac:dyDescent="0.25">
      <c r="CB9025" s="57"/>
    </row>
    <row r="9026" spans="80:80" x14ac:dyDescent="0.25">
      <c r="CB9026" s="57"/>
    </row>
    <row r="9027" spans="80:80" x14ac:dyDescent="0.25">
      <c r="CB9027" s="57"/>
    </row>
    <row r="9028" spans="80:80" x14ac:dyDescent="0.25">
      <c r="CB9028" s="57"/>
    </row>
    <row r="9029" spans="80:80" x14ac:dyDescent="0.25">
      <c r="CB9029" s="57"/>
    </row>
    <row r="9030" spans="80:80" x14ac:dyDescent="0.25">
      <c r="CB9030" s="57"/>
    </row>
    <row r="9031" spans="80:80" x14ac:dyDescent="0.25">
      <c r="CB9031" s="57"/>
    </row>
    <row r="9032" spans="80:80" x14ac:dyDescent="0.25">
      <c r="CB9032" s="57"/>
    </row>
    <row r="9033" spans="80:80" x14ac:dyDescent="0.25">
      <c r="CB9033" s="57"/>
    </row>
    <row r="9034" spans="80:80" x14ac:dyDescent="0.25">
      <c r="CB9034" s="57"/>
    </row>
    <row r="9035" spans="80:80" x14ac:dyDescent="0.25">
      <c r="CB9035" s="57"/>
    </row>
    <row r="9036" spans="80:80" x14ac:dyDescent="0.25">
      <c r="CB9036" s="57"/>
    </row>
    <row r="9037" spans="80:80" x14ac:dyDescent="0.25">
      <c r="CB9037" s="57"/>
    </row>
    <row r="9038" spans="80:80" x14ac:dyDescent="0.25">
      <c r="CB9038" s="57"/>
    </row>
    <row r="9039" spans="80:80" x14ac:dyDescent="0.25">
      <c r="CB9039" s="57"/>
    </row>
    <row r="9040" spans="80:80" x14ac:dyDescent="0.25">
      <c r="CB9040" s="57"/>
    </row>
    <row r="9041" spans="80:80" x14ac:dyDescent="0.25">
      <c r="CB9041" s="57"/>
    </row>
    <row r="9042" spans="80:80" x14ac:dyDescent="0.25">
      <c r="CB9042" s="57"/>
    </row>
    <row r="9043" spans="80:80" x14ac:dyDescent="0.25">
      <c r="CB9043" s="57"/>
    </row>
    <row r="9044" spans="80:80" x14ac:dyDescent="0.25">
      <c r="CB9044" s="57"/>
    </row>
    <row r="9045" spans="80:80" x14ac:dyDescent="0.25">
      <c r="CB9045" s="57"/>
    </row>
    <row r="9046" spans="80:80" x14ac:dyDescent="0.25">
      <c r="CB9046" s="57"/>
    </row>
    <row r="9047" spans="80:80" x14ac:dyDescent="0.25">
      <c r="CB9047" s="57"/>
    </row>
    <row r="9048" spans="80:80" x14ac:dyDescent="0.25">
      <c r="CB9048" s="57"/>
    </row>
    <row r="9049" spans="80:80" x14ac:dyDescent="0.25">
      <c r="CB9049" s="57"/>
    </row>
    <row r="9050" spans="80:80" x14ac:dyDescent="0.25">
      <c r="CB9050" s="57"/>
    </row>
    <row r="9051" spans="80:80" x14ac:dyDescent="0.25">
      <c r="CB9051" s="57"/>
    </row>
    <row r="9052" spans="80:80" x14ac:dyDescent="0.25">
      <c r="CB9052" s="57"/>
    </row>
    <row r="9053" spans="80:80" x14ac:dyDescent="0.25">
      <c r="CB9053" s="57"/>
    </row>
    <row r="9054" spans="80:80" x14ac:dyDescent="0.25">
      <c r="CB9054" s="57"/>
    </row>
    <row r="9055" spans="80:80" x14ac:dyDescent="0.25">
      <c r="CB9055" s="57"/>
    </row>
    <row r="9056" spans="80:80" x14ac:dyDescent="0.25">
      <c r="CB9056" s="57"/>
    </row>
    <row r="9057" spans="80:80" x14ac:dyDescent="0.25">
      <c r="CB9057" s="57"/>
    </row>
    <row r="9058" spans="80:80" x14ac:dyDescent="0.25">
      <c r="CB9058" s="57"/>
    </row>
    <row r="9059" spans="80:80" x14ac:dyDescent="0.25">
      <c r="CB9059" s="57"/>
    </row>
    <row r="9060" spans="80:80" x14ac:dyDescent="0.25">
      <c r="CB9060" s="57"/>
    </row>
    <row r="9061" spans="80:80" x14ac:dyDescent="0.25">
      <c r="CB9061" s="57"/>
    </row>
    <row r="9062" spans="80:80" x14ac:dyDescent="0.25">
      <c r="CB9062" s="57"/>
    </row>
    <row r="9063" spans="80:80" x14ac:dyDescent="0.25">
      <c r="CB9063" s="57"/>
    </row>
    <row r="9064" spans="80:80" x14ac:dyDescent="0.25">
      <c r="CB9064" s="57"/>
    </row>
    <row r="9065" spans="80:80" x14ac:dyDescent="0.25">
      <c r="CB9065" s="57"/>
    </row>
    <row r="9066" spans="80:80" x14ac:dyDescent="0.25">
      <c r="CB9066" s="57"/>
    </row>
    <row r="9067" spans="80:80" x14ac:dyDescent="0.25">
      <c r="CB9067" s="57"/>
    </row>
    <row r="9068" spans="80:80" x14ac:dyDescent="0.25">
      <c r="CB9068" s="57"/>
    </row>
    <row r="9069" spans="80:80" x14ac:dyDescent="0.25">
      <c r="CB9069" s="57"/>
    </row>
    <row r="9070" spans="80:80" x14ac:dyDescent="0.25">
      <c r="CB9070" s="57"/>
    </row>
    <row r="9071" spans="80:80" x14ac:dyDescent="0.25">
      <c r="CB9071" s="57"/>
    </row>
    <row r="9072" spans="80:80" x14ac:dyDescent="0.25">
      <c r="CB9072" s="57"/>
    </row>
    <row r="9073" spans="80:80" x14ac:dyDescent="0.25">
      <c r="CB9073" s="57"/>
    </row>
    <row r="9074" spans="80:80" x14ac:dyDescent="0.25">
      <c r="CB9074" s="57"/>
    </row>
    <row r="9075" spans="80:80" x14ac:dyDescent="0.25">
      <c r="CB9075" s="57"/>
    </row>
    <row r="9076" spans="80:80" x14ac:dyDescent="0.25">
      <c r="CB9076" s="57"/>
    </row>
    <row r="9077" spans="80:80" x14ac:dyDescent="0.25">
      <c r="CB9077" s="57"/>
    </row>
    <row r="9078" spans="80:80" x14ac:dyDescent="0.25">
      <c r="CB9078" s="57"/>
    </row>
    <row r="9079" spans="80:80" x14ac:dyDescent="0.25">
      <c r="CB9079" s="57"/>
    </row>
    <row r="9080" spans="80:80" x14ac:dyDescent="0.25">
      <c r="CB9080" s="57"/>
    </row>
    <row r="9081" spans="80:80" x14ac:dyDescent="0.25">
      <c r="CB9081" s="57"/>
    </row>
    <row r="9082" spans="80:80" x14ac:dyDescent="0.25">
      <c r="CB9082" s="57"/>
    </row>
    <row r="9083" spans="80:80" x14ac:dyDescent="0.25">
      <c r="CB9083" s="57"/>
    </row>
    <row r="9084" spans="80:80" x14ac:dyDescent="0.25">
      <c r="CB9084" s="57"/>
    </row>
    <row r="9085" spans="80:80" x14ac:dyDescent="0.25">
      <c r="CB9085" s="57"/>
    </row>
    <row r="9086" spans="80:80" x14ac:dyDescent="0.25">
      <c r="CB9086" s="57"/>
    </row>
    <row r="9087" spans="80:80" x14ac:dyDescent="0.25">
      <c r="CB9087" s="57"/>
    </row>
    <row r="9088" spans="80:80" x14ac:dyDescent="0.25">
      <c r="CB9088" s="57"/>
    </row>
    <row r="9089" spans="80:80" x14ac:dyDescent="0.25">
      <c r="CB9089" s="57"/>
    </row>
    <row r="9090" spans="80:80" x14ac:dyDescent="0.25">
      <c r="CB9090" s="57"/>
    </row>
    <row r="9091" spans="80:80" x14ac:dyDescent="0.25">
      <c r="CB9091" s="57"/>
    </row>
    <row r="9092" spans="80:80" x14ac:dyDescent="0.25">
      <c r="CB9092" s="57"/>
    </row>
    <row r="9093" spans="80:80" x14ac:dyDescent="0.25">
      <c r="CB9093" s="57"/>
    </row>
    <row r="9094" spans="80:80" x14ac:dyDescent="0.25">
      <c r="CB9094" s="57"/>
    </row>
    <row r="9095" spans="80:80" x14ac:dyDescent="0.25">
      <c r="CB9095" s="57"/>
    </row>
    <row r="9096" spans="80:80" x14ac:dyDescent="0.25">
      <c r="CB9096" s="57"/>
    </row>
    <row r="9097" spans="80:80" x14ac:dyDescent="0.25">
      <c r="CB9097" s="57"/>
    </row>
    <row r="9098" spans="80:80" x14ac:dyDescent="0.25">
      <c r="CB9098" s="57"/>
    </row>
    <row r="9099" spans="80:80" x14ac:dyDescent="0.25">
      <c r="CB9099" s="57"/>
    </row>
    <row r="9100" spans="80:80" x14ac:dyDescent="0.25">
      <c r="CB9100" s="57"/>
    </row>
    <row r="9101" spans="80:80" x14ac:dyDescent="0.25">
      <c r="CB9101" s="57"/>
    </row>
    <row r="9102" spans="80:80" x14ac:dyDescent="0.25">
      <c r="CB9102" s="57"/>
    </row>
    <row r="9103" spans="80:80" x14ac:dyDescent="0.25">
      <c r="CB9103" s="57"/>
    </row>
    <row r="9104" spans="80:80" x14ac:dyDescent="0.25">
      <c r="CB9104" s="57"/>
    </row>
    <row r="9105" spans="80:80" x14ac:dyDescent="0.25">
      <c r="CB9105" s="57"/>
    </row>
    <row r="9106" spans="80:80" x14ac:dyDescent="0.25">
      <c r="CB9106" s="57"/>
    </row>
    <row r="9107" spans="80:80" x14ac:dyDescent="0.25">
      <c r="CB9107" s="57"/>
    </row>
    <row r="9108" spans="80:80" x14ac:dyDescent="0.25">
      <c r="CB9108" s="57"/>
    </row>
    <row r="9109" spans="80:80" x14ac:dyDescent="0.25">
      <c r="CB9109" s="57"/>
    </row>
    <row r="9110" spans="80:80" x14ac:dyDescent="0.25">
      <c r="CB9110" s="57"/>
    </row>
    <row r="9111" spans="80:80" x14ac:dyDescent="0.25">
      <c r="CB9111" s="57"/>
    </row>
    <row r="9112" spans="80:80" x14ac:dyDescent="0.25">
      <c r="CB9112" s="57"/>
    </row>
    <row r="9113" spans="80:80" x14ac:dyDescent="0.25">
      <c r="CB9113" s="57"/>
    </row>
    <row r="9114" spans="80:80" x14ac:dyDescent="0.25">
      <c r="CB9114" s="57"/>
    </row>
    <row r="9115" spans="80:80" x14ac:dyDescent="0.25">
      <c r="CB9115" s="57"/>
    </row>
    <row r="9116" spans="80:80" x14ac:dyDescent="0.25">
      <c r="CB9116" s="57"/>
    </row>
    <row r="9117" spans="80:80" x14ac:dyDescent="0.25">
      <c r="CB9117" s="57"/>
    </row>
    <row r="9118" spans="80:80" x14ac:dyDescent="0.25">
      <c r="CB9118" s="57"/>
    </row>
    <row r="9119" spans="80:80" x14ac:dyDescent="0.25">
      <c r="CB9119" s="57"/>
    </row>
    <row r="9120" spans="80:80" x14ac:dyDescent="0.25">
      <c r="CB9120" s="57"/>
    </row>
    <row r="9121" spans="80:80" x14ac:dyDescent="0.25">
      <c r="CB9121" s="57"/>
    </row>
    <row r="9122" spans="80:80" x14ac:dyDescent="0.25">
      <c r="CB9122" s="57"/>
    </row>
    <row r="9123" spans="80:80" x14ac:dyDescent="0.25">
      <c r="CB9123" s="57"/>
    </row>
    <row r="9124" spans="80:80" x14ac:dyDescent="0.25">
      <c r="CB9124" s="57"/>
    </row>
    <row r="9125" spans="80:80" x14ac:dyDescent="0.25">
      <c r="CB9125" s="57"/>
    </row>
    <row r="9126" spans="80:80" x14ac:dyDescent="0.25">
      <c r="CB9126" s="57"/>
    </row>
    <row r="9127" spans="80:80" x14ac:dyDescent="0.25">
      <c r="CB9127" s="57"/>
    </row>
    <row r="9128" spans="80:80" x14ac:dyDescent="0.25">
      <c r="CB9128" s="57"/>
    </row>
    <row r="9129" spans="80:80" x14ac:dyDescent="0.25">
      <c r="CB9129" s="57"/>
    </row>
    <row r="9130" spans="80:80" x14ac:dyDescent="0.25">
      <c r="CB9130" s="57"/>
    </row>
    <row r="9131" spans="80:80" x14ac:dyDescent="0.25">
      <c r="CB9131" s="57"/>
    </row>
    <row r="9132" spans="80:80" x14ac:dyDescent="0.25">
      <c r="CB9132" s="57"/>
    </row>
    <row r="9133" spans="80:80" x14ac:dyDescent="0.25">
      <c r="CB9133" s="57"/>
    </row>
    <row r="9134" spans="80:80" x14ac:dyDescent="0.25">
      <c r="CB9134" s="57"/>
    </row>
    <row r="9135" spans="80:80" x14ac:dyDescent="0.25">
      <c r="CB9135" s="57"/>
    </row>
    <row r="9136" spans="80:80" x14ac:dyDescent="0.25">
      <c r="CB9136" s="57"/>
    </row>
    <row r="9137" spans="80:80" x14ac:dyDescent="0.25">
      <c r="CB9137" s="57"/>
    </row>
    <row r="9138" spans="80:80" x14ac:dyDescent="0.25">
      <c r="CB9138" s="57"/>
    </row>
    <row r="9139" spans="80:80" x14ac:dyDescent="0.25">
      <c r="CB9139" s="57"/>
    </row>
    <row r="9140" spans="80:80" x14ac:dyDescent="0.25">
      <c r="CB9140" s="57"/>
    </row>
    <row r="9141" spans="80:80" x14ac:dyDescent="0.25">
      <c r="CB9141" s="57"/>
    </row>
    <row r="9142" spans="80:80" x14ac:dyDescent="0.25">
      <c r="CB9142" s="57"/>
    </row>
    <row r="9143" spans="80:80" x14ac:dyDescent="0.25">
      <c r="CB9143" s="57"/>
    </row>
    <row r="9144" spans="80:80" x14ac:dyDescent="0.25">
      <c r="CB9144" s="57"/>
    </row>
    <row r="9145" spans="80:80" x14ac:dyDescent="0.25">
      <c r="CB9145" s="57"/>
    </row>
    <row r="9146" spans="80:80" x14ac:dyDescent="0.25">
      <c r="CB9146" s="57"/>
    </row>
    <row r="9147" spans="80:80" x14ac:dyDescent="0.25">
      <c r="CB9147" s="57"/>
    </row>
    <row r="9148" spans="80:80" x14ac:dyDescent="0.25">
      <c r="CB9148" s="57"/>
    </row>
    <row r="9149" spans="80:80" x14ac:dyDescent="0.25">
      <c r="CB9149" s="57"/>
    </row>
    <row r="9150" spans="80:80" x14ac:dyDescent="0.25">
      <c r="CB9150" s="57"/>
    </row>
    <row r="9151" spans="80:80" x14ac:dyDescent="0.25">
      <c r="CB9151" s="57"/>
    </row>
    <row r="9152" spans="80:80" x14ac:dyDescent="0.25">
      <c r="CB9152" s="57"/>
    </row>
    <row r="9153" spans="80:80" x14ac:dyDescent="0.25">
      <c r="CB9153" s="57"/>
    </row>
    <row r="9154" spans="80:80" x14ac:dyDescent="0.25">
      <c r="CB9154" s="57"/>
    </row>
    <row r="9155" spans="80:80" x14ac:dyDescent="0.25">
      <c r="CB9155" s="57"/>
    </row>
    <row r="9156" spans="80:80" x14ac:dyDescent="0.25">
      <c r="CB9156" s="57"/>
    </row>
    <row r="9157" spans="80:80" x14ac:dyDescent="0.25">
      <c r="CB9157" s="57"/>
    </row>
    <row r="9158" spans="80:80" x14ac:dyDescent="0.25">
      <c r="CB9158" s="57"/>
    </row>
    <row r="9159" spans="80:80" x14ac:dyDescent="0.25">
      <c r="CB9159" s="57"/>
    </row>
    <row r="9160" spans="80:80" x14ac:dyDescent="0.25">
      <c r="CB9160" s="57"/>
    </row>
    <row r="9161" spans="80:80" x14ac:dyDescent="0.25">
      <c r="CB9161" s="57"/>
    </row>
    <row r="9162" spans="80:80" x14ac:dyDescent="0.25">
      <c r="CB9162" s="57"/>
    </row>
    <row r="9163" spans="80:80" x14ac:dyDescent="0.25">
      <c r="CB9163" s="57"/>
    </row>
    <row r="9164" spans="80:80" x14ac:dyDescent="0.25">
      <c r="CB9164" s="57"/>
    </row>
    <row r="9165" spans="80:80" x14ac:dyDescent="0.25">
      <c r="CB9165" s="57"/>
    </row>
    <row r="9166" spans="80:80" x14ac:dyDescent="0.25">
      <c r="CB9166" s="57"/>
    </row>
    <row r="9167" spans="80:80" x14ac:dyDescent="0.25">
      <c r="CB9167" s="57"/>
    </row>
    <row r="9168" spans="80:80" x14ac:dyDescent="0.25">
      <c r="CB9168" s="57"/>
    </row>
    <row r="9169" spans="80:80" x14ac:dyDescent="0.25">
      <c r="CB9169" s="57"/>
    </row>
    <row r="9170" spans="80:80" x14ac:dyDescent="0.25">
      <c r="CB9170" s="57"/>
    </row>
    <row r="9171" spans="80:80" x14ac:dyDescent="0.25">
      <c r="CB9171" s="57"/>
    </row>
    <row r="9172" spans="80:80" x14ac:dyDescent="0.25">
      <c r="CB9172" s="57"/>
    </row>
    <row r="9173" spans="80:80" x14ac:dyDescent="0.25">
      <c r="CB9173" s="57"/>
    </row>
    <row r="9174" spans="80:80" x14ac:dyDescent="0.25">
      <c r="CB9174" s="57"/>
    </row>
    <row r="9175" spans="80:80" x14ac:dyDescent="0.25">
      <c r="CB9175" s="57"/>
    </row>
    <row r="9176" spans="80:80" x14ac:dyDescent="0.25">
      <c r="CB9176" s="57"/>
    </row>
    <row r="9177" spans="80:80" x14ac:dyDescent="0.25">
      <c r="CB9177" s="57"/>
    </row>
    <row r="9178" spans="80:80" x14ac:dyDescent="0.25">
      <c r="CB9178" s="57"/>
    </row>
    <row r="9179" spans="80:80" x14ac:dyDescent="0.25">
      <c r="CB9179" s="57"/>
    </row>
    <row r="9180" spans="80:80" x14ac:dyDescent="0.25">
      <c r="CB9180" s="57"/>
    </row>
    <row r="9181" spans="80:80" x14ac:dyDescent="0.25">
      <c r="CB9181" s="57"/>
    </row>
    <row r="9182" spans="80:80" x14ac:dyDescent="0.25">
      <c r="CB9182" s="57"/>
    </row>
    <row r="9183" spans="80:80" x14ac:dyDescent="0.25">
      <c r="CB9183" s="57"/>
    </row>
    <row r="9184" spans="80:80" x14ac:dyDescent="0.25">
      <c r="CB9184" s="57"/>
    </row>
    <row r="9185" spans="80:80" x14ac:dyDescent="0.25">
      <c r="CB9185" s="57"/>
    </row>
    <row r="9186" spans="80:80" x14ac:dyDescent="0.25">
      <c r="CB9186" s="57"/>
    </row>
    <row r="9187" spans="80:80" x14ac:dyDescent="0.25">
      <c r="CB9187" s="57"/>
    </row>
    <row r="9188" spans="80:80" x14ac:dyDescent="0.25">
      <c r="CB9188" s="57"/>
    </row>
    <row r="9189" spans="80:80" x14ac:dyDescent="0.25">
      <c r="CB9189" s="57"/>
    </row>
    <row r="9190" spans="80:80" x14ac:dyDescent="0.25">
      <c r="CB9190" s="57"/>
    </row>
    <row r="9191" spans="80:80" x14ac:dyDescent="0.25">
      <c r="CB9191" s="57"/>
    </row>
    <row r="9192" spans="80:80" x14ac:dyDescent="0.25">
      <c r="CB9192" s="57"/>
    </row>
    <row r="9193" spans="80:80" x14ac:dyDescent="0.25">
      <c r="CB9193" s="57"/>
    </row>
    <row r="9194" spans="80:80" x14ac:dyDescent="0.25">
      <c r="CB9194" s="57"/>
    </row>
    <row r="9195" spans="80:80" x14ac:dyDescent="0.25">
      <c r="CB9195" s="57"/>
    </row>
    <row r="9196" spans="80:80" x14ac:dyDescent="0.25">
      <c r="CB9196" s="57"/>
    </row>
    <row r="9197" spans="80:80" x14ac:dyDescent="0.25">
      <c r="CB9197" s="57"/>
    </row>
    <row r="9198" spans="80:80" x14ac:dyDescent="0.25">
      <c r="CB9198" s="57"/>
    </row>
    <row r="9199" spans="80:80" x14ac:dyDescent="0.25">
      <c r="CB9199" s="57"/>
    </row>
    <row r="9200" spans="80:80" x14ac:dyDescent="0.25">
      <c r="CB9200" s="57"/>
    </row>
    <row r="9201" spans="80:80" x14ac:dyDescent="0.25">
      <c r="CB9201" s="57"/>
    </row>
    <row r="9202" spans="80:80" x14ac:dyDescent="0.25">
      <c r="CB9202" s="57"/>
    </row>
    <row r="9203" spans="80:80" x14ac:dyDescent="0.25">
      <c r="CB9203" s="57"/>
    </row>
    <row r="9204" spans="80:80" x14ac:dyDescent="0.25">
      <c r="CB9204" s="57"/>
    </row>
    <row r="9205" spans="80:80" x14ac:dyDescent="0.25">
      <c r="CB9205" s="57"/>
    </row>
    <row r="9206" spans="80:80" x14ac:dyDescent="0.25">
      <c r="CB9206" s="57"/>
    </row>
    <row r="9207" spans="80:80" x14ac:dyDescent="0.25">
      <c r="CB9207" s="57"/>
    </row>
    <row r="9208" spans="80:80" x14ac:dyDescent="0.25">
      <c r="CB9208" s="57"/>
    </row>
    <row r="9209" spans="80:80" x14ac:dyDescent="0.25">
      <c r="CB9209" s="57"/>
    </row>
    <row r="9210" spans="80:80" x14ac:dyDescent="0.25">
      <c r="CB9210" s="57"/>
    </row>
    <row r="9211" spans="80:80" x14ac:dyDescent="0.25">
      <c r="CB9211" s="57"/>
    </row>
    <row r="9212" spans="80:80" x14ac:dyDescent="0.25">
      <c r="CB9212" s="57"/>
    </row>
    <row r="9213" spans="80:80" x14ac:dyDescent="0.25">
      <c r="CB9213" s="57"/>
    </row>
    <row r="9214" spans="80:80" x14ac:dyDescent="0.25">
      <c r="CB9214" s="57"/>
    </row>
    <row r="9215" spans="80:80" x14ac:dyDescent="0.25">
      <c r="CB9215" s="57"/>
    </row>
    <row r="9216" spans="80:80" x14ac:dyDescent="0.25">
      <c r="CB9216" s="57"/>
    </row>
    <row r="9217" spans="80:80" x14ac:dyDescent="0.25">
      <c r="CB9217" s="57"/>
    </row>
    <row r="9218" spans="80:80" x14ac:dyDescent="0.25">
      <c r="CB9218" s="57"/>
    </row>
    <row r="9219" spans="80:80" x14ac:dyDescent="0.25">
      <c r="CB9219" s="57"/>
    </row>
    <row r="9220" spans="80:80" x14ac:dyDescent="0.25">
      <c r="CB9220" s="57"/>
    </row>
    <row r="9221" spans="80:80" x14ac:dyDescent="0.25">
      <c r="CB9221" s="57"/>
    </row>
    <row r="9222" spans="80:80" x14ac:dyDescent="0.25">
      <c r="CB9222" s="57"/>
    </row>
    <row r="9223" spans="80:80" x14ac:dyDescent="0.25">
      <c r="CB9223" s="57"/>
    </row>
    <row r="9224" spans="80:80" x14ac:dyDescent="0.25">
      <c r="CB9224" s="57"/>
    </row>
    <row r="9225" spans="80:80" x14ac:dyDescent="0.25">
      <c r="CB9225" s="57"/>
    </row>
    <row r="9226" spans="80:80" x14ac:dyDescent="0.25">
      <c r="CB9226" s="57"/>
    </row>
    <row r="9227" spans="80:80" x14ac:dyDescent="0.25">
      <c r="CB9227" s="57"/>
    </row>
    <row r="9228" spans="80:80" x14ac:dyDescent="0.25">
      <c r="CB9228" s="57"/>
    </row>
    <row r="9229" spans="80:80" x14ac:dyDescent="0.25">
      <c r="CB9229" s="57"/>
    </row>
    <row r="9230" spans="80:80" x14ac:dyDescent="0.25">
      <c r="CB9230" s="57"/>
    </row>
    <row r="9231" spans="80:80" x14ac:dyDescent="0.25">
      <c r="CB9231" s="57"/>
    </row>
    <row r="9232" spans="80:80" x14ac:dyDescent="0.25">
      <c r="CB9232" s="57"/>
    </row>
    <row r="9233" spans="80:80" x14ac:dyDescent="0.25">
      <c r="CB9233" s="57"/>
    </row>
    <row r="9234" spans="80:80" x14ac:dyDescent="0.25">
      <c r="CB9234" s="57"/>
    </row>
    <row r="9235" spans="80:80" x14ac:dyDescent="0.25">
      <c r="CB9235" s="57"/>
    </row>
    <row r="9236" spans="80:80" x14ac:dyDescent="0.25">
      <c r="CB9236" s="57"/>
    </row>
    <row r="9237" spans="80:80" x14ac:dyDescent="0.25">
      <c r="CB9237" s="57"/>
    </row>
    <row r="9238" spans="80:80" x14ac:dyDescent="0.25">
      <c r="CB9238" s="57"/>
    </row>
    <row r="9239" spans="80:80" x14ac:dyDescent="0.25">
      <c r="CB9239" s="57"/>
    </row>
    <row r="9240" spans="80:80" x14ac:dyDescent="0.25">
      <c r="CB9240" s="57"/>
    </row>
    <row r="9241" spans="80:80" x14ac:dyDescent="0.25">
      <c r="CB9241" s="57"/>
    </row>
    <row r="9242" spans="80:80" x14ac:dyDescent="0.25">
      <c r="CB9242" s="57"/>
    </row>
    <row r="9243" spans="80:80" x14ac:dyDescent="0.25">
      <c r="CB9243" s="57"/>
    </row>
    <row r="9244" spans="80:80" x14ac:dyDescent="0.25">
      <c r="CB9244" s="57"/>
    </row>
    <row r="9245" spans="80:80" x14ac:dyDescent="0.25">
      <c r="CB9245" s="57"/>
    </row>
    <row r="9246" spans="80:80" x14ac:dyDescent="0.25">
      <c r="CB9246" s="57"/>
    </row>
    <row r="9247" spans="80:80" x14ac:dyDescent="0.25">
      <c r="CB9247" s="57"/>
    </row>
    <row r="9248" spans="80:80" x14ac:dyDescent="0.25">
      <c r="CB9248" s="57"/>
    </row>
    <row r="9249" spans="80:80" x14ac:dyDescent="0.25">
      <c r="CB9249" s="57"/>
    </row>
    <row r="9250" spans="80:80" x14ac:dyDescent="0.25">
      <c r="CB9250" s="57"/>
    </row>
    <row r="9251" spans="80:80" x14ac:dyDescent="0.25">
      <c r="CB9251" s="57"/>
    </row>
    <row r="9252" spans="80:80" x14ac:dyDescent="0.25">
      <c r="CB9252" s="57"/>
    </row>
    <row r="9253" spans="80:80" x14ac:dyDescent="0.25">
      <c r="CB9253" s="57"/>
    </row>
    <row r="9254" spans="80:80" x14ac:dyDescent="0.25">
      <c r="CB9254" s="57"/>
    </row>
    <row r="9255" spans="80:80" x14ac:dyDescent="0.25">
      <c r="CB9255" s="57"/>
    </row>
    <row r="9256" spans="80:80" x14ac:dyDescent="0.25">
      <c r="CB9256" s="57"/>
    </row>
    <row r="9257" spans="80:80" x14ac:dyDescent="0.25">
      <c r="CB9257" s="57"/>
    </row>
    <row r="9258" spans="80:80" x14ac:dyDescent="0.25">
      <c r="CB9258" s="57"/>
    </row>
    <row r="9259" spans="80:80" x14ac:dyDescent="0.25">
      <c r="CB9259" s="57"/>
    </row>
    <row r="9260" spans="80:80" x14ac:dyDescent="0.25">
      <c r="CB9260" s="57"/>
    </row>
    <row r="9261" spans="80:80" x14ac:dyDescent="0.25">
      <c r="CB9261" s="57"/>
    </row>
    <row r="9262" spans="80:80" x14ac:dyDescent="0.25">
      <c r="CB9262" s="57"/>
    </row>
    <row r="9263" spans="80:80" x14ac:dyDescent="0.25">
      <c r="CB9263" s="57"/>
    </row>
    <row r="9264" spans="80:80" x14ac:dyDescent="0.25">
      <c r="CB9264" s="57"/>
    </row>
    <row r="9265" spans="80:80" x14ac:dyDescent="0.25">
      <c r="CB9265" s="57"/>
    </row>
    <row r="9266" spans="80:80" x14ac:dyDescent="0.25">
      <c r="CB9266" s="57"/>
    </row>
    <row r="9267" spans="80:80" x14ac:dyDescent="0.25">
      <c r="CB9267" s="57"/>
    </row>
    <row r="9268" spans="80:80" x14ac:dyDescent="0.25">
      <c r="CB9268" s="57"/>
    </row>
    <row r="9269" spans="80:80" x14ac:dyDescent="0.25">
      <c r="CB9269" s="57"/>
    </row>
    <row r="9270" spans="80:80" x14ac:dyDescent="0.25">
      <c r="CB9270" s="57"/>
    </row>
    <row r="9271" spans="80:80" x14ac:dyDescent="0.25">
      <c r="CB9271" s="57"/>
    </row>
    <row r="9272" spans="80:80" x14ac:dyDescent="0.25">
      <c r="CB9272" s="57"/>
    </row>
    <row r="9273" spans="80:80" x14ac:dyDescent="0.25">
      <c r="CB9273" s="57"/>
    </row>
    <row r="9274" spans="80:80" x14ac:dyDescent="0.25">
      <c r="CB9274" s="57"/>
    </row>
    <row r="9275" spans="80:80" x14ac:dyDescent="0.25">
      <c r="CB9275" s="57"/>
    </row>
    <row r="9276" spans="80:80" x14ac:dyDescent="0.25">
      <c r="CB9276" s="57"/>
    </row>
    <row r="9277" spans="80:80" x14ac:dyDescent="0.25">
      <c r="CB9277" s="57"/>
    </row>
    <row r="9278" spans="80:80" x14ac:dyDescent="0.25">
      <c r="CB9278" s="57"/>
    </row>
    <row r="9279" spans="80:80" x14ac:dyDescent="0.25">
      <c r="CB9279" s="57"/>
    </row>
    <row r="9280" spans="80:80" x14ac:dyDescent="0.25">
      <c r="CB9280" s="57"/>
    </row>
    <row r="9281" spans="80:80" x14ac:dyDescent="0.25">
      <c r="CB9281" s="57"/>
    </row>
    <row r="9282" spans="80:80" x14ac:dyDescent="0.25">
      <c r="CB9282" s="57"/>
    </row>
    <row r="9283" spans="80:80" x14ac:dyDescent="0.25">
      <c r="CB9283" s="57"/>
    </row>
    <row r="9284" spans="80:80" x14ac:dyDescent="0.25">
      <c r="CB9284" s="57"/>
    </row>
    <row r="9285" spans="80:80" x14ac:dyDescent="0.25">
      <c r="CB9285" s="57"/>
    </row>
    <row r="9286" spans="80:80" x14ac:dyDescent="0.25">
      <c r="CB9286" s="57"/>
    </row>
    <row r="9287" spans="80:80" x14ac:dyDescent="0.25">
      <c r="CB9287" s="57"/>
    </row>
    <row r="9288" spans="80:80" x14ac:dyDescent="0.25">
      <c r="CB9288" s="57"/>
    </row>
    <row r="9289" spans="80:80" x14ac:dyDescent="0.25">
      <c r="CB9289" s="57"/>
    </row>
    <row r="9290" spans="80:80" x14ac:dyDescent="0.25">
      <c r="CB9290" s="57"/>
    </row>
    <row r="9291" spans="80:80" x14ac:dyDescent="0.25">
      <c r="CB9291" s="57"/>
    </row>
    <row r="9292" spans="80:80" x14ac:dyDescent="0.25">
      <c r="CB9292" s="57"/>
    </row>
    <row r="9293" spans="80:80" x14ac:dyDescent="0.25">
      <c r="CB9293" s="57"/>
    </row>
    <row r="9294" spans="80:80" x14ac:dyDescent="0.25">
      <c r="CB9294" s="57"/>
    </row>
    <row r="9295" spans="80:80" x14ac:dyDescent="0.25">
      <c r="CB9295" s="57"/>
    </row>
    <row r="9296" spans="80:80" x14ac:dyDescent="0.25">
      <c r="CB9296" s="57"/>
    </row>
    <row r="9297" spans="80:80" x14ac:dyDescent="0.25">
      <c r="CB9297" s="57"/>
    </row>
    <row r="9298" spans="80:80" x14ac:dyDescent="0.25">
      <c r="CB9298" s="57"/>
    </row>
    <row r="9299" spans="80:80" x14ac:dyDescent="0.25">
      <c r="CB9299" s="57"/>
    </row>
    <row r="9300" spans="80:80" x14ac:dyDescent="0.25">
      <c r="CB9300" s="57"/>
    </row>
    <row r="9301" spans="80:80" x14ac:dyDescent="0.25">
      <c r="CB9301" s="57"/>
    </row>
    <row r="9302" spans="80:80" x14ac:dyDescent="0.25">
      <c r="CB9302" s="57"/>
    </row>
    <row r="9303" spans="80:80" x14ac:dyDescent="0.25">
      <c r="CB9303" s="57"/>
    </row>
    <row r="9304" spans="80:80" x14ac:dyDescent="0.25">
      <c r="CB9304" s="57"/>
    </row>
    <row r="9305" spans="80:80" x14ac:dyDescent="0.25">
      <c r="CB9305" s="57"/>
    </row>
    <row r="9306" spans="80:80" x14ac:dyDescent="0.25">
      <c r="CB9306" s="57"/>
    </row>
    <row r="9307" spans="80:80" x14ac:dyDescent="0.25">
      <c r="CB9307" s="57"/>
    </row>
    <row r="9308" spans="80:80" x14ac:dyDescent="0.25">
      <c r="CB9308" s="57"/>
    </row>
    <row r="9309" spans="80:80" x14ac:dyDescent="0.25">
      <c r="CB9309" s="57"/>
    </row>
    <row r="9310" spans="80:80" x14ac:dyDescent="0.25">
      <c r="CB9310" s="57"/>
    </row>
    <row r="9311" spans="80:80" x14ac:dyDescent="0.25">
      <c r="CB9311" s="57"/>
    </row>
    <row r="9312" spans="80:80" x14ac:dyDescent="0.25">
      <c r="CB9312" s="57"/>
    </row>
    <row r="9313" spans="80:80" x14ac:dyDescent="0.25">
      <c r="CB9313" s="57"/>
    </row>
    <row r="9314" spans="80:80" x14ac:dyDescent="0.25">
      <c r="CB9314" s="57"/>
    </row>
    <row r="9315" spans="80:80" x14ac:dyDescent="0.25">
      <c r="CB9315" s="57"/>
    </row>
    <row r="9316" spans="80:80" x14ac:dyDescent="0.25">
      <c r="CB9316" s="57"/>
    </row>
    <row r="9317" spans="80:80" x14ac:dyDescent="0.25">
      <c r="CB9317" s="57"/>
    </row>
    <row r="9318" spans="80:80" x14ac:dyDescent="0.25">
      <c r="CB9318" s="57"/>
    </row>
    <row r="9319" spans="80:80" x14ac:dyDescent="0.25">
      <c r="CB9319" s="57"/>
    </row>
    <row r="9320" spans="80:80" x14ac:dyDescent="0.25">
      <c r="CB9320" s="57"/>
    </row>
    <row r="9321" spans="80:80" x14ac:dyDescent="0.25">
      <c r="CB9321" s="57"/>
    </row>
    <row r="9322" spans="80:80" x14ac:dyDescent="0.25">
      <c r="CB9322" s="57"/>
    </row>
    <row r="9323" spans="80:80" x14ac:dyDescent="0.25">
      <c r="CB9323" s="57"/>
    </row>
    <row r="9324" spans="80:80" x14ac:dyDescent="0.25">
      <c r="CB9324" s="57"/>
    </row>
    <row r="9325" spans="80:80" x14ac:dyDescent="0.25">
      <c r="CB9325" s="57"/>
    </row>
    <row r="9326" spans="80:80" x14ac:dyDescent="0.25">
      <c r="CB9326" s="57"/>
    </row>
    <row r="9327" spans="80:80" x14ac:dyDescent="0.25">
      <c r="CB9327" s="57"/>
    </row>
    <row r="9328" spans="80:80" x14ac:dyDescent="0.25">
      <c r="CB9328" s="57"/>
    </row>
    <row r="9329" spans="80:80" x14ac:dyDescent="0.25">
      <c r="CB9329" s="57"/>
    </row>
    <row r="9330" spans="80:80" x14ac:dyDescent="0.25">
      <c r="CB9330" s="57"/>
    </row>
    <row r="9331" spans="80:80" x14ac:dyDescent="0.25">
      <c r="CB9331" s="57"/>
    </row>
    <row r="9332" spans="80:80" x14ac:dyDescent="0.25">
      <c r="CB9332" s="57"/>
    </row>
    <row r="9333" spans="80:80" x14ac:dyDescent="0.25">
      <c r="CB9333" s="57"/>
    </row>
    <row r="9334" spans="80:80" x14ac:dyDescent="0.25">
      <c r="CB9334" s="57"/>
    </row>
    <row r="9335" spans="80:80" x14ac:dyDescent="0.25">
      <c r="CB9335" s="57"/>
    </row>
    <row r="9336" spans="80:80" x14ac:dyDescent="0.25">
      <c r="CB9336" s="57"/>
    </row>
    <row r="9337" spans="80:80" x14ac:dyDescent="0.25">
      <c r="CB9337" s="57"/>
    </row>
    <row r="9338" spans="80:80" x14ac:dyDescent="0.25">
      <c r="CB9338" s="57"/>
    </row>
    <row r="9339" spans="80:80" x14ac:dyDescent="0.25">
      <c r="CB9339" s="57"/>
    </row>
    <row r="9340" spans="80:80" x14ac:dyDescent="0.25">
      <c r="CB9340" s="57"/>
    </row>
    <row r="9341" spans="80:80" x14ac:dyDescent="0.25">
      <c r="CB9341" s="57"/>
    </row>
    <row r="9342" spans="80:80" x14ac:dyDescent="0.25">
      <c r="CB9342" s="57"/>
    </row>
    <row r="9343" spans="80:80" x14ac:dyDescent="0.25">
      <c r="CB9343" s="57"/>
    </row>
    <row r="9344" spans="80:80" x14ac:dyDescent="0.25">
      <c r="CB9344" s="57"/>
    </row>
    <row r="9345" spans="80:80" x14ac:dyDescent="0.25">
      <c r="CB9345" s="57"/>
    </row>
    <row r="9346" spans="80:80" x14ac:dyDescent="0.25">
      <c r="CB9346" s="57"/>
    </row>
    <row r="9347" spans="80:80" x14ac:dyDescent="0.25">
      <c r="CB9347" s="57"/>
    </row>
    <row r="9348" spans="80:80" x14ac:dyDescent="0.25">
      <c r="CB9348" s="57"/>
    </row>
    <row r="9349" spans="80:80" x14ac:dyDescent="0.25">
      <c r="CB9349" s="57"/>
    </row>
    <row r="9350" spans="80:80" x14ac:dyDescent="0.25">
      <c r="CB9350" s="57"/>
    </row>
    <row r="9351" spans="80:80" x14ac:dyDescent="0.25">
      <c r="CB9351" s="57"/>
    </row>
    <row r="9352" spans="80:80" x14ac:dyDescent="0.25">
      <c r="CB9352" s="57"/>
    </row>
    <row r="9353" spans="80:80" x14ac:dyDescent="0.25">
      <c r="CB9353" s="57"/>
    </row>
    <row r="9354" spans="80:80" x14ac:dyDescent="0.25">
      <c r="CB9354" s="57"/>
    </row>
    <row r="9355" spans="80:80" x14ac:dyDescent="0.25">
      <c r="CB9355" s="57"/>
    </row>
    <row r="9356" spans="80:80" x14ac:dyDescent="0.25">
      <c r="CB9356" s="57"/>
    </row>
    <row r="9357" spans="80:80" x14ac:dyDescent="0.25">
      <c r="CB9357" s="57"/>
    </row>
    <row r="9358" spans="80:80" x14ac:dyDescent="0.25">
      <c r="CB9358" s="57"/>
    </row>
    <row r="9359" spans="80:80" x14ac:dyDescent="0.25">
      <c r="CB9359" s="57"/>
    </row>
    <row r="9360" spans="80:80" x14ac:dyDescent="0.25">
      <c r="CB9360" s="57"/>
    </row>
    <row r="9361" spans="80:80" x14ac:dyDescent="0.25">
      <c r="CB9361" s="57"/>
    </row>
    <row r="9362" spans="80:80" x14ac:dyDescent="0.25">
      <c r="CB9362" s="57"/>
    </row>
    <row r="9363" spans="80:80" x14ac:dyDescent="0.25">
      <c r="CB9363" s="57"/>
    </row>
    <row r="9364" spans="80:80" x14ac:dyDescent="0.25">
      <c r="CB9364" s="57"/>
    </row>
    <row r="9365" spans="80:80" x14ac:dyDescent="0.25">
      <c r="CB9365" s="57"/>
    </row>
    <row r="9366" spans="80:80" x14ac:dyDescent="0.25">
      <c r="CB9366" s="57"/>
    </row>
    <row r="9367" spans="80:80" x14ac:dyDescent="0.25">
      <c r="CB9367" s="57"/>
    </row>
    <row r="9368" spans="80:80" x14ac:dyDescent="0.25">
      <c r="CB9368" s="57"/>
    </row>
    <row r="9369" spans="80:80" x14ac:dyDescent="0.25">
      <c r="CB9369" s="57"/>
    </row>
    <row r="9370" spans="80:80" x14ac:dyDescent="0.25">
      <c r="CB9370" s="57"/>
    </row>
    <row r="9371" spans="80:80" x14ac:dyDescent="0.25">
      <c r="CB9371" s="57"/>
    </row>
    <row r="9372" spans="80:80" x14ac:dyDescent="0.25">
      <c r="CB9372" s="57"/>
    </row>
    <row r="9373" spans="80:80" x14ac:dyDescent="0.25">
      <c r="CB9373" s="57"/>
    </row>
    <row r="9374" spans="80:80" x14ac:dyDescent="0.25">
      <c r="CB9374" s="57"/>
    </row>
    <row r="9375" spans="80:80" x14ac:dyDescent="0.25">
      <c r="CB9375" s="57"/>
    </row>
    <row r="9376" spans="80:80" x14ac:dyDescent="0.25">
      <c r="CB9376" s="57"/>
    </row>
    <row r="9377" spans="80:80" x14ac:dyDescent="0.25">
      <c r="CB9377" s="57"/>
    </row>
    <row r="9378" spans="80:80" x14ac:dyDescent="0.25">
      <c r="CB9378" s="57"/>
    </row>
    <row r="9379" spans="80:80" x14ac:dyDescent="0.25">
      <c r="CB9379" s="57"/>
    </row>
    <row r="9380" spans="80:80" x14ac:dyDescent="0.25">
      <c r="CB9380" s="57"/>
    </row>
    <row r="9381" spans="80:80" x14ac:dyDescent="0.25">
      <c r="CB9381" s="57"/>
    </row>
    <row r="9382" spans="80:80" x14ac:dyDescent="0.25">
      <c r="CB9382" s="57"/>
    </row>
    <row r="9383" spans="80:80" x14ac:dyDescent="0.25">
      <c r="CB9383" s="57"/>
    </row>
    <row r="9384" spans="80:80" x14ac:dyDescent="0.25">
      <c r="CB9384" s="57"/>
    </row>
    <row r="9385" spans="80:80" x14ac:dyDescent="0.25">
      <c r="CB9385" s="57"/>
    </row>
    <row r="9386" spans="80:80" x14ac:dyDescent="0.25">
      <c r="CB9386" s="57"/>
    </row>
    <row r="9387" spans="80:80" x14ac:dyDescent="0.25">
      <c r="CB9387" s="57"/>
    </row>
    <row r="9388" spans="80:80" x14ac:dyDescent="0.25">
      <c r="CB9388" s="57"/>
    </row>
    <row r="9389" spans="80:80" x14ac:dyDescent="0.25">
      <c r="CB9389" s="57"/>
    </row>
    <row r="9390" spans="80:80" x14ac:dyDescent="0.25">
      <c r="CB9390" s="57"/>
    </row>
    <row r="9391" spans="80:80" x14ac:dyDescent="0.25">
      <c r="CB9391" s="57"/>
    </row>
    <row r="9392" spans="80:80" x14ac:dyDescent="0.25">
      <c r="CB9392" s="57"/>
    </row>
    <row r="9393" spans="80:80" x14ac:dyDescent="0.25">
      <c r="CB9393" s="57"/>
    </row>
    <row r="9394" spans="80:80" x14ac:dyDescent="0.25">
      <c r="CB9394" s="57"/>
    </row>
    <row r="9395" spans="80:80" x14ac:dyDescent="0.25">
      <c r="CB9395" s="57"/>
    </row>
    <row r="9396" spans="80:80" x14ac:dyDescent="0.25">
      <c r="CB9396" s="57"/>
    </row>
    <row r="9397" spans="80:80" x14ac:dyDescent="0.25">
      <c r="CB9397" s="57"/>
    </row>
    <row r="9398" spans="80:80" x14ac:dyDescent="0.25">
      <c r="CB9398" s="57"/>
    </row>
    <row r="9399" spans="80:80" x14ac:dyDescent="0.25">
      <c r="CB9399" s="57"/>
    </row>
    <row r="9400" spans="80:80" x14ac:dyDescent="0.25">
      <c r="CB9400" s="57"/>
    </row>
    <row r="9401" spans="80:80" x14ac:dyDescent="0.25">
      <c r="CB9401" s="57"/>
    </row>
    <row r="9402" spans="80:80" x14ac:dyDescent="0.25">
      <c r="CB9402" s="57"/>
    </row>
    <row r="9403" spans="80:80" x14ac:dyDescent="0.25">
      <c r="CB9403" s="57"/>
    </row>
    <row r="9404" spans="80:80" x14ac:dyDescent="0.25">
      <c r="CB9404" s="57"/>
    </row>
    <row r="9405" spans="80:80" x14ac:dyDescent="0.25">
      <c r="CB9405" s="57"/>
    </row>
    <row r="9406" spans="80:80" x14ac:dyDescent="0.25">
      <c r="CB9406" s="57"/>
    </row>
    <row r="9407" spans="80:80" x14ac:dyDescent="0.25">
      <c r="CB9407" s="57"/>
    </row>
    <row r="9408" spans="80:80" x14ac:dyDescent="0.25">
      <c r="CB9408" s="57"/>
    </row>
    <row r="9409" spans="80:80" x14ac:dyDescent="0.25">
      <c r="CB9409" s="57"/>
    </row>
    <row r="9410" spans="80:80" x14ac:dyDescent="0.25">
      <c r="CB9410" s="57"/>
    </row>
    <row r="9411" spans="80:80" x14ac:dyDescent="0.25">
      <c r="CB9411" s="57"/>
    </row>
    <row r="9412" spans="80:80" x14ac:dyDescent="0.25">
      <c r="CB9412" s="57"/>
    </row>
    <row r="9413" spans="80:80" x14ac:dyDescent="0.25">
      <c r="CB9413" s="57"/>
    </row>
    <row r="9414" spans="80:80" x14ac:dyDescent="0.25">
      <c r="CB9414" s="57"/>
    </row>
    <row r="9415" spans="80:80" x14ac:dyDescent="0.25">
      <c r="CB9415" s="57"/>
    </row>
    <row r="9416" spans="80:80" x14ac:dyDescent="0.25">
      <c r="CB9416" s="57"/>
    </row>
    <row r="9417" spans="80:80" x14ac:dyDescent="0.25">
      <c r="CB9417" s="57"/>
    </row>
    <row r="9418" spans="80:80" x14ac:dyDescent="0.25">
      <c r="CB9418" s="57"/>
    </row>
    <row r="9419" spans="80:80" x14ac:dyDescent="0.25">
      <c r="CB9419" s="57"/>
    </row>
    <row r="9420" spans="80:80" x14ac:dyDescent="0.25">
      <c r="CB9420" s="57"/>
    </row>
    <row r="9421" spans="80:80" x14ac:dyDescent="0.25">
      <c r="CB9421" s="57"/>
    </row>
    <row r="9422" spans="80:80" x14ac:dyDescent="0.25">
      <c r="CB9422" s="57"/>
    </row>
    <row r="9423" spans="80:80" x14ac:dyDescent="0.25">
      <c r="CB9423" s="57"/>
    </row>
    <row r="9424" spans="80:80" x14ac:dyDescent="0.25">
      <c r="CB9424" s="57"/>
    </row>
    <row r="9425" spans="80:80" x14ac:dyDescent="0.25">
      <c r="CB9425" s="57"/>
    </row>
    <row r="9426" spans="80:80" x14ac:dyDescent="0.25">
      <c r="CB9426" s="57"/>
    </row>
    <row r="9427" spans="80:80" x14ac:dyDescent="0.25">
      <c r="CB9427" s="57"/>
    </row>
    <row r="9428" spans="80:80" x14ac:dyDescent="0.25">
      <c r="CB9428" s="57"/>
    </row>
    <row r="9429" spans="80:80" x14ac:dyDescent="0.25">
      <c r="CB9429" s="57"/>
    </row>
    <row r="9430" spans="80:80" x14ac:dyDescent="0.25">
      <c r="CB9430" s="57"/>
    </row>
    <row r="9431" spans="80:80" x14ac:dyDescent="0.25">
      <c r="CB9431" s="57"/>
    </row>
    <row r="9432" spans="80:80" x14ac:dyDescent="0.25">
      <c r="CB9432" s="57"/>
    </row>
    <row r="9433" spans="80:80" x14ac:dyDescent="0.25">
      <c r="CB9433" s="57"/>
    </row>
    <row r="9434" spans="80:80" x14ac:dyDescent="0.25">
      <c r="CB9434" s="57"/>
    </row>
    <row r="9435" spans="80:80" x14ac:dyDescent="0.25">
      <c r="CB9435" s="57"/>
    </row>
    <row r="9436" spans="80:80" x14ac:dyDescent="0.25">
      <c r="CB9436" s="57"/>
    </row>
    <row r="9437" spans="80:80" x14ac:dyDescent="0.25">
      <c r="CB9437" s="57"/>
    </row>
    <row r="9438" spans="80:80" x14ac:dyDescent="0.25">
      <c r="CB9438" s="57"/>
    </row>
    <row r="9439" spans="80:80" x14ac:dyDescent="0.25">
      <c r="CB9439" s="57"/>
    </row>
    <row r="9440" spans="80:80" x14ac:dyDescent="0.25">
      <c r="CB9440" s="57"/>
    </row>
    <row r="9441" spans="80:80" x14ac:dyDescent="0.25">
      <c r="CB9441" s="57"/>
    </row>
    <row r="9442" spans="80:80" x14ac:dyDescent="0.25">
      <c r="CB9442" s="57"/>
    </row>
    <row r="9443" spans="80:80" x14ac:dyDescent="0.25">
      <c r="CB9443" s="57"/>
    </row>
    <row r="9444" spans="80:80" x14ac:dyDescent="0.25">
      <c r="CB9444" s="57"/>
    </row>
    <row r="9445" spans="80:80" x14ac:dyDescent="0.25">
      <c r="CB9445" s="57"/>
    </row>
    <row r="9446" spans="80:80" x14ac:dyDescent="0.25">
      <c r="CB9446" s="57"/>
    </row>
    <row r="9447" spans="80:80" x14ac:dyDescent="0.25">
      <c r="CB9447" s="57"/>
    </row>
    <row r="9448" spans="80:80" x14ac:dyDescent="0.25">
      <c r="CB9448" s="57"/>
    </row>
    <row r="9449" spans="80:80" x14ac:dyDescent="0.25">
      <c r="CB9449" s="57"/>
    </row>
    <row r="9450" spans="80:80" x14ac:dyDescent="0.25">
      <c r="CB9450" s="57"/>
    </row>
    <row r="9451" spans="80:80" x14ac:dyDescent="0.25">
      <c r="CB9451" s="57"/>
    </row>
    <row r="9452" spans="80:80" x14ac:dyDescent="0.25">
      <c r="CB9452" s="57"/>
    </row>
    <row r="9453" spans="80:80" x14ac:dyDescent="0.25">
      <c r="CB9453" s="57"/>
    </row>
    <row r="9454" spans="80:80" x14ac:dyDescent="0.25">
      <c r="CB9454" s="57"/>
    </row>
    <row r="9455" spans="80:80" x14ac:dyDescent="0.25">
      <c r="CB9455" s="57"/>
    </row>
    <row r="9456" spans="80:80" x14ac:dyDescent="0.25">
      <c r="CB9456" s="57"/>
    </row>
    <row r="9457" spans="80:80" x14ac:dyDescent="0.25">
      <c r="CB9457" s="57"/>
    </row>
    <row r="9458" spans="80:80" x14ac:dyDescent="0.25">
      <c r="CB9458" s="57"/>
    </row>
    <row r="9459" spans="80:80" x14ac:dyDescent="0.25">
      <c r="CB9459" s="57"/>
    </row>
    <row r="9460" spans="80:80" x14ac:dyDescent="0.25">
      <c r="CB9460" s="57"/>
    </row>
    <row r="9461" spans="80:80" x14ac:dyDescent="0.25">
      <c r="CB9461" s="57"/>
    </row>
    <row r="9462" spans="80:80" x14ac:dyDescent="0.25">
      <c r="CB9462" s="57"/>
    </row>
    <row r="9463" spans="80:80" x14ac:dyDescent="0.25">
      <c r="CB9463" s="57"/>
    </row>
    <row r="9464" spans="80:80" x14ac:dyDescent="0.25">
      <c r="CB9464" s="57"/>
    </row>
    <row r="9465" spans="80:80" x14ac:dyDescent="0.25">
      <c r="CB9465" s="57"/>
    </row>
    <row r="9466" spans="80:80" x14ac:dyDescent="0.25">
      <c r="CB9466" s="57"/>
    </row>
    <row r="9467" spans="80:80" x14ac:dyDescent="0.25">
      <c r="CB9467" s="57"/>
    </row>
    <row r="9468" spans="80:80" x14ac:dyDescent="0.25">
      <c r="CB9468" s="57"/>
    </row>
    <row r="9469" spans="80:80" x14ac:dyDescent="0.25">
      <c r="CB9469" s="57"/>
    </row>
    <row r="9470" spans="80:80" x14ac:dyDescent="0.25">
      <c r="CB9470" s="57"/>
    </row>
    <row r="9471" spans="80:80" x14ac:dyDescent="0.25">
      <c r="CB9471" s="57"/>
    </row>
    <row r="9472" spans="80:80" x14ac:dyDescent="0.25">
      <c r="CB9472" s="57"/>
    </row>
    <row r="9473" spans="80:80" x14ac:dyDescent="0.25">
      <c r="CB9473" s="57"/>
    </row>
    <row r="9474" spans="80:80" x14ac:dyDescent="0.25">
      <c r="CB9474" s="57"/>
    </row>
    <row r="9475" spans="80:80" x14ac:dyDescent="0.25">
      <c r="CB9475" s="57"/>
    </row>
    <row r="9476" spans="80:80" x14ac:dyDescent="0.25">
      <c r="CB9476" s="57"/>
    </row>
    <row r="9477" spans="80:80" x14ac:dyDescent="0.25">
      <c r="CB9477" s="57"/>
    </row>
    <row r="9478" spans="80:80" x14ac:dyDescent="0.25">
      <c r="CB9478" s="57"/>
    </row>
    <row r="9479" spans="80:80" x14ac:dyDescent="0.25">
      <c r="CB9479" s="57"/>
    </row>
    <row r="9480" spans="80:80" x14ac:dyDescent="0.25">
      <c r="CB9480" s="57"/>
    </row>
    <row r="9481" spans="80:80" x14ac:dyDescent="0.25">
      <c r="CB9481" s="57"/>
    </row>
    <row r="9482" spans="80:80" x14ac:dyDescent="0.25">
      <c r="CB9482" s="57"/>
    </row>
    <row r="9483" spans="80:80" x14ac:dyDescent="0.25">
      <c r="CB9483" s="57"/>
    </row>
    <row r="9484" spans="80:80" x14ac:dyDescent="0.25">
      <c r="CB9484" s="57"/>
    </row>
    <row r="9485" spans="80:80" x14ac:dyDescent="0.25">
      <c r="CB9485" s="57"/>
    </row>
    <row r="9486" spans="80:80" x14ac:dyDescent="0.25">
      <c r="CB9486" s="57"/>
    </row>
    <row r="9487" spans="80:80" x14ac:dyDescent="0.25">
      <c r="CB9487" s="57"/>
    </row>
    <row r="9488" spans="80:80" x14ac:dyDescent="0.25">
      <c r="CB9488" s="57"/>
    </row>
    <row r="9489" spans="80:80" x14ac:dyDescent="0.25">
      <c r="CB9489" s="57"/>
    </row>
    <row r="9490" spans="80:80" x14ac:dyDescent="0.25">
      <c r="CB9490" s="57"/>
    </row>
    <row r="9491" spans="80:80" x14ac:dyDescent="0.25">
      <c r="CB9491" s="57"/>
    </row>
    <row r="9492" spans="80:80" x14ac:dyDescent="0.25">
      <c r="CB9492" s="57"/>
    </row>
    <row r="9493" spans="80:80" x14ac:dyDescent="0.25">
      <c r="CB9493" s="57"/>
    </row>
    <row r="9494" spans="80:80" x14ac:dyDescent="0.25">
      <c r="CB9494" s="57"/>
    </row>
    <row r="9495" spans="80:80" x14ac:dyDescent="0.25">
      <c r="CB9495" s="57"/>
    </row>
    <row r="9496" spans="80:80" x14ac:dyDescent="0.25">
      <c r="CB9496" s="57"/>
    </row>
    <row r="9497" spans="80:80" x14ac:dyDescent="0.25">
      <c r="CB9497" s="57"/>
    </row>
    <row r="9498" spans="80:80" x14ac:dyDescent="0.25">
      <c r="CB9498" s="57"/>
    </row>
    <row r="9499" spans="80:80" x14ac:dyDescent="0.25">
      <c r="CB9499" s="57"/>
    </row>
    <row r="9500" spans="80:80" x14ac:dyDescent="0.25">
      <c r="CB9500" s="57"/>
    </row>
    <row r="9501" spans="80:80" x14ac:dyDescent="0.25">
      <c r="CB9501" s="57"/>
    </row>
    <row r="9502" spans="80:80" x14ac:dyDescent="0.25">
      <c r="CB9502" s="57"/>
    </row>
    <row r="9503" spans="80:80" x14ac:dyDescent="0.25">
      <c r="CB9503" s="57"/>
    </row>
    <row r="9504" spans="80:80" x14ac:dyDescent="0.25">
      <c r="CB9504" s="57"/>
    </row>
    <row r="9505" spans="80:80" x14ac:dyDescent="0.25">
      <c r="CB9505" s="57"/>
    </row>
    <row r="9506" spans="80:80" x14ac:dyDescent="0.25">
      <c r="CB9506" s="57"/>
    </row>
    <row r="9507" spans="80:80" x14ac:dyDescent="0.25">
      <c r="CB9507" s="57"/>
    </row>
    <row r="9508" spans="80:80" x14ac:dyDescent="0.25">
      <c r="CB9508" s="57"/>
    </row>
    <row r="9509" spans="80:80" x14ac:dyDescent="0.25">
      <c r="CB9509" s="57"/>
    </row>
    <row r="9510" spans="80:80" x14ac:dyDescent="0.25">
      <c r="CB9510" s="57"/>
    </row>
    <row r="9511" spans="80:80" x14ac:dyDescent="0.25">
      <c r="CB9511" s="57"/>
    </row>
    <row r="9512" spans="80:80" x14ac:dyDescent="0.25">
      <c r="CB9512" s="57"/>
    </row>
    <row r="9513" spans="80:80" x14ac:dyDescent="0.25">
      <c r="CB9513" s="57"/>
    </row>
    <row r="9514" spans="80:80" x14ac:dyDescent="0.25">
      <c r="CB9514" s="57"/>
    </row>
    <row r="9515" spans="80:80" x14ac:dyDescent="0.25">
      <c r="CB9515" s="57"/>
    </row>
    <row r="9516" spans="80:80" x14ac:dyDescent="0.25">
      <c r="CB9516" s="57"/>
    </row>
    <row r="9517" spans="80:80" x14ac:dyDescent="0.25">
      <c r="CB9517" s="57"/>
    </row>
    <row r="9518" spans="80:80" x14ac:dyDescent="0.25">
      <c r="CB9518" s="57"/>
    </row>
    <row r="9519" spans="80:80" x14ac:dyDescent="0.25">
      <c r="CB9519" s="57"/>
    </row>
    <row r="9520" spans="80:80" x14ac:dyDescent="0.25">
      <c r="CB9520" s="57"/>
    </row>
    <row r="9521" spans="80:80" x14ac:dyDescent="0.25">
      <c r="CB9521" s="57"/>
    </row>
    <row r="9522" spans="80:80" x14ac:dyDescent="0.25">
      <c r="CB9522" s="57"/>
    </row>
    <row r="9523" spans="80:80" x14ac:dyDescent="0.25">
      <c r="CB9523" s="57"/>
    </row>
    <row r="9524" spans="80:80" x14ac:dyDescent="0.25">
      <c r="CB9524" s="57"/>
    </row>
    <row r="9525" spans="80:80" x14ac:dyDescent="0.25">
      <c r="CB9525" s="57"/>
    </row>
    <row r="9526" spans="80:80" x14ac:dyDescent="0.25">
      <c r="CB9526" s="57"/>
    </row>
    <row r="9527" spans="80:80" x14ac:dyDescent="0.25">
      <c r="CB9527" s="57"/>
    </row>
    <row r="9528" spans="80:80" x14ac:dyDescent="0.25">
      <c r="CB9528" s="57"/>
    </row>
    <row r="9529" spans="80:80" x14ac:dyDescent="0.25">
      <c r="CB9529" s="57"/>
    </row>
    <row r="9530" spans="80:80" x14ac:dyDescent="0.25">
      <c r="CB9530" s="57"/>
    </row>
    <row r="9531" spans="80:80" x14ac:dyDescent="0.25">
      <c r="CB9531" s="57"/>
    </row>
    <row r="9532" spans="80:80" x14ac:dyDescent="0.25">
      <c r="CB9532" s="57"/>
    </row>
    <row r="9533" spans="80:80" x14ac:dyDescent="0.25">
      <c r="CB9533" s="57"/>
    </row>
    <row r="9534" spans="80:80" x14ac:dyDescent="0.25">
      <c r="CB9534" s="57"/>
    </row>
    <row r="9535" spans="80:80" x14ac:dyDescent="0.25">
      <c r="CB9535" s="57"/>
    </row>
    <row r="9536" spans="80:80" x14ac:dyDescent="0.25">
      <c r="CB9536" s="57"/>
    </row>
    <row r="9537" spans="80:80" x14ac:dyDescent="0.25">
      <c r="CB9537" s="57"/>
    </row>
    <row r="9538" spans="80:80" x14ac:dyDescent="0.25">
      <c r="CB9538" s="57"/>
    </row>
    <row r="9539" spans="80:80" x14ac:dyDescent="0.25">
      <c r="CB9539" s="57"/>
    </row>
    <row r="9540" spans="80:80" x14ac:dyDescent="0.25">
      <c r="CB9540" s="57"/>
    </row>
    <row r="9541" spans="80:80" x14ac:dyDescent="0.25">
      <c r="CB9541" s="57"/>
    </row>
    <row r="9542" spans="80:80" x14ac:dyDescent="0.25">
      <c r="CB9542" s="57"/>
    </row>
    <row r="9543" spans="80:80" x14ac:dyDescent="0.25">
      <c r="CB9543" s="57"/>
    </row>
    <row r="9544" spans="80:80" x14ac:dyDescent="0.25">
      <c r="CB9544" s="57"/>
    </row>
    <row r="9545" spans="80:80" x14ac:dyDescent="0.25">
      <c r="CB9545" s="57"/>
    </row>
    <row r="9546" spans="80:80" x14ac:dyDescent="0.25">
      <c r="CB9546" s="57"/>
    </row>
    <row r="9547" spans="80:80" x14ac:dyDescent="0.25">
      <c r="CB9547" s="57"/>
    </row>
    <row r="9548" spans="80:80" x14ac:dyDescent="0.25">
      <c r="CB9548" s="57"/>
    </row>
    <row r="9549" spans="80:80" x14ac:dyDescent="0.25">
      <c r="CB9549" s="57"/>
    </row>
    <row r="9550" spans="80:80" x14ac:dyDescent="0.25">
      <c r="CB9550" s="57"/>
    </row>
    <row r="9551" spans="80:80" x14ac:dyDescent="0.25">
      <c r="CB9551" s="57"/>
    </row>
    <row r="9552" spans="80:80" x14ac:dyDescent="0.25">
      <c r="CB9552" s="57"/>
    </row>
    <row r="9553" spans="80:80" x14ac:dyDescent="0.25">
      <c r="CB9553" s="57"/>
    </row>
    <row r="9554" spans="80:80" x14ac:dyDescent="0.25">
      <c r="CB9554" s="57"/>
    </row>
    <row r="9555" spans="80:80" x14ac:dyDescent="0.25">
      <c r="CB9555" s="57"/>
    </row>
    <row r="9556" spans="80:80" x14ac:dyDescent="0.25">
      <c r="CB9556" s="57"/>
    </row>
    <row r="9557" spans="80:80" x14ac:dyDescent="0.25">
      <c r="CB9557" s="57"/>
    </row>
    <row r="9558" spans="80:80" x14ac:dyDescent="0.25">
      <c r="CB9558" s="57"/>
    </row>
    <row r="9559" spans="80:80" x14ac:dyDescent="0.25">
      <c r="CB9559" s="57"/>
    </row>
    <row r="9560" spans="80:80" x14ac:dyDescent="0.25">
      <c r="CB9560" s="57"/>
    </row>
    <row r="9561" spans="80:80" x14ac:dyDescent="0.25">
      <c r="CB9561" s="57"/>
    </row>
    <row r="9562" spans="80:80" x14ac:dyDescent="0.25">
      <c r="CB9562" s="57"/>
    </row>
    <row r="9563" spans="80:80" x14ac:dyDescent="0.25">
      <c r="CB9563" s="57"/>
    </row>
    <row r="9564" spans="80:80" x14ac:dyDescent="0.25">
      <c r="CB9564" s="57"/>
    </row>
    <row r="9565" spans="80:80" x14ac:dyDescent="0.25">
      <c r="CB9565" s="57"/>
    </row>
    <row r="9566" spans="80:80" x14ac:dyDescent="0.25">
      <c r="CB9566" s="57"/>
    </row>
    <row r="9567" spans="80:80" x14ac:dyDescent="0.25">
      <c r="CB9567" s="57"/>
    </row>
    <row r="9568" spans="80:80" x14ac:dyDescent="0.25">
      <c r="CB9568" s="57"/>
    </row>
    <row r="9569" spans="80:80" x14ac:dyDescent="0.25">
      <c r="CB9569" s="57"/>
    </row>
    <row r="9570" spans="80:80" x14ac:dyDescent="0.25">
      <c r="CB9570" s="57"/>
    </row>
    <row r="9571" spans="80:80" x14ac:dyDescent="0.25">
      <c r="CB9571" s="57"/>
    </row>
    <row r="9572" spans="80:80" x14ac:dyDescent="0.25">
      <c r="CB9572" s="57"/>
    </row>
    <row r="9573" spans="80:80" x14ac:dyDescent="0.25">
      <c r="CB9573" s="57"/>
    </row>
    <row r="9574" spans="80:80" x14ac:dyDescent="0.25">
      <c r="CB9574" s="57"/>
    </row>
    <row r="9575" spans="80:80" x14ac:dyDescent="0.25">
      <c r="CB9575" s="57"/>
    </row>
    <row r="9576" spans="80:80" x14ac:dyDescent="0.25">
      <c r="CB9576" s="57"/>
    </row>
    <row r="9577" spans="80:80" x14ac:dyDescent="0.25">
      <c r="CB9577" s="57"/>
    </row>
    <row r="9578" spans="80:80" x14ac:dyDescent="0.25">
      <c r="CB9578" s="57"/>
    </row>
    <row r="9579" spans="80:80" x14ac:dyDescent="0.25">
      <c r="CB9579" s="57"/>
    </row>
    <row r="9580" spans="80:80" x14ac:dyDescent="0.25">
      <c r="CB9580" s="57"/>
    </row>
    <row r="9581" spans="80:80" x14ac:dyDescent="0.25">
      <c r="CB9581" s="57"/>
    </row>
    <row r="9582" spans="80:80" x14ac:dyDescent="0.25">
      <c r="CB9582" s="57"/>
    </row>
    <row r="9583" spans="80:80" x14ac:dyDescent="0.25">
      <c r="CB9583" s="57"/>
    </row>
    <row r="9584" spans="80:80" x14ac:dyDescent="0.25">
      <c r="CB9584" s="57"/>
    </row>
    <row r="9585" spans="80:80" x14ac:dyDescent="0.25">
      <c r="CB9585" s="57"/>
    </row>
    <row r="9586" spans="80:80" x14ac:dyDescent="0.25">
      <c r="CB9586" s="57"/>
    </row>
    <row r="9587" spans="80:80" x14ac:dyDescent="0.25">
      <c r="CB9587" s="57"/>
    </row>
    <row r="9588" spans="80:80" x14ac:dyDescent="0.25">
      <c r="CB9588" s="57"/>
    </row>
    <row r="9589" spans="80:80" x14ac:dyDescent="0.25">
      <c r="CB9589" s="57"/>
    </row>
    <row r="9590" spans="80:80" x14ac:dyDescent="0.25">
      <c r="CB9590" s="57"/>
    </row>
    <row r="9591" spans="80:80" x14ac:dyDescent="0.25">
      <c r="CB9591" s="57"/>
    </row>
    <row r="9592" spans="80:80" x14ac:dyDescent="0.25">
      <c r="CB9592" s="57"/>
    </row>
    <row r="9593" spans="80:80" x14ac:dyDescent="0.25">
      <c r="CB9593" s="57"/>
    </row>
    <row r="9594" spans="80:80" x14ac:dyDescent="0.25">
      <c r="CB9594" s="57"/>
    </row>
    <row r="9595" spans="80:80" x14ac:dyDescent="0.25">
      <c r="CB9595" s="57"/>
    </row>
    <row r="9596" spans="80:80" x14ac:dyDescent="0.25">
      <c r="CB9596" s="57"/>
    </row>
    <row r="9597" spans="80:80" x14ac:dyDescent="0.25">
      <c r="CB9597" s="57"/>
    </row>
    <row r="9598" spans="80:80" x14ac:dyDescent="0.25">
      <c r="CB9598" s="57"/>
    </row>
    <row r="9599" spans="80:80" x14ac:dyDescent="0.25">
      <c r="CB9599" s="57"/>
    </row>
    <row r="9600" spans="80:80" x14ac:dyDescent="0.25">
      <c r="CB9600" s="57"/>
    </row>
    <row r="9601" spans="80:80" x14ac:dyDescent="0.25">
      <c r="CB9601" s="57"/>
    </row>
    <row r="9602" spans="80:80" x14ac:dyDescent="0.25">
      <c r="CB9602" s="57"/>
    </row>
    <row r="9603" spans="80:80" x14ac:dyDescent="0.25">
      <c r="CB9603" s="57"/>
    </row>
    <row r="9604" spans="80:80" x14ac:dyDescent="0.25">
      <c r="CB9604" s="57"/>
    </row>
    <row r="9605" spans="80:80" x14ac:dyDescent="0.25">
      <c r="CB9605" s="57"/>
    </row>
    <row r="9606" spans="80:80" x14ac:dyDescent="0.25">
      <c r="CB9606" s="57"/>
    </row>
    <row r="9607" spans="80:80" x14ac:dyDescent="0.25">
      <c r="CB9607" s="57"/>
    </row>
    <row r="9608" spans="80:80" x14ac:dyDescent="0.25">
      <c r="CB9608" s="57"/>
    </row>
    <row r="9609" spans="80:80" x14ac:dyDescent="0.25">
      <c r="CB9609" s="57"/>
    </row>
    <row r="9610" spans="80:80" x14ac:dyDescent="0.25">
      <c r="CB9610" s="57"/>
    </row>
    <row r="9611" spans="80:80" x14ac:dyDescent="0.25">
      <c r="CB9611" s="57"/>
    </row>
    <row r="9612" spans="80:80" x14ac:dyDescent="0.25">
      <c r="CB9612" s="57"/>
    </row>
    <row r="9613" spans="80:80" x14ac:dyDescent="0.25">
      <c r="CB9613" s="57"/>
    </row>
    <row r="9614" spans="80:80" x14ac:dyDescent="0.25">
      <c r="CB9614" s="57"/>
    </row>
    <row r="9615" spans="80:80" x14ac:dyDescent="0.25">
      <c r="CB9615" s="57"/>
    </row>
    <row r="9616" spans="80:80" x14ac:dyDescent="0.25">
      <c r="CB9616" s="57"/>
    </row>
    <row r="9617" spans="80:80" x14ac:dyDescent="0.25">
      <c r="CB9617" s="57"/>
    </row>
    <row r="9618" spans="80:80" x14ac:dyDescent="0.25">
      <c r="CB9618" s="57"/>
    </row>
    <row r="9619" spans="80:80" x14ac:dyDescent="0.25">
      <c r="CB9619" s="57"/>
    </row>
    <row r="9620" spans="80:80" x14ac:dyDescent="0.25">
      <c r="CB9620" s="57"/>
    </row>
    <row r="9621" spans="80:80" x14ac:dyDescent="0.25">
      <c r="CB9621" s="57"/>
    </row>
    <row r="9622" spans="80:80" x14ac:dyDescent="0.25">
      <c r="CB9622" s="57"/>
    </row>
    <row r="9623" spans="80:80" x14ac:dyDescent="0.25">
      <c r="CB9623" s="57"/>
    </row>
    <row r="9624" spans="80:80" x14ac:dyDescent="0.25">
      <c r="CB9624" s="57"/>
    </row>
    <row r="9625" spans="80:80" x14ac:dyDescent="0.25">
      <c r="CB9625" s="57"/>
    </row>
    <row r="9626" spans="80:80" x14ac:dyDescent="0.25">
      <c r="CB9626" s="57"/>
    </row>
    <row r="9627" spans="80:80" x14ac:dyDescent="0.25">
      <c r="CB9627" s="57"/>
    </row>
    <row r="9628" spans="80:80" x14ac:dyDescent="0.25">
      <c r="CB9628" s="57"/>
    </row>
    <row r="9629" spans="80:80" x14ac:dyDescent="0.25">
      <c r="CB9629" s="57"/>
    </row>
    <row r="9630" spans="80:80" x14ac:dyDescent="0.25">
      <c r="CB9630" s="57"/>
    </row>
    <row r="9631" spans="80:80" x14ac:dyDescent="0.25">
      <c r="CB9631" s="57"/>
    </row>
    <row r="9632" spans="80:80" x14ac:dyDescent="0.25">
      <c r="CB9632" s="57"/>
    </row>
    <row r="9633" spans="80:80" x14ac:dyDescent="0.25">
      <c r="CB9633" s="57"/>
    </row>
    <row r="9634" spans="80:80" x14ac:dyDescent="0.25">
      <c r="CB9634" s="57"/>
    </row>
    <row r="9635" spans="80:80" x14ac:dyDescent="0.25">
      <c r="CB9635" s="57"/>
    </row>
    <row r="9636" spans="80:80" x14ac:dyDescent="0.25">
      <c r="CB9636" s="57"/>
    </row>
    <row r="9637" spans="80:80" x14ac:dyDescent="0.25">
      <c r="CB9637" s="57"/>
    </row>
    <row r="9638" spans="80:80" x14ac:dyDescent="0.25">
      <c r="CB9638" s="57"/>
    </row>
    <row r="9639" spans="80:80" x14ac:dyDescent="0.25">
      <c r="CB9639" s="57"/>
    </row>
    <row r="9640" spans="80:80" x14ac:dyDescent="0.25">
      <c r="CB9640" s="57"/>
    </row>
    <row r="9641" spans="80:80" x14ac:dyDescent="0.25">
      <c r="CB9641" s="57"/>
    </row>
    <row r="9642" spans="80:80" x14ac:dyDescent="0.25">
      <c r="CB9642" s="57"/>
    </row>
    <row r="9643" spans="80:80" x14ac:dyDescent="0.25">
      <c r="CB9643" s="57"/>
    </row>
    <row r="9644" spans="80:80" x14ac:dyDescent="0.25">
      <c r="CB9644" s="57"/>
    </row>
    <row r="9645" spans="80:80" x14ac:dyDescent="0.25">
      <c r="CB9645" s="57"/>
    </row>
    <row r="9646" spans="80:80" x14ac:dyDescent="0.25">
      <c r="CB9646" s="57"/>
    </row>
    <row r="9647" spans="80:80" x14ac:dyDescent="0.25">
      <c r="CB9647" s="57"/>
    </row>
    <row r="9648" spans="80:80" x14ac:dyDescent="0.25">
      <c r="CB9648" s="57"/>
    </row>
    <row r="9649" spans="80:80" x14ac:dyDescent="0.25">
      <c r="CB9649" s="57"/>
    </row>
    <row r="9650" spans="80:80" x14ac:dyDescent="0.25">
      <c r="CB9650" s="57"/>
    </row>
    <row r="9651" spans="80:80" x14ac:dyDescent="0.25">
      <c r="CB9651" s="57"/>
    </row>
    <row r="9652" spans="80:80" x14ac:dyDescent="0.25">
      <c r="CB9652" s="57"/>
    </row>
    <row r="9653" spans="80:80" x14ac:dyDescent="0.25">
      <c r="CB9653" s="57"/>
    </row>
    <row r="9654" spans="80:80" x14ac:dyDescent="0.25">
      <c r="CB9654" s="57"/>
    </row>
    <row r="9655" spans="80:80" x14ac:dyDescent="0.25">
      <c r="CB9655" s="57"/>
    </row>
    <row r="9656" spans="80:80" x14ac:dyDescent="0.25">
      <c r="CB9656" s="57"/>
    </row>
    <row r="9657" spans="80:80" x14ac:dyDescent="0.25">
      <c r="CB9657" s="57"/>
    </row>
    <row r="9658" spans="80:80" x14ac:dyDescent="0.25">
      <c r="CB9658" s="57"/>
    </row>
    <row r="9659" spans="80:80" x14ac:dyDescent="0.25">
      <c r="CB9659" s="57"/>
    </row>
    <row r="9660" spans="80:80" x14ac:dyDescent="0.25">
      <c r="CB9660" s="57"/>
    </row>
    <row r="9661" spans="80:80" x14ac:dyDescent="0.25">
      <c r="CB9661" s="57"/>
    </row>
    <row r="9662" spans="80:80" x14ac:dyDescent="0.25">
      <c r="CB9662" s="57"/>
    </row>
    <row r="9663" spans="80:80" x14ac:dyDescent="0.25">
      <c r="CB9663" s="57"/>
    </row>
    <row r="9664" spans="80:80" x14ac:dyDescent="0.25">
      <c r="CB9664" s="57"/>
    </row>
    <row r="9665" spans="80:80" x14ac:dyDescent="0.25">
      <c r="CB9665" s="57"/>
    </row>
    <row r="9666" spans="80:80" x14ac:dyDescent="0.25">
      <c r="CB9666" s="57"/>
    </row>
    <row r="9667" spans="80:80" x14ac:dyDescent="0.25">
      <c r="CB9667" s="57"/>
    </row>
    <row r="9668" spans="80:80" x14ac:dyDescent="0.25">
      <c r="CB9668" s="57"/>
    </row>
    <row r="9669" spans="80:80" x14ac:dyDescent="0.25">
      <c r="CB9669" s="57"/>
    </row>
    <row r="9670" spans="80:80" x14ac:dyDescent="0.25">
      <c r="CB9670" s="57"/>
    </row>
    <row r="9671" spans="80:80" x14ac:dyDescent="0.25">
      <c r="CB9671" s="57"/>
    </row>
    <row r="9672" spans="80:80" x14ac:dyDescent="0.25">
      <c r="CB9672" s="57"/>
    </row>
    <row r="9673" spans="80:80" x14ac:dyDescent="0.25">
      <c r="CB9673" s="57"/>
    </row>
    <row r="9674" spans="80:80" x14ac:dyDescent="0.25">
      <c r="CB9674" s="57"/>
    </row>
    <row r="9675" spans="80:80" x14ac:dyDescent="0.25">
      <c r="CB9675" s="57"/>
    </row>
    <row r="9676" spans="80:80" x14ac:dyDescent="0.25">
      <c r="CB9676" s="57"/>
    </row>
    <row r="9677" spans="80:80" x14ac:dyDescent="0.25">
      <c r="CB9677" s="57"/>
    </row>
    <row r="9678" spans="80:80" x14ac:dyDescent="0.25">
      <c r="CB9678" s="57"/>
    </row>
    <row r="9679" spans="80:80" x14ac:dyDescent="0.25">
      <c r="CB9679" s="57"/>
    </row>
    <row r="9680" spans="80:80" x14ac:dyDescent="0.25">
      <c r="CB9680" s="57"/>
    </row>
    <row r="9681" spans="80:80" x14ac:dyDescent="0.25">
      <c r="CB9681" s="57"/>
    </row>
    <row r="9682" spans="80:80" x14ac:dyDescent="0.25">
      <c r="CB9682" s="57"/>
    </row>
    <row r="9683" spans="80:80" x14ac:dyDescent="0.25">
      <c r="CB9683" s="57"/>
    </row>
    <row r="9684" spans="80:80" x14ac:dyDescent="0.25">
      <c r="CB9684" s="57"/>
    </row>
    <row r="9685" spans="80:80" x14ac:dyDescent="0.25">
      <c r="CB9685" s="57"/>
    </row>
    <row r="9686" spans="80:80" x14ac:dyDescent="0.25">
      <c r="CB9686" s="57"/>
    </row>
    <row r="9687" spans="80:80" x14ac:dyDescent="0.25">
      <c r="CB9687" s="57"/>
    </row>
    <row r="9688" spans="80:80" x14ac:dyDescent="0.25">
      <c r="CB9688" s="57"/>
    </row>
    <row r="9689" spans="80:80" x14ac:dyDescent="0.25">
      <c r="CB9689" s="57"/>
    </row>
    <row r="9690" spans="80:80" x14ac:dyDescent="0.25">
      <c r="CB9690" s="57"/>
    </row>
    <row r="9691" spans="80:80" x14ac:dyDescent="0.25">
      <c r="CB9691" s="57"/>
    </row>
    <row r="9692" spans="80:80" x14ac:dyDescent="0.25">
      <c r="CB9692" s="57"/>
    </row>
    <row r="9693" spans="80:80" x14ac:dyDescent="0.25">
      <c r="CB9693" s="57"/>
    </row>
    <row r="9694" spans="80:80" x14ac:dyDescent="0.25">
      <c r="CB9694" s="57"/>
    </row>
    <row r="9695" spans="80:80" x14ac:dyDescent="0.25">
      <c r="CB9695" s="57"/>
    </row>
    <row r="9696" spans="80:80" x14ac:dyDescent="0.25">
      <c r="CB9696" s="57"/>
    </row>
    <row r="9697" spans="80:80" x14ac:dyDescent="0.25">
      <c r="CB9697" s="57"/>
    </row>
    <row r="9698" spans="80:80" x14ac:dyDescent="0.25">
      <c r="CB9698" s="57"/>
    </row>
    <row r="9699" spans="80:80" x14ac:dyDescent="0.25">
      <c r="CB9699" s="57"/>
    </row>
    <row r="9700" spans="80:80" x14ac:dyDescent="0.25">
      <c r="CB9700" s="57"/>
    </row>
    <row r="9701" spans="80:80" x14ac:dyDescent="0.25">
      <c r="CB9701" s="57"/>
    </row>
    <row r="9702" spans="80:80" x14ac:dyDescent="0.25">
      <c r="CB9702" s="57"/>
    </row>
    <row r="9703" spans="80:80" x14ac:dyDescent="0.25">
      <c r="CB9703" s="57"/>
    </row>
    <row r="9704" spans="80:80" x14ac:dyDescent="0.25">
      <c r="CB9704" s="57"/>
    </row>
    <row r="9705" spans="80:80" x14ac:dyDescent="0.25">
      <c r="CB9705" s="57"/>
    </row>
    <row r="9706" spans="80:80" x14ac:dyDescent="0.25">
      <c r="CB9706" s="57"/>
    </row>
    <row r="9707" spans="80:80" x14ac:dyDescent="0.25">
      <c r="CB9707" s="57"/>
    </row>
    <row r="9708" spans="80:80" x14ac:dyDescent="0.25">
      <c r="CB9708" s="57"/>
    </row>
    <row r="9709" spans="80:80" x14ac:dyDescent="0.25">
      <c r="CB9709" s="57"/>
    </row>
    <row r="9710" spans="80:80" x14ac:dyDescent="0.25">
      <c r="CB9710" s="57"/>
    </row>
    <row r="9711" spans="80:80" x14ac:dyDescent="0.25">
      <c r="CB9711" s="57"/>
    </row>
    <row r="9712" spans="80:80" x14ac:dyDescent="0.25">
      <c r="CB9712" s="57"/>
    </row>
    <row r="9713" spans="80:80" x14ac:dyDescent="0.25">
      <c r="CB9713" s="57"/>
    </row>
    <row r="9714" spans="80:80" x14ac:dyDescent="0.25">
      <c r="CB9714" s="57"/>
    </row>
    <row r="9715" spans="80:80" x14ac:dyDescent="0.25">
      <c r="CB9715" s="57"/>
    </row>
    <row r="9716" spans="80:80" x14ac:dyDescent="0.25">
      <c r="CB9716" s="57"/>
    </row>
    <row r="9717" spans="80:80" x14ac:dyDescent="0.25">
      <c r="CB9717" s="57"/>
    </row>
    <row r="9718" spans="80:80" x14ac:dyDescent="0.25">
      <c r="CB9718" s="57"/>
    </row>
    <row r="9719" spans="80:80" x14ac:dyDescent="0.25">
      <c r="CB9719" s="57"/>
    </row>
    <row r="9720" spans="80:80" x14ac:dyDescent="0.25">
      <c r="CB9720" s="57"/>
    </row>
    <row r="9721" spans="80:80" x14ac:dyDescent="0.25">
      <c r="CB9721" s="57"/>
    </row>
    <row r="9722" spans="80:80" x14ac:dyDescent="0.25">
      <c r="CB9722" s="57"/>
    </row>
    <row r="9723" spans="80:80" x14ac:dyDescent="0.25">
      <c r="CB9723" s="57"/>
    </row>
    <row r="9724" spans="80:80" x14ac:dyDescent="0.25">
      <c r="CB9724" s="57"/>
    </row>
    <row r="9725" spans="80:80" x14ac:dyDescent="0.25">
      <c r="CB9725" s="57"/>
    </row>
    <row r="9726" spans="80:80" x14ac:dyDescent="0.25">
      <c r="CB9726" s="57"/>
    </row>
    <row r="9727" spans="80:80" x14ac:dyDescent="0.25">
      <c r="CB9727" s="57"/>
    </row>
    <row r="9728" spans="80:80" x14ac:dyDescent="0.25">
      <c r="CB9728" s="57"/>
    </row>
    <row r="9729" spans="80:80" x14ac:dyDescent="0.25">
      <c r="CB9729" s="57"/>
    </row>
    <row r="9730" spans="80:80" x14ac:dyDescent="0.25">
      <c r="CB9730" s="57"/>
    </row>
    <row r="9731" spans="80:80" x14ac:dyDescent="0.25">
      <c r="CB9731" s="57"/>
    </row>
    <row r="9732" spans="80:80" x14ac:dyDescent="0.25">
      <c r="CB9732" s="57"/>
    </row>
    <row r="9733" spans="80:80" x14ac:dyDescent="0.25">
      <c r="CB9733" s="57"/>
    </row>
    <row r="9734" spans="80:80" x14ac:dyDescent="0.25">
      <c r="CB9734" s="57"/>
    </row>
    <row r="9735" spans="80:80" x14ac:dyDescent="0.25">
      <c r="CB9735" s="57"/>
    </row>
    <row r="9736" spans="80:80" x14ac:dyDescent="0.25">
      <c r="CB9736" s="57"/>
    </row>
    <row r="9737" spans="80:80" x14ac:dyDescent="0.25">
      <c r="CB9737" s="57"/>
    </row>
    <row r="9738" spans="80:80" x14ac:dyDescent="0.25">
      <c r="CB9738" s="57"/>
    </row>
    <row r="9739" spans="80:80" x14ac:dyDescent="0.25">
      <c r="CB9739" s="57"/>
    </row>
    <row r="9740" spans="80:80" x14ac:dyDescent="0.25">
      <c r="CB9740" s="57"/>
    </row>
    <row r="9741" spans="80:80" x14ac:dyDescent="0.25">
      <c r="CB9741" s="57"/>
    </row>
    <row r="9742" spans="80:80" x14ac:dyDescent="0.25">
      <c r="CB9742" s="57"/>
    </row>
    <row r="9743" spans="80:80" x14ac:dyDescent="0.25">
      <c r="CB9743" s="57"/>
    </row>
    <row r="9744" spans="80:80" x14ac:dyDescent="0.25">
      <c r="CB9744" s="57"/>
    </row>
    <row r="9745" spans="80:80" x14ac:dyDescent="0.25">
      <c r="CB9745" s="57"/>
    </row>
    <row r="9746" spans="80:80" x14ac:dyDescent="0.25">
      <c r="CB9746" s="57"/>
    </row>
    <row r="9747" spans="80:80" x14ac:dyDescent="0.25">
      <c r="CB9747" s="57"/>
    </row>
    <row r="9748" spans="80:80" x14ac:dyDescent="0.25">
      <c r="CB9748" s="57"/>
    </row>
    <row r="9749" spans="80:80" x14ac:dyDescent="0.25">
      <c r="CB9749" s="57"/>
    </row>
    <row r="9750" spans="80:80" x14ac:dyDescent="0.25">
      <c r="CB9750" s="57"/>
    </row>
    <row r="9751" spans="80:80" x14ac:dyDescent="0.25">
      <c r="CB9751" s="57"/>
    </row>
    <row r="9752" spans="80:80" x14ac:dyDescent="0.25">
      <c r="CB9752" s="57"/>
    </row>
    <row r="9753" spans="80:80" x14ac:dyDescent="0.25">
      <c r="CB9753" s="57"/>
    </row>
    <row r="9754" spans="80:80" x14ac:dyDescent="0.25">
      <c r="CB9754" s="57"/>
    </row>
    <row r="9755" spans="80:80" x14ac:dyDescent="0.25">
      <c r="CB9755" s="57"/>
    </row>
    <row r="9756" spans="80:80" x14ac:dyDescent="0.25">
      <c r="CB9756" s="57"/>
    </row>
    <row r="9757" spans="80:80" x14ac:dyDescent="0.25">
      <c r="CB9757" s="57"/>
    </row>
    <row r="9758" spans="80:80" x14ac:dyDescent="0.25">
      <c r="CB9758" s="57"/>
    </row>
    <row r="9759" spans="80:80" x14ac:dyDescent="0.25">
      <c r="CB9759" s="57"/>
    </row>
    <row r="9760" spans="80:80" x14ac:dyDescent="0.25">
      <c r="CB9760" s="57"/>
    </row>
    <row r="9761" spans="80:80" x14ac:dyDescent="0.25">
      <c r="CB9761" s="57"/>
    </row>
    <row r="9762" spans="80:80" x14ac:dyDescent="0.25">
      <c r="CB9762" s="57"/>
    </row>
    <row r="9763" spans="80:80" x14ac:dyDescent="0.25">
      <c r="CB9763" s="57"/>
    </row>
    <row r="9764" spans="80:80" x14ac:dyDescent="0.25">
      <c r="CB9764" s="57"/>
    </row>
    <row r="9765" spans="80:80" x14ac:dyDescent="0.25">
      <c r="CB9765" s="57"/>
    </row>
    <row r="9766" spans="80:80" x14ac:dyDescent="0.25">
      <c r="CB9766" s="57"/>
    </row>
    <row r="9767" spans="80:80" x14ac:dyDescent="0.25">
      <c r="CB9767" s="57"/>
    </row>
    <row r="9768" spans="80:80" x14ac:dyDescent="0.25">
      <c r="CB9768" s="57"/>
    </row>
    <row r="9769" spans="80:80" x14ac:dyDescent="0.25">
      <c r="CB9769" s="57"/>
    </row>
    <row r="9770" spans="80:80" x14ac:dyDescent="0.25">
      <c r="CB9770" s="57"/>
    </row>
    <row r="9771" spans="80:80" x14ac:dyDescent="0.25">
      <c r="CB9771" s="57"/>
    </row>
    <row r="9772" spans="80:80" x14ac:dyDescent="0.25">
      <c r="CB9772" s="57"/>
    </row>
    <row r="9773" spans="80:80" x14ac:dyDescent="0.25">
      <c r="CB9773" s="57"/>
    </row>
    <row r="9774" spans="80:80" x14ac:dyDescent="0.25">
      <c r="CB9774" s="57"/>
    </row>
    <row r="9775" spans="80:80" x14ac:dyDescent="0.25">
      <c r="CB9775" s="57"/>
    </row>
    <row r="9776" spans="80:80" x14ac:dyDescent="0.25">
      <c r="CB9776" s="57"/>
    </row>
    <row r="9777" spans="80:80" x14ac:dyDescent="0.25">
      <c r="CB9777" s="57"/>
    </row>
    <row r="9778" spans="80:80" x14ac:dyDescent="0.25">
      <c r="CB9778" s="57"/>
    </row>
    <row r="9779" spans="80:80" x14ac:dyDescent="0.25">
      <c r="CB9779" s="57"/>
    </row>
    <row r="9780" spans="80:80" x14ac:dyDescent="0.25">
      <c r="CB9780" s="57"/>
    </row>
    <row r="9781" spans="80:80" x14ac:dyDescent="0.25">
      <c r="CB9781" s="57"/>
    </row>
    <row r="9782" spans="80:80" x14ac:dyDescent="0.25">
      <c r="CB9782" s="57"/>
    </row>
    <row r="9783" spans="80:80" x14ac:dyDescent="0.25">
      <c r="CB9783" s="57"/>
    </row>
    <row r="9784" spans="80:80" x14ac:dyDescent="0.25">
      <c r="CB9784" s="57"/>
    </row>
    <row r="9785" spans="80:80" x14ac:dyDescent="0.25">
      <c r="CB9785" s="57"/>
    </row>
    <row r="9786" spans="80:80" x14ac:dyDescent="0.25">
      <c r="CB9786" s="57"/>
    </row>
    <row r="9787" spans="80:80" x14ac:dyDescent="0.25">
      <c r="CB9787" s="57"/>
    </row>
    <row r="9788" spans="80:80" x14ac:dyDescent="0.25">
      <c r="CB9788" s="57"/>
    </row>
    <row r="9789" spans="80:80" x14ac:dyDescent="0.25">
      <c r="CB9789" s="57"/>
    </row>
    <row r="9790" spans="80:80" x14ac:dyDescent="0.25">
      <c r="CB9790" s="57"/>
    </row>
    <row r="9791" spans="80:80" x14ac:dyDescent="0.25">
      <c r="CB9791" s="57"/>
    </row>
    <row r="9792" spans="80:80" x14ac:dyDescent="0.25">
      <c r="CB9792" s="57"/>
    </row>
    <row r="9793" spans="80:80" x14ac:dyDescent="0.25">
      <c r="CB9793" s="57"/>
    </row>
    <row r="9794" spans="80:80" x14ac:dyDescent="0.25">
      <c r="CB9794" s="57"/>
    </row>
    <row r="9795" spans="80:80" x14ac:dyDescent="0.25">
      <c r="CB9795" s="57"/>
    </row>
    <row r="9796" spans="80:80" x14ac:dyDescent="0.25">
      <c r="CB9796" s="57"/>
    </row>
    <row r="9797" spans="80:80" x14ac:dyDescent="0.25">
      <c r="CB9797" s="57"/>
    </row>
    <row r="9798" spans="80:80" x14ac:dyDescent="0.25">
      <c r="CB9798" s="57"/>
    </row>
    <row r="9799" spans="80:80" x14ac:dyDescent="0.25">
      <c r="CB9799" s="57"/>
    </row>
    <row r="9800" spans="80:80" x14ac:dyDescent="0.25">
      <c r="CB9800" s="57"/>
    </row>
    <row r="9801" spans="80:80" x14ac:dyDescent="0.25">
      <c r="CB9801" s="57"/>
    </row>
    <row r="9802" spans="80:80" x14ac:dyDescent="0.25">
      <c r="CB9802" s="57"/>
    </row>
    <row r="9803" spans="80:80" x14ac:dyDescent="0.25">
      <c r="CB9803" s="57"/>
    </row>
    <row r="9804" spans="80:80" x14ac:dyDescent="0.25">
      <c r="CB9804" s="57"/>
    </row>
    <row r="9805" spans="80:80" x14ac:dyDescent="0.25">
      <c r="CB9805" s="57"/>
    </row>
    <row r="9806" spans="80:80" x14ac:dyDescent="0.25">
      <c r="CB9806" s="57"/>
    </row>
    <row r="9807" spans="80:80" x14ac:dyDescent="0.25">
      <c r="CB9807" s="57"/>
    </row>
    <row r="9808" spans="80:80" x14ac:dyDescent="0.25">
      <c r="CB9808" s="57"/>
    </row>
    <row r="9809" spans="80:80" x14ac:dyDescent="0.25">
      <c r="CB9809" s="57"/>
    </row>
    <row r="9810" spans="80:80" x14ac:dyDescent="0.25">
      <c r="CB9810" s="57"/>
    </row>
    <row r="9811" spans="80:80" x14ac:dyDescent="0.25">
      <c r="CB9811" s="57"/>
    </row>
    <row r="9812" spans="80:80" x14ac:dyDescent="0.25">
      <c r="CB9812" s="57"/>
    </row>
    <row r="9813" spans="80:80" x14ac:dyDescent="0.25">
      <c r="CB9813" s="57"/>
    </row>
    <row r="9814" spans="80:80" x14ac:dyDescent="0.25">
      <c r="CB9814" s="57"/>
    </row>
    <row r="9815" spans="80:80" x14ac:dyDescent="0.25">
      <c r="CB9815" s="57"/>
    </row>
    <row r="9816" spans="80:80" x14ac:dyDescent="0.25">
      <c r="CB9816" s="57"/>
    </row>
    <row r="9817" spans="80:80" x14ac:dyDescent="0.25">
      <c r="CB9817" s="57"/>
    </row>
    <row r="9818" spans="80:80" x14ac:dyDescent="0.25">
      <c r="CB9818" s="57"/>
    </row>
    <row r="9819" spans="80:80" x14ac:dyDescent="0.25">
      <c r="CB9819" s="57"/>
    </row>
    <row r="9820" spans="80:80" x14ac:dyDescent="0.25">
      <c r="CB9820" s="57"/>
    </row>
    <row r="9821" spans="80:80" x14ac:dyDescent="0.25">
      <c r="CB9821" s="57"/>
    </row>
    <row r="9822" spans="80:80" x14ac:dyDescent="0.25">
      <c r="CB9822" s="57"/>
    </row>
    <row r="9823" spans="80:80" x14ac:dyDescent="0.25">
      <c r="CB9823" s="57"/>
    </row>
    <row r="9824" spans="80:80" x14ac:dyDescent="0.25">
      <c r="CB9824" s="57"/>
    </row>
    <row r="9825" spans="80:80" x14ac:dyDescent="0.25">
      <c r="CB9825" s="57"/>
    </row>
    <row r="9826" spans="80:80" x14ac:dyDescent="0.25">
      <c r="CB9826" s="57"/>
    </row>
    <row r="9827" spans="80:80" x14ac:dyDescent="0.25">
      <c r="CB9827" s="57"/>
    </row>
    <row r="9828" spans="80:80" x14ac:dyDescent="0.25">
      <c r="CB9828" s="57"/>
    </row>
    <row r="9829" spans="80:80" x14ac:dyDescent="0.25">
      <c r="CB9829" s="57"/>
    </row>
    <row r="9830" spans="80:80" x14ac:dyDescent="0.25">
      <c r="CB9830" s="57"/>
    </row>
    <row r="9831" spans="80:80" x14ac:dyDescent="0.25">
      <c r="CB9831" s="57"/>
    </row>
    <row r="9832" spans="80:80" x14ac:dyDescent="0.25">
      <c r="CB9832" s="57"/>
    </row>
    <row r="9833" spans="80:80" x14ac:dyDescent="0.25">
      <c r="CB9833" s="57"/>
    </row>
    <row r="9834" spans="80:80" x14ac:dyDescent="0.25">
      <c r="CB9834" s="57"/>
    </row>
    <row r="9835" spans="80:80" x14ac:dyDescent="0.25">
      <c r="CB9835" s="57"/>
    </row>
    <row r="9836" spans="80:80" x14ac:dyDescent="0.25">
      <c r="CB9836" s="57"/>
    </row>
    <row r="9837" spans="80:80" x14ac:dyDescent="0.25">
      <c r="CB9837" s="57"/>
    </row>
    <row r="9838" spans="80:80" x14ac:dyDescent="0.25">
      <c r="CB9838" s="57"/>
    </row>
    <row r="9839" spans="80:80" x14ac:dyDescent="0.25">
      <c r="CB9839" s="57"/>
    </row>
    <row r="9840" spans="80:80" x14ac:dyDescent="0.25">
      <c r="CB9840" s="57"/>
    </row>
    <row r="9841" spans="80:80" x14ac:dyDescent="0.25">
      <c r="CB9841" s="57"/>
    </row>
    <row r="9842" spans="80:80" x14ac:dyDescent="0.25">
      <c r="CB9842" s="57"/>
    </row>
    <row r="9843" spans="80:80" x14ac:dyDescent="0.25">
      <c r="CB9843" s="57"/>
    </row>
    <row r="9844" spans="80:80" x14ac:dyDescent="0.25">
      <c r="CB9844" s="57"/>
    </row>
    <row r="9845" spans="80:80" x14ac:dyDescent="0.25">
      <c r="CB9845" s="57"/>
    </row>
    <row r="9846" spans="80:80" x14ac:dyDescent="0.25">
      <c r="CB9846" s="57"/>
    </row>
    <row r="9847" spans="80:80" x14ac:dyDescent="0.25">
      <c r="CB9847" s="57"/>
    </row>
    <row r="9848" spans="80:80" x14ac:dyDescent="0.25">
      <c r="CB9848" s="57"/>
    </row>
    <row r="9849" spans="80:80" x14ac:dyDescent="0.25">
      <c r="CB9849" s="57"/>
    </row>
    <row r="9850" spans="80:80" x14ac:dyDescent="0.25">
      <c r="CB9850" s="57"/>
    </row>
    <row r="9851" spans="80:80" x14ac:dyDescent="0.25">
      <c r="CB9851" s="57"/>
    </row>
    <row r="9852" spans="80:80" x14ac:dyDescent="0.25">
      <c r="CB9852" s="57"/>
    </row>
    <row r="9853" spans="80:80" x14ac:dyDescent="0.25">
      <c r="CB9853" s="57"/>
    </row>
    <row r="9854" spans="80:80" x14ac:dyDescent="0.25">
      <c r="CB9854" s="57"/>
    </row>
    <row r="9855" spans="80:80" x14ac:dyDescent="0.25">
      <c r="CB9855" s="57"/>
    </row>
    <row r="9856" spans="80:80" x14ac:dyDescent="0.25">
      <c r="CB9856" s="57"/>
    </row>
    <row r="9857" spans="80:80" x14ac:dyDescent="0.25">
      <c r="CB9857" s="57"/>
    </row>
    <row r="9858" spans="80:80" x14ac:dyDescent="0.25">
      <c r="CB9858" s="57"/>
    </row>
    <row r="9859" spans="80:80" x14ac:dyDescent="0.25">
      <c r="CB9859" s="57"/>
    </row>
    <row r="9860" spans="80:80" x14ac:dyDescent="0.25">
      <c r="CB9860" s="57"/>
    </row>
    <row r="9861" spans="80:80" x14ac:dyDescent="0.25">
      <c r="CB9861" s="57"/>
    </row>
    <row r="9862" spans="80:80" x14ac:dyDescent="0.25">
      <c r="CB9862" s="57"/>
    </row>
    <row r="9863" spans="80:80" x14ac:dyDescent="0.25">
      <c r="CB9863" s="57"/>
    </row>
    <row r="9864" spans="80:80" x14ac:dyDescent="0.25">
      <c r="CB9864" s="57"/>
    </row>
    <row r="9865" spans="80:80" x14ac:dyDescent="0.25">
      <c r="CB9865" s="57"/>
    </row>
    <row r="9866" spans="80:80" x14ac:dyDescent="0.25">
      <c r="CB9866" s="57"/>
    </row>
    <row r="9867" spans="80:80" x14ac:dyDescent="0.25">
      <c r="CB9867" s="57"/>
    </row>
    <row r="9868" spans="80:80" x14ac:dyDescent="0.25">
      <c r="CB9868" s="57"/>
    </row>
    <row r="9869" spans="80:80" x14ac:dyDescent="0.25">
      <c r="CB9869" s="57"/>
    </row>
    <row r="9870" spans="80:80" x14ac:dyDescent="0.25">
      <c r="CB9870" s="57"/>
    </row>
    <row r="9871" spans="80:80" x14ac:dyDescent="0.25">
      <c r="CB9871" s="57"/>
    </row>
    <row r="9872" spans="80:80" x14ac:dyDescent="0.25">
      <c r="CB9872" s="57"/>
    </row>
    <row r="9873" spans="80:80" x14ac:dyDescent="0.25">
      <c r="CB9873" s="57"/>
    </row>
    <row r="9874" spans="80:80" x14ac:dyDescent="0.25">
      <c r="CB9874" s="57"/>
    </row>
    <row r="9875" spans="80:80" x14ac:dyDescent="0.25">
      <c r="CB9875" s="57"/>
    </row>
    <row r="9876" spans="80:80" x14ac:dyDescent="0.25">
      <c r="CB9876" s="57"/>
    </row>
    <row r="9877" spans="80:80" x14ac:dyDescent="0.25">
      <c r="CB9877" s="57"/>
    </row>
    <row r="9878" spans="80:80" x14ac:dyDescent="0.25">
      <c r="CB9878" s="57"/>
    </row>
    <row r="9879" spans="80:80" x14ac:dyDescent="0.25">
      <c r="CB9879" s="57"/>
    </row>
    <row r="9880" spans="80:80" x14ac:dyDescent="0.25">
      <c r="CB9880" s="57"/>
    </row>
    <row r="9881" spans="80:80" x14ac:dyDescent="0.25">
      <c r="CB9881" s="57"/>
    </row>
    <row r="9882" spans="80:80" x14ac:dyDescent="0.25">
      <c r="CB9882" s="57"/>
    </row>
    <row r="9883" spans="80:80" x14ac:dyDescent="0.25">
      <c r="CB9883" s="57"/>
    </row>
    <row r="9884" spans="80:80" x14ac:dyDescent="0.25">
      <c r="CB9884" s="57"/>
    </row>
    <row r="9885" spans="80:80" x14ac:dyDescent="0.25">
      <c r="CB9885" s="57"/>
    </row>
    <row r="9886" spans="80:80" x14ac:dyDescent="0.25">
      <c r="CB9886" s="57"/>
    </row>
    <row r="9887" spans="80:80" x14ac:dyDescent="0.25">
      <c r="CB9887" s="57"/>
    </row>
    <row r="9888" spans="80:80" x14ac:dyDescent="0.25">
      <c r="CB9888" s="57"/>
    </row>
    <row r="9889" spans="80:80" x14ac:dyDescent="0.25">
      <c r="CB9889" s="57"/>
    </row>
    <row r="9890" spans="80:80" x14ac:dyDescent="0.25">
      <c r="CB9890" s="57"/>
    </row>
    <row r="9891" spans="80:80" x14ac:dyDescent="0.25">
      <c r="CB9891" s="57"/>
    </row>
    <row r="9892" spans="80:80" x14ac:dyDescent="0.25">
      <c r="CB9892" s="57"/>
    </row>
    <row r="9893" spans="80:80" x14ac:dyDescent="0.25">
      <c r="CB9893" s="57"/>
    </row>
    <row r="9894" spans="80:80" x14ac:dyDescent="0.25">
      <c r="CB9894" s="57"/>
    </row>
    <row r="9895" spans="80:80" x14ac:dyDescent="0.25">
      <c r="CB9895" s="57"/>
    </row>
    <row r="9896" spans="80:80" x14ac:dyDescent="0.25">
      <c r="CB9896" s="57"/>
    </row>
    <row r="9897" spans="80:80" x14ac:dyDescent="0.25">
      <c r="CB9897" s="57"/>
    </row>
    <row r="9898" spans="80:80" x14ac:dyDescent="0.25">
      <c r="CB9898" s="57"/>
    </row>
    <row r="9899" spans="80:80" x14ac:dyDescent="0.25">
      <c r="CB9899" s="57"/>
    </row>
    <row r="9900" spans="80:80" x14ac:dyDescent="0.25">
      <c r="CB9900" s="57"/>
    </row>
    <row r="9901" spans="80:80" x14ac:dyDescent="0.25">
      <c r="CB9901" s="57"/>
    </row>
    <row r="9902" spans="80:80" x14ac:dyDescent="0.25">
      <c r="CB9902" s="57"/>
    </row>
    <row r="9903" spans="80:80" x14ac:dyDescent="0.25">
      <c r="CB9903" s="57"/>
    </row>
    <row r="9904" spans="80:80" x14ac:dyDescent="0.25">
      <c r="CB9904" s="57"/>
    </row>
    <row r="9905" spans="80:80" x14ac:dyDescent="0.25">
      <c r="CB9905" s="57"/>
    </row>
    <row r="9906" spans="80:80" x14ac:dyDescent="0.25">
      <c r="CB9906" s="57"/>
    </row>
    <row r="9907" spans="80:80" x14ac:dyDescent="0.25">
      <c r="CB9907" s="57"/>
    </row>
    <row r="9908" spans="80:80" x14ac:dyDescent="0.25">
      <c r="CB9908" s="57"/>
    </row>
    <row r="9909" spans="80:80" x14ac:dyDescent="0.25">
      <c r="CB9909" s="57"/>
    </row>
    <row r="9910" spans="80:80" x14ac:dyDescent="0.25">
      <c r="CB9910" s="57"/>
    </row>
    <row r="9911" spans="80:80" x14ac:dyDescent="0.25">
      <c r="CB9911" s="57"/>
    </row>
    <row r="9912" spans="80:80" x14ac:dyDescent="0.25">
      <c r="CB9912" s="57"/>
    </row>
    <row r="9913" spans="80:80" x14ac:dyDescent="0.25">
      <c r="CB9913" s="57"/>
    </row>
    <row r="9914" spans="80:80" x14ac:dyDescent="0.25">
      <c r="CB9914" s="57"/>
    </row>
    <row r="9915" spans="80:80" x14ac:dyDescent="0.25">
      <c r="CB9915" s="57"/>
    </row>
    <row r="9916" spans="80:80" x14ac:dyDescent="0.25">
      <c r="CB9916" s="57"/>
    </row>
    <row r="9917" spans="80:80" x14ac:dyDescent="0.25">
      <c r="CB9917" s="57"/>
    </row>
    <row r="9918" spans="80:80" x14ac:dyDescent="0.25">
      <c r="CB9918" s="57"/>
    </row>
    <row r="9919" spans="80:80" x14ac:dyDescent="0.25">
      <c r="CB9919" s="57"/>
    </row>
    <row r="9920" spans="80:80" x14ac:dyDescent="0.25">
      <c r="CB9920" s="57"/>
    </row>
    <row r="9921" spans="80:80" x14ac:dyDescent="0.25">
      <c r="CB9921" s="57"/>
    </row>
    <row r="9922" spans="80:80" x14ac:dyDescent="0.25">
      <c r="CB9922" s="57"/>
    </row>
    <row r="9923" spans="80:80" x14ac:dyDescent="0.25">
      <c r="CB9923" s="57"/>
    </row>
    <row r="9924" spans="80:80" x14ac:dyDescent="0.25">
      <c r="CB9924" s="57"/>
    </row>
    <row r="9925" spans="80:80" x14ac:dyDescent="0.25">
      <c r="CB9925" s="57"/>
    </row>
    <row r="9926" spans="80:80" x14ac:dyDescent="0.25">
      <c r="CB9926" s="57"/>
    </row>
    <row r="9927" spans="80:80" x14ac:dyDescent="0.25">
      <c r="CB9927" s="57"/>
    </row>
    <row r="9928" spans="80:80" x14ac:dyDescent="0.25">
      <c r="CB9928" s="57"/>
    </row>
    <row r="9929" spans="80:80" x14ac:dyDescent="0.25">
      <c r="CB9929" s="57"/>
    </row>
    <row r="9930" spans="80:80" x14ac:dyDescent="0.25">
      <c r="CB9930" s="57"/>
    </row>
    <row r="9931" spans="80:80" x14ac:dyDescent="0.25">
      <c r="CB9931" s="57"/>
    </row>
    <row r="9932" spans="80:80" x14ac:dyDescent="0.25">
      <c r="CB9932" s="57"/>
    </row>
    <row r="9933" spans="80:80" x14ac:dyDescent="0.25">
      <c r="CB9933" s="57"/>
    </row>
    <row r="9934" spans="80:80" x14ac:dyDescent="0.25">
      <c r="CB9934" s="57"/>
    </row>
    <row r="9935" spans="80:80" x14ac:dyDescent="0.25">
      <c r="CB9935" s="57"/>
    </row>
    <row r="9936" spans="80:80" x14ac:dyDescent="0.25">
      <c r="CB9936" s="57"/>
    </row>
    <row r="9937" spans="80:80" x14ac:dyDescent="0.25">
      <c r="CB9937" s="57"/>
    </row>
    <row r="9938" spans="80:80" x14ac:dyDescent="0.25">
      <c r="CB9938" s="57"/>
    </row>
    <row r="9939" spans="80:80" x14ac:dyDescent="0.25">
      <c r="CB9939" s="57"/>
    </row>
    <row r="9940" spans="80:80" x14ac:dyDescent="0.25">
      <c r="CB9940" s="57"/>
    </row>
    <row r="9941" spans="80:80" x14ac:dyDescent="0.25">
      <c r="CB9941" s="57"/>
    </row>
    <row r="9942" spans="80:80" x14ac:dyDescent="0.25">
      <c r="CB9942" s="57"/>
    </row>
    <row r="9943" spans="80:80" x14ac:dyDescent="0.25">
      <c r="CB9943" s="57"/>
    </row>
    <row r="9944" spans="80:80" x14ac:dyDescent="0.25">
      <c r="CB9944" s="57"/>
    </row>
    <row r="9945" spans="80:80" x14ac:dyDescent="0.25">
      <c r="CB9945" s="57"/>
    </row>
    <row r="9946" spans="80:80" x14ac:dyDescent="0.25">
      <c r="CB9946" s="57"/>
    </row>
    <row r="9947" spans="80:80" x14ac:dyDescent="0.25">
      <c r="CB9947" s="57"/>
    </row>
    <row r="9948" spans="80:80" x14ac:dyDescent="0.25">
      <c r="CB9948" s="57"/>
    </row>
    <row r="9949" spans="80:80" x14ac:dyDescent="0.25">
      <c r="CB9949" s="57"/>
    </row>
    <row r="9950" spans="80:80" x14ac:dyDescent="0.25">
      <c r="CB9950" s="57"/>
    </row>
    <row r="9951" spans="80:80" x14ac:dyDescent="0.25">
      <c r="CB9951" s="57"/>
    </row>
    <row r="9952" spans="80:80" x14ac:dyDescent="0.25">
      <c r="CB9952" s="57"/>
    </row>
    <row r="9953" spans="80:80" x14ac:dyDescent="0.25">
      <c r="CB9953" s="57"/>
    </row>
    <row r="9954" spans="80:80" x14ac:dyDescent="0.25">
      <c r="CB9954" s="57"/>
    </row>
    <row r="9955" spans="80:80" x14ac:dyDescent="0.25">
      <c r="CB9955" s="57"/>
    </row>
    <row r="9956" spans="80:80" x14ac:dyDescent="0.25">
      <c r="CB9956" s="57"/>
    </row>
    <row r="9957" spans="80:80" x14ac:dyDescent="0.25">
      <c r="CB9957" s="57"/>
    </row>
    <row r="9958" spans="80:80" x14ac:dyDescent="0.25">
      <c r="CB9958" s="57"/>
    </row>
    <row r="9959" spans="80:80" x14ac:dyDescent="0.25">
      <c r="CB9959" s="57"/>
    </row>
    <row r="9960" spans="80:80" x14ac:dyDescent="0.25">
      <c r="CB9960" s="57"/>
    </row>
    <row r="9961" spans="80:80" x14ac:dyDescent="0.25">
      <c r="CB9961" s="57"/>
    </row>
    <row r="9962" spans="80:80" x14ac:dyDescent="0.25">
      <c r="CB9962" s="57"/>
    </row>
    <row r="9963" spans="80:80" x14ac:dyDescent="0.25">
      <c r="CB9963" s="57"/>
    </row>
    <row r="9964" spans="80:80" x14ac:dyDescent="0.25">
      <c r="CB9964" s="57"/>
    </row>
    <row r="9965" spans="80:80" x14ac:dyDescent="0.25">
      <c r="CB9965" s="57"/>
    </row>
    <row r="9966" spans="80:80" x14ac:dyDescent="0.25">
      <c r="CB9966" s="57"/>
    </row>
    <row r="9967" spans="80:80" x14ac:dyDescent="0.25">
      <c r="CB9967" s="57"/>
    </row>
    <row r="9968" spans="80:80" x14ac:dyDescent="0.25">
      <c r="CB9968" s="57"/>
    </row>
    <row r="9969" spans="80:80" x14ac:dyDescent="0.25">
      <c r="CB9969" s="57"/>
    </row>
    <row r="9970" spans="80:80" x14ac:dyDescent="0.25">
      <c r="CB9970" s="57"/>
    </row>
    <row r="9971" spans="80:80" x14ac:dyDescent="0.25">
      <c r="CB9971" s="57"/>
    </row>
    <row r="9972" spans="80:80" x14ac:dyDescent="0.25">
      <c r="CB9972" s="57"/>
    </row>
    <row r="9973" spans="80:80" x14ac:dyDescent="0.25">
      <c r="CB9973" s="57"/>
    </row>
    <row r="9974" spans="80:80" x14ac:dyDescent="0.25">
      <c r="CB9974" s="57"/>
    </row>
    <row r="9975" spans="80:80" x14ac:dyDescent="0.25">
      <c r="CB9975" s="57"/>
    </row>
    <row r="9976" spans="80:80" x14ac:dyDescent="0.25">
      <c r="CB9976" s="57"/>
    </row>
    <row r="9977" spans="80:80" x14ac:dyDescent="0.25">
      <c r="CB9977" s="57"/>
    </row>
    <row r="9978" spans="80:80" x14ac:dyDescent="0.25">
      <c r="CB9978" s="57"/>
    </row>
    <row r="9979" spans="80:80" x14ac:dyDescent="0.25">
      <c r="CB9979" s="57"/>
    </row>
    <row r="9980" spans="80:80" x14ac:dyDescent="0.25">
      <c r="CB9980" s="57"/>
    </row>
    <row r="9981" spans="80:80" x14ac:dyDescent="0.25">
      <c r="CB9981" s="57"/>
    </row>
    <row r="9982" spans="80:80" x14ac:dyDescent="0.25">
      <c r="CB9982" s="57"/>
    </row>
    <row r="9983" spans="80:80" x14ac:dyDescent="0.25">
      <c r="CB9983" s="57"/>
    </row>
    <row r="9984" spans="80:80" x14ac:dyDescent="0.25">
      <c r="CB9984" s="57"/>
    </row>
    <row r="9985" spans="80:80" x14ac:dyDescent="0.25">
      <c r="CB9985" s="57"/>
    </row>
    <row r="9986" spans="80:80" x14ac:dyDescent="0.25">
      <c r="CB9986" s="57"/>
    </row>
    <row r="9987" spans="80:80" x14ac:dyDescent="0.25">
      <c r="CB9987" s="57"/>
    </row>
    <row r="9988" spans="80:80" x14ac:dyDescent="0.25">
      <c r="CB9988" s="57"/>
    </row>
    <row r="9989" spans="80:80" x14ac:dyDescent="0.25">
      <c r="CB9989" s="57"/>
    </row>
    <row r="9990" spans="80:80" x14ac:dyDescent="0.25">
      <c r="CB9990" s="57"/>
    </row>
    <row r="9991" spans="80:80" x14ac:dyDescent="0.25">
      <c r="CB9991" s="57"/>
    </row>
    <row r="9992" spans="80:80" x14ac:dyDescent="0.25">
      <c r="CB9992" s="57"/>
    </row>
    <row r="9993" spans="80:80" x14ac:dyDescent="0.25">
      <c r="CB9993" s="57"/>
    </row>
    <row r="9994" spans="80:80" x14ac:dyDescent="0.25">
      <c r="CB9994" s="57"/>
    </row>
    <row r="9995" spans="80:80" x14ac:dyDescent="0.25">
      <c r="CB9995" s="57"/>
    </row>
    <row r="9996" spans="80:80" x14ac:dyDescent="0.25">
      <c r="CB9996" s="57"/>
    </row>
    <row r="9997" spans="80:80" x14ac:dyDescent="0.25">
      <c r="CB9997" s="57"/>
    </row>
    <row r="9998" spans="80:80" x14ac:dyDescent="0.25">
      <c r="CB9998" s="57"/>
    </row>
    <row r="9999" spans="80:80" x14ac:dyDescent="0.25">
      <c r="CB9999" s="57"/>
    </row>
    <row r="10000" spans="80:80" x14ac:dyDescent="0.25">
      <c r="CB10000" s="57"/>
    </row>
    <row r="10001" spans="80:80" x14ac:dyDescent="0.25">
      <c r="CB10001" s="57"/>
    </row>
    <row r="10002" spans="80:80" x14ac:dyDescent="0.25">
      <c r="CB10002" s="57"/>
    </row>
    <row r="10003" spans="80:80" x14ac:dyDescent="0.25">
      <c r="CB10003" s="57"/>
    </row>
    <row r="10004" spans="80:80" x14ac:dyDescent="0.25">
      <c r="CB10004" s="57"/>
    </row>
    <row r="10005" spans="80:80" x14ac:dyDescent="0.25">
      <c r="CB10005" s="57"/>
    </row>
    <row r="10006" spans="80:80" x14ac:dyDescent="0.25">
      <c r="CB10006" s="57"/>
    </row>
    <row r="10007" spans="80:80" x14ac:dyDescent="0.25">
      <c r="CB10007" s="57"/>
    </row>
  </sheetData>
  <sortState ref="K65:M110">
    <sortCondition ref="K45:K90"/>
    <sortCondition ref="L45:L90"/>
    <sortCondition ref="M45:M90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43</vt:i4>
      </vt:variant>
    </vt:vector>
  </HeadingPairs>
  <TitlesOfParts>
    <vt:vector size="46" baseType="lpstr">
      <vt:lpstr>Price Matrix</vt:lpstr>
      <vt:lpstr>Multi-Meter Calculator</vt:lpstr>
      <vt:lpstr>Logic</vt:lpstr>
      <vt:lpstr>Meter10LOV</vt:lpstr>
      <vt:lpstr>Meter11LOV</vt:lpstr>
      <vt:lpstr>Meter12LOV</vt:lpstr>
      <vt:lpstr>Meter13LOV</vt:lpstr>
      <vt:lpstr>Meter14LOV</vt:lpstr>
      <vt:lpstr>Meter15LOV</vt:lpstr>
      <vt:lpstr>Meter16LOV</vt:lpstr>
      <vt:lpstr>Meter17LOV</vt:lpstr>
      <vt:lpstr>Meter18LOV</vt:lpstr>
      <vt:lpstr>Meter19LOV</vt:lpstr>
      <vt:lpstr>Meter1LOV</vt:lpstr>
      <vt:lpstr>Meter20LOV</vt:lpstr>
      <vt:lpstr>Meter2LOV</vt:lpstr>
      <vt:lpstr>Meter3LOV</vt:lpstr>
      <vt:lpstr>Meter4LOV</vt:lpstr>
      <vt:lpstr>Meter5LOV</vt:lpstr>
      <vt:lpstr>Meter6LOV</vt:lpstr>
      <vt:lpstr>Meter7LOV</vt:lpstr>
      <vt:lpstr>Meter8LOV</vt:lpstr>
      <vt:lpstr>Meter9LOV</vt:lpstr>
      <vt:lpstr>StartLOV</vt:lpstr>
      <vt:lpstr>TermLOV</vt:lpstr>
      <vt:lpstr>UtilityLOV</vt:lpstr>
      <vt:lpstr>Zone10LOV</vt:lpstr>
      <vt:lpstr>Zone11LOV</vt:lpstr>
      <vt:lpstr>Zone12LOV</vt:lpstr>
      <vt:lpstr>Zone13LOV</vt:lpstr>
      <vt:lpstr>Zone14LOV</vt:lpstr>
      <vt:lpstr>Zone15LOV</vt:lpstr>
      <vt:lpstr>Zone16LOV</vt:lpstr>
      <vt:lpstr>Zone17LOV</vt:lpstr>
      <vt:lpstr>Zone18LOV</vt:lpstr>
      <vt:lpstr>Zone19LOV</vt:lpstr>
      <vt:lpstr>Zone1LOV</vt:lpstr>
      <vt:lpstr>Zone20LOV</vt:lpstr>
      <vt:lpstr>Zone2LOV</vt:lpstr>
      <vt:lpstr>Zone3LOV</vt:lpstr>
      <vt:lpstr>Zone4LOV</vt:lpstr>
      <vt:lpstr>Zone5LOV</vt:lpstr>
      <vt:lpstr>Zone6LOV</vt:lpstr>
      <vt:lpstr>Zone7LOV</vt:lpstr>
      <vt:lpstr>Zone8LOV</vt:lpstr>
      <vt:lpstr>Zone9LOV</vt:lpstr>
    </vt:vector>
  </TitlesOfParts>
  <Company>GDF Suez 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jchambers</dc:creator>
  <cp:lastModifiedBy>TESI_Interface</cp:lastModifiedBy>
  <dcterms:created xsi:type="dcterms:W3CDTF">2013-03-05T21:03:10Z</dcterms:created>
  <dcterms:modified xsi:type="dcterms:W3CDTF">2016-05-06T10:04:39Z</dcterms:modified>
</cp:coreProperties>
</file>