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726"/>
  <workbookPr/>
  <mc:AlternateContent xmlns:mc="http://schemas.openxmlformats.org/markup-compatibility/2006">
    <mc:Choice Requires="x15">
      <x15ac:absPath xmlns:x15ac="http://schemas.microsoft.com/office/spreadsheetml/2010/11/ac" url="H:\QA Testing\Quality Testing\ManualTesting\MonarchMart\"/>
    </mc:Choice>
  </mc:AlternateContent>
  <xr:revisionPtr revIDLastSave="0" documentId="13_ncr:1_{54ADA84A-B4F8-407D-BD54-A4D669ABCD73}" xr6:coauthVersionLast="47" xr6:coauthVersionMax="47" xr10:uidLastSave="{00000000-0000-0000-0000-000000000000}"/>
  <bookViews>
    <workbookView xWindow="-120" yWindow="-120" windowWidth="29040" windowHeight="15840" xr2:uid="{00000000-000D-0000-FFFF-FFFF00000000}"/>
  </bookViews>
  <sheets>
    <sheet name="Test Case Report" sheetId="1" r:id="rId1"/>
    <sheet name="Test Scenarios" sheetId="2" r:id="rId2"/>
    <sheet name="Sign Up" sheetId="3" r:id="rId3"/>
    <sheet name="Log In" sheetId="4" r:id="rId4"/>
    <sheet name="Bug Report" sheetId="5" r:id="rId5"/>
  </sheets>
  <calcPr calcId="191029"/>
</workbook>
</file>

<file path=xl/calcChain.xml><?xml version="1.0" encoding="utf-8"?>
<calcChain xmlns="http://schemas.openxmlformats.org/spreadsheetml/2006/main">
  <c r="B5" i="4" l="1"/>
  <c r="F14" i="1" s="1"/>
  <c r="B4" i="4"/>
  <c r="E14" i="1" s="1"/>
  <c r="B3" i="4"/>
  <c r="D14" i="1" s="1"/>
  <c r="B2" i="4"/>
  <c r="C14" i="1" s="1"/>
  <c r="B5" i="3"/>
  <c r="F13" i="1" s="1"/>
  <c r="B4" i="3"/>
  <c r="E13" i="1" s="1"/>
  <c r="B3" i="3"/>
  <c r="D13" i="1" s="1"/>
  <c r="B2" i="3"/>
  <c r="G14" i="1" l="1"/>
  <c r="E15" i="1"/>
  <c r="K5" i="1" s="1"/>
  <c r="D15" i="1"/>
  <c r="K4" i="1" s="1"/>
  <c r="F15" i="1"/>
  <c r="K6" i="1" s="1"/>
  <c r="B6" i="4"/>
  <c r="E12" i="2" s="1"/>
  <c r="B6" i="3"/>
  <c r="C13" i="1"/>
  <c r="C15" i="1" s="1"/>
  <c r="K3" i="1" s="1"/>
  <c r="G13" i="1" l="1"/>
  <c r="G15" i="1" s="1"/>
</calcChain>
</file>

<file path=xl/sharedStrings.xml><?xml version="1.0" encoding="utf-8"?>
<sst xmlns="http://schemas.openxmlformats.org/spreadsheetml/2006/main" count="462" uniqueCount="240">
  <si>
    <t>Project Name</t>
  </si>
  <si>
    <t>Prepared by</t>
  </si>
  <si>
    <t>R. Rashed Zahan</t>
  </si>
  <si>
    <t>Project start date</t>
  </si>
  <si>
    <t>project end date</t>
  </si>
  <si>
    <t>Version no</t>
  </si>
  <si>
    <t>Version 1.0</t>
  </si>
  <si>
    <t>Client Name</t>
  </si>
  <si>
    <t>Reference Documents</t>
  </si>
  <si>
    <t>SRS</t>
  </si>
  <si>
    <t>PASS</t>
  </si>
  <si>
    <t>FAIL</t>
  </si>
  <si>
    <t>Creation Date</t>
  </si>
  <si>
    <t>Approval Date</t>
  </si>
  <si>
    <t>Test Scenario ID</t>
  </si>
  <si>
    <t>Reference</t>
  </si>
  <si>
    <t>Test Scenario Description</t>
  </si>
  <si>
    <t>Priority</t>
  </si>
  <si>
    <t>Number of Test Cases</t>
  </si>
  <si>
    <t>P0</t>
  </si>
  <si>
    <t>TS_002 (Log In Functionality)</t>
  </si>
  <si>
    <t>Validate the working of Log In functionality</t>
  </si>
  <si>
    <t>Test Case Id</t>
  </si>
  <si>
    <t>Test Scenario</t>
  </si>
  <si>
    <t>Test Case Title</t>
  </si>
  <si>
    <t>Pre-Requisites</t>
  </si>
  <si>
    <t>Test Steps</t>
  </si>
  <si>
    <t>Test Data</t>
  </si>
  <si>
    <t>Expected Result (ER)</t>
  </si>
  <si>
    <t>Actual Result</t>
  </si>
  <si>
    <t>Result</t>
  </si>
  <si>
    <t>Tested by</t>
  </si>
  <si>
    <t>Remarks</t>
  </si>
  <si>
    <r>
      <rPr>
        <sz val="10"/>
        <color rgb="FF000000"/>
        <rFont val="Arial"/>
      </rPr>
      <t xml:space="preserve">1. Open the application: </t>
    </r>
    <r>
      <rPr>
        <sz val="10"/>
        <color rgb="FF000000"/>
        <rFont val="Arial"/>
      </rPr>
      <t>https://monarchmart.com/users/registration</t>
    </r>
  </si>
  <si>
    <t>1. Full name: Rashed Zahan
2. Mobile no: 01770959081
3. Email: rashedzahan24@gmail.com
4. Password: 13234961
5. Confirm Password: 13234961
6. Checked Terms &amp; Condition box</t>
  </si>
  <si>
    <t>1. User should be loged In.
2. User should be taken to the Account Success page with provided informations.</t>
  </si>
  <si>
    <t>1. User loged In Successfully.
2. Displayed Account Success page with provided informations.</t>
  </si>
  <si>
    <r>
      <rPr>
        <sz val="10"/>
        <color theme="1"/>
        <rFont val="Arial"/>
      </rPr>
      <t xml:space="preserve">Validate </t>
    </r>
    <r>
      <rPr>
        <b/>
        <sz val="10"/>
        <color theme="1"/>
        <rFont val="Arial"/>
      </rPr>
      <t>"OTP"</t>
    </r>
    <r>
      <rPr>
        <sz val="10"/>
        <color theme="1"/>
        <rFont val="Arial"/>
      </rPr>
      <t xml:space="preserve"> sent to registered Mobile no to confirm for registering the account.</t>
    </r>
  </si>
  <si>
    <t>1. Open the application: https://monarchmart.com/users/registration</t>
  </si>
  <si>
    <t>1. Should be sent OTP code to registered movbile number.
2. User should be taken to the OTP code entering field.</t>
  </si>
  <si>
    <t>1. OTP code has been sent to register mobile no.
2. Displayed OTP code entering field.</t>
  </si>
  <si>
    <r>
      <rPr>
        <sz val="10"/>
        <color theme="1"/>
        <rFont val="Arial"/>
      </rPr>
      <t xml:space="preserve">Validate proper notification message are displayed for the mendotory fields, When we </t>
    </r>
    <r>
      <rPr>
        <b/>
        <sz val="10"/>
        <color theme="1"/>
        <rFont val="Arial"/>
      </rPr>
      <t>don't provide any information</t>
    </r>
    <r>
      <rPr>
        <sz val="10"/>
        <color theme="1"/>
        <rFont val="Arial"/>
      </rPr>
      <t xml:space="preserve">  in the "Create Account" fields.</t>
    </r>
  </si>
  <si>
    <t>Not Applicable</t>
  </si>
  <si>
    <t>1. The below warning messages should be displayed for the respective fields:
 For Full Name field, the warning message "Name must be between 1 and 32 character"' should be displayed
 For Phone No field, the warning message "The phone must be at least 11 characters." should be displayed
 For E-Mail field, the warning message "E-Mail Address does not appear to be valid" should be displayed 
 For Password field, the warning message "Password must be between 6 and 24 characters" should be displayed
 For Confirm Password field, the warning message "Password doesn't match" should be displayed
 For Terms and Condition field, the warning message "Please Check this box if you want to proceed" should be displayed on the top</t>
  </si>
  <si>
    <t>P1</t>
  </si>
  <si>
    <r>
      <rPr>
        <sz val="10"/>
        <color theme="1"/>
        <rFont val="Arial"/>
      </rPr>
      <t xml:space="preserve">Validate registering an account by entering different password into </t>
    </r>
    <r>
      <rPr>
        <b/>
        <sz val="10"/>
        <color theme="1"/>
        <rFont val="Arial"/>
      </rPr>
      <t>"Password" and "Confirm Password"</t>
    </r>
    <r>
      <rPr>
        <sz val="10"/>
        <color theme="1"/>
        <rFont val="Arial"/>
      </rPr>
      <t xml:space="preserve"> fields</t>
    </r>
  </si>
  <si>
    <r>
      <rPr>
        <sz val="10"/>
        <color theme="1"/>
        <rFont val="Arial"/>
      </rPr>
      <t xml:space="preserve">1. Full name: Rashed Zahan
2. Mobile no: 01770959081
3. Email: rashedzahan24@gmail.com
4. </t>
    </r>
    <r>
      <rPr>
        <b/>
        <sz val="10"/>
        <color theme="1"/>
        <rFont val="Arial"/>
      </rPr>
      <t>Password: 123456</t>
    </r>
    <r>
      <rPr>
        <sz val="10"/>
        <color theme="1"/>
        <rFont val="Arial"/>
      </rPr>
      <t xml:space="preserve">
5. </t>
    </r>
    <r>
      <rPr>
        <b/>
        <sz val="10"/>
        <color theme="1"/>
        <rFont val="Arial"/>
      </rPr>
      <t>Confirm Password: asdfgrew</t>
    </r>
    <r>
      <rPr>
        <sz val="10"/>
        <color theme="1"/>
        <rFont val="Arial"/>
      </rPr>
      <t xml:space="preserve">
6. Checked Terms &amp; Condition box</t>
    </r>
  </si>
  <si>
    <t>1. Account should not be created, instead a warning message " Password doesn't match" displayed under "Confirm Password" field</t>
  </si>
  <si>
    <t>1. Account not created and warning message displayed as expected.</t>
  </si>
  <si>
    <r>
      <rPr>
        <sz val="10"/>
        <color theme="1"/>
        <rFont val="Arial"/>
      </rPr>
      <t xml:space="preserve">Validate registering an account by providing the </t>
    </r>
    <r>
      <rPr>
        <b/>
        <sz val="10"/>
        <color theme="1"/>
        <rFont val="Arial"/>
      </rPr>
      <t>Existing account details. (i.e. existing email address)</t>
    </r>
  </si>
  <si>
    <r>
      <rPr>
        <sz val="10"/>
        <color theme="1"/>
        <rFont val="Arial"/>
      </rPr>
      <t xml:space="preserve">1. Account should not be created again, insted the warning message </t>
    </r>
    <r>
      <rPr>
        <b/>
        <sz val="10"/>
        <color theme="1"/>
        <rFont val="Arial"/>
      </rPr>
      <t>" Email address is already registered."</t>
    </r>
  </si>
  <si>
    <r>
      <rPr>
        <sz val="10"/>
        <color rgb="FF000000"/>
        <rFont val="&quot;Open Sans&quot;, sans-serif"/>
      </rPr>
      <t xml:space="preserve">1. Account not created and displayed warning message </t>
    </r>
    <r>
      <rPr>
        <b/>
        <sz val="10"/>
        <color rgb="FF000000"/>
        <rFont val="&quot;Open Sans&quot;, sans-serif"/>
      </rPr>
      <t>"The country code field is required."</t>
    </r>
  </si>
  <si>
    <r>
      <rPr>
        <sz val="10"/>
        <color theme="1"/>
        <rFont val="Arial"/>
      </rPr>
      <t xml:space="preserve">Validate registering an account by provided an </t>
    </r>
    <r>
      <rPr>
        <b/>
        <sz val="10"/>
        <color theme="1"/>
        <rFont val="Arial"/>
      </rPr>
      <t>Invalied E-mail Address</t>
    </r>
    <r>
      <rPr>
        <sz val="10"/>
        <color theme="1"/>
        <rFont val="Arial"/>
      </rPr>
      <t xml:space="preserve"> into the email field.</t>
    </r>
  </si>
  <si>
    <r>
      <rPr>
        <sz val="10"/>
        <color rgb="FF000000"/>
        <rFont val="Arial"/>
      </rPr>
      <t>Tried all below invalied mail address formate
1. aaaa@
2. aaaaa@gmail
3. aaa.gmail.</t>
    </r>
    <r>
      <rPr>
        <u/>
        <sz val="10"/>
        <color rgb="FF1155CC"/>
        <rFont val="Arial"/>
      </rPr>
      <t>com</t>
    </r>
  </si>
  <si>
    <t>1. Account should no be created, instead a proper field level warning message or page level warning message.</t>
  </si>
  <si>
    <t>P2</t>
  </si>
  <si>
    <r>
      <rPr>
        <sz val="10"/>
        <color theme="1"/>
        <rFont val="Arial"/>
      </rPr>
      <t xml:space="preserve">Validate registering an account by provided an </t>
    </r>
    <r>
      <rPr>
        <b/>
        <sz val="10"/>
        <color theme="1"/>
        <rFont val="Arial"/>
      </rPr>
      <t>Invalied Phone Number</t>
    </r>
    <r>
      <rPr>
        <sz val="10"/>
        <color theme="1"/>
        <rFont val="Arial"/>
      </rPr>
      <t xml:space="preserve"> into the phone no field.</t>
    </r>
  </si>
  <si>
    <t>Tried all below invalied mail address formate
1. 123
2. abc
3. 12345678915</t>
  </si>
  <si>
    <r>
      <rPr>
        <sz val="10"/>
        <color rgb="FF000000"/>
        <rFont val="Arial"/>
      </rPr>
      <t xml:space="preserve">Validate Registering an Account by using the </t>
    </r>
    <r>
      <rPr>
        <b/>
        <sz val="10"/>
        <color rgb="FF000000"/>
        <rFont val="Arial"/>
      </rPr>
      <t>Keyboard keys</t>
    </r>
  </si>
  <si>
    <t>1. User should be loged In and taken to "Account Success" page with provided information</t>
  </si>
  <si>
    <t>1. Account has been created and displayed proper information.</t>
  </si>
  <si>
    <t>1. Proper Placeholder texts should be displayed in these fields.</t>
  </si>
  <si>
    <t>1. Proper placeholder texts displayed in these fields.</t>
  </si>
  <si>
    <t>1. Warning message should be displayed for following Password Complexity Standards.</t>
  </si>
  <si>
    <t>1. Account has been created properly.</t>
  </si>
  <si>
    <t>Text fields should be abide to the client requirements</t>
  </si>
  <si>
    <t>1. All fields and button abide the client requirements.</t>
  </si>
  <si>
    <r>
      <rPr>
        <sz val="10"/>
        <color rgb="FF000000"/>
        <rFont val="Arial"/>
      </rPr>
      <t xml:space="preserve">Validate Registering the Account without selecting the </t>
    </r>
    <r>
      <rPr>
        <b/>
        <sz val="10"/>
        <color rgb="FF000000"/>
        <rFont val="Arial"/>
      </rPr>
      <t xml:space="preserve">"Terms &amp; Condition" </t>
    </r>
    <r>
      <rPr>
        <sz val="10"/>
        <color rgb="FF000000"/>
        <rFont val="Arial"/>
      </rPr>
      <t>checkbox option</t>
    </r>
  </si>
  <si>
    <r>
      <rPr>
        <sz val="10"/>
        <color theme="1"/>
        <rFont val="Arial"/>
      </rPr>
      <t xml:space="preserve">1. Warning message should be displayed </t>
    </r>
    <r>
      <rPr>
        <b/>
        <sz val="10"/>
        <color theme="1"/>
        <rFont val="Arial"/>
      </rPr>
      <t>"Please check this box if you want to proceed"</t>
    </r>
  </si>
  <si>
    <r>
      <rPr>
        <sz val="10"/>
        <color theme="1"/>
        <rFont val="Arial"/>
      </rPr>
      <t xml:space="preserve">1. Warning message displayed </t>
    </r>
    <r>
      <rPr>
        <b/>
        <sz val="10"/>
        <color theme="1"/>
        <rFont val="Arial"/>
      </rPr>
      <t>"Please check this box if you want to proceed"</t>
    </r>
  </si>
  <si>
    <t>1.Password text entered into 'Password' and 'Password Confirm' fields need to be toggled to hide its visibilty (It should be hidden by displaying * or . Symbols)</t>
  </si>
  <si>
    <t>1.Password text entered into 'Password' and 'Password Confirm' fields toggled to hide its visibilty (It hidden by displaying . Symbols)</t>
  </si>
  <si>
    <t>Browsers I checked:
1. Google Chrome
2. Firefox
3. Bing
4. Opera
5. Brave</t>
  </si>
  <si>
    <t>Test Case Report</t>
  </si>
  <si>
    <t>MonarchMart</t>
  </si>
  <si>
    <t>Modul Name</t>
  </si>
  <si>
    <t>User Management</t>
  </si>
  <si>
    <t>Written by</t>
  </si>
  <si>
    <t>Executed by</t>
  </si>
  <si>
    <t>Modul name</t>
  </si>
  <si>
    <t>Reviewed by</t>
  </si>
  <si>
    <t>TEST EXECUTION REPORT</t>
  </si>
  <si>
    <t>Test Case</t>
  </si>
  <si>
    <t>Not Executed</t>
  </si>
  <si>
    <t>Out of Scope</t>
  </si>
  <si>
    <t>Total Test Case</t>
  </si>
  <si>
    <t>Grand Total</t>
  </si>
  <si>
    <t>Total</t>
  </si>
  <si>
    <t>Registration Test Report</t>
  </si>
  <si>
    <t>Log In</t>
  </si>
  <si>
    <t>N/A</t>
  </si>
  <si>
    <t>TC_LF_001</t>
  </si>
  <si>
    <t>TC_LF_002</t>
  </si>
  <si>
    <t>TC_LF_003</t>
  </si>
  <si>
    <t>TC_LF_004</t>
  </si>
  <si>
    <t>TC_LF_005</t>
  </si>
  <si>
    <t>TC_LF_006</t>
  </si>
  <si>
    <t>TC_LF_007</t>
  </si>
  <si>
    <t>TC_LF_008</t>
  </si>
  <si>
    <t>TC_LF_009</t>
  </si>
  <si>
    <t>TC_LF_010</t>
  </si>
  <si>
    <t>TC_LF_011</t>
  </si>
  <si>
    <t>TC_LF_012</t>
  </si>
  <si>
    <t>TC_LF_013</t>
  </si>
  <si>
    <t>TC_LF_014</t>
  </si>
  <si>
    <t>TC_LF_015</t>
  </si>
  <si>
    <t>1. Open the application: https://monarchmart.com/login?back=Lw==</t>
  </si>
  <si>
    <t>1. Login page UI should adhere to the UI checklist</t>
  </si>
  <si>
    <t>1. Login page UI is according to the UI checklist</t>
  </si>
  <si>
    <t xml:space="preserve">1. Click on 'User' icon (ER-1) </t>
  </si>
  <si>
    <t>1. Proper Breadcrumb, Page Heading, Page URL and Page Title should be displayed</t>
  </si>
  <si>
    <t>P3</t>
  </si>
  <si>
    <t>1. Open the application: https://monarchmart.com/login?back=Lw==
2. Login credentials for an existing account are required</t>
  </si>
  <si>
    <t>1.User should be navigated to Login page
2.User should get logged in and taken to the 'Account' page</t>
  </si>
  <si>
    <t>1. User is navigated to Login page
2.User got logged in and taken to the 'Home' page</t>
  </si>
  <si>
    <t>1. Warning message with the text 'Warning: User not found' should be displayed</t>
  </si>
  <si>
    <t>Warning message with the text 'Warning: User not found.' got displayed</t>
  </si>
  <si>
    <t xml:space="preserve">1. Click on 'User' icon 
3. Enter invalid email address into the 'E-Mail Address' field - &lt;Refer Test Data&gt;
4. Enter invalid password into the 'Password' field - &lt;Refer Test Data&gt;
5. Click on 'Login' button (ER-1)
</t>
  </si>
  <si>
    <t xml:space="preserve">1. Click on 'User' icon 
3. Enter invalid email address into the 'E-Mail Address' field - &lt;Refer Test Data&gt;
4. Enter valid password into the 'Password' field - &lt;Refer Test Data&gt;
5. Click on 'Login' button (ER-1)
</t>
  </si>
  <si>
    <t xml:space="preserve">1. Click on 'User' icon 
3. Enter valid email address into the 'E-Mail Address' field - &lt;Refer Test Data&gt;
4. Enter invalid password into the 'Password' field - &lt;Refer Test Data&gt;
5. Click on 'Login' button (ER-1)
</t>
  </si>
  <si>
    <t>1. User should be taken to 'Login' page and 'Forgotten Password' link should be displayed in the page
2. User should be taken to 'Forgotten Password' page</t>
  </si>
  <si>
    <t>1. User is taken to 'Login' page and 'Forgotten Password' link should be displayed in the page
2. User is taken to 'Forgotten Password' page</t>
  </si>
  <si>
    <t xml:space="preserve">1. Click on 'User' icon (ER1)
5. Click on 'Forgot Password ?' link (ER-2)
</t>
  </si>
  <si>
    <t xml:space="preserve">1. Click on 'User' icon 
3. Press Tab keyboard key until the control comes to the E-Mail Address text field and enter the valid email address - &lt;Refer Test Data&gt;
4. Press Tab keyboard key to move the control to Password text field and enter the valid password - &lt;Refer Test Data&gt;
5. Press Tab keyboard key until the control comes 'Login' button and press 'Enter' key to submit (ER-1)
</t>
  </si>
  <si>
    <t>1. User should be able to log into the application</t>
  </si>
  <si>
    <t>1. User is able to log into the application</t>
  </si>
  <si>
    <t>1. E-mail: rashedzahan24@gmail.com
2. Password: 13234961</t>
  </si>
  <si>
    <t>1. E-mail: radsh@gmail.com
2. Password: 123456</t>
  </si>
  <si>
    <t>1. E-mail: radsh@gmail.com
2. Password: 13234961</t>
  </si>
  <si>
    <t>1. E-mail: rashedzahan24@gmail.com
2. Password: 123456</t>
  </si>
  <si>
    <t>1. Proper place holder text should be displayed inside the 'E-Mail Address' and 'Password' text fields</t>
  </si>
  <si>
    <t>1. Proper place holder text is displayed inside the 'E-Mail Address' and 'Password' text fields</t>
  </si>
  <si>
    <t xml:space="preserve">1. Click on 'User' icon (ER-1)
2. Enter valid email address into the 'E-Mail Address' field - &lt;Refer Test Data&gt;
3. Enter valid password into the 'Password' field - &lt;Refer Test Data&gt;
4. Click on 'Login' button (Validate ER-2)
</t>
  </si>
  <si>
    <t>Test Data for this is pending</t>
  </si>
  <si>
    <t>1. User should not be able to login</t>
  </si>
  <si>
    <t>Unable to test as we don't have the credentails of an inactive account for testing it</t>
  </si>
  <si>
    <r>
      <t xml:space="preserve">1. Password text field need to be toggled to hide its visibilty (It should be hidden by displaying * or </t>
    </r>
    <r>
      <rPr>
        <b/>
        <sz val="10"/>
        <color theme="1"/>
        <rFont val="Arial"/>
        <family val="2"/>
        <scheme val="minor"/>
      </rPr>
      <t>.</t>
    </r>
    <r>
      <rPr>
        <sz val="10"/>
        <color theme="1"/>
        <rFont val="Arial"/>
        <family val="2"/>
        <scheme val="minor"/>
      </rPr>
      <t xml:space="preserve"> Symbols)</t>
    </r>
  </si>
  <si>
    <t>1. Password text field is toggled to hide its visibilty (It is hidden by displaying . Symbols)</t>
  </si>
  <si>
    <t xml:space="preserve">1. Click on 'User' icon
2. Enter a pasword in the password field (ER-1)
</t>
  </si>
  <si>
    <t>1. Click on "User" icon to log in
2. Enter valid email address and password into "E-mail address and Password" field
3. Go to user profile
4. Click on "Security" option to change password
5. Enter a new password into "New Password and Confirm Password" fields
6. Click on "Save" button
7. Click on "user" icon and select "logout" option from dropdown menu
8. Repeat steps 1 &amp; 2
9. Enter new credetial givien in step 5 and click on "Log In" button</t>
  </si>
  <si>
    <t>1. E-mail: radsh@gmail.com
2. Password: 123456 (New password)</t>
  </si>
  <si>
    <t>1. User should not allowed to login
2. User should be able to login</t>
  </si>
  <si>
    <t>1. User could not able login with old credential
2. User able to login with new password</t>
  </si>
  <si>
    <t>1. Loggedin Sesion should be still maintained and User should not get logged out</t>
  </si>
  <si>
    <t>Loggedin Sesion is maintained and User has not logged out</t>
  </si>
  <si>
    <t xml:space="preserve">1. Click on 'User' icon
2. Enter valid email address of an inactive account into the 'E-Mail Address' field - &lt;Refer Test Data&gt;
3. Enter valid password of an inactive account into the 'Password' field - &lt;Refer Test Data&gt;
4. Click on 'Login' button (ER-1)
</t>
  </si>
  <si>
    <t xml:space="preserve">1. Click on 'User' icon
2. Enter valid email address into the 'E-Mail Address' field - &lt;Refer Test Data&gt;
3. Enter valid password into the 'Password' field - &lt;Refer Test Data&gt;
4. Click on 'Login' button
5. Close the browser without logged out
6. Open the browser and open the application URL (ER-1)
</t>
  </si>
  <si>
    <t>1. Login functionality should work correctly in all the supported environments</t>
  </si>
  <si>
    <t>1. Login functionality is working correctly in all the supported environments</t>
  </si>
  <si>
    <t>1. Click on 'User' icon
2. Click on "Log In" button with proper credential (ER-1)</t>
  </si>
  <si>
    <t>1. Click "User" icon
2. Select the text message into the "E-mail address and Password" fields (ER-1)</t>
  </si>
  <si>
    <t>1. Field text message should not be able to copy</t>
  </si>
  <si>
    <t xml:space="preserve">1. Field text message are not selected and copied </t>
  </si>
  <si>
    <t>TC_LF_016</t>
  </si>
  <si>
    <t>1. Install all tested browser on your computer</t>
  </si>
  <si>
    <r>
      <t xml:space="preserve">Validate the </t>
    </r>
    <r>
      <rPr>
        <b/>
        <sz val="10"/>
        <color theme="1"/>
        <rFont val="Arial"/>
        <family val="2"/>
        <scheme val="minor"/>
      </rPr>
      <t>UI of the Login page</t>
    </r>
  </si>
  <si>
    <r>
      <t xml:space="preserve">Validate the </t>
    </r>
    <r>
      <rPr>
        <b/>
        <sz val="10"/>
        <color theme="1"/>
        <rFont val="Arial"/>
        <family val="2"/>
        <scheme val="minor"/>
      </rPr>
      <t>Breakcrumb, Page Heading, Page Title and Page URL</t>
    </r>
    <r>
      <rPr>
        <sz val="10"/>
        <color theme="1"/>
        <rFont val="Arial"/>
        <family val="2"/>
        <scheme val="minor"/>
      </rPr>
      <t xml:space="preserve"> of Login page</t>
    </r>
  </si>
  <si>
    <r>
      <t xml:space="preserve">Validate log in into the Application using </t>
    </r>
    <r>
      <rPr>
        <b/>
        <sz val="10"/>
        <color theme="1"/>
        <rFont val="Arial"/>
        <family val="2"/>
        <scheme val="minor"/>
      </rPr>
      <t>valid credentials</t>
    </r>
  </si>
  <si>
    <r>
      <t xml:space="preserve">Validate logging into the Application using </t>
    </r>
    <r>
      <rPr>
        <b/>
        <sz val="10"/>
        <color theme="1"/>
        <rFont val="Arial"/>
        <family val="2"/>
        <scheme val="minor"/>
      </rPr>
      <t>invalid credentials</t>
    </r>
    <r>
      <rPr>
        <sz val="10"/>
        <color theme="1"/>
        <rFont val="Arial"/>
        <family val="2"/>
        <scheme val="minor"/>
      </rPr>
      <t xml:space="preserve"> (i.e. Invalid email address and Invalid Password)</t>
    </r>
  </si>
  <si>
    <r>
      <t xml:space="preserve">Validate logging into the Application using </t>
    </r>
    <r>
      <rPr>
        <b/>
        <sz val="10"/>
        <color theme="1"/>
        <rFont val="Arial"/>
        <family val="2"/>
        <scheme val="minor"/>
      </rPr>
      <t>invalid email address</t>
    </r>
    <r>
      <rPr>
        <sz val="10"/>
        <color theme="1"/>
        <rFont val="Arial"/>
        <family val="2"/>
        <scheme val="minor"/>
      </rPr>
      <t xml:space="preserve"> and valid Password</t>
    </r>
  </si>
  <si>
    <r>
      <t xml:space="preserve">Validate logging into the Application using valid email address and </t>
    </r>
    <r>
      <rPr>
        <b/>
        <sz val="10"/>
        <color theme="1"/>
        <rFont val="Arial"/>
        <family val="2"/>
        <scheme val="minor"/>
      </rPr>
      <t>invalid Password</t>
    </r>
  </si>
  <si>
    <r>
      <t xml:space="preserve">Validate logging into the Application </t>
    </r>
    <r>
      <rPr>
        <b/>
        <sz val="10"/>
        <color theme="1"/>
        <rFont val="Arial"/>
        <family val="2"/>
        <scheme val="minor"/>
      </rPr>
      <t>without providing any credentials</t>
    </r>
  </si>
  <si>
    <r>
      <t>Validate '</t>
    </r>
    <r>
      <rPr>
        <b/>
        <sz val="10"/>
        <color theme="1"/>
        <rFont val="Arial"/>
        <family val="2"/>
        <scheme val="minor"/>
      </rPr>
      <t>Forgot Password ?</t>
    </r>
    <r>
      <rPr>
        <sz val="10"/>
        <color theme="1"/>
        <rFont val="Arial"/>
        <family val="2"/>
        <scheme val="minor"/>
      </rPr>
      <t>' link is available in the Login page and is working</t>
    </r>
  </si>
  <si>
    <r>
      <t>Validate logging into the Application using Keyboard keys (</t>
    </r>
    <r>
      <rPr>
        <b/>
        <sz val="10"/>
        <color theme="1"/>
        <rFont val="Arial"/>
        <family val="2"/>
        <scheme val="minor"/>
      </rPr>
      <t>Tab and Enter</t>
    </r>
    <r>
      <rPr>
        <sz val="10"/>
        <color theme="1"/>
        <rFont val="Arial"/>
        <family val="2"/>
        <scheme val="minor"/>
      </rPr>
      <t>)</t>
    </r>
  </si>
  <si>
    <r>
      <t>Validate E-Mail Address and Password text fields in the Login page have the</t>
    </r>
    <r>
      <rPr>
        <b/>
        <sz val="10"/>
        <color theme="1"/>
        <rFont val="Arial"/>
        <family val="2"/>
        <scheme val="minor"/>
      </rPr>
      <t xml:space="preserve"> place holder text</t>
    </r>
    <r>
      <rPr>
        <sz val="10"/>
        <color theme="1"/>
        <rFont val="Arial"/>
        <family val="2"/>
        <scheme val="minor"/>
      </rPr>
      <t xml:space="preserve"> </t>
    </r>
  </si>
  <si>
    <r>
      <t xml:space="preserve">Validate logging into the Application using </t>
    </r>
    <r>
      <rPr>
        <b/>
        <sz val="10"/>
        <color theme="1"/>
        <rFont val="Arial"/>
        <family val="2"/>
        <scheme val="minor"/>
      </rPr>
      <t>inactive credentials</t>
    </r>
  </si>
  <si>
    <r>
      <t xml:space="preserve">Validate the Password is </t>
    </r>
    <r>
      <rPr>
        <b/>
        <sz val="10"/>
        <color theme="1"/>
        <rFont val="Arial"/>
        <family val="2"/>
        <scheme val="minor"/>
      </rPr>
      <t>toggled</t>
    </r>
    <r>
      <rPr>
        <sz val="10"/>
        <color theme="1"/>
        <rFont val="Arial"/>
        <family val="2"/>
        <scheme val="minor"/>
      </rPr>
      <t xml:space="preserve"> to hide its visibility</t>
    </r>
  </si>
  <si>
    <r>
      <t xml:space="preserve">Validate Logging into the Application after </t>
    </r>
    <r>
      <rPr>
        <b/>
        <sz val="10"/>
        <color theme="1"/>
        <rFont val="Arial"/>
        <family val="2"/>
        <scheme val="minor"/>
      </rPr>
      <t>changing the password</t>
    </r>
  </si>
  <si>
    <r>
      <t xml:space="preserve">Validate Logging into the Application, </t>
    </r>
    <r>
      <rPr>
        <b/>
        <sz val="10"/>
        <color theme="1"/>
        <rFont val="Arial"/>
        <family val="2"/>
        <scheme val="minor"/>
      </rPr>
      <t>closing the Browser without loggingout</t>
    </r>
    <r>
      <rPr>
        <sz val="10"/>
        <color theme="1"/>
        <rFont val="Arial"/>
        <family val="2"/>
        <scheme val="minor"/>
      </rPr>
      <t xml:space="preserve"> and opening the application in the Browser again</t>
    </r>
  </si>
  <si>
    <r>
      <t xml:space="preserve">Validate the Login page functionality in all the </t>
    </r>
    <r>
      <rPr>
        <b/>
        <sz val="10"/>
        <color theme="1"/>
        <rFont val="Arial"/>
        <family val="2"/>
        <scheme val="minor"/>
      </rPr>
      <t>supported environments</t>
    </r>
  </si>
  <si>
    <r>
      <t xml:space="preserve">Validate the </t>
    </r>
    <r>
      <rPr>
        <b/>
        <sz val="10"/>
        <color theme="1"/>
        <rFont val="Arial"/>
        <family val="2"/>
        <scheme val="minor"/>
      </rPr>
      <t>copying of the text</t>
    </r>
    <r>
      <rPr>
        <sz val="10"/>
        <color theme="1"/>
        <rFont val="Arial"/>
        <family val="2"/>
        <scheme val="minor"/>
      </rPr>
      <t xml:space="preserve"> entered into the Password field</t>
    </r>
  </si>
  <si>
    <r>
      <t xml:space="preserve">Validate Registering an account by providing </t>
    </r>
    <r>
      <rPr>
        <b/>
        <sz val="10"/>
        <color theme="1"/>
        <rFont val="Arial"/>
        <family val="2"/>
        <scheme val="minor"/>
      </rPr>
      <t>all the fields</t>
    </r>
  </si>
  <si>
    <t>TS_001 (Sign Up Functionality)</t>
  </si>
  <si>
    <t>Validate the working of sign up functionality</t>
  </si>
  <si>
    <t>TC_SF_001</t>
  </si>
  <si>
    <t>TC_SF_002</t>
  </si>
  <si>
    <t>TC_SF_003</t>
  </si>
  <si>
    <t>TC_SF_004</t>
  </si>
  <si>
    <t>TC_SF_005</t>
  </si>
  <si>
    <t>TC_SF_006</t>
  </si>
  <si>
    <t>TC_SF_007</t>
  </si>
  <si>
    <t>TC_SF_008</t>
  </si>
  <si>
    <t>TC_SF_009</t>
  </si>
  <si>
    <t>TC_SF_010</t>
  </si>
  <si>
    <t>TC_SF_011</t>
  </si>
  <si>
    <t>TC_SF_012</t>
  </si>
  <si>
    <t>TC_SF_013</t>
  </si>
  <si>
    <t>TC_SF_014</t>
  </si>
  <si>
    <t>TC_SF_015</t>
  </si>
  <si>
    <r>
      <rPr>
        <sz val="10"/>
        <color rgb="FF000000"/>
        <rFont val="Arial"/>
      </rPr>
      <t xml:space="preserve">Validate all the fields in the Create Account page have the proper </t>
    </r>
    <r>
      <rPr>
        <b/>
        <sz val="10"/>
        <color rgb="FF000000"/>
        <rFont val="Arial"/>
      </rPr>
      <t>placeholders</t>
    </r>
  </si>
  <si>
    <r>
      <rPr>
        <sz val="10"/>
        <color rgb="FF000000"/>
        <rFont val="Arial"/>
      </rPr>
      <t xml:space="preserve">Validate whether the Password fields in the Create Account page are following </t>
    </r>
    <r>
      <rPr>
        <b/>
        <sz val="10"/>
        <color rgb="FF000000"/>
        <rFont val="Arial"/>
      </rPr>
      <t>Password Complexity Standards</t>
    </r>
  </si>
  <si>
    <r>
      <rPr>
        <sz val="10"/>
        <color rgb="FF000000"/>
        <rFont val="Arial"/>
      </rPr>
      <t xml:space="preserve">Validate whether the fields in the Create Account page are according the </t>
    </r>
    <r>
      <rPr>
        <b/>
        <sz val="10"/>
        <color rgb="FF000000"/>
        <rFont val="Arial"/>
      </rPr>
      <t xml:space="preserve">Client requirements </t>
    </r>
    <r>
      <rPr>
        <sz val="10"/>
        <color rgb="FF000000"/>
        <rFont val="Arial"/>
      </rPr>
      <t>(Examples- Height, Width, Number of characters etc.)</t>
    </r>
  </si>
  <si>
    <t>Validate the Password text entered into the 'Password' and 'Password Confirm' field is toggled to hide its visibility</t>
  </si>
  <si>
    <r>
      <t>Validate the</t>
    </r>
    <r>
      <rPr>
        <b/>
        <sz val="10"/>
        <color rgb="FF000000"/>
        <rFont val="Arial"/>
        <family val="2"/>
        <scheme val="minor"/>
      </rPr>
      <t xml:space="preserve"> UI</t>
    </r>
    <r>
      <rPr>
        <sz val="10"/>
        <color rgb="FF000000"/>
        <rFont val="Arial"/>
        <scheme val="minor"/>
      </rPr>
      <t xml:space="preserve"> of the 'Sign Up' page</t>
    </r>
  </si>
  <si>
    <r>
      <t xml:space="preserve">Validate 'Sign Up' functionality in all the </t>
    </r>
    <r>
      <rPr>
        <b/>
        <sz val="10"/>
        <color rgb="FF000000"/>
        <rFont val="Arial"/>
        <family val="2"/>
        <scheme val="minor"/>
      </rPr>
      <t>supported environments</t>
    </r>
  </si>
  <si>
    <t>1. Click on "User" icon
2. Click on "Sign Up" option
3. Enter new account details into the fields(Full name,Mobile no,Email,Password, Confirm password and Terms &amp; Condition)
4. Click on "Create Account" button.(ER-1)
5. Click on "Create Account" button that is displayed Account Success page. (ER-2)</t>
  </si>
  <si>
    <t>1. Click on "User" icon
2. Click on "Sign Up" option
3. Enter new account details into the fields(Full name,Mobile no,Email,Password, Confirm password and Terms &amp; Condition)
4. Click on "Create Account" button.(ER-1)
5. Click on "Create Account" button that is displayed to enter OTP field. (ER-2)</t>
  </si>
  <si>
    <t>1. Click on "User" icon 
2. Click on "Sign Up" option
3. Don't enter anything in the fields
4. Click on "Create Account" button. (ER-1)</t>
  </si>
  <si>
    <t>1. Click on "User" icon 
2. Click on "Sign Up" option 
3. Enter new account details into the fields(Full name,Mobile no,Email and Terms &amp; Condition)
4. Enter two different password in "Password" and "Confirm Password" fields.
5. Click on "Create Account" button. ER-1</t>
  </si>
  <si>
    <r>
      <t xml:space="preserve">1. Click on "User" icon
2. Click on "Sign Up" option
3. Enter the existing account details into the fields(Full name,Mobile no,Email, Password, Confirm Password and Terms &amp; Condition) </t>
    </r>
    <r>
      <rPr>
        <b/>
        <sz val="10"/>
        <color rgb="FF000000"/>
        <rFont val="Arial"/>
      </rPr>
      <t xml:space="preserve">-&gt; Refer Test Data from Test Case Id: TC_RF_001
</t>
    </r>
    <r>
      <rPr>
        <sz val="10"/>
        <color rgb="FF000000"/>
        <rFont val="Arial"/>
      </rPr>
      <t>4. Click on "Create Account" button. ER-1</t>
    </r>
  </si>
  <si>
    <t>1. Click on "User" icon
2. Click on "Sign Up" option 
3. Enter new account details into the fields(Full name, Phone no and Terms &amp; Condition)
4. Enter invalied email formate into the E-mail field.
5. Click on "Create Account" button. ER-1</t>
  </si>
  <si>
    <t>1. Click on "User" icon
2. Click on "Sign Up" option 
3. Enter new account details into the fields(Full name,E-mail and Terms &amp; Condition)
4. Enter invalied phone number into the phone no field.
5. Click on "Create Account" button. ER-1</t>
  </si>
  <si>
    <t>1. Click on "User" icon
2. Click on "Sign Up" option
3. Enter new account details into the fields(Full name,Mobile no,Email,Password, Confirm password and Terms &amp; Condition) by using keyboard keys ( Tab, Spacebar and Enter)
4. Click on "Create Account" button.(ER-1)</t>
  </si>
  <si>
    <t>1. Click on "User" icon
2. Click on "Sign Up" option
3. View the Full name,Mobile no,Email,Password, Confirm password fields for placeholders (ER-1)</t>
  </si>
  <si>
    <t>1. Click on "User" icon
2. Click on "Sign Up" option 
3. Enter new account details into the fields(Full name,Mobile no,Email and Terms &amp; Condition) 
4. Check entering simple passwords (Not following Password Complexity Standars' i.e. Size of password as 8, password should contain atleat one number, symbol, lower case letter and upper case letters)
5. Click on "Create Account" button.(ER-1)</t>
  </si>
  <si>
    <t>1. Click on "User" icon
2. Click on "Sign Up" option 
3. Check all the fields(Full name,Mobile no,Email,Password, Confirm password and Terms &amp; Condition) including "Create Account" button.</t>
  </si>
  <si>
    <r>
      <rPr>
        <sz val="10"/>
        <color theme="1"/>
        <rFont val="Arial"/>
      </rPr>
      <t xml:space="preserve">1. Click on "User" icon
2. Click on "Sign Up" option
3. Enter new account details into the fields(Full name,Mobile no,Email,Password and Confirm password)
4. Don't selecte </t>
    </r>
    <r>
      <rPr>
        <b/>
        <sz val="10"/>
        <color theme="1"/>
        <rFont val="Arial"/>
      </rPr>
      <t xml:space="preserve">"Terms &amp; Condition" </t>
    </r>
    <r>
      <rPr>
        <sz val="10"/>
        <color theme="1"/>
        <rFont val="Arial"/>
      </rPr>
      <t>checkbox option
5. Click on "Create Account" button.(ER-1)</t>
    </r>
  </si>
  <si>
    <t>1. Click on "User" icon
2. Click on 'Sign Up' option 
 3. Enter some Password text into the 'Password' and 'Password Confirm' fields (ER-1)</t>
  </si>
  <si>
    <t>1. Click on "User" icon 
2. Click on 'Sign Up' option</t>
  </si>
  <si>
    <t>1.'Sign Up' functionality worked in all the supported environments</t>
  </si>
  <si>
    <t>1.'Sign Up' functionality should work in all the supported environments</t>
  </si>
  <si>
    <t>1. Proper and good UI should be displayed on the 'Sign Up' page</t>
  </si>
  <si>
    <t>1. Proper and good UI displayed on the "Sign Up" page</t>
  </si>
  <si>
    <t>Bug Report</t>
  </si>
  <si>
    <t>Issue:</t>
  </si>
  <si>
    <t>Reproducing steps</t>
  </si>
  <si>
    <t>EVN:</t>
  </si>
  <si>
    <t>Production</t>
  </si>
  <si>
    <t>Module</t>
  </si>
  <si>
    <t>User Management / Sign Up</t>
  </si>
  <si>
    <t>Severity</t>
  </si>
  <si>
    <t xml:space="preserve">ScreenShot: </t>
  </si>
  <si>
    <t>Responsible QA:</t>
  </si>
  <si>
    <t>R. Rashed Rahan</t>
  </si>
  <si>
    <t>1. Warning message displayed successfully.</t>
  </si>
  <si>
    <t>Sign Up</t>
  </si>
  <si>
    <t>1. Account not created and displayed warning message</t>
  </si>
  <si>
    <r>
      <t>For</t>
    </r>
    <r>
      <rPr>
        <b/>
        <sz val="10"/>
        <color theme="1"/>
        <rFont val="Arial"/>
        <family val="2"/>
        <scheme val="minor"/>
      </rPr>
      <t xml:space="preserve"> 'aaa@'</t>
    </r>
    <r>
      <rPr>
        <sz val="10"/>
        <color theme="1"/>
        <rFont val="Arial"/>
        <family val="2"/>
        <scheme val="minor"/>
      </rPr>
      <t xml:space="preserve"> "Please enter a part following '@', 'aaaa@' is incomplete."
For</t>
    </r>
    <r>
      <rPr>
        <b/>
        <sz val="10"/>
        <color theme="1"/>
        <rFont val="Arial"/>
        <family val="2"/>
        <scheme val="minor"/>
      </rPr>
      <t xml:space="preserve"> 'aaaaa@gmail'</t>
    </r>
    <r>
      <rPr>
        <sz val="10"/>
        <color theme="1"/>
        <rFont val="Arial"/>
        <family val="2"/>
        <scheme val="minor"/>
      </rPr>
      <t xml:space="preserve"> "The country code is required."
For</t>
    </r>
    <r>
      <rPr>
        <b/>
        <sz val="10"/>
        <color theme="1"/>
        <rFont val="Arial"/>
        <family val="2"/>
        <scheme val="minor"/>
      </rPr>
      <t xml:space="preserve"> 'aaa.gmail.com</t>
    </r>
    <r>
      <rPr>
        <sz val="10"/>
        <color theme="1"/>
        <rFont val="Arial"/>
        <family val="2"/>
        <scheme val="minor"/>
      </rPr>
      <t>' "Please include'@' inmail address"</t>
    </r>
  </si>
  <si>
    <t>For '123' "The phone must be at least 11 characters."
For 'abc' Phone number field restricted for string value.
For '12345678915' Displayed to enter OTP field page.</t>
  </si>
  <si>
    <t>Validate whether the Password fields in the Create Account page are following Password Complexity Standards</t>
  </si>
  <si>
    <t>1. Click on "User" icon</t>
  </si>
  <si>
    <t xml:space="preserve">2. Click on "Sign Up" option </t>
  </si>
  <si>
    <t>3. Enter new account details into the fields</t>
  </si>
  <si>
    <r>
      <t xml:space="preserve">4. Entering simple passwords </t>
    </r>
    <r>
      <rPr>
        <b/>
        <sz val="10"/>
        <color rgb="FF000000"/>
        <rFont val="Arial"/>
        <family val="2"/>
        <scheme val="minor"/>
      </rPr>
      <t>123456789</t>
    </r>
  </si>
  <si>
    <t>5. Click on "Register now" button.</t>
  </si>
  <si>
    <t>shorturl.at/foIK8</t>
  </si>
  <si>
    <r>
      <t>Warning message with inline text 
1. E-mail Warning: "</t>
    </r>
    <r>
      <rPr>
        <b/>
        <sz val="10"/>
        <color theme="1"/>
        <rFont val="Arial"/>
        <family val="2"/>
        <scheme val="minor"/>
      </rPr>
      <t>E-mail address should not be empty</t>
    </r>
    <r>
      <rPr>
        <sz val="10"/>
        <color theme="1"/>
        <rFont val="Arial"/>
        <family val="2"/>
        <scheme val="minor"/>
      </rPr>
      <t>" should be displayed
2. Password Warning: "</t>
    </r>
    <r>
      <rPr>
        <b/>
        <sz val="10"/>
        <color theme="1"/>
        <rFont val="Arial"/>
        <family val="2"/>
        <scheme val="minor"/>
      </rPr>
      <t>Password should not be empty"</t>
    </r>
    <r>
      <rPr>
        <sz val="10"/>
        <color theme="1"/>
        <rFont val="Arial"/>
        <family val="2"/>
        <scheme val="minor"/>
      </rPr>
      <t xml:space="preserve"> should be displayed</t>
    </r>
  </si>
  <si>
    <t xml:space="preserve">1. Click on 'User' icon 
3. Don't enter email address into the 'E-Mail Address' field
4. Don't enter password into the 'Password' field
5. Click on 'Login' button (ER-1)
</t>
  </si>
  <si>
    <r>
      <t xml:space="preserve">Warning message displyed with inline text 
1. For e-mail "warning: </t>
    </r>
    <r>
      <rPr>
        <b/>
        <sz val="10"/>
        <color theme="1"/>
        <rFont val="Arial"/>
        <family val="2"/>
        <scheme val="minor"/>
      </rPr>
      <t>E-mail address should not be empty</t>
    </r>
    <r>
      <rPr>
        <sz val="10"/>
        <color theme="1"/>
        <rFont val="Arial"/>
        <family val="2"/>
        <scheme val="minor"/>
      </rPr>
      <t>" is displayed
2. For password "warning: "</t>
    </r>
    <r>
      <rPr>
        <b/>
        <sz val="10"/>
        <color theme="1"/>
        <rFont val="Arial"/>
        <family val="2"/>
        <scheme val="minor"/>
      </rPr>
      <t>Password should not be empty</t>
    </r>
    <r>
      <rPr>
        <sz val="10"/>
        <color theme="1"/>
        <rFont val="Arial"/>
        <family val="2"/>
        <scheme val="minor"/>
      </rPr>
      <t>" is displayed</t>
    </r>
  </si>
  <si>
    <t>1. Breadcrumb, Page Heading, Page URL and Page Title displayed properly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</si>
</sst>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mmm\-yyyy"/>
  </numFmts>
  <fonts count="32">
    <font>
      <sz val="10"/>
      <color rgb="FF000000"/>
      <name val="Arial"/>
      <scheme val="minor"/>
    </font>
    <font>
      <sz val="10"/>
      <color theme="1"/>
      <name val="Arial"/>
      <scheme val="minor"/>
    </font>
    <font>
      <b/>
      <sz val="10"/>
      <color rgb="FFFFFFFF"/>
      <name val="Arial"/>
      <scheme val="minor"/>
    </font>
    <font>
      <b/>
      <sz val="10"/>
      <color theme="1"/>
      <name val="Arial"/>
      <scheme val="minor"/>
    </font>
    <font>
      <b/>
      <sz val="10"/>
      <color theme="0"/>
      <name val="Arial"/>
      <scheme val="minor"/>
    </font>
    <font>
      <sz val="10"/>
      <name val="Arial"/>
    </font>
    <font>
      <b/>
      <sz val="10"/>
      <color rgb="FF4472C4"/>
      <name val="Arial"/>
      <scheme val="minor"/>
    </font>
    <font>
      <sz val="10"/>
      <color rgb="FF000000"/>
      <name val="Arial"/>
      <scheme val="minor"/>
    </font>
    <font>
      <sz val="10"/>
      <color rgb="FF000000"/>
      <name val="Arial"/>
    </font>
    <font>
      <sz val="10"/>
      <color rgb="FF721C24"/>
      <name val="&quot;Open Sans&quot;"/>
    </font>
    <font>
      <sz val="10"/>
      <color theme="1"/>
      <name val="Arial"/>
      <scheme val="minor"/>
    </font>
    <font>
      <sz val="10"/>
      <color theme="1"/>
      <name val="Arial"/>
    </font>
    <font>
      <b/>
      <sz val="10"/>
      <color theme="1"/>
      <name val="Arial"/>
    </font>
    <font>
      <b/>
      <sz val="10"/>
      <color rgb="FF000000"/>
      <name val="Arial"/>
    </font>
    <font>
      <sz val="10"/>
      <color rgb="FF000000"/>
      <name val="&quot;Open Sans&quot;, sans-serif"/>
    </font>
    <font>
      <b/>
      <sz val="10"/>
      <color rgb="FF000000"/>
      <name val="&quot;Open Sans&quot;, sans-serif"/>
    </font>
    <font>
      <u/>
      <sz val="10"/>
      <color rgb="FF1155CC"/>
      <name val="Arial"/>
    </font>
    <font>
      <sz val="10"/>
      <color theme="1"/>
      <name val="Arial"/>
      <family val="2"/>
    </font>
    <font>
      <b/>
      <sz val="10"/>
      <color theme="0"/>
      <name val="Arial"/>
      <family val="2"/>
      <scheme val="minor"/>
    </font>
    <font>
      <b/>
      <sz val="10"/>
      <color theme="1"/>
      <name val="Arial"/>
      <family val="2"/>
      <scheme val="minor"/>
    </font>
    <font>
      <b/>
      <sz val="10"/>
      <color rgb="FF000000"/>
      <name val="Arial"/>
      <family val="2"/>
      <scheme val="minor"/>
    </font>
    <font>
      <b/>
      <sz val="10"/>
      <color rgb="FFFFFFFF"/>
      <name val="Arial"/>
      <family val="2"/>
      <scheme val="minor"/>
    </font>
    <font>
      <sz val="10"/>
      <color rgb="FF000000"/>
      <name val="Arial"/>
      <family val="2"/>
      <scheme val="minor"/>
    </font>
    <font>
      <sz val="10"/>
      <color theme="1"/>
      <name val="Arial"/>
      <family val="2"/>
      <scheme val="minor"/>
    </font>
    <font>
      <b/>
      <sz val="12"/>
      <color rgb="FF000000"/>
      <name val="Arial"/>
      <family val="2"/>
      <scheme val="minor"/>
    </font>
    <font>
      <b/>
      <sz val="18"/>
      <color rgb="FF000000"/>
      <name val="Arial"/>
      <family val="2"/>
      <scheme val="minor"/>
    </font>
    <font>
      <b/>
      <sz val="22"/>
      <color rgb="FF000000"/>
      <name val="Arial"/>
      <family val="2"/>
      <scheme val="minor"/>
    </font>
    <font>
      <b/>
      <sz val="10"/>
      <color theme="2"/>
      <name val="Arial"/>
      <family val="2"/>
      <scheme val="minor"/>
    </font>
    <font>
      <b/>
      <sz val="10"/>
      <color rgb="FF4472C4"/>
      <name val="Arial"/>
      <family val="2"/>
      <scheme val="minor"/>
    </font>
    <font>
      <sz val="8"/>
      <name val="Arial"/>
      <family val="2"/>
      <scheme val="minor"/>
    </font>
    <font>
      <sz val="10"/>
      <color rgb="FF000000"/>
      <name val="Arial"/>
      <family val="2"/>
    </font>
    <font>
      <b/>
      <sz val="28"/>
      <color rgb="FF000000"/>
      <name val="Arial"/>
      <family val="2"/>
      <scheme val="minor"/>
    </font>
  </fonts>
  <fills count="14">
    <fill>
      <patternFill patternType="none"/>
    </fill>
    <fill>
      <patternFill patternType="gray125"/>
    </fill>
    <fill>
      <patternFill patternType="solid">
        <fgColor rgb="FF3C78D8"/>
        <bgColor rgb="FF3C78D8"/>
      </patternFill>
    </fill>
    <fill>
      <patternFill patternType="solid">
        <fgColor rgb="FF305496"/>
        <bgColor rgb="FF305496"/>
      </patternFill>
    </fill>
    <fill>
      <patternFill patternType="solid">
        <fgColor rgb="FFFFFFFF"/>
        <bgColor rgb="FFFFFFFF"/>
      </patternFill>
    </fill>
    <fill>
      <patternFill patternType="solid">
        <fgColor theme="4"/>
        <bgColor rgb="FF3C78D8"/>
      </patternFill>
    </fill>
    <fill>
      <patternFill patternType="solid">
        <fgColor theme="4"/>
        <bgColor indexed="64"/>
      </patternFill>
    </fill>
    <fill>
      <patternFill patternType="solid">
        <fgColor rgb="FF00B050"/>
        <bgColor indexed="64"/>
      </patternFill>
    </fill>
    <fill>
      <patternFill patternType="solid">
        <fgColor theme="5"/>
        <bgColor indexed="64"/>
      </patternFill>
    </fill>
    <fill>
      <patternFill patternType="solid">
        <fgColor theme="2" tint="-0.249977111117893"/>
        <bgColor indexed="64"/>
      </patternFill>
    </fill>
    <fill>
      <patternFill patternType="solid">
        <fgColor theme="6" tint="0.39997558519241921"/>
        <bgColor indexed="64"/>
      </patternFill>
    </fill>
    <fill>
      <patternFill patternType="solid">
        <fgColor rgb="FFFFFF00"/>
        <bgColor indexed="64"/>
      </patternFill>
    </fill>
    <fill>
      <patternFill patternType="solid">
        <fgColor theme="6"/>
        <bgColor indexed="64"/>
      </patternFill>
    </fill>
    <fill>
      <patternFill patternType="solid">
        <fgColor theme="0" tint="-0.249977111117893"/>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style="thin">
        <color theme="1"/>
      </right>
      <top style="thin">
        <color theme="1"/>
      </top>
      <bottom style="thin">
        <color theme="1"/>
      </bottom>
      <diagonal/>
    </border>
    <border>
      <left style="thin">
        <color indexed="64"/>
      </left>
      <right style="thin">
        <color indexed="64"/>
      </right>
      <top style="thin">
        <color indexed="64"/>
      </top>
      <bottom/>
      <diagonal/>
    </border>
    <border>
      <left style="thin">
        <color theme="1"/>
      </left>
      <right style="thin">
        <color theme="1"/>
      </right>
      <top style="thin">
        <color theme="1"/>
      </top>
      <bottom/>
      <diagonal/>
    </border>
  </borders>
  <cellStyleXfs count="1">
    <xf numFmtId="0" fontId="0" fillId="0" borderId="0"/>
  </cellStyleXfs>
  <cellXfs count="141">
    <xf numFmtId="0" fontId="0" fillId="0" borderId="0" xfId="0"/>
    <xf numFmtId="0" fontId="3" fillId="0" borderId="1" xfId="0" applyFont="1" applyBorder="1"/>
    <xf numFmtId="0" fontId="3" fillId="0" borderId="1" xfId="0" applyFont="1" applyBorder="1" applyAlignment="1">
      <alignment horizontal="center"/>
    </xf>
    <xf numFmtId="0" fontId="6" fillId="0" borderId="1" xfId="0" applyFont="1" applyBorder="1"/>
    <xf numFmtId="0" fontId="1" fillId="0" borderId="0" xfId="0" applyFont="1" applyAlignment="1">
      <alignment horizontal="center"/>
    </xf>
    <xf numFmtId="0" fontId="18" fillId="3" borderId="3" xfId="0" applyFont="1" applyFill="1" applyBorder="1" applyAlignment="1">
      <alignment horizontal="center" vertical="center" wrapText="1"/>
    </xf>
    <xf numFmtId="0" fontId="4" fillId="0" borderId="3" xfId="0" applyFont="1" applyBorder="1" applyAlignment="1">
      <alignment horizontal="center" vertical="center" wrapText="1"/>
    </xf>
    <xf numFmtId="0" fontId="4" fillId="0" borderId="3" xfId="0" applyFont="1" applyBorder="1" applyAlignment="1">
      <alignment wrapText="1"/>
    </xf>
    <xf numFmtId="0" fontId="4" fillId="0" borderId="3" xfId="0" applyFont="1" applyBorder="1" applyAlignment="1">
      <alignment horizontal="left" vertical="center" wrapText="1"/>
    </xf>
    <xf numFmtId="0" fontId="4" fillId="0" borderId="3" xfId="0" applyFont="1" applyBorder="1" applyAlignment="1">
      <alignment vertical="top" wrapText="1"/>
    </xf>
    <xf numFmtId="0" fontId="18" fillId="0" borderId="3" xfId="0" applyFont="1" applyBorder="1" applyAlignment="1">
      <alignment horizontal="center" vertical="center" wrapText="1"/>
    </xf>
    <xf numFmtId="0" fontId="2" fillId="0" borderId="3" xfId="0" applyFont="1" applyBorder="1" applyAlignment="1">
      <alignment horizontal="center" vertical="center" wrapText="1"/>
    </xf>
    <xf numFmtId="0" fontId="2" fillId="0" borderId="3" xfId="0" applyFont="1" applyBorder="1" applyAlignment="1">
      <alignment wrapText="1"/>
    </xf>
    <xf numFmtId="0" fontId="1" fillId="0" borderId="3" xfId="0" applyFont="1" applyBorder="1" applyAlignment="1">
      <alignment horizontal="left" vertical="center" wrapText="1"/>
    </xf>
    <xf numFmtId="0" fontId="7" fillId="0" borderId="3" xfId="0" applyFont="1" applyBorder="1" applyAlignment="1">
      <alignment vertical="center" wrapText="1"/>
    </xf>
    <xf numFmtId="0" fontId="1" fillId="0" borderId="3" xfId="0" applyFont="1" applyBorder="1" applyAlignment="1">
      <alignment vertical="top" wrapText="1"/>
    </xf>
    <xf numFmtId="0" fontId="19" fillId="0" borderId="3" xfId="0" applyFont="1" applyBorder="1" applyAlignment="1">
      <alignment horizontal="center" vertical="center" wrapText="1"/>
    </xf>
    <xf numFmtId="0" fontId="1" fillId="0" borderId="3" xfId="0" applyFont="1" applyBorder="1" applyAlignment="1">
      <alignment horizontal="center" vertical="center" wrapText="1"/>
    </xf>
    <xf numFmtId="0" fontId="8" fillId="4" borderId="3" xfId="0" applyFont="1" applyFill="1" applyBorder="1" applyAlignment="1">
      <alignment horizontal="left" vertical="top" wrapText="1"/>
    </xf>
    <xf numFmtId="0" fontId="0" fillId="0" borderId="3" xfId="0" applyBorder="1" applyAlignment="1">
      <alignment horizontal="left" vertical="top" wrapText="1"/>
    </xf>
    <xf numFmtId="0" fontId="9" fillId="0" borderId="3" xfId="0" applyFont="1" applyBorder="1" applyAlignment="1">
      <alignment horizontal="left" vertical="top" wrapText="1"/>
    </xf>
    <xf numFmtId="0" fontId="17" fillId="0" borderId="3" xfId="0" applyFont="1" applyBorder="1" applyAlignment="1">
      <alignment vertical="top" wrapText="1"/>
    </xf>
    <xf numFmtId="0" fontId="21" fillId="3" borderId="3" xfId="0" applyFont="1" applyFill="1" applyBorder="1" applyAlignment="1">
      <alignment horizontal="center" vertical="center" wrapText="1"/>
    </xf>
    <xf numFmtId="0" fontId="0" fillId="0" borderId="0" xfId="0" applyAlignment="1">
      <alignment horizontal="center"/>
    </xf>
    <xf numFmtId="0" fontId="2" fillId="3" borderId="1" xfId="0" applyFont="1" applyFill="1" applyBorder="1" applyAlignment="1">
      <alignment vertical="center"/>
    </xf>
    <xf numFmtId="0" fontId="1" fillId="0" borderId="1" xfId="0" applyFont="1" applyBorder="1" applyAlignment="1">
      <alignment vertical="center"/>
    </xf>
    <xf numFmtId="0" fontId="2" fillId="3" borderId="1" xfId="0" applyFont="1" applyFill="1" applyBorder="1" applyAlignment="1">
      <alignment horizontal="center"/>
    </xf>
    <xf numFmtId="0" fontId="2" fillId="0" borderId="0" xfId="0" applyFont="1" applyAlignment="1">
      <alignment vertical="center"/>
    </xf>
    <xf numFmtId="0" fontId="2" fillId="3" borderId="2" xfId="0" applyFont="1" applyFill="1" applyBorder="1" applyAlignment="1">
      <alignment vertical="center"/>
    </xf>
    <xf numFmtId="0" fontId="1" fillId="0" borderId="4" xfId="0" applyFont="1" applyBorder="1" applyAlignment="1">
      <alignment vertical="center"/>
    </xf>
    <xf numFmtId="164" fontId="1" fillId="0" borderId="3" xfId="0" applyNumberFormat="1" applyFont="1" applyBorder="1" applyAlignment="1">
      <alignment horizontal="left" vertical="center"/>
    </xf>
    <xf numFmtId="0" fontId="1" fillId="0" borderId="3" xfId="0" applyFont="1" applyBorder="1" applyAlignment="1">
      <alignment vertical="center"/>
    </xf>
    <xf numFmtId="0" fontId="2" fillId="3" borderId="5" xfId="0" applyFont="1" applyFill="1" applyBorder="1" applyAlignment="1">
      <alignment vertical="center"/>
    </xf>
    <xf numFmtId="164" fontId="1" fillId="0" borderId="0" xfId="0" applyNumberFormat="1" applyFont="1" applyAlignment="1">
      <alignment horizontal="left" vertical="center"/>
    </xf>
    <xf numFmtId="0" fontId="22" fillId="0" borderId="0" xfId="0" applyFont="1"/>
    <xf numFmtId="0" fontId="21" fillId="2" borderId="3" xfId="0" applyFont="1" applyFill="1" applyBorder="1" applyAlignment="1">
      <alignment vertical="center"/>
    </xf>
    <xf numFmtId="0" fontId="21" fillId="5" borderId="3" xfId="0" applyFont="1" applyFill="1" applyBorder="1" applyAlignment="1">
      <alignment horizontal="center" vertical="center"/>
    </xf>
    <xf numFmtId="0" fontId="2" fillId="2" borderId="3" xfId="0" applyFont="1" applyFill="1" applyBorder="1" applyAlignment="1">
      <alignment vertical="center"/>
    </xf>
    <xf numFmtId="0" fontId="27" fillId="6" borderId="3" xfId="0" applyFont="1" applyFill="1" applyBorder="1" applyAlignment="1">
      <alignment horizontal="center" vertical="center"/>
    </xf>
    <xf numFmtId="0" fontId="28" fillId="0" borderId="1" xfId="0" applyFont="1" applyBorder="1"/>
    <xf numFmtId="0" fontId="19" fillId="0" borderId="3" xfId="0" applyFont="1" applyBorder="1" applyAlignment="1">
      <alignment horizontal="center" vertical="center"/>
    </xf>
    <xf numFmtId="0" fontId="20" fillId="0" borderId="3" xfId="0" applyFont="1" applyBorder="1" applyAlignment="1">
      <alignment horizontal="center" vertical="center"/>
    </xf>
    <xf numFmtId="0" fontId="0" fillId="0" borderId="0" xfId="0" applyAlignment="1">
      <alignment horizontal="center" vertical="center"/>
    </xf>
    <xf numFmtId="0" fontId="0" fillId="7" borderId="3" xfId="0" applyFill="1" applyBorder="1" applyAlignment="1">
      <alignment horizontal="center" vertical="center"/>
    </xf>
    <xf numFmtId="0" fontId="0" fillId="8" borderId="3" xfId="0" applyFill="1" applyBorder="1" applyAlignment="1">
      <alignment horizontal="center" vertical="center"/>
    </xf>
    <xf numFmtId="0" fontId="0" fillId="9" borderId="3" xfId="0" applyFill="1" applyBorder="1" applyAlignment="1">
      <alignment horizontal="center" vertical="center"/>
    </xf>
    <xf numFmtId="0" fontId="0" fillId="10" borderId="3" xfId="0" applyFill="1" applyBorder="1" applyAlignment="1">
      <alignment horizontal="center" vertical="center"/>
    </xf>
    <xf numFmtId="0" fontId="0" fillId="0" borderId="0" xfId="0" applyAlignment="1">
      <alignment wrapText="1"/>
    </xf>
    <xf numFmtId="0" fontId="0" fillId="0" borderId="0" xfId="0" applyAlignment="1">
      <alignment horizontal="left" wrapText="1"/>
    </xf>
    <xf numFmtId="0" fontId="20" fillId="0" borderId="0" xfId="0" applyFont="1" applyAlignment="1">
      <alignment wrapText="1"/>
    </xf>
    <xf numFmtId="0" fontId="19" fillId="0" borderId="0" xfId="0" applyFont="1" applyAlignment="1">
      <alignment horizontal="center" vertical="center" wrapText="1"/>
    </xf>
    <xf numFmtId="0" fontId="20" fillId="0" borderId="0" xfId="0" applyFont="1" applyAlignment="1">
      <alignment horizontal="center" vertical="center" wrapText="1"/>
    </xf>
    <xf numFmtId="0" fontId="3" fillId="0" borderId="0" xfId="0" applyFont="1" applyAlignment="1">
      <alignment wrapText="1"/>
    </xf>
    <xf numFmtId="0" fontId="1" fillId="0" borderId="0" xfId="0" applyFont="1" applyAlignment="1">
      <alignment wrapText="1"/>
    </xf>
    <xf numFmtId="0" fontId="10" fillId="0" borderId="0" xfId="0" applyFont="1" applyAlignment="1">
      <alignment wrapText="1"/>
    </xf>
    <xf numFmtId="0" fontId="3" fillId="0" borderId="0" xfId="0" applyFont="1" applyAlignment="1">
      <alignment horizontal="center" vertical="center" wrapText="1"/>
    </xf>
    <xf numFmtId="0" fontId="6" fillId="0" borderId="0" xfId="0" applyFont="1" applyAlignment="1">
      <alignment horizontal="center" vertical="center" wrapText="1"/>
    </xf>
    <xf numFmtId="0" fontId="1" fillId="0" borderId="0" xfId="0" applyFont="1" applyAlignment="1">
      <alignment horizontal="left" vertical="center" wrapText="1"/>
    </xf>
    <xf numFmtId="0" fontId="7" fillId="0" borderId="0" xfId="0" applyFont="1" applyAlignment="1">
      <alignment wrapText="1"/>
    </xf>
    <xf numFmtId="0" fontId="1" fillId="0" borderId="0" xfId="0" applyFont="1" applyAlignment="1">
      <alignment vertical="top" wrapText="1"/>
    </xf>
    <xf numFmtId="0" fontId="1" fillId="0" borderId="0" xfId="0" applyFont="1" applyAlignment="1">
      <alignment horizontal="center" vertical="center" wrapText="1"/>
    </xf>
    <xf numFmtId="0" fontId="23" fillId="0" borderId="3" xfId="0" applyFont="1" applyBorder="1" applyAlignment="1">
      <alignment horizontal="center" vertical="center" wrapText="1"/>
    </xf>
    <xf numFmtId="0" fontId="27" fillId="6" borderId="0" xfId="0" applyFont="1" applyFill="1" applyAlignment="1">
      <alignment vertical="center" wrapText="1"/>
    </xf>
    <xf numFmtId="0" fontId="19" fillId="11" borderId="0" xfId="0" applyFont="1" applyFill="1" applyAlignment="1">
      <alignment vertical="center" wrapText="1"/>
    </xf>
    <xf numFmtId="0" fontId="18" fillId="6" borderId="0" xfId="0" applyFont="1" applyFill="1" applyAlignment="1">
      <alignment horizontal="center" vertical="center" wrapText="1"/>
    </xf>
    <xf numFmtId="0" fontId="19" fillId="7" borderId="0" xfId="0" applyFont="1" applyFill="1" applyAlignment="1">
      <alignment vertical="center" wrapText="1"/>
    </xf>
    <xf numFmtId="0" fontId="19" fillId="8" borderId="0" xfId="0" applyFont="1" applyFill="1" applyAlignment="1">
      <alignment vertical="center" wrapText="1"/>
    </xf>
    <xf numFmtId="0" fontId="19" fillId="9" borderId="0" xfId="0" applyFont="1" applyFill="1" applyAlignment="1">
      <alignment vertical="center" wrapText="1"/>
    </xf>
    <xf numFmtId="0" fontId="18" fillId="6" borderId="3" xfId="0" applyFont="1" applyFill="1" applyBorder="1" applyAlignment="1">
      <alignment horizontal="center" vertical="center"/>
    </xf>
    <xf numFmtId="0" fontId="28" fillId="0" borderId="3" xfId="0" applyFont="1" applyBorder="1" applyAlignment="1">
      <alignment horizontal="center" vertical="center" wrapText="1"/>
    </xf>
    <xf numFmtId="0" fontId="19" fillId="0" borderId="1" xfId="0" applyFont="1" applyBorder="1"/>
    <xf numFmtId="0" fontId="3" fillId="0" borderId="0" xfId="0" applyFont="1"/>
    <xf numFmtId="0" fontId="3" fillId="0" borderId="0" xfId="0" applyFont="1" applyAlignment="1">
      <alignment horizontal="center"/>
    </xf>
    <xf numFmtId="0" fontId="23" fillId="0" borderId="3" xfId="0" applyFont="1" applyBorder="1" applyAlignment="1">
      <alignment vertical="top" wrapText="1"/>
    </xf>
    <xf numFmtId="0" fontId="22" fillId="0" borderId="3" xfId="0" applyFont="1" applyBorder="1" applyAlignment="1">
      <alignment horizontal="left" vertical="top" wrapText="1"/>
    </xf>
    <xf numFmtId="0" fontId="23" fillId="0" borderId="3" xfId="0" applyFont="1" applyBorder="1" applyAlignment="1">
      <alignment horizontal="left" vertical="top" wrapText="1"/>
    </xf>
    <xf numFmtId="0" fontId="23" fillId="0" borderId="0" xfId="0" applyFont="1" applyAlignment="1">
      <alignment wrapText="1"/>
    </xf>
    <xf numFmtId="0" fontId="23" fillId="0" borderId="0" xfId="0" applyFont="1" applyAlignment="1">
      <alignment vertical="top" wrapText="1"/>
    </xf>
    <xf numFmtId="0" fontId="19" fillId="0" borderId="10" xfId="0" applyFont="1" applyBorder="1" applyAlignment="1">
      <alignment horizontal="center" vertical="center" wrapText="1"/>
    </xf>
    <xf numFmtId="0" fontId="28" fillId="0" borderId="10" xfId="0" applyFont="1" applyBorder="1" applyAlignment="1">
      <alignment horizontal="center" vertical="center" wrapText="1"/>
    </xf>
    <xf numFmtId="0" fontId="22" fillId="0" borderId="10" xfId="0" applyFont="1" applyBorder="1" applyAlignment="1">
      <alignment horizontal="left" vertical="top" wrapText="1"/>
    </xf>
    <xf numFmtId="0" fontId="23" fillId="0" borderId="10" xfId="0" applyFont="1" applyBorder="1" applyAlignment="1">
      <alignment horizontal="center" vertical="center" wrapText="1"/>
    </xf>
    <xf numFmtId="0" fontId="23" fillId="0" borderId="3" xfId="0" applyFont="1" applyBorder="1" applyAlignment="1">
      <alignment wrapText="1"/>
    </xf>
    <xf numFmtId="0" fontId="22" fillId="0" borderId="0" xfId="0" applyFont="1" applyAlignment="1">
      <alignment horizontal="left" wrapText="1"/>
    </xf>
    <xf numFmtId="0" fontId="22" fillId="0" borderId="0" xfId="0" applyFont="1" applyAlignment="1">
      <alignment wrapText="1"/>
    </xf>
    <xf numFmtId="0" fontId="18" fillId="0" borderId="3" xfId="0" applyFont="1" applyBorder="1" applyAlignment="1">
      <alignment wrapText="1"/>
    </xf>
    <xf numFmtId="0" fontId="18" fillId="0" borderId="3" xfId="0" applyFont="1" applyBorder="1" applyAlignment="1">
      <alignment horizontal="left" vertical="center" wrapText="1"/>
    </xf>
    <xf numFmtId="0" fontId="18" fillId="0" borderId="3" xfId="0" applyFont="1" applyBorder="1" applyAlignment="1">
      <alignment vertical="top" wrapText="1"/>
    </xf>
    <xf numFmtId="0" fontId="21" fillId="0" borderId="3" xfId="0" applyFont="1" applyBorder="1" applyAlignment="1">
      <alignment horizontal="center" vertical="center" wrapText="1"/>
    </xf>
    <xf numFmtId="0" fontId="21" fillId="0" borderId="3" xfId="0" applyFont="1" applyBorder="1" applyAlignment="1">
      <alignment wrapText="1"/>
    </xf>
    <xf numFmtId="0" fontId="19" fillId="0" borderId="0" xfId="0" applyFont="1" applyAlignment="1">
      <alignment wrapText="1"/>
    </xf>
    <xf numFmtId="0" fontId="23" fillId="0" borderId="9" xfId="0" applyFont="1" applyBorder="1" applyAlignment="1">
      <alignment horizontal="left" vertical="top" wrapText="1"/>
    </xf>
    <xf numFmtId="0" fontId="22" fillId="0" borderId="3" xfId="0" applyFont="1" applyBorder="1" applyAlignment="1">
      <alignment vertical="center" wrapText="1"/>
    </xf>
    <xf numFmtId="0" fontId="22" fillId="0" borderId="3" xfId="0" applyFont="1" applyBorder="1" applyAlignment="1">
      <alignment wrapText="1"/>
    </xf>
    <xf numFmtId="0" fontId="22" fillId="0" borderId="10" xfId="0" applyFont="1" applyBorder="1" applyAlignment="1">
      <alignment vertical="center" wrapText="1"/>
    </xf>
    <xf numFmtId="0" fontId="23" fillId="0" borderId="10" xfId="0" applyFont="1" applyBorder="1" applyAlignment="1">
      <alignment horizontal="left" vertical="center" wrapText="1"/>
    </xf>
    <xf numFmtId="0" fontId="22" fillId="0" borderId="10" xfId="0" applyFont="1" applyBorder="1" applyAlignment="1">
      <alignment wrapText="1"/>
    </xf>
    <xf numFmtId="0" fontId="23" fillId="0" borderId="0" xfId="0" applyFont="1" applyAlignment="1">
      <alignment horizontal="left" vertical="center" wrapText="1"/>
    </xf>
    <xf numFmtId="0" fontId="23" fillId="0" borderId="0" xfId="0" applyFont="1" applyAlignment="1">
      <alignment horizontal="center" vertical="center" wrapText="1"/>
    </xf>
    <xf numFmtId="0" fontId="23" fillId="0" borderId="9" xfId="0" applyFont="1" applyBorder="1" applyAlignment="1">
      <alignment horizontal="center" vertical="center"/>
    </xf>
    <xf numFmtId="0" fontId="23" fillId="0" borderId="11" xfId="0" applyFont="1" applyBorder="1" applyAlignment="1">
      <alignment horizontal="left" vertical="top" wrapText="1"/>
    </xf>
    <xf numFmtId="0" fontId="19" fillId="0" borderId="1" xfId="0" applyFont="1" applyBorder="1" applyAlignment="1">
      <alignment vertical="center"/>
    </xf>
    <xf numFmtId="0" fontId="22" fillId="0" borderId="0" xfId="0" applyFont="1" applyAlignment="1">
      <alignment horizontal="center" vertical="center" wrapText="1"/>
    </xf>
    <xf numFmtId="0" fontId="22" fillId="4" borderId="3" xfId="0" applyFont="1" applyFill="1" applyBorder="1" applyAlignment="1">
      <alignment horizontal="center" vertical="center" wrapText="1"/>
    </xf>
    <xf numFmtId="0" fontId="23" fillId="0" borderId="3" xfId="0" applyFont="1" applyBorder="1" applyAlignment="1">
      <alignment horizontal="left" vertical="center" wrapText="1"/>
    </xf>
    <xf numFmtId="0" fontId="30" fillId="0" borderId="3" xfId="0" applyFont="1" applyBorder="1" applyAlignment="1">
      <alignment horizontal="left" vertical="top" wrapText="1"/>
    </xf>
    <xf numFmtId="0" fontId="30" fillId="4" borderId="3" xfId="0" applyFont="1" applyFill="1" applyBorder="1" applyAlignment="1">
      <alignment horizontal="left" vertical="top" wrapText="1"/>
    </xf>
    <xf numFmtId="164" fontId="1" fillId="0" borderId="6" xfId="0" applyNumberFormat="1" applyFont="1" applyBorder="1" applyAlignment="1">
      <alignment horizontal="left" vertical="center"/>
    </xf>
    <xf numFmtId="164" fontId="1" fillId="0" borderId="7" xfId="0" applyNumberFormat="1" applyFont="1" applyBorder="1" applyAlignment="1">
      <alignment horizontal="left" vertical="center"/>
    </xf>
    <xf numFmtId="164" fontId="1" fillId="0" borderId="8" xfId="0" applyNumberFormat="1" applyFont="1" applyBorder="1" applyAlignment="1">
      <alignment horizontal="left" vertical="center"/>
    </xf>
    <xf numFmtId="0" fontId="0" fillId="0" borderId="6" xfId="0" applyBorder="1" applyAlignment="1">
      <alignment horizontal="left"/>
    </xf>
    <xf numFmtId="0" fontId="0" fillId="0" borderId="7" xfId="0" applyBorder="1" applyAlignment="1">
      <alignment horizontal="left"/>
    </xf>
    <xf numFmtId="0" fontId="0" fillId="0" borderId="8" xfId="0" applyBorder="1" applyAlignment="1">
      <alignment horizontal="left"/>
    </xf>
    <xf numFmtId="0" fontId="1" fillId="0" borderId="6" xfId="0" applyFont="1" applyBorder="1" applyAlignment="1">
      <alignment horizontal="left" vertical="center"/>
    </xf>
    <xf numFmtId="0" fontId="1" fillId="0" borderId="7" xfId="0" applyFont="1" applyBorder="1" applyAlignment="1">
      <alignment horizontal="left" vertical="center"/>
    </xf>
    <xf numFmtId="0" fontId="1" fillId="0" borderId="8" xfId="0" applyFont="1" applyBorder="1" applyAlignment="1">
      <alignment horizontal="left" vertical="center"/>
    </xf>
    <xf numFmtId="0" fontId="25" fillId="0" borderId="6" xfId="0" applyFont="1" applyBorder="1" applyAlignment="1">
      <alignment horizontal="center" vertical="center"/>
    </xf>
    <xf numFmtId="0" fontId="25" fillId="0" borderId="7" xfId="0" applyFont="1" applyBorder="1" applyAlignment="1">
      <alignment horizontal="center" vertical="center"/>
    </xf>
    <xf numFmtId="0" fontId="25" fillId="0" borderId="8" xfId="0" applyFont="1" applyBorder="1" applyAlignment="1">
      <alignment horizontal="center" vertical="center"/>
    </xf>
    <xf numFmtId="0" fontId="26" fillId="0" borderId="6" xfId="0" applyFont="1" applyBorder="1" applyAlignment="1">
      <alignment horizontal="center" vertical="center"/>
    </xf>
    <xf numFmtId="0" fontId="26" fillId="0" borderId="7" xfId="0" applyFont="1" applyBorder="1" applyAlignment="1">
      <alignment horizontal="center" vertical="center"/>
    </xf>
    <xf numFmtId="0" fontId="26" fillId="0" borderId="8" xfId="0" applyFont="1" applyBorder="1" applyAlignment="1">
      <alignment horizontal="center" vertical="center"/>
    </xf>
    <xf numFmtId="0" fontId="3" fillId="0" borderId="6" xfId="0" applyFont="1" applyBorder="1" applyAlignment="1">
      <alignment horizontal="left" vertical="center"/>
    </xf>
    <xf numFmtId="0" fontId="3" fillId="0" borderId="7" xfId="0" applyFont="1" applyBorder="1" applyAlignment="1">
      <alignment horizontal="left" vertical="center"/>
    </xf>
    <xf numFmtId="0" fontId="3" fillId="0" borderId="8" xfId="0" applyFont="1" applyBorder="1" applyAlignment="1">
      <alignment horizontal="left" vertical="center"/>
    </xf>
    <xf numFmtId="0" fontId="19" fillId="0" borderId="6" xfId="0" applyFont="1" applyBorder="1" applyAlignment="1">
      <alignment horizontal="left" vertical="center"/>
    </xf>
    <xf numFmtId="0" fontId="19" fillId="0" borderId="7" xfId="0" applyFont="1" applyBorder="1" applyAlignment="1">
      <alignment horizontal="left" vertical="center"/>
    </xf>
    <xf numFmtId="0" fontId="19" fillId="0" borderId="8" xfId="0" applyFont="1" applyBorder="1" applyAlignment="1">
      <alignment horizontal="left" vertical="center"/>
    </xf>
    <xf numFmtId="0" fontId="4" fillId="0" borderId="0" xfId="0" applyFont="1"/>
    <xf numFmtId="0" fontId="5" fillId="0" borderId="0" xfId="0" applyFont="1"/>
    <xf numFmtId="0" fontId="1" fillId="0" borderId="0" xfId="0" applyFont="1"/>
    <xf numFmtId="0" fontId="2" fillId="0" borderId="0" xfId="0" applyFont="1"/>
    <xf numFmtId="0" fontId="24" fillId="0" borderId="0" xfId="0" applyFont="1" applyAlignment="1">
      <alignment horizontal="center" vertical="center" wrapText="1"/>
    </xf>
    <xf numFmtId="0" fontId="31" fillId="12" borderId="0" xfId="0" applyFont="1" applyFill="1" applyAlignment="1">
      <alignment horizontal="center" vertical="center"/>
    </xf>
    <xf numFmtId="0" fontId="0" fillId="13" borderId="0" xfId="0" applyFill="1"/>
    <xf numFmtId="0" fontId="22" fillId="13" borderId="0" xfId="0" applyFont="1" applyFill="1"/>
    <xf numFmtId="0" fontId="17" fillId="0" borderId="3" xfId="0" applyFont="1" applyBorder="1" applyAlignment="1">
      <alignment horizontal="left" vertical="center" wrapText="1"/>
    </xf>
    <xf numFmtId="0" fontId="22" fillId="13" borderId="0" xfId="0" applyFont="1" applyFill="1" applyAlignment="1">
      <alignment horizontal="left" vertical="top" wrapText="1"/>
    </xf>
    <xf numFmtId="0" fontId="0" fillId="13" borderId="0" xfId="0" applyFill="1" applyAlignment="1">
      <alignment vertical="top" wrapText="1"/>
    </xf>
    <xf numFmtId="0" fontId="0" fillId="0" borderId="0" xfId="0" applyBorder="1"/>
    <xf numFmtId="0" fontId="20" fillId="13" borderId="0" xfId="0" applyFont="1" applyFill="1" applyBorder="1"/>
  </cellXfs>
  <cellStyles count="1">
    <cellStyle name="Normal" xfId="0" builtinId="0"/>
  </cellStyles>
  <dxfs count="8">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
      <font>
        <color theme="0"/>
      </font>
      <fill>
        <patternFill>
          <bgColor rgb="FFFF0000"/>
        </patternFill>
      </fill>
    </dxf>
    <dxf>
      <font>
        <color theme="0"/>
      </font>
      <fill>
        <patternFill>
          <bgColor rgb="FF00B050"/>
        </patternFill>
      </fill>
    </dxf>
    <dxf>
      <fill>
        <patternFill>
          <bgColor theme="2" tint="-0.24994659260841701"/>
        </patternFill>
      </fill>
    </dxf>
    <dxf>
      <fill>
        <patternFill>
          <bgColor rgb="FFFFFF00"/>
        </patternFill>
      </fill>
    </dxf>
  </dxfs>
  <tableStyles count="0" defaultTableStyle="TableStyleMedium2" defaultPivotStyle="PivotStyleLight16"/>
  <colors>
    <mruColors>
      <color rgb="FF6AA84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Chart of</a:t>
            </a:r>
            <a:r>
              <a:rPr lang="en-US" baseline="0"/>
              <a:t> Test Case Report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rgbClr val="00B050"/>
              </a:solidFill>
              <a:ln w="19050">
                <a:solidFill>
                  <a:schemeClr val="lt1"/>
                </a:solidFill>
              </a:ln>
              <a:effectLst/>
            </c:spPr>
            <c:extLst>
              <c:ext xmlns:c16="http://schemas.microsoft.com/office/drawing/2014/chart" uri="{C3380CC4-5D6E-409C-BE32-E72D297353CC}">
                <c16:uniqueId val="{00000001-0BCB-4D9B-92EC-01A8CEB74B2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0BCB-4D9B-92EC-01A8CEB74B2D}"/>
              </c:ext>
            </c:extLst>
          </c:dPt>
          <c:dPt>
            <c:idx val="2"/>
            <c:bubble3D val="0"/>
            <c:spPr>
              <a:solidFill>
                <a:schemeClr val="bg2">
                  <a:lumMod val="75000"/>
                </a:schemeClr>
              </a:solidFill>
              <a:ln w="19050">
                <a:solidFill>
                  <a:schemeClr val="lt1"/>
                </a:solidFill>
              </a:ln>
              <a:effectLst/>
            </c:spPr>
            <c:extLst>
              <c:ext xmlns:c16="http://schemas.microsoft.com/office/drawing/2014/chart" uri="{C3380CC4-5D6E-409C-BE32-E72D297353CC}">
                <c16:uniqueId val="{00000005-0BCB-4D9B-92EC-01A8CEB74B2D}"/>
              </c:ext>
            </c:extLst>
          </c:dPt>
          <c:dPt>
            <c:idx val="3"/>
            <c:bubble3D val="0"/>
            <c:spPr>
              <a:solidFill>
                <a:schemeClr val="accent3"/>
              </a:solidFill>
              <a:ln w="19050">
                <a:solidFill>
                  <a:schemeClr val="lt1"/>
                </a:solidFill>
              </a:ln>
              <a:effectLst/>
            </c:spPr>
            <c:extLst>
              <c:ext xmlns:c16="http://schemas.microsoft.com/office/drawing/2014/chart" uri="{C3380CC4-5D6E-409C-BE32-E72D297353CC}">
                <c16:uniqueId val="{00000007-0BCB-4D9B-92EC-01A8CEB74B2D}"/>
              </c:ext>
            </c:extLst>
          </c:dPt>
          <c:cat>
            <c:strRef>
              <c:f>'Test Case Report'!$J$3:$J$6</c:f>
              <c:strCache>
                <c:ptCount val="4"/>
                <c:pt idx="0">
                  <c:v>PASS</c:v>
                </c:pt>
                <c:pt idx="1">
                  <c:v>FAIL</c:v>
                </c:pt>
                <c:pt idx="2">
                  <c:v>Not Executed</c:v>
                </c:pt>
                <c:pt idx="3">
                  <c:v>Out of Scope</c:v>
                </c:pt>
              </c:strCache>
            </c:strRef>
          </c:cat>
          <c:val>
            <c:numRef>
              <c:f>'Test Case Report'!$K$3:$K$6</c:f>
              <c:numCache>
                <c:formatCode>General</c:formatCode>
                <c:ptCount val="4"/>
                <c:pt idx="0">
                  <c:v>29</c:v>
                </c:pt>
                <c:pt idx="1">
                  <c:v>1</c:v>
                </c:pt>
                <c:pt idx="2">
                  <c:v>1</c:v>
                </c:pt>
                <c:pt idx="3">
                  <c:v>0</c:v>
                </c:pt>
              </c:numCache>
            </c:numRef>
          </c:val>
          <c:extLst>
            <c:ext xmlns:c16="http://schemas.microsoft.com/office/drawing/2014/chart" uri="{C3380CC4-5D6E-409C-BE32-E72D297353CC}">
              <c16:uniqueId val="{00000000-7A1B-447C-A8CB-14B8E4E15932}"/>
            </c:ext>
          </c:extLst>
        </c:ser>
        <c:dLbls>
          <c:showLegendKey val="0"/>
          <c:showVal val="0"/>
          <c:showCatName val="0"/>
          <c:showSerName val="0"/>
          <c:showPercent val="0"/>
          <c:showBubbleSize val="0"/>
          <c:showLeaderLines val="1"/>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347662</xdr:rowOff>
    </xdr:from>
    <xdr:to>
      <xdr:col>13</xdr:col>
      <xdr:colOff>381000</xdr:colOff>
      <xdr:row>13</xdr:row>
      <xdr:rowOff>128587</xdr:rowOff>
    </xdr:to>
    <xdr:graphicFrame macro="">
      <xdr:nvGraphicFramePr>
        <xdr:cNvPr id="3" name="Chart 2">
          <a:extLst>
            <a:ext uri="{FF2B5EF4-FFF2-40B4-BE49-F238E27FC236}">
              <a16:creationId xmlns:a16="http://schemas.microsoft.com/office/drawing/2014/main" id="{989A11C7-1A44-5AFA-32A0-025D595F51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B1:K1002"/>
  <sheetViews>
    <sheetView tabSelected="1" workbookViewId="0">
      <selection activeCell="L21" sqref="L21"/>
    </sheetView>
  </sheetViews>
  <sheetFormatPr defaultColWidth="12.5703125" defaultRowHeight="15.75" customHeight="1"/>
  <cols>
    <col min="2" max="2" width="20.5703125" customWidth="1"/>
    <col min="5" max="5" width="13.140625" bestFit="1" customWidth="1"/>
    <col min="6" max="6" width="12.7109375" bestFit="1" customWidth="1"/>
    <col min="7" max="7" width="15" bestFit="1" customWidth="1"/>
  </cols>
  <sheetData>
    <row r="1" spans="2:11" ht="12.75"/>
    <row r="2" spans="2:11" ht="27.75">
      <c r="B2" s="119" t="s">
        <v>73</v>
      </c>
      <c r="C2" s="120"/>
      <c r="D2" s="120"/>
      <c r="E2" s="120"/>
      <c r="F2" s="120"/>
      <c r="G2" s="121"/>
    </row>
    <row r="3" spans="2:11" ht="15.75" customHeight="1">
      <c r="B3" s="35" t="s">
        <v>0</v>
      </c>
      <c r="C3" s="122" t="s">
        <v>74</v>
      </c>
      <c r="D3" s="123"/>
      <c r="E3" s="123"/>
      <c r="F3" s="123"/>
      <c r="G3" s="124"/>
      <c r="J3" s="34" t="s">
        <v>10</v>
      </c>
      <c r="K3" s="23">
        <f>C15</f>
        <v>29</v>
      </c>
    </row>
    <row r="4" spans="2:11" ht="12.75">
      <c r="B4" s="37" t="s">
        <v>7</v>
      </c>
      <c r="C4" s="122" t="s">
        <v>74</v>
      </c>
      <c r="D4" s="123"/>
      <c r="E4" s="123"/>
      <c r="F4" s="123"/>
      <c r="G4" s="124"/>
      <c r="J4" s="34" t="s">
        <v>11</v>
      </c>
      <c r="K4" s="23">
        <f>D15</f>
        <v>1</v>
      </c>
    </row>
    <row r="5" spans="2:11" ht="15.75" customHeight="1">
      <c r="B5" s="37" t="s">
        <v>79</v>
      </c>
      <c r="C5" s="122" t="s">
        <v>76</v>
      </c>
      <c r="D5" s="123"/>
      <c r="E5" s="123"/>
      <c r="F5" s="123"/>
      <c r="G5" s="124"/>
      <c r="J5" s="34" t="s">
        <v>83</v>
      </c>
      <c r="K5" s="23">
        <f>E15</f>
        <v>1</v>
      </c>
    </row>
    <row r="6" spans="2:11" ht="15.75" customHeight="1">
      <c r="B6" s="37" t="s">
        <v>1</v>
      </c>
      <c r="C6" s="125" t="s">
        <v>2</v>
      </c>
      <c r="D6" s="126"/>
      <c r="E6" s="126"/>
      <c r="F6" s="126"/>
      <c r="G6" s="127"/>
      <c r="J6" s="34" t="s">
        <v>84</v>
      </c>
      <c r="K6" s="23">
        <f>F15</f>
        <v>0</v>
      </c>
    </row>
    <row r="7" spans="2:11" ht="15.75" customHeight="1">
      <c r="B7" s="37" t="s">
        <v>80</v>
      </c>
      <c r="C7" s="110"/>
      <c r="D7" s="111"/>
      <c r="E7" s="111"/>
      <c r="F7" s="111"/>
      <c r="G7" s="112"/>
    </row>
    <row r="8" spans="2:11" ht="15.75" customHeight="1">
      <c r="B8" s="37" t="s">
        <v>3</v>
      </c>
      <c r="C8" s="107">
        <v>44861</v>
      </c>
      <c r="D8" s="108"/>
      <c r="E8" s="108"/>
      <c r="F8" s="108"/>
      <c r="G8" s="109"/>
    </row>
    <row r="9" spans="2:11" ht="15.75" customHeight="1">
      <c r="B9" s="37" t="s">
        <v>4</v>
      </c>
      <c r="C9" s="110"/>
      <c r="D9" s="111"/>
      <c r="E9" s="111"/>
      <c r="F9" s="111"/>
      <c r="G9" s="112"/>
    </row>
    <row r="10" spans="2:11" ht="15.75" customHeight="1">
      <c r="B10" s="37" t="s">
        <v>5</v>
      </c>
      <c r="C10" s="113" t="s">
        <v>6</v>
      </c>
      <c r="D10" s="114"/>
      <c r="E10" s="114"/>
      <c r="F10" s="114"/>
      <c r="G10" s="115"/>
    </row>
    <row r="11" spans="2:11" ht="31.5" customHeight="1">
      <c r="B11" s="116" t="s">
        <v>81</v>
      </c>
      <c r="C11" s="117"/>
      <c r="D11" s="117"/>
      <c r="E11" s="117"/>
      <c r="F11" s="117"/>
      <c r="G11" s="118"/>
    </row>
    <row r="12" spans="2:11" s="42" customFormat="1" ht="25.5" customHeight="1">
      <c r="B12" s="36" t="s">
        <v>82</v>
      </c>
      <c r="C12" s="40" t="s">
        <v>10</v>
      </c>
      <c r="D12" s="41" t="s">
        <v>11</v>
      </c>
      <c r="E12" s="41" t="s">
        <v>83</v>
      </c>
      <c r="F12" s="41" t="s">
        <v>84</v>
      </c>
      <c r="G12" s="41" t="s">
        <v>85</v>
      </c>
    </row>
    <row r="13" spans="2:11" s="42" customFormat="1" ht="25.5" customHeight="1">
      <c r="B13" s="38" t="s">
        <v>225</v>
      </c>
      <c r="C13" s="43">
        <f>'Sign Up'!B2</f>
        <v>14</v>
      </c>
      <c r="D13" s="44">
        <f>'Sign Up'!B3</f>
        <v>1</v>
      </c>
      <c r="E13" s="45">
        <f>'Sign Up'!B4</f>
        <v>0</v>
      </c>
      <c r="F13" s="46">
        <f>'Sign Up'!B5</f>
        <v>0</v>
      </c>
      <c r="G13" s="68">
        <f>SUM(C13:F13)</f>
        <v>15</v>
      </c>
    </row>
    <row r="14" spans="2:11" s="42" customFormat="1" ht="25.5" customHeight="1">
      <c r="B14" s="38" t="s">
        <v>89</v>
      </c>
      <c r="C14" s="43">
        <f>'Log In'!B2</f>
        <v>15</v>
      </c>
      <c r="D14" s="44">
        <f>'Log In'!B3</f>
        <v>0</v>
      </c>
      <c r="E14" s="45">
        <f>'Log In'!B4</f>
        <v>1</v>
      </c>
      <c r="F14" s="46">
        <f>'Log In'!B5</f>
        <v>0</v>
      </c>
      <c r="G14" s="68">
        <f>SUM(C14:F14)</f>
        <v>16</v>
      </c>
    </row>
    <row r="15" spans="2:11" s="42" customFormat="1" ht="25.5" customHeight="1">
      <c r="B15" s="38" t="s">
        <v>86</v>
      </c>
      <c r="C15" s="68">
        <f>SUM(C13:C14)</f>
        <v>29</v>
      </c>
      <c r="D15" s="68">
        <f>SUM(D13:D14)</f>
        <v>1</v>
      </c>
      <c r="E15" s="68">
        <f>SUM(E13:E14)</f>
        <v>1</v>
      </c>
      <c r="F15" s="68">
        <f>SUM(F13:F14)</f>
        <v>0</v>
      </c>
      <c r="G15" s="68">
        <f>SUM(G13:G14)</f>
        <v>31</v>
      </c>
    </row>
    <row r="16" spans="2:11" ht="12.75"/>
    <row r="17" ht="12.75"/>
    <row r="18" ht="12.75"/>
    <row r="19" ht="12.75"/>
    <row r="20" ht="12.75"/>
    <row r="21" ht="12.75"/>
    <row r="22" ht="12.75"/>
    <row r="23" ht="12.75"/>
    <row r="24" ht="12.75"/>
    <row r="25" ht="12.75"/>
    <row r="26" ht="12.75"/>
    <row r="27" ht="12.75"/>
    <row r="28" ht="12.75"/>
    <row r="29" ht="12.75"/>
    <row r="30" ht="12.75"/>
    <row r="31" ht="12.75"/>
    <row r="32" ht="12.75"/>
    <row r="33" ht="12.75"/>
    <row r="34" ht="12.75"/>
    <row r="35" ht="12.75"/>
    <row r="36" ht="12.75"/>
    <row r="37" ht="12.75"/>
    <row r="38" ht="12.75"/>
    <row r="39" ht="12.75"/>
    <row r="40" ht="12.75"/>
    <row r="41" ht="12.75"/>
    <row r="42" ht="12.75"/>
    <row r="43" ht="12.75"/>
    <row r="44" ht="12.75"/>
    <row r="45" ht="12.75"/>
    <row r="46" ht="12.75"/>
    <row r="47" ht="12.75"/>
    <row r="48" ht="12.75"/>
    <row r="49" ht="12.75"/>
    <row r="50" ht="12.75"/>
    <row r="51" ht="12.75"/>
    <row r="52" ht="12.75"/>
    <row r="53" ht="12.75"/>
    <row r="54" ht="12.75"/>
    <row r="55" ht="12.75"/>
    <row r="56" ht="12.75"/>
    <row r="57" ht="12.75"/>
    <row r="58" ht="12.75"/>
    <row r="59" ht="12.75"/>
    <row r="60" ht="12.75"/>
    <row r="61" ht="12.75"/>
    <row r="62" ht="12.75"/>
    <row r="63" ht="12.75"/>
    <row r="64" ht="12.75"/>
    <row r="65" ht="12.75"/>
    <row r="66" ht="12.75"/>
    <row r="67" ht="12.75"/>
    <row r="68" ht="12.75"/>
    <row r="69" ht="12.75"/>
    <row r="70" ht="12.75"/>
    <row r="71" ht="12.75"/>
    <row r="72" ht="12.75"/>
    <row r="73" ht="12.75"/>
    <row r="74" ht="12.75"/>
    <row r="75" ht="12.75"/>
    <row r="76" ht="12.75"/>
    <row r="77" ht="12.75"/>
    <row r="78" ht="12.75"/>
    <row r="79" ht="12.75"/>
    <row r="80" ht="12.75"/>
    <row r="81" ht="12.75"/>
    <row r="82" ht="12.75"/>
    <row r="83" ht="12.75"/>
    <row r="84" ht="12.75"/>
    <row r="85" ht="12.75"/>
    <row r="86" ht="12.75"/>
    <row r="87" ht="12.75"/>
    <row r="88" ht="12.75"/>
    <row r="89" ht="12.75"/>
    <row r="90" ht="12.75"/>
    <row r="91" ht="12.75"/>
    <row r="92" ht="12.75"/>
    <row r="93" ht="12.75"/>
    <row r="94" ht="12.75"/>
    <row r="95" ht="12.75"/>
    <row r="96" ht="12.75"/>
    <row r="97" ht="12.75"/>
    <row r="98" ht="12.75"/>
    <row r="99" ht="12.75"/>
    <row r="100" ht="12.75"/>
    <row r="101" ht="12.75"/>
    <row r="102" ht="12.75"/>
    <row r="103" ht="12.75"/>
    <row r="104" ht="12.75"/>
    <row r="105" ht="12.75"/>
    <row r="106" ht="12.75"/>
    <row r="107" ht="12.75"/>
    <row r="108" ht="12.75"/>
    <row r="109" ht="12.75"/>
    <row r="110" ht="12.75"/>
    <row r="111" ht="12.75"/>
    <row r="112" ht="12.75"/>
    <row r="113" ht="12.75"/>
    <row r="114" ht="12.75"/>
    <row r="115" ht="12.75"/>
    <row r="116" ht="12.75"/>
    <row r="117" ht="12.75"/>
    <row r="118" ht="12.75"/>
    <row r="119" ht="12.75"/>
    <row r="120" ht="12.75"/>
    <row r="121" ht="12.75"/>
    <row r="122" ht="12.75"/>
    <row r="123" ht="12.75"/>
    <row r="124" ht="12.75"/>
    <row r="125" ht="12.75"/>
    <row r="126" ht="12.75"/>
    <row r="127" ht="12.75"/>
    <row r="128" ht="12.75"/>
    <row r="129" ht="12.75"/>
    <row r="130" ht="12.75"/>
    <row r="131" ht="12.75"/>
    <row r="132" ht="12.75"/>
    <row r="133" ht="12.75"/>
    <row r="134" ht="12.75"/>
    <row r="135" ht="12.75"/>
    <row r="136" ht="12.75"/>
    <row r="137" ht="12.75"/>
    <row r="138" ht="12.75"/>
    <row r="139" ht="12.75"/>
    <row r="140" ht="12.75"/>
    <row r="141" ht="12.75"/>
    <row r="142" ht="12.75"/>
    <row r="143" ht="12.75"/>
    <row r="144" ht="12.75"/>
    <row r="145" ht="12.75"/>
    <row r="146" ht="12.75"/>
    <row r="147" ht="12.75"/>
    <row r="148" ht="12.75"/>
    <row r="149" ht="12.75"/>
    <row r="150" ht="12.75"/>
    <row r="151" ht="12.75"/>
    <row r="152" ht="12.75"/>
    <row r="153" ht="12.75"/>
    <row r="154" ht="12.75"/>
    <row r="155" ht="12.75"/>
    <row r="156" ht="12.75"/>
    <row r="157" ht="12.75"/>
    <row r="158" ht="12.75"/>
    <row r="159" ht="12.75"/>
    <row r="160" ht="12.75"/>
    <row r="161" ht="12.75"/>
    <row r="162" ht="12.75"/>
    <row r="163" ht="12.75"/>
    <row r="164" ht="12.75"/>
    <row r="165" ht="12.75"/>
    <row r="166" ht="12.75"/>
    <row r="167" ht="12.75"/>
    <row r="168" ht="12.75"/>
    <row r="169" ht="12.75"/>
    <row r="170" ht="12.75"/>
    <row r="171" ht="12.75"/>
    <row r="172" ht="12.75"/>
    <row r="173" ht="12.75"/>
    <row r="174" ht="12.75"/>
    <row r="175" ht="12.75"/>
    <row r="176" ht="12.75"/>
    <row r="177" ht="12.75"/>
    <row r="178" ht="12.75"/>
    <row r="179" ht="12.75"/>
    <row r="180" ht="12.75"/>
    <row r="181" ht="12.75"/>
    <row r="182" ht="12.75"/>
    <row r="183" ht="12.75"/>
    <row r="184" ht="12.75"/>
    <row r="185" ht="12.75"/>
    <row r="186" ht="12.75"/>
    <row r="187" ht="12.75"/>
    <row r="188" ht="12.75"/>
    <row r="189" ht="12.75"/>
    <row r="190" ht="12.75"/>
    <row r="191" ht="12.75"/>
    <row r="192" ht="12.75"/>
    <row r="193" ht="12.75"/>
    <row r="194" ht="12.75"/>
    <row r="195" ht="12.75"/>
    <row r="196" ht="12.75"/>
    <row r="197" ht="12.75"/>
    <row r="198" ht="12.75"/>
    <row r="199" ht="12.75"/>
    <row r="200" ht="12.75"/>
    <row r="201" ht="12.75"/>
    <row r="202" ht="12.75"/>
    <row r="203" ht="12.75"/>
    <row r="204" ht="12.75"/>
    <row r="205" ht="12.75"/>
    <row r="206" ht="12.75"/>
    <row r="207" ht="12.75"/>
    <row r="208" ht="12.75"/>
    <row r="209" ht="12.75"/>
    <row r="210" ht="12.75"/>
    <row r="211" ht="12.75"/>
    <row r="212" ht="12.75"/>
    <row r="213" ht="12.75"/>
    <row r="214" ht="12.75"/>
    <row r="215" ht="12.75"/>
    <row r="216" ht="12.75"/>
    <row r="217" ht="12.75"/>
    <row r="218" ht="12.75"/>
    <row r="219" ht="12.75"/>
    <row r="220" ht="12.75"/>
    <row r="221" ht="12.75"/>
    <row r="222" ht="12.75"/>
    <row r="223" ht="12.75"/>
    <row r="224" ht="12.75"/>
    <row r="225" ht="12.75"/>
    <row r="226" ht="12.75"/>
    <row r="227" ht="12.75"/>
    <row r="228" ht="12.75"/>
    <row r="229" ht="12.75"/>
    <row r="230" ht="12.75"/>
    <row r="231" ht="12.75"/>
    <row r="232" ht="12.75"/>
    <row r="233" ht="12.75"/>
    <row r="234" ht="12.75"/>
    <row r="235" ht="12.75"/>
    <row r="236" ht="12.75"/>
    <row r="237" ht="12.75"/>
    <row r="238" ht="12.75"/>
    <row r="239" ht="12.75"/>
    <row r="240" ht="12.75"/>
    <row r="241" ht="12.75"/>
    <row r="242" ht="12.75"/>
    <row r="243" ht="12.75"/>
    <row r="244" ht="12.75"/>
    <row r="245" ht="12.75"/>
    <row r="246" ht="12.75"/>
    <row r="247" ht="12.75"/>
    <row r="248" ht="12.75"/>
    <row r="249" ht="12.75"/>
    <row r="250" ht="12.75"/>
    <row r="251" ht="12.75"/>
    <row r="252" ht="12.75"/>
    <row r="253" ht="12.75"/>
    <row r="254" ht="12.75"/>
    <row r="255" ht="12.75"/>
    <row r="256" ht="12.75"/>
    <row r="257" ht="12.75"/>
    <row r="258" ht="12.75"/>
    <row r="259" ht="12.75"/>
    <row r="260" ht="12.75"/>
    <row r="261" ht="12.75"/>
    <row r="262" ht="12.75"/>
    <row r="263" ht="12.75"/>
    <row r="264" ht="12.75"/>
    <row r="265" ht="12.75"/>
    <row r="266" ht="12.75"/>
    <row r="267" ht="12.75"/>
    <row r="268" ht="12.75"/>
    <row r="269" ht="12.75"/>
    <row r="270" ht="12.75"/>
    <row r="271" ht="12.75"/>
    <row r="272" ht="12.75"/>
    <row r="273" ht="12.75"/>
    <row r="274" ht="12.75"/>
    <row r="275" ht="12.75"/>
    <row r="276" ht="12.75"/>
    <row r="277" ht="12.75"/>
    <row r="278" ht="12.75"/>
    <row r="279" ht="12.75"/>
    <row r="280" ht="12.75"/>
    <row r="281" ht="12.75"/>
    <row r="282" ht="12.75"/>
    <row r="283" ht="12.75"/>
    <row r="284" ht="12.75"/>
    <row r="285" ht="12.75"/>
    <row r="286" ht="12.75"/>
    <row r="287" ht="12.75"/>
    <row r="288" ht="12.75"/>
    <row r="289" ht="12.75"/>
    <row r="290" ht="12.75"/>
    <row r="291" ht="12.75"/>
    <row r="292" ht="12.75"/>
    <row r="293" ht="12.75"/>
    <row r="294" ht="12.75"/>
    <row r="295" ht="12.75"/>
    <row r="296" ht="12.75"/>
    <row r="297" ht="12.75"/>
    <row r="298" ht="12.75"/>
    <row r="299" ht="12.75"/>
    <row r="300" ht="12.75"/>
    <row r="301" ht="12.75"/>
    <row r="302" ht="12.75"/>
    <row r="303" ht="12.75"/>
    <row r="304" ht="12.75"/>
    <row r="305" ht="12.75"/>
    <row r="306" ht="12.75"/>
    <row r="307" ht="12.75"/>
    <row r="308" ht="12.75"/>
    <row r="309" ht="12.75"/>
    <row r="310" ht="12.75"/>
    <row r="311" ht="12.75"/>
    <row r="312" ht="12.75"/>
    <row r="313" ht="12.75"/>
    <row r="314" ht="12.75"/>
    <row r="315" ht="12.75"/>
    <row r="316" ht="12.75"/>
    <row r="317" ht="12.75"/>
    <row r="318" ht="12.75"/>
    <row r="319" ht="12.75"/>
    <row r="320" ht="12.75"/>
    <row r="321" ht="12.75"/>
    <row r="322" ht="12.75"/>
    <row r="323" ht="12.75"/>
    <row r="324" ht="12.75"/>
    <row r="325" ht="12.75"/>
    <row r="326" ht="12.75"/>
    <row r="327" ht="12.75"/>
    <row r="328" ht="12.75"/>
    <row r="329" ht="12.75"/>
    <row r="330" ht="12.75"/>
    <row r="331" ht="12.75"/>
    <row r="332" ht="12.75"/>
    <row r="333" ht="12.75"/>
    <row r="334" ht="12.75"/>
    <row r="335" ht="12.75"/>
    <row r="336" ht="12.75"/>
    <row r="337" ht="12.75"/>
    <row r="338" ht="12.75"/>
    <row r="339" ht="12.75"/>
    <row r="340" ht="12.75"/>
    <row r="341" ht="12.75"/>
    <row r="342" ht="12.75"/>
    <row r="343" ht="12.75"/>
    <row r="344" ht="12.75"/>
    <row r="345" ht="12.75"/>
    <row r="346" ht="12.75"/>
    <row r="347" ht="12.75"/>
    <row r="348" ht="12.75"/>
    <row r="349" ht="12.75"/>
    <row r="350" ht="12.75"/>
    <row r="351" ht="12.75"/>
    <row r="352" ht="12.75"/>
    <row r="353" ht="12.75"/>
    <row r="354" ht="12.75"/>
    <row r="355" ht="12.75"/>
    <row r="356" ht="12.75"/>
    <row r="357" ht="12.75"/>
    <row r="358" ht="12.75"/>
    <row r="359" ht="12.75"/>
    <row r="360" ht="12.75"/>
    <row r="361" ht="12.75"/>
    <row r="362" ht="12.75"/>
    <row r="363" ht="12.75"/>
    <row r="364" ht="12.75"/>
    <row r="365" ht="12.75"/>
    <row r="366" ht="12.75"/>
    <row r="367" ht="12.75"/>
    <row r="368" ht="12.75"/>
    <row r="369" ht="12.75"/>
    <row r="370" ht="12.75"/>
    <row r="371" ht="12.75"/>
    <row r="372" ht="12.75"/>
    <row r="373" ht="12.75"/>
    <row r="374" ht="12.75"/>
    <row r="375" ht="12.75"/>
    <row r="376" ht="12.75"/>
    <row r="377" ht="12.75"/>
    <row r="378" ht="12.75"/>
    <row r="379" ht="12.75"/>
    <row r="380" ht="12.75"/>
    <row r="381" ht="12.75"/>
    <row r="382" ht="12.75"/>
    <row r="383" ht="12.75"/>
    <row r="384" ht="12.75"/>
    <row r="385" ht="12.75"/>
    <row r="386" ht="12.75"/>
    <row r="387" ht="12.75"/>
    <row r="388" ht="12.75"/>
    <row r="389" ht="12.75"/>
    <row r="390" ht="12.75"/>
    <row r="391" ht="12.75"/>
    <row r="392" ht="12.75"/>
    <row r="393" ht="12.75"/>
    <row r="394" ht="12.75"/>
    <row r="395" ht="12.75"/>
    <row r="396" ht="12.75"/>
    <row r="397" ht="12.75"/>
    <row r="398" ht="12.75"/>
    <row r="399" ht="12.75"/>
    <row r="400" ht="12.75"/>
    <row r="401" ht="12.75"/>
    <row r="402" ht="12.75"/>
    <row r="403" ht="12.75"/>
    <row r="404" ht="12.75"/>
    <row r="405" ht="12.75"/>
    <row r="406" ht="12.75"/>
    <row r="407" ht="12.75"/>
    <row r="408" ht="12.75"/>
    <row r="409" ht="12.75"/>
    <row r="410" ht="12.75"/>
    <row r="411" ht="12.75"/>
    <row r="412" ht="12.75"/>
    <row r="413" ht="12.75"/>
    <row r="414" ht="12.75"/>
    <row r="415" ht="12.75"/>
    <row r="416" ht="12.75"/>
    <row r="417" ht="12.75"/>
    <row r="418" ht="12.75"/>
    <row r="419" ht="12.75"/>
    <row r="420" ht="12.75"/>
    <row r="421" ht="12.75"/>
    <row r="422" ht="12.75"/>
    <row r="423" ht="12.75"/>
    <row r="424" ht="12.75"/>
    <row r="425" ht="12.75"/>
    <row r="426" ht="12.75"/>
    <row r="427" ht="12.75"/>
    <row r="428" ht="12.75"/>
    <row r="429" ht="12.75"/>
    <row r="430" ht="12.75"/>
    <row r="431" ht="12.75"/>
    <row r="432" ht="12.75"/>
    <row r="433" ht="12.75"/>
    <row r="434" ht="12.75"/>
    <row r="435" ht="12.75"/>
    <row r="436" ht="12.75"/>
    <row r="437" ht="12.75"/>
    <row r="438" ht="12.75"/>
    <row r="439" ht="12.75"/>
    <row r="440" ht="12.75"/>
    <row r="441" ht="12.75"/>
    <row r="442" ht="12.75"/>
    <row r="443" ht="12.75"/>
    <row r="444" ht="12.75"/>
    <row r="445" ht="12.75"/>
    <row r="446" ht="12.75"/>
    <row r="447" ht="12.75"/>
    <row r="448" ht="12.75"/>
    <row r="449" ht="12.75"/>
    <row r="450" ht="12.75"/>
    <row r="451" ht="12.75"/>
    <row r="452" ht="12.75"/>
    <row r="453" ht="12.75"/>
    <row r="454" ht="12.75"/>
    <row r="455" ht="12.75"/>
    <row r="456" ht="12.75"/>
    <row r="457" ht="12.75"/>
    <row r="458" ht="12.75"/>
    <row r="459" ht="12.75"/>
    <row r="460" ht="12.75"/>
    <row r="461" ht="12.75"/>
    <row r="462" ht="12.75"/>
    <row r="463" ht="12.75"/>
    <row r="464" ht="12.75"/>
    <row r="465" ht="12.75"/>
    <row r="466" ht="12.75"/>
    <row r="467" ht="12.75"/>
    <row r="468" ht="12.75"/>
    <row r="469" ht="12.75"/>
    <row r="470" ht="12.75"/>
    <row r="471" ht="12.75"/>
    <row r="472" ht="12.75"/>
    <row r="473" ht="12.75"/>
    <row r="474" ht="12.75"/>
    <row r="475" ht="12.75"/>
    <row r="476" ht="12.75"/>
    <row r="477" ht="12.75"/>
    <row r="478" ht="12.75"/>
    <row r="479" ht="12.75"/>
    <row r="480" ht="12.75"/>
    <row r="481" ht="12.75"/>
    <row r="482" ht="12.75"/>
    <row r="483" ht="12.75"/>
    <row r="484" ht="12.75"/>
    <row r="485" ht="12.75"/>
    <row r="486" ht="12.75"/>
    <row r="487" ht="12.75"/>
    <row r="488" ht="12.75"/>
    <row r="489" ht="12.75"/>
    <row r="490" ht="12.75"/>
    <row r="491" ht="12.75"/>
    <row r="492" ht="12.75"/>
    <row r="493" ht="12.75"/>
    <row r="494" ht="12.75"/>
    <row r="495" ht="12.75"/>
    <row r="496" ht="12.75"/>
    <row r="497" ht="12.75"/>
    <row r="498" ht="12.75"/>
    <row r="499" ht="12.75"/>
    <row r="500" ht="12.75"/>
    <row r="501" ht="12.75"/>
    <row r="502" ht="12.75"/>
    <row r="503" ht="12.75"/>
    <row r="504" ht="12.75"/>
    <row r="505" ht="12.75"/>
    <row r="506" ht="12.75"/>
    <row r="507" ht="12.75"/>
    <row r="508" ht="12.75"/>
    <row r="509" ht="12.75"/>
    <row r="510" ht="12.75"/>
    <row r="511" ht="12.75"/>
    <row r="512" ht="12.75"/>
    <row r="513" ht="12.75"/>
    <row r="514" ht="12.75"/>
    <row r="515" ht="12.75"/>
    <row r="516" ht="12.75"/>
    <row r="517" ht="12.75"/>
    <row r="518" ht="12.75"/>
    <row r="519" ht="12.75"/>
    <row r="520" ht="12.75"/>
    <row r="521" ht="12.75"/>
    <row r="522" ht="12.75"/>
    <row r="523" ht="12.75"/>
    <row r="524" ht="12.75"/>
    <row r="525" ht="12.75"/>
    <row r="526" ht="12.75"/>
    <row r="527" ht="12.75"/>
    <row r="528" ht="12.75"/>
    <row r="529" ht="12.75"/>
    <row r="530" ht="12.75"/>
    <row r="531" ht="12.75"/>
    <row r="532" ht="12.75"/>
    <row r="533" ht="12.75"/>
    <row r="534" ht="12.75"/>
    <row r="535" ht="12.75"/>
    <row r="536" ht="12.75"/>
    <row r="537" ht="12.75"/>
    <row r="538" ht="12.75"/>
    <row r="539" ht="12.75"/>
    <row r="540" ht="12.75"/>
    <row r="541" ht="12.75"/>
    <row r="542" ht="12.75"/>
    <row r="543" ht="12.75"/>
    <row r="544" ht="12.75"/>
    <row r="545" ht="12.75"/>
    <row r="546" ht="12.75"/>
    <row r="547" ht="12.75"/>
    <row r="548" ht="12.75"/>
    <row r="549" ht="12.75"/>
    <row r="550" ht="12.75"/>
    <row r="551" ht="12.75"/>
    <row r="552" ht="12.75"/>
    <row r="553" ht="12.75"/>
    <row r="554" ht="12.75"/>
    <row r="555" ht="12.75"/>
    <row r="556" ht="12.75"/>
    <row r="557" ht="12.75"/>
    <row r="558" ht="12.75"/>
    <row r="559" ht="12.75"/>
    <row r="560" ht="12.75"/>
    <row r="561" ht="12.75"/>
    <row r="562" ht="12.75"/>
    <row r="563" ht="12.75"/>
    <row r="564" ht="12.75"/>
    <row r="565" ht="12.75"/>
    <row r="566" ht="12.75"/>
    <row r="567" ht="12.75"/>
    <row r="568" ht="12.75"/>
    <row r="569" ht="12.75"/>
    <row r="570" ht="12.75"/>
    <row r="571" ht="12.75"/>
    <row r="572" ht="12.75"/>
    <row r="573" ht="12.75"/>
    <row r="574" ht="12.75"/>
    <row r="575" ht="12.75"/>
    <row r="576" ht="12.75"/>
    <row r="577" ht="12.75"/>
    <row r="578" ht="12.75"/>
    <row r="579" ht="12.75"/>
    <row r="580" ht="12.75"/>
    <row r="581" ht="12.75"/>
    <row r="582" ht="12.75"/>
    <row r="583" ht="12.75"/>
    <row r="584" ht="12.75"/>
    <row r="585" ht="12.75"/>
    <row r="586" ht="12.75"/>
    <row r="587" ht="12.75"/>
    <row r="588" ht="12.75"/>
    <row r="589" ht="12.75"/>
    <row r="590" ht="12.75"/>
    <row r="591" ht="12.75"/>
    <row r="592" ht="12.75"/>
    <row r="593" ht="12.75"/>
    <row r="594" ht="12.75"/>
    <row r="595" ht="12.75"/>
    <row r="596" ht="12.75"/>
    <row r="597" ht="12.75"/>
    <row r="598" ht="12.75"/>
    <row r="599" ht="12.75"/>
    <row r="600" ht="12.75"/>
    <row r="601" ht="12.75"/>
    <row r="602" ht="12.75"/>
    <row r="603" ht="12.75"/>
    <row r="604" ht="12.75"/>
    <row r="605" ht="12.75"/>
    <row r="606" ht="12.75"/>
    <row r="607" ht="12.75"/>
    <row r="608" ht="12.75"/>
    <row r="609" ht="12.75"/>
    <row r="610" ht="12.75"/>
    <row r="611" ht="12.75"/>
    <row r="612" ht="12.75"/>
    <row r="613" ht="12.75"/>
    <row r="614" ht="12.75"/>
    <row r="615" ht="12.75"/>
    <row r="616" ht="12.75"/>
    <row r="617" ht="12.75"/>
    <row r="618" ht="12.75"/>
    <row r="619" ht="12.75"/>
    <row r="620" ht="12.75"/>
    <row r="621" ht="12.75"/>
    <row r="622" ht="12.75"/>
    <row r="623" ht="12.75"/>
    <row r="624" ht="12.75"/>
    <row r="625" ht="12.75"/>
    <row r="626" ht="12.75"/>
    <row r="627" ht="12.75"/>
    <row r="628" ht="12.75"/>
    <row r="629" ht="12.75"/>
    <row r="630" ht="12.75"/>
    <row r="631" ht="12.75"/>
    <row r="632" ht="12.75"/>
    <row r="633" ht="12.75"/>
    <row r="634" ht="12.75"/>
    <row r="635" ht="12.75"/>
    <row r="636" ht="12.75"/>
    <row r="637" ht="12.75"/>
    <row r="638" ht="12.75"/>
    <row r="639" ht="12.75"/>
    <row r="640" ht="12.75"/>
    <row r="641" ht="12.75"/>
    <row r="642" ht="12.75"/>
    <row r="643" ht="12.75"/>
    <row r="644" ht="12.75"/>
    <row r="645" ht="12.75"/>
    <row r="646" ht="12.75"/>
    <row r="647" ht="12.75"/>
    <row r="648" ht="12.75"/>
    <row r="649" ht="12.75"/>
    <row r="650" ht="12.75"/>
    <row r="651" ht="12.75"/>
    <row r="652" ht="12.75"/>
    <row r="653" ht="12.75"/>
    <row r="654" ht="12.75"/>
    <row r="655" ht="12.75"/>
    <row r="656" ht="12.75"/>
    <row r="657" ht="12.75"/>
    <row r="658" ht="12.75"/>
    <row r="659" ht="12.75"/>
    <row r="660" ht="12.75"/>
    <row r="661" ht="12.75"/>
    <row r="662" ht="12.75"/>
    <row r="663" ht="12.75"/>
    <row r="664" ht="12.75"/>
    <row r="665" ht="12.75"/>
    <row r="666" ht="12.75"/>
    <row r="667" ht="12.75"/>
    <row r="668" ht="12.75"/>
    <row r="669" ht="12.75"/>
    <row r="670" ht="12.75"/>
    <row r="671" ht="12.75"/>
    <row r="672" ht="12.75"/>
    <row r="673" ht="12.75"/>
    <row r="674" ht="12.75"/>
    <row r="675" ht="12.75"/>
    <row r="676" ht="12.75"/>
    <row r="677" ht="12.75"/>
    <row r="678" ht="12.75"/>
    <row r="679" ht="12.75"/>
    <row r="680" ht="12.75"/>
    <row r="681" ht="12.75"/>
    <row r="682" ht="12.75"/>
    <row r="683" ht="12.75"/>
    <row r="684" ht="12.75"/>
    <row r="685" ht="12.75"/>
    <row r="686" ht="12.75"/>
    <row r="687" ht="12.75"/>
    <row r="688" ht="12.75"/>
    <row r="689" ht="12.75"/>
    <row r="690" ht="12.75"/>
    <row r="691" ht="12.75"/>
    <row r="692" ht="12.75"/>
    <row r="693" ht="12.75"/>
    <row r="694" ht="12.75"/>
    <row r="695" ht="12.75"/>
    <row r="696" ht="12.75"/>
    <row r="697" ht="12.75"/>
    <row r="698" ht="12.75"/>
    <row r="699" ht="12.75"/>
    <row r="700" ht="12.75"/>
    <row r="701" ht="12.75"/>
    <row r="702" ht="12.75"/>
    <row r="703" ht="12.75"/>
    <row r="704" ht="12.75"/>
    <row r="705" ht="12.75"/>
    <row r="706" ht="12.75"/>
    <row r="707" ht="12.75"/>
    <row r="708" ht="12.75"/>
    <row r="709" ht="12.75"/>
    <row r="710" ht="12.75"/>
    <row r="711" ht="12.75"/>
    <row r="712" ht="12.75"/>
    <row r="713" ht="12.75"/>
    <row r="714" ht="12.75"/>
    <row r="715" ht="12.75"/>
    <row r="716" ht="12.75"/>
    <row r="717" ht="12.75"/>
    <row r="718" ht="12.75"/>
    <row r="719" ht="12.75"/>
    <row r="720" ht="12.75"/>
    <row r="721" ht="12.75"/>
    <row r="722" ht="12.75"/>
    <row r="723" ht="12.75"/>
    <row r="724" ht="12.75"/>
    <row r="725" ht="12.75"/>
    <row r="726" ht="12.75"/>
    <row r="727" ht="12.75"/>
    <row r="728" ht="12.75"/>
    <row r="729" ht="12.75"/>
    <row r="730" ht="12.75"/>
    <row r="731" ht="12.75"/>
    <row r="732" ht="12.75"/>
    <row r="733" ht="12.75"/>
    <row r="734" ht="12.75"/>
    <row r="735" ht="12.75"/>
    <row r="736" ht="12.75"/>
    <row r="737" ht="12.75"/>
    <row r="738" ht="12.75"/>
    <row r="739" ht="12.75"/>
    <row r="740" ht="12.75"/>
    <row r="741" ht="12.75"/>
    <row r="742" ht="12.75"/>
    <row r="743" ht="12.75"/>
    <row r="744" ht="12.75"/>
    <row r="745" ht="12.75"/>
    <row r="746" ht="12.75"/>
    <row r="747" ht="12.75"/>
    <row r="748" ht="12.75"/>
    <row r="749" ht="12.75"/>
    <row r="750" ht="12.75"/>
    <row r="751" ht="12.75"/>
    <row r="752" ht="12.75"/>
    <row r="753" ht="12.75"/>
    <row r="754" ht="12.75"/>
    <row r="755" ht="12.75"/>
    <row r="756" ht="12.75"/>
    <row r="757" ht="12.75"/>
    <row r="758" ht="12.75"/>
    <row r="759" ht="12.75"/>
    <row r="760" ht="12.75"/>
    <row r="761" ht="12.75"/>
    <row r="762" ht="12.75"/>
    <row r="763" ht="12.75"/>
    <row r="764" ht="12.75"/>
    <row r="765" ht="12.75"/>
    <row r="766" ht="12.75"/>
    <row r="767" ht="12.75"/>
    <row r="768" ht="12.75"/>
    <row r="769" ht="12.75"/>
    <row r="770" ht="12.75"/>
    <row r="771" ht="12.75"/>
    <row r="772" ht="12.75"/>
    <row r="773" ht="12.75"/>
    <row r="774" ht="12.75"/>
    <row r="775" ht="12.75"/>
    <row r="776" ht="12.75"/>
    <row r="777" ht="12.75"/>
    <row r="778" ht="12.75"/>
    <row r="779" ht="12.75"/>
    <row r="780" ht="12.75"/>
    <row r="781" ht="12.75"/>
    <row r="782" ht="12.75"/>
    <row r="783" ht="12.75"/>
    <row r="784" ht="12.75"/>
    <row r="785" ht="12.75"/>
    <row r="786" ht="12.75"/>
    <row r="787" ht="12.75"/>
    <row r="788" ht="12.75"/>
    <row r="789" ht="12.75"/>
    <row r="790" ht="12.75"/>
    <row r="791" ht="12.75"/>
    <row r="792" ht="12.75"/>
    <row r="793" ht="12.75"/>
    <row r="794" ht="12.75"/>
    <row r="795" ht="12.75"/>
    <row r="796" ht="12.75"/>
    <row r="797" ht="12.75"/>
    <row r="798" ht="12.75"/>
    <row r="799" ht="12.75"/>
    <row r="800" ht="12.75"/>
    <row r="801" ht="12.75"/>
    <row r="802" ht="12.75"/>
    <row r="803" ht="12.75"/>
    <row r="804" ht="12.75"/>
    <row r="805" ht="12.75"/>
    <row r="806" ht="12.75"/>
    <row r="807" ht="12.75"/>
    <row r="808" ht="12.75"/>
    <row r="809" ht="12.75"/>
    <row r="810" ht="12.75"/>
    <row r="811" ht="12.75"/>
    <row r="812" ht="12.75"/>
    <row r="813" ht="12.75"/>
    <row r="814" ht="12.75"/>
    <row r="815" ht="12.75"/>
    <row r="816" ht="12.75"/>
    <row r="817" ht="12.75"/>
    <row r="818" ht="12.75"/>
    <row r="819" ht="12.75"/>
    <row r="820" ht="12.75"/>
    <row r="821" ht="12.75"/>
    <row r="822" ht="12.75"/>
    <row r="823" ht="12.75"/>
    <row r="824" ht="12.75"/>
    <row r="825" ht="12.75"/>
    <row r="826" ht="12.75"/>
    <row r="827" ht="12.75"/>
    <row r="828" ht="12.75"/>
    <row r="829" ht="12.75"/>
    <row r="830" ht="12.75"/>
    <row r="831" ht="12.75"/>
    <row r="832" ht="12.75"/>
    <row r="833" ht="12.75"/>
    <row r="834" ht="12.75"/>
    <row r="835" ht="12.75"/>
    <row r="836" ht="12.75"/>
    <row r="837" ht="12.75"/>
    <row r="838" ht="12.75"/>
    <row r="839" ht="12.75"/>
    <row r="840" ht="12.75"/>
    <row r="841" ht="12.75"/>
    <row r="842" ht="12.75"/>
    <row r="843" ht="12.75"/>
    <row r="844" ht="12.75"/>
    <row r="845" ht="12.75"/>
    <row r="846" ht="12.75"/>
    <row r="847" ht="12.75"/>
    <row r="848" ht="12.75"/>
    <row r="849" ht="12.75"/>
    <row r="850" ht="12.75"/>
    <row r="851" ht="12.75"/>
    <row r="852" ht="12.75"/>
    <row r="853" ht="12.75"/>
    <row r="854" ht="12.75"/>
    <row r="855" ht="12.75"/>
    <row r="856" ht="12.75"/>
    <row r="857" ht="12.75"/>
    <row r="858" ht="12.75"/>
    <row r="859" ht="12.75"/>
    <row r="860" ht="12.75"/>
    <row r="861" ht="12.75"/>
    <row r="862" ht="12.75"/>
    <row r="863" ht="12.75"/>
    <row r="864" ht="12.75"/>
    <row r="865" ht="12.75"/>
    <row r="866" ht="12.75"/>
    <row r="867" ht="12.75"/>
    <row r="868" ht="12.75"/>
    <row r="869" ht="12.75"/>
    <row r="870" ht="12.75"/>
    <row r="871" ht="12.75"/>
    <row r="872" ht="12.75"/>
    <row r="873" ht="12.75"/>
    <row r="874" ht="12.75"/>
    <row r="875" ht="12.75"/>
    <row r="876" ht="12.75"/>
    <row r="877" ht="12.75"/>
    <row r="878" ht="12.75"/>
    <row r="879" ht="12.75"/>
    <row r="880" ht="12.75"/>
    <row r="881" ht="12.75"/>
    <row r="882" ht="12.75"/>
    <row r="883" ht="12.75"/>
    <row r="884" ht="12.75"/>
    <row r="885" ht="12.75"/>
    <row r="886" ht="12.75"/>
    <row r="887" ht="12.75"/>
    <row r="888" ht="12.75"/>
    <row r="889" ht="12.75"/>
    <row r="890" ht="12.75"/>
    <row r="891" ht="12.75"/>
    <row r="892" ht="12.75"/>
    <row r="893" ht="12.75"/>
    <row r="894" ht="12.75"/>
    <row r="895" ht="12.75"/>
    <row r="896" ht="12.75"/>
    <row r="897" ht="12.75"/>
    <row r="898" ht="12.75"/>
    <row r="899" ht="12.75"/>
    <row r="900" ht="12.75"/>
    <row r="901" ht="12.75"/>
    <row r="902" ht="12.75"/>
    <row r="903" ht="12.75"/>
    <row r="904" ht="12.75"/>
    <row r="905" ht="12.75"/>
    <row r="906" ht="12.75"/>
    <row r="907" ht="12.75"/>
    <row r="908" ht="12.75"/>
    <row r="909" ht="12.75"/>
    <row r="910" ht="12.75"/>
    <row r="911" ht="12.75"/>
    <row r="912" ht="12.75"/>
    <row r="913" ht="12.75"/>
    <row r="914" ht="12.75"/>
    <row r="915" ht="12.75"/>
    <row r="916" ht="12.75"/>
    <row r="917" ht="12.75"/>
    <row r="918" ht="12.75"/>
    <row r="919" ht="12.75"/>
    <row r="920" ht="12.75"/>
    <row r="921" ht="12.75"/>
    <row r="922" ht="12.75"/>
    <row r="923" ht="12.75"/>
    <row r="924" ht="12.75"/>
    <row r="925" ht="12.75"/>
    <row r="926" ht="12.75"/>
    <row r="927" ht="12.75"/>
    <row r="928" ht="12.75"/>
    <row r="929" ht="12.75"/>
    <row r="930" ht="12.75"/>
    <row r="931" ht="12.75"/>
    <row r="932" ht="12.75"/>
    <row r="933" ht="12.75"/>
    <row r="934" ht="12.75"/>
    <row r="935" ht="12.75"/>
    <row r="936" ht="12.75"/>
    <row r="937" ht="12.75"/>
    <row r="938" ht="12.75"/>
    <row r="939" ht="12.75"/>
    <row r="940" ht="12.75"/>
    <row r="941" ht="12.75"/>
    <row r="942" ht="12.75"/>
    <row r="943" ht="12.75"/>
    <row r="944" ht="12.75"/>
    <row r="945" ht="12.75"/>
    <row r="946" ht="12.75"/>
    <row r="947" ht="12.75"/>
    <row r="948" ht="12.75"/>
    <row r="949" ht="12.75"/>
    <row r="950" ht="12.75"/>
    <row r="951" ht="12.75"/>
    <row r="952" ht="12.75"/>
    <row r="953" ht="12.75"/>
    <row r="954" ht="12.75"/>
    <row r="955" ht="12.75"/>
    <row r="956" ht="12.75"/>
    <row r="957" ht="12.75"/>
    <row r="958" ht="12.75"/>
    <row r="959" ht="12.75"/>
    <row r="960" ht="12.75"/>
    <row r="961" ht="12.75"/>
    <row r="962" ht="12.75"/>
    <row r="963" ht="12.75"/>
    <row r="964" ht="12.75"/>
    <row r="965" ht="12.75"/>
    <row r="966" ht="12.75"/>
    <row r="967" ht="12.75"/>
    <row r="968" ht="12.75"/>
    <row r="969" ht="12.75"/>
    <row r="970" ht="12.75"/>
    <row r="971" ht="12.75"/>
    <row r="972" ht="12.75"/>
    <row r="973" ht="12.75"/>
    <row r="974" ht="12.75"/>
    <row r="975" ht="12.75"/>
    <row r="976" ht="12.75"/>
    <row r="977" ht="12.75"/>
    <row r="978" ht="12.75"/>
    <row r="979" ht="12.75"/>
    <row r="980" ht="12.75"/>
    <row r="981" ht="12.75"/>
    <row r="982" ht="12.75"/>
    <row r="983" ht="12.75"/>
    <row r="984" ht="12.75"/>
    <row r="985" ht="12.75"/>
    <row r="986" ht="12.75"/>
    <row r="987" ht="12.75"/>
    <row r="988" ht="12.75"/>
    <row r="989" ht="12.75"/>
    <row r="990" ht="12.75"/>
    <row r="991" ht="12.75"/>
    <row r="992" ht="12.75"/>
    <row r="993" ht="12.75"/>
    <row r="994" ht="12.75"/>
    <row r="995" ht="12.75"/>
    <row r="996" ht="12.75"/>
    <row r="997" ht="12.75"/>
    <row r="998" ht="12.75"/>
    <row r="999" ht="12.75"/>
    <row r="1000" ht="12.75"/>
    <row r="1001" ht="12.75"/>
    <row r="1002" ht="12.75"/>
  </sheetData>
  <mergeCells count="10">
    <mergeCell ref="C8:G8"/>
    <mergeCell ref="C9:G9"/>
    <mergeCell ref="C10:G10"/>
    <mergeCell ref="B11:G11"/>
    <mergeCell ref="B2:G2"/>
    <mergeCell ref="C3:G3"/>
    <mergeCell ref="C4:G4"/>
    <mergeCell ref="C5:G5"/>
    <mergeCell ref="C6:G6"/>
    <mergeCell ref="C7:G7"/>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2:K13"/>
  <sheetViews>
    <sheetView workbookViewId="0">
      <selection activeCell="C12" sqref="C12"/>
    </sheetView>
  </sheetViews>
  <sheetFormatPr defaultColWidth="12.5703125" defaultRowHeight="15.75" customHeight="1"/>
  <cols>
    <col min="1" max="1" width="35.5703125" customWidth="1"/>
    <col min="2" max="2" width="28.42578125" customWidth="1"/>
    <col min="3" max="3" width="50.42578125" bestFit="1" customWidth="1"/>
    <col min="4" max="4" width="8.42578125" customWidth="1"/>
    <col min="5" max="5" width="21" customWidth="1"/>
  </cols>
  <sheetData>
    <row r="2" spans="1:11" ht="12.75">
      <c r="A2" s="24" t="s">
        <v>75</v>
      </c>
      <c r="B2" s="101" t="s">
        <v>76</v>
      </c>
      <c r="F2" s="128"/>
      <c r="G2" s="129"/>
      <c r="H2" s="129"/>
    </row>
    <row r="3" spans="1:11" ht="12.75">
      <c r="A3" s="24" t="s">
        <v>8</v>
      </c>
      <c r="B3" s="25" t="s">
        <v>9</v>
      </c>
      <c r="F3" s="130"/>
      <c r="G3" s="129"/>
      <c r="H3" s="71"/>
    </row>
    <row r="4" spans="1:11" ht="12.75">
      <c r="A4" s="24" t="s">
        <v>77</v>
      </c>
      <c r="B4" s="25" t="s">
        <v>2</v>
      </c>
      <c r="F4" s="128"/>
      <c r="G4" s="129"/>
      <c r="H4" s="72"/>
    </row>
    <row r="5" spans="1:11" ht="12.75">
      <c r="A5" s="24" t="s">
        <v>78</v>
      </c>
      <c r="B5" s="29" t="s">
        <v>2</v>
      </c>
      <c r="F5" s="128"/>
      <c r="G5" s="129"/>
      <c r="H5" s="72"/>
    </row>
    <row r="6" spans="1:11" ht="12.75">
      <c r="A6" s="28" t="s">
        <v>12</v>
      </c>
      <c r="B6" s="30">
        <v>44861</v>
      </c>
      <c r="F6" s="131"/>
      <c r="G6" s="129"/>
      <c r="H6" s="72"/>
    </row>
    <row r="7" spans="1:11" ht="12.75">
      <c r="A7" s="32" t="s">
        <v>13</v>
      </c>
      <c r="B7" s="31"/>
      <c r="F7" s="128"/>
      <c r="G7" s="129"/>
      <c r="H7" s="72"/>
    </row>
    <row r="8" spans="1:11" ht="15.75" customHeight="1">
      <c r="A8" s="27"/>
      <c r="B8" s="33"/>
    </row>
    <row r="10" spans="1:11" ht="12.75">
      <c r="A10" s="26" t="s">
        <v>14</v>
      </c>
      <c r="B10" s="26" t="s">
        <v>15</v>
      </c>
      <c r="C10" s="26" t="s">
        <v>16</v>
      </c>
      <c r="D10" s="26" t="s">
        <v>17</v>
      </c>
      <c r="E10" s="26" t="s">
        <v>18</v>
      </c>
    </row>
    <row r="11" spans="1:11" ht="12.75">
      <c r="A11" s="39" t="s">
        <v>172</v>
      </c>
      <c r="B11" s="2" t="s">
        <v>9</v>
      </c>
      <c r="C11" s="70" t="s">
        <v>173</v>
      </c>
      <c r="D11" s="2" t="s">
        <v>19</v>
      </c>
      <c r="E11" s="2">
        <v>15</v>
      </c>
    </row>
    <row r="12" spans="1:11" ht="12.75">
      <c r="A12" s="3" t="s">
        <v>20</v>
      </c>
      <c r="B12" s="2" t="s">
        <v>9</v>
      </c>
      <c r="C12" s="1" t="s">
        <v>21</v>
      </c>
      <c r="D12" s="2" t="s">
        <v>19</v>
      </c>
      <c r="E12" s="2">
        <f>'Log In'!B6</f>
        <v>16</v>
      </c>
    </row>
    <row r="13" spans="1:11" ht="12.75">
      <c r="B13" s="4"/>
      <c r="K13" s="4"/>
    </row>
  </sheetData>
  <mergeCells count="6">
    <mergeCell ref="F7:G7"/>
    <mergeCell ref="F2:H2"/>
    <mergeCell ref="F3:G3"/>
    <mergeCell ref="F4:G4"/>
    <mergeCell ref="F5:G5"/>
    <mergeCell ref="F6:G6"/>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9"/>
  <sheetViews>
    <sheetView workbookViewId="0">
      <selection activeCell="E25" sqref="E25"/>
    </sheetView>
  </sheetViews>
  <sheetFormatPr defaultColWidth="12.5703125" defaultRowHeight="12.75"/>
  <cols>
    <col min="1" max="1" width="13.140625" style="47" bestFit="1" customWidth="1"/>
    <col min="2" max="2" width="13.5703125" style="47" bestFit="1" customWidth="1"/>
    <col min="3" max="3" width="28.7109375" style="48" customWidth="1"/>
    <col min="4" max="4" width="19.5703125" style="47" bestFit="1" customWidth="1"/>
    <col min="5" max="5" width="48.85546875" style="47" bestFit="1" customWidth="1"/>
    <col min="6" max="6" width="30.5703125" style="47" bestFit="1" customWidth="1"/>
    <col min="7" max="7" width="38.85546875" style="47" customWidth="1"/>
    <col min="8" max="8" width="30.85546875" style="47" customWidth="1"/>
    <col min="9" max="9" width="7.5703125" style="49" bestFit="1" customWidth="1"/>
    <col min="10" max="10" width="19" style="49" customWidth="1"/>
    <col min="11" max="11" width="17.28515625" style="47" customWidth="1"/>
    <col min="12" max="12" width="21.28515625" style="47" customWidth="1"/>
    <col min="13" max="16384" width="12.5703125" style="47"/>
  </cols>
  <sheetData>
    <row r="1" spans="1:27" ht="25.5" customHeight="1">
      <c r="A1" s="132" t="s">
        <v>88</v>
      </c>
      <c r="B1" s="132"/>
    </row>
    <row r="2" spans="1:27" ht="16.5" customHeight="1">
      <c r="A2" s="65" t="s">
        <v>10</v>
      </c>
      <c r="B2" s="51">
        <f>COUNTIF(J10:J24,"PASS")</f>
        <v>14</v>
      </c>
    </row>
    <row r="3" spans="1:27" ht="15" customHeight="1">
      <c r="A3" s="66" t="s">
        <v>11</v>
      </c>
      <c r="B3" s="51">
        <f>COUNTIF(J10:J24,"FAIL")</f>
        <v>1</v>
      </c>
    </row>
    <row r="4" spans="1:27" ht="15" customHeight="1">
      <c r="A4" s="67" t="s">
        <v>83</v>
      </c>
      <c r="B4" s="51">
        <f>COUNTIF(J10:J24,"Not Executed")</f>
        <v>0</v>
      </c>
    </row>
    <row r="5" spans="1:27" ht="18" customHeight="1">
      <c r="A5" s="63" t="s">
        <v>84</v>
      </c>
      <c r="B5" s="51">
        <f>COUNTIF(J10:J24,"Out of Scope")</f>
        <v>0</v>
      </c>
    </row>
    <row r="6" spans="1:27" ht="18" customHeight="1">
      <c r="A6" s="62" t="s">
        <v>87</v>
      </c>
      <c r="B6" s="64">
        <f>SUM(B2:B5)</f>
        <v>15</v>
      </c>
    </row>
    <row r="8" spans="1:27" s="51" customFormat="1" ht="21.75" customHeight="1">
      <c r="A8" s="5" t="s">
        <v>22</v>
      </c>
      <c r="B8" s="5" t="s">
        <v>23</v>
      </c>
      <c r="C8" s="5" t="s">
        <v>24</v>
      </c>
      <c r="D8" s="5" t="s">
        <v>25</v>
      </c>
      <c r="E8" s="5" t="s">
        <v>26</v>
      </c>
      <c r="F8" s="5" t="s">
        <v>27</v>
      </c>
      <c r="G8" s="5" t="s">
        <v>28</v>
      </c>
      <c r="H8" s="5" t="s">
        <v>29</v>
      </c>
      <c r="I8" s="5" t="s">
        <v>17</v>
      </c>
      <c r="J8" s="5" t="s">
        <v>30</v>
      </c>
      <c r="K8" s="22" t="s">
        <v>31</v>
      </c>
      <c r="L8" s="22" t="s">
        <v>32</v>
      </c>
      <c r="M8" s="50"/>
      <c r="N8" s="50"/>
      <c r="O8" s="50"/>
      <c r="P8" s="50"/>
      <c r="Q8" s="50"/>
      <c r="R8" s="50"/>
      <c r="S8" s="50"/>
      <c r="T8" s="50"/>
      <c r="U8" s="50"/>
      <c r="V8" s="50"/>
      <c r="W8" s="50"/>
      <c r="X8" s="50"/>
      <c r="Y8" s="50"/>
      <c r="Z8" s="50"/>
      <c r="AA8" s="50"/>
    </row>
    <row r="9" spans="1:27">
      <c r="A9" s="6"/>
      <c r="B9" s="7"/>
      <c r="C9" s="8"/>
      <c r="D9" s="7"/>
      <c r="E9" s="9"/>
      <c r="F9" s="7"/>
      <c r="G9" s="9"/>
      <c r="H9" s="9"/>
      <c r="I9" s="10"/>
      <c r="J9" s="10"/>
      <c r="K9" s="11"/>
      <c r="L9" s="12"/>
      <c r="M9" s="52"/>
      <c r="N9" s="52"/>
      <c r="O9" s="52"/>
      <c r="P9" s="52"/>
      <c r="Q9" s="52"/>
      <c r="R9" s="52"/>
      <c r="S9" s="52"/>
      <c r="T9" s="52"/>
      <c r="U9" s="52"/>
      <c r="V9" s="52"/>
      <c r="W9" s="52"/>
      <c r="X9" s="52"/>
      <c r="Y9" s="52"/>
      <c r="Z9" s="52"/>
      <c r="AA9" s="52"/>
    </row>
    <row r="10" spans="1:27" ht="108" customHeight="1">
      <c r="A10" s="16" t="s">
        <v>174</v>
      </c>
      <c r="B10" s="69" t="s">
        <v>172</v>
      </c>
      <c r="C10" s="104" t="s">
        <v>171</v>
      </c>
      <c r="D10" s="14" t="s">
        <v>33</v>
      </c>
      <c r="E10" s="73" t="s">
        <v>195</v>
      </c>
      <c r="F10" s="15" t="s">
        <v>34</v>
      </c>
      <c r="G10" s="15" t="s">
        <v>35</v>
      </c>
      <c r="H10" s="15" t="s">
        <v>36</v>
      </c>
      <c r="I10" s="16" t="s">
        <v>19</v>
      </c>
      <c r="J10" s="16" t="s">
        <v>10</v>
      </c>
      <c r="K10" s="61" t="s">
        <v>2</v>
      </c>
      <c r="L10" s="16" t="s">
        <v>90</v>
      </c>
      <c r="M10" s="53"/>
      <c r="N10" s="53"/>
      <c r="O10" s="53"/>
      <c r="P10" s="53"/>
      <c r="Q10" s="53"/>
      <c r="R10" s="53"/>
      <c r="S10" s="53"/>
      <c r="T10" s="53"/>
      <c r="U10" s="53"/>
      <c r="V10" s="53"/>
      <c r="W10" s="53"/>
      <c r="X10" s="53"/>
      <c r="Y10" s="53"/>
      <c r="Z10" s="53"/>
      <c r="AA10" s="53"/>
    </row>
    <row r="11" spans="1:27" ht="105" customHeight="1">
      <c r="A11" s="16" t="s">
        <v>175</v>
      </c>
      <c r="B11" s="69" t="s">
        <v>172</v>
      </c>
      <c r="C11" s="13" t="s">
        <v>37</v>
      </c>
      <c r="D11" s="14" t="s">
        <v>38</v>
      </c>
      <c r="E11" s="73" t="s">
        <v>196</v>
      </c>
      <c r="F11" s="15" t="s">
        <v>34</v>
      </c>
      <c r="G11" s="15" t="s">
        <v>39</v>
      </c>
      <c r="H11" s="15" t="s">
        <v>40</v>
      </c>
      <c r="I11" s="16" t="s">
        <v>19</v>
      </c>
      <c r="J11" s="16" t="s">
        <v>10</v>
      </c>
      <c r="K11" s="61" t="s">
        <v>2</v>
      </c>
      <c r="L11" s="16" t="s">
        <v>90</v>
      </c>
      <c r="M11" s="50"/>
    </row>
    <row r="12" spans="1:27" ht="207" customHeight="1">
      <c r="A12" s="16" t="s">
        <v>176</v>
      </c>
      <c r="B12" s="69" t="s">
        <v>172</v>
      </c>
      <c r="C12" s="136" t="s">
        <v>41</v>
      </c>
      <c r="D12" s="14" t="s">
        <v>38</v>
      </c>
      <c r="E12" s="106" t="s">
        <v>197</v>
      </c>
      <c r="F12" s="17" t="s">
        <v>42</v>
      </c>
      <c r="G12" s="19" t="s">
        <v>43</v>
      </c>
      <c r="H12" s="73" t="s">
        <v>224</v>
      </c>
      <c r="I12" s="16" t="s">
        <v>44</v>
      </c>
      <c r="J12" s="16" t="s">
        <v>10</v>
      </c>
      <c r="K12" s="61" t="s">
        <v>2</v>
      </c>
      <c r="L12" s="16" t="s">
        <v>90</v>
      </c>
      <c r="M12" s="50"/>
    </row>
    <row r="13" spans="1:27" ht="89.25">
      <c r="A13" s="16" t="s">
        <v>177</v>
      </c>
      <c r="B13" s="69" t="s">
        <v>172</v>
      </c>
      <c r="C13" s="13" t="s">
        <v>45</v>
      </c>
      <c r="D13" s="14" t="s">
        <v>38</v>
      </c>
      <c r="E13" s="106" t="s">
        <v>198</v>
      </c>
      <c r="F13" s="15" t="s">
        <v>46</v>
      </c>
      <c r="G13" s="15" t="s">
        <v>47</v>
      </c>
      <c r="H13" s="15" t="s">
        <v>48</v>
      </c>
      <c r="I13" s="16" t="s">
        <v>44</v>
      </c>
      <c r="J13" s="16" t="s">
        <v>10</v>
      </c>
      <c r="K13" s="61" t="s">
        <v>2</v>
      </c>
      <c r="L13" s="16" t="s">
        <v>90</v>
      </c>
      <c r="M13" s="50"/>
    </row>
    <row r="14" spans="1:27" ht="93" customHeight="1">
      <c r="A14" s="16" t="s">
        <v>178</v>
      </c>
      <c r="B14" s="69" t="s">
        <v>172</v>
      </c>
      <c r="C14" s="13" t="s">
        <v>49</v>
      </c>
      <c r="D14" s="14" t="s">
        <v>38</v>
      </c>
      <c r="E14" s="106" t="s">
        <v>199</v>
      </c>
      <c r="F14" s="15" t="s">
        <v>34</v>
      </c>
      <c r="G14" s="15" t="s">
        <v>50</v>
      </c>
      <c r="H14" s="20" t="s">
        <v>51</v>
      </c>
      <c r="I14" s="16" t="s">
        <v>44</v>
      </c>
      <c r="J14" s="16" t="s">
        <v>10</v>
      </c>
      <c r="K14" s="61" t="s">
        <v>2</v>
      </c>
      <c r="L14" s="16" t="s">
        <v>90</v>
      </c>
      <c r="M14" s="50"/>
    </row>
    <row r="15" spans="1:27" ht="101.25" customHeight="1">
      <c r="A15" s="16" t="s">
        <v>179</v>
      </c>
      <c r="B15" s="69" t="s">
        <v>172</v>
      </c>
      <c r="C15" s="13" t="s">
        <v>52</v>
      </c>
      <c r="D15" s="14" t="s">
        <v>38</v>
      </c>
      <c r="E15" s="106" t="s">
        <v>200</v>
      </c>
      <c r="F15" s="18" t="s">
        <v>53</v>
      </c>
      <c r="G15" s="15" t="s">
        <v>54</v>
      </c>
      <c r="H15" s="21" t="s">
        <v>226</v>
      </c>
      <c r="I15" s="16" t="s">
        <v>55</v>
      </c>
      <c r="J15" s="16" t="s">
        <v>10</v>
      </c>
      <c r="K15" s="61" t="s">
        <v>2</v>
      </c>
      <c r="L15" s="75" t="s">
        <v>227</v>
      </c>
      <c r="M15" s="50"/>
    </row>
    <row r="16" spans="1:27" ht="114.75">
      <c r="A16" s="16" t="s">
        <v>180</v>
      </c>
      <c r="B16" s="69" t="s">
        <v>172</v>
      </c>
      <c r="C16" s="13" t="s">
        <v>56</v>
      </c>
      <c r="D16" s="14" t="s">
        <v>38</v>
      </c>
      <c r="E16" s="106" t="s">
        <v>201</v>
      </c>
      <c r="F16" s="18" t="s">
        <v>57</v>
      </c>
      <c r="G16" s="15" t="s">
        <v>54</v>
      </c>
      <c r="H16" s="21" t="s">
        <v>226</v>
      </c>
      <c r="I16" s="16" t="s">
        <v>19</v>
      </c>
      <c r="J16" s="16" t="s">
        <v>10</v>
      </c>
      <c r="K16" s="61" t="s">
        <v>2</v>
      </c>
      <c r="L16" s="75" t="s">
        <v>228</v>
      </c>
      <c r="M16" s="50"/>
    </row>
    <row r="17" spans="1:27" ht="99" customHeight="1">
      <c r="A17" s="16" t="s">
        <v>181</v>
      </c>
      <c r="B17" s="69" t="s">
        <v>172</v>
      </c>
      <c r="C17" s="19" t="s">
        <v>58</v>
      </c>
      <c r="D17" s="14" t="s">
        <v>38</v>
      </c>
      <c r="E17" s="73" t="s">
        <v>202</v>
      </c>
      <c r="F17" s="17" t="s">
        <v>42</v>
      </c>
      <c r="G17" s="15" t="s">
        <v>59</v>
      </c>
      <c r="H17" s="15" t="s">
        <v>60</v>
      </c>
      <c r="I17" s="16" t="s">
        <v>44</v>
      </c>
      <c r="J17" s="16" t="s">
        <v>10</v>
      </c>
      <c r="K17" s="61" t="s">
        <v>2</v>
      </c>
      <c r="L17" s="16" t="s">
        <v>90</v>
      </c>
      <c r="M17" s="50"/>
    </row>
    <row r="18" spans="1:27" ht="51">
      <c r="A18" s="16" t="s">
        <v>182</v>
      </c>
      <c r="B18" s="69" t="s">
        <v>172</v>
      </c>
      <c r="C18" s="105" t="s">
        <v>189</v>
      </c>
      <c r="D18" s="14" t="s">
        <v>38</v>
      </c>
      <c r="E18" s="73" t="s">
        <v>203</v>
      </c>
      <c r="F18" s="17" t="s">
        <v>42</v>
      </c>
      <c r="G18" s="15" t="s">
        <v>61</v>
      </c>
      <c r="H18" s="15" t="s">
        <v>62</v>
      </c>
      <c r="I18" s="16" t="s">
        <v>19</v>
      </c>
      <c r="J18" s="16" t="s">
        <v>10</v>
      </c>
      <c r="K18" s="61" t="s">
        <v>2</v>
      </c>
      <c r="L18" s="16" t="s">
        <v>90</v>
      </c>
      <c r="M18" s="50"/>
    </row>
    <row r="19" spans="1:27" ht="119.25" customHeight="1">
      <c r="A19" s="16" t="s">
        <v>183</v>
      </c>
      <c r="B19" s="69" t="s">
        <v>172</v>
      </c>
      <c r="C19" s="105" t="s">
        <v>190</v>
      </c>
      <c r="D19" s="14" t="s">
        <v>38</v>
      </c>
      <c r="E19" s="106" t="s">
        <v>204</v>
      </c>
      <c r="F19" s="17">
        <v>123456789</v>
      </c>
      <c r="G19" s="19" t="s">
        <v>63</v>
      </c>
      <c r="H19" s="15" t="s">
        <v>64</v>
      </c>
      <c r="I19" s="16" t="s">
        <v>19</v>
      </c>
      <c r="J19" s="16" t="s">
        <v>11</v>
      </c>
      <c r="K19" s="61" t="s">
        <v>2</v>
      </c>
      <c r="L19" s="16" t="s">
        <v>90</v>
      </c>
      <c r="M19" s="50"/>
    </row>
    <row r="20" spans="1:27" ht="76.5">
      <c r="A20" s="16" t="s">
        <v>184</v>
      </c>
      <c r="B20" s="69" t="s">
        <v>172</v>
      </c>
      <c r="C20" s="105" t="s">
        <v>191</v>
      </c>
      <c r="D20" s="14" t="s">
        <v>38</v>
      </c>
      <c r="E20" s="106" t="s">
        <v>205</v>
      </c>
      <c r="F20" s="17" t="s">
        <v>42</v>
      </c>
      <c r="G20" s="15" t="s">
        <v>65</v>
      </c>
      <c r="H20" s="15" t="s">
        <v>66</v>
      </c>
      <c r="I20" s="16" t="s">
        <v>19</v>
      </c>
      <c r="J20" s="16" t="s">
        <v>10</v>
      </c>
      <c r="K20" s="61" t="s">
        <v>2</v>
      </c>
      <c r="L20" s="16" t="s">
        <v>90</v>
      </c>
      <c r="M20" s="50"/>
    </row>
    <row r="21" spans="1:27" ht="81" customHeight="1">
      <c r="A21" s="16" t="s">
        <v>185</v>
      </c>
      <c r="B21" s="69" t="s">
        <v>172</v>
      </c>
      <c r="C21" s="19" t="s">
        <v>67</v>
      </c>
      <c r="D21" s="14" t="s">
        <v>38</v>
      </c>
      <c r="E21" s="21" t="s">
        <v>206</v>
      </c>
      <c r="F21" s="17" t="s">
        <v>42</v>
      </c>
      <c r="G21" s="15" t="s">
        <v>68</v>
      </c>
      <c r="H21" s="15" t="s">
        <v>69</v>
      </c>
      <c r="I21" s="16" t="s">
        <v>19</v>
      </c>
      <c r="J21" s="16" t="s">
        <v>10</v>
      </c>
      <c r="K21" s="61" t="s">
        <v>2</v>
      </c>
      <c r="L21" s="16" t="s">
        <v>90</v>
      </c>
      <c r="M21" s="50"/>
    </row>
    <row r="22" spans="1:27" ht="51">
      <c r="A22" s="16" t="s">
        <v>186</v>
      </c>
      <c r="B22" s="69" t="s">
        <v>172</v>
      </c>
      <c r="C22" s="74" t="s">
        <v>192</v>
      </c>
      <c r="D22" s="14" t="s">
        <v>38</v>
      </c>
      <c r="E22" s="74" t="s">
        <v>207</v>
      </c>
      <c r="F22" s="17" t="s">
        <v>42</v>
      </c>
      <c r="G22" s="19" t="s">
        <v>70</v>
      </c>
      <c r="H22" s="19" t="s">
        <v>71</v>
      </c>
      <c r="I22" s="16" t="s">
        <v>19</v>
      </c>
      <c r="J22" s="16" t="s">
        <v>10</v>
      </c>
      <c r="K22" s="61" t="s">
        <v>2</v>
      </c>
      <c r="L22" s="16" t="s">
        <v>90</v>
      </c>
      <c r="M22" s="50"/>
    </row>
    <row r="23" spans="1:27" ht="51">
      <c r="A23" s="16" t="s">
        <v>187</v>
      </c>
      <c r="B23" s="69" t="s">
        <v>172</v>
      </c>
      <c r="C23" s="74" t="s">
        <v>193</v>
      </c>
      <c r="D23" s="14" t="s">
        <v>38</v>
      </c>
      <c r="E23" s="74" t="s">
        <v>208</v>
      </c>
      <c r="F23" s="17" t="s">
        <v>42</v>
      </c>
      <c r="G23" s="74" t="s">
        <v>211</v>
      </c>
      <c r="H23" s="73" t="s">
        <v>212</v>
      </c>
      <c r="I23" s="16" t="s">
        <v>19</v>
      </c>
      <c r="J23" s="16" t="s">
        <v>10</v>
      </c>
      <c r="K23" s="61" t="s">
        <v>2</v>
      </c>
      <c r="L23" s="16" t="s">
        <v>90</v>
      </c>
      <c r="M23" s="50"/>
      <c r="N23" s="54"/>
      <c r="O23" s="54"/>
      <c r="P23" s="54"/>
      <c r="Q23" s="54"/>
      <c r="R23" s="54"/>
      <c r="S23" s="54"/>
      <c r="T23" s="54"/>
      <c r="U23" s="54"/>
      <c r="V23" s="54"/>
      <c r="W23" s="54"/>
      <c r="X23" s="54"/>
      <c r="Y23" s="54"/>
      <c r="Z23" s="54"/>
      <c r="AA23" s="54"/>
    </row>
    <row r="24" spans="1:27" ht="76.5">
      <c r="A24" s="16" t="s">
        <v>188</v>
      </c>
      <c r="B24" s="69" t="s">
        <v>172</v>
      </c>
      <c r="C24" s="74" t="s">
        <v>194</v>
      </c>
      <c r="D24" s="14" t="s">
        <v>38</v>
      </c>
      <c r="E24" s="74" t="s">
        <v>208</v>
      </c>
      <c r="F24" s="13" t="s">
        <v>72</v>
      </c>
      <c r="G24" s="74" t="s">
        <v>210</v>
      </c>
      <c r="H24" s="74" t="s">
        <v>209</v>
      </c>
      <c r="I24" s="16" t="s">
        <v>19</v>
      </c>
      <c r="J24" s="16" t="s">
        <v>10</v>
      </c>
      <c r="K24" s="61" t="s">
        <v>2</v>
      </c>
      <c r="L24" s="16" t="s">
        <v>90</v>
      </c>
      <c r="M24" s="50"/>
    </row>
    <row r="25" spans="1:27">
      <c r="A25" s="55"/>
      <c r="B25" s="56"/>
      <c r="C25" s="57"/>
      <c r="D25" s="58"/>
      <c r="E25" s="59"/>
      <c r="F25" s="53"/>
      <c r="G25" s="59"/>
      <c r="H25" s="59"/>
      <c r="I25" s="50"/>
      <c r="J25" s="50"/>
      <c r="K25" s="60"/>
      <c r="L25" s="53"/>
      <c r="M25" s="53"/>
      <c r="N25" s="53"/>
      <c r="O25" s="53"/>
      <c r="P25" s="53"/>
      <c r="Q25" s="53"/>
      <c r="R25" s="53"/>
      <c r="S25" s="53"/>
      <c r="T25" s="53"/>
      <c r="U25" s="53"/>
      <c r="V25" s="53"/>
      <c r="W25" s="53"/>
      <c r="X25" s="53"/>
      <c r="Y25" s="53"/>
      <c r="Z25" s="53"/>
      <c r="AA25" s="53"/>
    </row>
    <row r="26" spans="1:27">
      <c r="A26" s="55"/>
      <c r="C26" s="57"/>
      <c r="E26" s="59"/>
      <c r="G26" s="59"/>
      <c r="H26" s="59"/>
      <c r="I26" s="50"/>
      <c r="J26" s="50"/>
      <c r="K26" s="60"/>
    </row>
    <row r="27" spans="1:27">
      <c r="A27" s="55"/>
      <c r="C27" s="57"/>
      <c r="E27" s="59"/>
      <c r="G27" s="59"/>
      <c r="H27" s="59"/>
      <c r="I27" s="50"/>
      <c r="J27" s="50"/>
      <c r="K27" s="60"/>
    </row>
    <row r="28" spans="1:27">
      <c r="A28" s="55"/>
      <c r="C28" s="57"/>
      <c r="E28" s="59"/>
      <c r="G28" s="59"/>
      <c r="H28" s="59"/>
      <c r="I28" s="50"/>
      <c r="J28" s="50"/>
      <c r="K28" s="60"/>
    </row>
    <row r="29" spans="1:27">
      <c r="A29" s="55"/>
      <c r="C29" s="57"/>
      <c r="E29" s="59"/>
      <c r="G29" s="59"/>
      <c r="H29" s="59"/>
      <c r="I29" s="50"/>
      <c r="J29" s="50"/>
      <c r="K29" s="60"/>
    </row>
    <row r="30" spans="1:27">
      <c r="A30" s="55"/>
      <c r="C30" s="57"/>
      <c r="E30" s="59"/>
      <c r="G30" s="59"/>
      <c r="H30" s="59"/>
      <c r="I30" s="50"/>
      <c r="J30" s="50"/>
      <c r="K30" s="60"/>
    </row>
    <row r="31" spans="1:27">
      <c r="A31" s="55"/>
      <c r="C31" s="57"/>
      <c r="E31" s="59"/>
      <c r="G31" s="59"/>
      <c r="H31" s="59"/>
      <c r="I31" s="50"/>
      <c r="J31" s="50"/>
      <c r="K31" s="60"/>
    </row>
    <row r="32" spans="1:27">
      <c r="A32" s="55"/>
      <c r="C32" s="57"/>
      <c r="E32" s="59"/>
      <c r="G32" s="59"/>
      <c r="H32" s="59"/>
      <c r="I32" s="50"/>
      <c r="J32" s="50"/>
      <c r="K32" s="60"/>
    </row>
    <row r="33" spans="1:11">
      <c r="A33" s="55"/>
      <c r="C33" s="57"/>
      <c r="E33" s="59"/>
      <c r="G33" s="59"/>
      <c r="H33" s="59"/>
      <c r="I33" s="50"/>
      <c r="J33" s="50"/>
      <c r="K33" s="60"/>
    </row>
    <row r="34" spans="1:11">
      <c r="A34" s="55"/>
      <c r="C34" s="57"/>
      <c r="E34" s="59"/>
      <c r="G34" s="59"/>
      <c r="H34" s="59"/>
      <c r="I34" s="50"/>
      <c r="J34" s="50"/>
      <c r="K34" s="60"/>
    </row>
    <row r="35" spans="1:11">
      <c r="A35" s="55"/>
      <c r="C35" s="57"/>
      <c r="E35" s="59"/>
      <c r="G35" s="59"/>
      <c r="H35" s="59"/>
      <c r="I35" s="50"/>
      <c r="J35" s="50"/>
      <c r="K35" s="60"/>
    </row>
    <row r="36" spans="1:11">
      <c r="A36" s="55"/>
      <c r="C36" s="57"/>
      <c r="E36" s="59"/>
      <c r="G36" s="59"/>
      <c r="H36" s="59"/>
      <c r="I36" s="50"/>
      <c r="J36" s="50"/>
      <c r="K36" s="60"/>
    </row>
    <row r="37" spans="1:11">
      <c r="A37" s="55"/>
      <c r="C37" s="57"/>
      <c r="E37" s="59"/>
      <c r="G37" s="59"/>
      <c r="H37" s="59"/>
      <c r="I37" s="50"/>
      <c r="J37" s="50"/>
      <c r="K37" s="60"/>
    </row>
    <row r="38" spans="1:11">
      <c r="A38" s="55"/>
      <c r="C38" s="57"/>
      <c r="E38" s="59"/>
      <c r="G38" s="59"/>
      <c r="H38" s="59"/>
      <c r="I38" s="50"/>
      <c r="J38" s="50"/>
      <c r="K38" s="60"/>
    </row>
    <row r="39" spans="1:11">
      <c r="A39" s="55"/>
      <c r="C39" s="57"/>
      <c r="E39" s="59"/>
      <c r="G39" s="59"/>
      <c r="H39" s="59"/>
      <c r="I39" s="50"/>
      <c r="J39" s="50"/>
      <c r="K39" s="60"/>
    </row>
    <row r="40" spans="1:11">
      <c r="A40" s="55"/>
      <c r="C40" s="57"/>
      <c r="E40" s="59"/>
      <c r="G40" s="59"/>
      <c r="H40" s="59"/>
      <c r="I40" s="50"/>
      <c r="J40" s="50"/>
      <c r="K40" s="60"/>
    </row>
    <row r="41" spans="1:11">
      <c r="A41" s="55"/>
      <c r="C41" s="57"/>
      <c r="E41" s="59"/>
      <c r="G41" s="59"/>
      <c r="H41" s="59"/>
      <c r="I41" s="50"/>
      <c r="J41" s="50"/>
      <c r="K41" s="60"/>
    </row>
    <row r="42" spans="1:11">
      <c r="A42" s="55"/>
      <c r="C42" s="57"/>
      <c r="E42" s="59"/>
      <c r="G42" s="59"/>
      <c r="H42" s="59"/>
      <c r="I42" s="50"/>
      <c r="J42" s="50"/>
      <c r="K42" s="60"/>
    </row>
    <row r="43" spans="1:11">
      <c r="A43" s="55"/>
      <c r="C43" s="57"/>
      <c r="E43" s="59"/>
      <c r="G43" s="59"/>
      <c r="H43" s="59"/>
      <c r="I43" s="50"/>
      <c r="J43" s="50"/>
      <c r="K43" s="60"/>
    </row>
    <row r="44" spans="1:11">
      <c r="A44" s="55"/>
      <c r="C44" s="57"/>
      <c r="E44" s="59"/>
      <c r="G44" s="59"/>
      <c r="H44" s="59"/>
      <c r="I44" s="50"/>
      <c r="J44" s="50"/>
      <c r="K44" s="60"/>
    </row>
    <row r="45" spans="1:11">
      <c r="A45" s="55"/>
      <c r="C45" s="57"/>
      <c r="E45" s="59"/>
      <c r="G45" s="59"/>
      <c r="H45" s="59"/>
      <c r="I45" s="50"/>
      <c r="J45" s="50"/>
      <c r="K45" s="60"/>
    </row>
    <row r="46" spans="1:11">
      <c r="A46" s="55"/>
      <c r="C46" s="57"/>
      <c r="E46" s="59"/>
      <c r="G46" s="59"/>
      <c r="H46" s="59"/>
      <c r="I46" s="50"/>
      <c r="J46" s="50"/>
      <c r="K46" s="60"/>
    </row>
    <row r="47" spans="1:11">
      <c r="A47" s="55"/>
      <c r="C47" s="57"/>
      <c r="E47" s="59"/>
      <c r="G47" s="59"/>
      <c r="H47" s="59"/>
      <c r="I47" s="50"/>
      <c r="J47" s="50"/>
      <c r="K47" s="60"/>
    </row>
    <row r="48" spans="1:11">
      <c r="A48" s="55"/>
      <c r="C48" s="57"/>
      <c r="E48" s="59"/>
      <c r="G48" s="59"/>
      <c r="H48" s="59"/>
      <c r="I48" s="50"/>
      <c r="J48" s="50"/>
      <c r="K48" s="60"/>
    </row>
    <row r="49" spans="1:11">
      <c r="A49" s="55"/>
      <c r="C49" s="57"/>
      <c r="E49" s="59"/>
      <c r="G49" s="59"/>
      <c r="H49" s="59"/>
      <c r="I49" s="50"/>
      <c r="J49" s="50"/>
      <c r="K49" s="60"/>
    </row>
    <row r="50" spans="1:11">
      <c r="A50" s="55"/>
      <c r="C50" s="57"/>
      <c r="E50" s="59"/>
      <c r="G50" s="59"/>
      <c r="H50" s="59"/>
      <c r="I50" s="50"/>
      <c r="J50" s="50"/>
      <c r="K50" s="60"/>
    </row>
    <row r="51" spans="1:11">
      <c r="A51" s="55"/>
      <c r="C51" s="57"/>
      <c r="E51" s="59"/>
      <c r="G51" s="59"/>
      <c r="H51" s="59"/>
      <c r="I51" s="50"/>
      <c r="J51" s="50"/>
      <c r="K51" s="60"/>
    </row>
    <row r="52" spans="1:11">
      <c r="A52" s="55"/>
      <c r="C52" s="57"/>
      <c r="E52" s="59"/>
      <c r="G52" s="59"/>
      <c r="H52" s="59"/>
      <c r="I52" s="50"/>
      <c r="J52" s="50"/>
      <c r="K52" s="60"/>
    </row>
    <row r="53" spans="1:11">
      <c r="A53" s="55"/>
      <c r="C53" s="57"/>
      <c r="E53" s="59"/>
      <c r="G53" s="59"/>
      <c r="H53" s="59"/>
      <c r="I53" s="50"/>
      <c r="J53" s="50"/>
      <c r="K53" s="60"/>
    </row>
    <row r="54" spans="1:11">
      <c r="A54" s="55"/>
      <c r="C54" s="57"/>
      <c r="E54" s="59"/>
      <c r="G54" s="59"/>
      <c r="H54" s="59"/>
      <c r="I54" s="50"/>
      <c r="J54" s="50"/>
      <c r="K54" s="60"/>
    </row>
    <row r="55" spans="1:11">
      <c r="A55" s="55"/>
      <c r="C55" s="57"/>
      <c r="E55" s="59"/>
      <c r="G55" s="59"/>
      <c r="H55" s="59"/>
      <c r="I55" s="50"/>
      <c r="J55" s="50"/>
      <c r="K55" s="60"/>
    </row>
    <row r="56" spans="1:11">
      <c r="A56" s="55"/>
      <c r="C56" s="57"/>
      <c r="E56" s="59"/>
      <c r="G56" s="59"/>
      <c r="H56" s="59"/>
      <c r="I56" s="50"/>
      <c r="J56" s="50"/>
      <c r="K56" s="60"/>
    </row>
    <row r="57" spans="1:11">
      <c r="A57" s="55"/>
      <c r="C57" s="57"/>
      <c r="E57" s="59"/>
      <c r="G57" s="59"/>
      <c r="H57" s="59"/>
      <c r="I57" s="50"/>
      <c r="J57" s="50"/>
      <c r="K57" s="60"/>
    </row>
    <row r="58" spans="1:11">
      <c r="A58" s="55"/>
      <c r="C58" s="57"/>
      <c r="E58" s="59"/>
      <c r="G58" s="59"/>
      <c r="H58" s="59"/>
      <c r="I58" s="50"/>
      <c r="J58" s="50"/>
      <c r="K58" s="60"/>
    </row>
    <row r="59" spans="1:11">
      <c r="A59" s="55"/>
      <c r="C59" s="57"/>
      <c r="E59" s="59"/>
      <c r="G59" s="59"/>
      <c r="H59" s="59"/>
      <c r="I59" s="50"/>
      <c r="J59" s="50"/>
      <c r="K59" s="60"/>
    </row>
    <row r="60" spans="1:11">
      <c r="A60" s="55"/>
      <c r="C60" s="57"/>
      <c r="E60" s="59"/>
      <c r="G60" s="59"/>
      <c r="H60" s="59"/>
      <c r="I60" s="50"/>
      <c r="J60" s="50"/>
      <c r="K60" s="60"/>
    </row>
    <row r="61" spans="1:11">
      <c r="A61" s="55"/>
      <c r="C61" s="57"/>
      <c r="E61" s="59"/>
      <c r="G61" s="59"/>
      <c r="H61" s="59"/>
      <c r="I61" s="50"/>
      <c r="J61" s="50"/>
      <c r="K61" s="60"/>
    </row>
    <row r="62" spans="1:11">
      <c r="A62" s="55"/>
      <c r="C62" s="57"/>
      <c r="E62" s="59"/>
      <c r="G62" s="59"/>
      <c r="H62" s="59"/>
      <c r="I62" s="50"/>
      <c r="J62" s="50"/>
      <c r="K62" s="60"/>
    </row>
    <row r="63" spans="1:11">
      <c r="A63" s="55"/>
      <c r="C63" s="57"/>
      <c r="E63" s="59"/>
      <c r="G63" s="59"/>
      <c r="H63" s="59"/>
      <c r="I63" s="50"/>
      <c r="J63" s="50"/>
      <c r="K63" s="60"/>
    </row>
    <row r="64" spans="1:11">
      <c r="A64" s="55"/>
      <c r="C64" s="57"/>
      <c r="E64" s="59"/>
      <c r="G64" s="59"/>
      <c r="H64" s="59"/>
      <c r="I64" s="50"/>
      <c r="J64" s="50"/>
      <c r="K64" s="60"/>
    </row>
    <row r="65" spans="1:11">
      <c r="A65" s="55"/>
      <c r="C65" s="57"/>
      <c r="E65" s="59"/>
      <c r="G65" s="59"/>
      <c r="H65" s="59"/>
      <c r="I65" s="50"/>
      <c r="J65" s="50"/>
      <c r="K65" s="60"/>
    </row>
    <row r="66" spans="1:11">
      <c r="A66" s="55"/>
      <c r="C66" s="57"/>
      <c r="E66" s="59"/>
      <c r="G66" s="59"/>
      <c r="H66" s="59"/>
      <c r="I66" s="50"/>
      <c r="J66" s="50"/>
      <c r="K66" s="60"/>
    </row>
    <row r="67" spans="1:11">
      <c r="A67" s="55"/>
      <c r="C67" s="57"/>
      <c r="E67" s="59"/>
      <c r="G67" s="59"/>
      <c r="H67" s="59"/>
      <c r="I67" s="50"/>
      <c r="J67" s="50"/>
      <c r="K67" s="60"/>
    </row>
    <row r="68" spans="1:11">
      <c r="A68" s="55"/>
      <c r="C68" s="57"/>
      <c r="E68" s="59"/>
      <c r="G68" s="59"/>
      <c r="H68" s="59"/>
      <c r="I68" s="50"/>
      <c r="J68" s="50"/>
      <c r="K68" s="60"/>
    </row>
    <row r="69" spans="1:11">
      <c r="A69" s="55"/>
      <c r="C69" s="57"/>
      <c r="E69" s="59"/>
      <c r="G69" s="59"/>
      <c r="H69" s="59"/>
      <c r="I69" s="50"/>
      <c r="J69" s="50"/>
      <c r="K69" s="60"/>
    </row>
    <row r="70" spans="1:11">
      <c r="A70" s="55"/>
      <c r="C70" s="57"/>
      <c r="E70" s="59"/>
      <c r="G70" s="59"/>
      <c r="H70" s="59"/>
      <c r="I70" s="50"/>
      <c r="J70" s="50"/>
      <c r="K70" s="60"/>
    </row>
    <row r="71" spans="1:11">
      <c r="A71" s="55"/>
      <c r="C71" s="57"/>
      <c r="E71" s="59"/>
      <c r="G71" s="59"/>
      <c r="H71" s="59"/>
      <c r="I71" s="50"/>
      <c r="J71" s="50"/>
      <c r="K71" s="60"/>
    </row>
    <row r="72" spans="1:11">
      <c r="A72" s="55"/>
      <c r="C72" s="57"/>
      <c r="E72" s="59"/>
      <c r="G72" s="59"/>
      <c r="H72" s="59"/>
      <c r="I72" s="50"/>
      <c r="J72" s="50"/>
      <c r="K72" s="60"/>
    </row>
    <row r="73" spans="1:11">
      <c r="A73" s="55"/>
      <c r="C73" s="57"/>
      <c r="E73" s="59"/>
      <c r="G73" s="59"/>
      <c r="H73" s="59"/>
      <c r="I73" s="50"/>
      <c r="J73" s="50"/>
      <c r="K73" s="60"/>
    </row>
    <row r="74" spans="1:11">
      <c r="A74" s="55"/>
      <c r="C74" s="57"/>
      <c r="E74" s="59"/>
      <c r="G74" s="59"/>
      <c r="H74" s="59"/>
      <c r="I74" s="50"/>
      <c r="J74" s="50"/>
      <c r="K74" s="60"/>
    </row>
    <row r="75" spans="1:11">
      <c r="A75" s="55"/>
      <c r="C75" s="57"/>
      <c r="E75" s="59"/>
      <c r="G75" s="59"/>
      <c r="H75" s="59"/>
      <c r="I75" s="50"/>
      <c r="J75" s="50"/>
      <c r="K75" s="60"/>
    </row>
    <row r="76" spans="1:11">
      <c r="A76" s="55"/>
      <c r="C76" s="57"/>
      <c r="E76" s="59"/>
      <c r="G76" s="59"/>
      <c r="H76" s="59"/>
      <c r="I76" s="50"/>
      <c r="J76" s="50"/>
      <c r="K76" s="60"/>
    </row>
    <row r="77" spans="1:11">
      <c r="A77" s="55"/>
      <c r="C77" s="57"/>
      <c r="E77" s="59"/>
      <c r="G77" s="59"/>
      <c r="H77" s="59"/>
      <c r="I77" s="50"/>
      <c r="J77" s="50"/>
      <c r="K77" s="60"/>
    </row>
    <row r="78" spans="1:11">
      <c r="A78" s="55"/>
      <c r="C78" s="57"/>
      <c r="E78" s="59"/>
      <c r="G78" s="59"/>
      <c r="H78" s="59"/>
      <c r="I78" s="50"/>
      <c r="J78" s="50"/>
      <c r="K78" s="60"/>
    </row>
    <row r="79" spans="1:11">
      <c r="A79" s="55"/>
      <c r="C79" s="57"/>
      <c r="E79" s="59"/>
      <c r="G79" s="59"/>
      <c r="H79" s="59"/>
      <c r="I79" s="50"/>
      <c r="J79" s="50"/>
      <c r="K79" s="60"/>
    </row>
    <row r="80" spans="1:11">
      <c r="A80" s="55"/>
      <c r="C80" s="57"/>
      <c r="E80" s="59"/>
      <c r="G80" s="59"/>
      <c r="H80" s="59"/>
      <c r="I80" s="50"/>
      <c r="J80" s="50"/>
      <c r="K80" s="60"/>
    </row>
    <row r="81" spans="1:11">
      <c r="A81" s="55"/>
      <c r="C81" s="57"/>
      <c r="E81" s="59"/>
      <c r="G81" s="59"/>
      <c r="H81" s="59"/>
      <c r="I81" s="50"/>
      <c r="J81" s="50"/>
      <c r="K81" s="60"/>
    </row>
    <row r="82" spans="1:11">
      <c r="A82" s="55"/>
      <c r="C82" s="57"/>
      <c r="E82" s="59"/>
      <c r="G82" s="59"/>
      <c r="H82" s="59"/>
      <c r="I82" s="50"/>
      <c r="J82" s="50"/>
      <c r="K82" s="60"/>
    </row>
    <row r="83" spans="1:11">
      <c r="A83" s="55"/>
      <c r="C83" s="57"/>
      <c r="E83" s="59"/>
      <c r="G83" s="59"/>
      <c r="H83" s="59"/>
      <c r="I83" s="50"/>
      <c r="J83" s="50"/>
      <c r="K83" s="60"/>
    </row>
    <row r="84" spans="1:11">
      <c r="A84" s="55"/>
      <c r="C84" s="57"/>
      <c r="E84" s="59"/>
      <c r="G84" s="59"/>
      <c r="H84" s="59"/>
      <c r="I84" s="50"/>
      <c r="J84" s="50"/>
      <c r="K84" s="60"/>
    </row>
    <row r="85" spans="1:11">
      <c r="A85" s="55"/>
      <c r="C85" s="57"/>
      <c r="E85" s="59"/>
      <c r="G85" s="59"/>
      <c r="H85" s="59"/>
      <c r="I85" s="50"/>
      <c r="J85" s="50"/>
      <c r="K85" s="60"/>
    </row>
    <row r="86" spans="1:11">
      <c r="A86" s="55"/>
      <c r="C86" s="57"/>
      <c r="E86" s="59"/>
      <c r="G86" s="59"/>
      <c r="H86" s="59"/>
      <c r="I86" s="50"/>
      <c r="J86" s="50"/>
      <c r="K86" s="60"/>
    </row>
    <row r="87" spans="1:11">
      <c r="A87" s="55"/>
      <c r="C87" s="57"/>
      <c r="E87" s="59"/>
      <c r="G87" s="59"/>
      <c r="H87" s="59"/>
      <c r="I87" s="50"/>
      <c r="J87" s="50"/>
      <c r="K87" s="60"/>
    </row>
    <row r="88" spans="1:11">
      <c r="A88" s="55"/>
      <c r="C88" s="57"/>
      <c r="E88" s="59"/>
      <c r="G88" s="59"/>
      <c r="H88" s="59"/>
      <c r="I88" s="50"/>
      <c r="J88" s="50"/>
      <c r="K88" s="60"/>
    </row>
    <row r="89" spans="1:11">
      <c r="A89" s="55"/>
      <c r="C89" s="57"/>
      <c r="E89" s="59"/>
      <c r="G89" s="59"/>
      <c r="H89" s="59"/>
      <c r="I89" s="50"/>
      <c r="J89" s="50"/>
      <c r="K89" s="60"/>
    </row>
    <row r="90" spans="1:11">
      <c r="A90" s="55"/>
      <c r="C90" s="57"/>
      <c r="E90" s="59"/>
      <c r="G90" s="59"/>
      <c r="H90" s="59"/>
      <c r="I90" s="50"/>
      <c r="J90" s="50"/>
      <c r="K90" s="60"/>
    </row>
    <row r="91" spans="1:11">
      <c r="A91" s="55"/>
      <c r="C91" s="57"/>
      <c r="E91" s="59"/>
      <c r="G91" s="59"/>
      <c r="H91" s="59"/>
      <c r="I91" s="50"/>
      <c r="J91" s="50"/>
      <c r="K91" s="60"/>
    </row>
    <row r="92" spans="1:11">
      <c r="A92" s="55"/>
      <c r="C92" s="57"/>
      <c r="E92" s="59"/>
      <c r="G92" s="59"/>
      <c r="H92" s="59"/>
      <c r="I92" s="50"/>
      <c r="J92" s="50"/>
      <c r="K92" s="60"/>
    </row>
    <row r="93" spans="1:11">
      <c r="A93" s="55"/>
      <c r="C93" s="57"/>
      <c r="E93" s="59"/>
      <c r="G93" s="59"/>
      <c r="H93" s="59"/>
      <c r="I93" s="50"/>
      <c r="J93" s="50"/>
      <c r="K93" s="60"/>
    </row>
    <row r="94" spans="1:11">
      <c r="A94" s="55"/>
      <c r="C94" s="57"/>
      <c r="E94" s="59"/>
      <c r="G94" s="59"/>
      <c r="H94" s="59"/>
      <c r="I94" s="50"/>
      <c r="J94" s="50"/>
      <c r="K94" s="60"/>
    </row>
    <row r="95" spans="1:11">
      <c r="A95" s="55"/>
      <c r="C95" s="57"/>
      <c r="E95" s="59"/>
      <c r="G95" s="59"/>
      <c r="H95" s="59"/>
      <c r="I95" s="50"/>
      <c r="J95" s="50"/>
      <c r="K95" s="60"/>
    </row>
    <row r="96" spans="1:11">
      <c r="A96" s="55"/>
      <c r="C96" s="57"/>
      <c r="E96" s="59"/>
      <c r="G96" s="59"/>
      <c r="H96" s="59"/>
      <c r="I96" s="50"/>
      <c r="J96" s="50"/>
      <c r="K96" s="60"/>
    </row>
    <row r="97" spans="1:11">
      <c r="A97" s="55"/>
      <c r="C97" s="57"/>
      <c r="E97" s="59"/>
      <c r="G97" s="59"/>
      <c r="H97" s="59"/>
      <c r="I97" s="50"/>
      <c r="J97" s="50"/>
      <c r="K97" s="60"/>
    </row>
    <row r="98" spans="1:11">
      <c r="A98" s="55"/>
      <c r="C98" s="57"/>
      <c r="E98" s="59"/>
      <c r="G98" s="59"/>
      <c r="H98" s="59"/>
      <c r="I98" s="50"/>
      <c r="J98" s="50"/>
      <c r="K98" s="60"/>
    </row>
    <row r="99" spans="1:11">
      <c r="A99" s="55"/>
      <c r="C99" s="57"/>
      <c r="E99" s="59"/>
      <c r="G99" s="59"/>
      <c r="H99" s="59"/>
      <c r="I99" s="50"/>
      <c r="J99" s="50"/>
      <c r="K99" s="60"/>
    </row>
    <row r="100" spans="1:11">
      <c r="A100" s="55"/>
      <c r="C100" s="57"/>
      <c r="E100" s="59"/>
      <c r="G100" s="59"/>
      <c r="H100" s="59"/>
      <c r="I100" s="50"/>
      <c r="J100" s="50"/>
      <c r="K100" s="60"/>
    </row>
    <row r="101" spans="1:11">
      <c r="A101" s="55"/>
      <c r="C101" s="57"/>
      <c r="E101" s="59"/>
      <c r="G101" s="59"/>
      <c r="H101" s="59"/>
      <c r="I101" s="50"/>
      <c r="J101" s="50"/>
      <c r="K101" s="60"/>
    </row>
    <row r="102" spans="1:11">
      <c r="A102" s="55"/>
      <c r="C102" s="57"/>
      <c r="E102" s="59"/>
      <c r="G102" s="59"/>
      <c r="H102" s="59"/>
      <c r="I102" s="50"/>
      <c r="J102" s="50"/>
      <c r="K102" s="60"/>
    </row>
    <row r="103" spans="1:11">
      <c r="A103" s="55"/>
      <c r="C103" s="57"/>
      <c r="E103" s="59"/>
      <c r="G103" s="59"/>
      <c r="H103" s="59"/>
      <c r="I103" s="50"/>
      <c r="J103" s="50"/>
      <c r="K103" s="60"/>
    </row>
    <row r="104" spans="1:11">
      <c r="A104" s="55"/>
      <c r="C104" s="57"/>
      <c r="E104" s="59"/>
      <c r="G104" s="59"/>
      <c r="H104" s="59"/>
      <c r="I104" s="50"/>
      <c r="J104" s="50"/>
      <c r="K104" s="60"/>
    </row>
    <row r="105" spans="1:11">
      <c r="A105" s="55"/>
      <c r="C105" s="57"/>
      <c r="E105" s="59"/>
      <c r="G105" s="59"/>
      <c r="H105" s="59"/>
      <c r="I105" s="50"/>
      <c r="J105" s="50"/>
      <c r="K105" s="60"/>
    </row>
    <row r="106" spans="1:11">
      <c r="A106" s="55"/>
      <c r="C106" s="57"/>
      <c r="E106" s="59"/>
      <c r="G106" s="59"/>
      <c r="H106" s="59"/>
      <c r="I106" s="50"/>
      <c r="J106" s="50"/>
      <c r="K106" s="60"/>
    </row>
    <row r="107" spans="1:11">
      <c r="A107" s="55"/>
      <c r="C107" s="57"/>
      <c r="E107" s="59"/>
      <c r="G107" s="59"/>
      <c r="H107" s="59"/>
      <c r="I107" s="50"/>
      <c r="J107" s="50"/>
      <c r="K107" s="60"/>
    </row>
    <row r="108" spans="1:11">
      <c r="A108" s="55"/>
      <c r="C108" s="57"/>
      <c r="E108" s="59"/>
      <c r="G108" s="59"/>
      <c r="H108" s="59"/>
      <c r="I108" s="50"/>
      <c r="J108" s="50"/>
      <c r="K108" s="60"/>
    </row>
    <row r="109" spans="1:11">
      <c r="A109" s="55"/>
      <c r="C109" s="57"/>
      <c r="E109" s="59"/>
      <c r="G109" s="59"/>
      <c r="H109" s="59"/>
      <c r="I109" s="50"/>
      <c r="J109" s="50"/>
      <c r="K109" s="60"/>
    </row>
    <row r="110" spans="1:11">
      <c r="A110" s="55"/>
      <c r="C110" s="57"/>
      <c r="E110" s="59"/>
      <c r="G110" s="59"/>
      <c r="H110" s="59"/>
      <c r="I110" s="50"/>
      <c r="J110" s="50"/>
      <c r="K110" s="60"/>
    </row>
    <row r="111" spans="1:11">
      <c r="A111" s="55"/>
      <c r="C111" s="57"/>
      <c r="E111" s="59"/>
      <c r="G111" s="59"/>
      <c r="H111" s="59"/>
      <c r="I111" s="50"/>
      <c r="J111" s="50"/>
      <c r="K111" s="60"/>
    </row>
    <row r="112" spans="1:11">
      <c r="A112" s="55"/>
      <c r="C112" s="57"/>
      <c r="E112" s="59"/>
      <c r="G112" s="59"/>
      <c r="H112" s="59"/>
      <c r="I112" s="50"/>
      <c r="J112" s="50"/>
      <c r="K112" s="60"/>
    </row>
    <row r="113" spans="1:11">
      <c r="A113" s="55"/>
      <c r="C113" s="57"/>
      <c r="E113" s="59"/>
      <c r="G113" s="59"/>
      <c r="H113" s="59"/>
      <c r="I113" s="50"/>
      <c r="J113" s="50"/>
      <c r="K113" s="60"/>
    </row>
    <row r="114" spans="1:11">
      <c r="A114" s="55"/>
      <c r="C114" s="57"/>
      <c r="E114" s="59"/>
      <c r="G114" s="59"/>
      <c r="H114" s="59"/>
      <c r="I114" s="50"/>
      <c r="J114" s="50"/>
      <c r="K114" s="60"/>
    </row>
    <row r="115" spans="1:11">
      <c r="A115" s="55"/>
      <c r="C115" s="57"/>
      <c r="E115" s="59"/>
      <c r="G115" s="59"/>
      <c r="H115" s="59"/>
      <c r="I115" s="50"/>
      <c r="J115" s="50"/>
      <c r="K115" s="60"/>
    </row>
    <row r="116" spans="1:11">
      <c r="A116" s="55"/>
      <c r="C116" s="57"/>
      <c r="E116" s="59"/>
      <c r="G116" s="59"/>
      <c r="H116" s="59"/>
      <c r="I116" s="50"/>
      <c r="J116" s="50"/>
      <c r="K116" s="60"/>
    </row>
    <row r="117" spans="1:11">
      <c r="A117" s="55"/>
      <c r="C117" s="57"/>
      <c r="E117" s="59"/>
      <c r="G117" s="59"/>
      <c r="H117" s="59"/>
      <c r="I117" s="50"/>
      <c r="J117" s="50"/>
      <c r="K117" s="60"/>
    </row>
    <row r="118" spans="1:11">
      <c r="A118" s="55"/>
      <c r="C118" s="57"/>
      <c r="E118" s="59"/>
      <c r="G118" s="59"/>
      <c r="H118" s="59"/>
      <c r="I118" s="50"/>
      <c r="J118" s="50"/>
      <c r="K118" s="60"/>
    </row>
    <row r="119" spans="1:11">
      <c r="A119" s="55"/>
      <c r="C119" s="57"/>
      <c r="E119" s="59"/>
      <c r="G119" s="59"/>
      <c r="H119" s="59"/>
      <c r="I119" s="50"/>
      <c r="J119" s="50"/>
      <c r="K119" s="60"/>
    </row>
    <row r="120" spans="1:11">
      <c r="A120" s="55"/>
      <c r="C120" s="57"/>
      <c r="E120" s="59"/>
      <c r="G120" s="59"/>
      <c r="H120" s="59"/>
      <c r="I120" s="50"/>
      <c r="J120" s="50"/>
      <c r="K120" s="60"/>
    </row>
    <row r="121" spans="1:11">
      <c r="A121" s="55"/>
      <c r="C121" s="57"/>
      <c r="E121" s="59"/>
      <c r="G121" s="59"/>
      <c r="H121" s="59"/>
      <c r="I121" s="50"/>
      <c r="J121" s="50"/>
      <c r="K121" s="60"/>
    </row>
    <row r="122" spans="1:11">
      <c r="A122" s="55"/>
      <c r="C122" s="57"/>
      <c r="E122" s="59"/>
      <c r="G122" s="59"/>
      <c r="H122" s="59"/>
      <c r="I122" s="50"/>
      <c r="J122" s="50"/>
      <c r="K122" s="60"/>
    </row>
    <row r="123" spans="1:11">
      <c r="A123" s="55"/>
      <c r="C123" s="57"/>
      <c r="E123" s="59"/>
      <c r="G123" s="59"/>
      <c r="H123" s="59"/>
      <c r="I123" s="50"/>
      <c r="J123" s="50"/>
      <c r="K123" s="60"/>
    </row>
    <row r="124" spans="1:11">
      <c r="A124" s="55"/>
      <c r="C124" s="57"/>
      <c r="E124" s="59"/>
      <c r="G124" s="59"/>
      <c r="H124" s="59"/>
      <c r="I124" s="50"/>
      <c r="J124" s="50"/>
      <c r="K124" s="60"/>
    </row>
    <row r="125" spans="1:11">
      <c r="A125" s="55"/>
      <c r="C125" s="57"/>
      <c r="E125" s="59"/>
      <c r="G125" s="59"/>
      <c r="H125" s="59"/>
      <c r="I125" s="50"/>
      <c r="J125" s="50"/>
      <c r="K125" s="60"/>
    </row>
    <row r="126" spans="1:11">
      <c r="A126" s="55"/>
      <c r="C126" s="57"/>
      <c r="E126" s="59"/>
      <c r="G126" s="59"/>
      <c r="H126" s="59"/>
      <c r="I126" s="50"/>
      <c r="J126" s="50"/>
      <c r="K126" s="60"/>
    </row>
    <row r="127" spans="1:11">
      <c r="A127" s="55"/>
      <c r="C127" s="57"/>
      <c r="E127" s="59"/>
      <c r="G127" s="59"/>
      <c r="H127" s="59"/>
      <c r="I127" s="50"/>
      <c r="J127" s="50"/>
      <c r="K127" s="60"/>
    </row>
    <row r="128" spans="1:11">
      <c r="A128" s="55"/>
      <c r="C128" s="57"/>
      <c r="E128" s="59"/>
      <c r="G128" s="59"/>
      <c r="H128" s="59"/>
      <c r="I128" s="50"/>
      <c r="J128" s="50"/>
      <c r="K128" s="60"/>
    </row>
    <row r="129" spans="1:11">
      <c r="A129" s="55"/>
      <c r="C129" s="57"/>
      <c r="E129" s="59"/>
      <c r="G129" s="59"/>
      <c r="H129" s="59"/>
      <c r="I129" s="50"/>
      <c r="J129" s="50"/>
      <c r="K129" s="60"/>
    </row>
    <row r="130" spans="1:11">
      <c r="A130" s="55"/>
      <c r="C130" s="57"/>
      <c r="E130" s="59"/>
      <c r="G130" s="59"/>
      <c r="H130" s="59"/>
      <c r="I130" s="50"/>
      <c r="J130" s="50"/>
      <c r="K130" s="60"/>
    </row>
    <row r="131" spans="1:11">
      <c r="A131" s="55"/>
      <c r="C131" s="57"/>
      <c r="E131" s="59"/>
      <c r="G131" s="59"/>
      <c r="H131" s="59"/>
      <c r="I131" s="50"/>
      <c r="J131" s="50"/>
      <c r="K131" s="60"/>
    </row>
    <row r="132" spans="1:11">
      <c r="A132" s="55"/>
      <c r="C132" s="57"/>
      <c r="E132" s="59"/>
      <c r="G132" s="59"/>
      <c r="H132" s="59"/>
      <c r="I132" s="50"/>
      <c r="J132" s="50"/>
      <c r="K132" s="60"/>
    </row>
    <row r="133" spans="1:11">
      <c r="A133" s="55"/>
      <c r="C133" s="57"/>
      <c r="E133" s="59"/>
      <c r="G133" s="59"/>
      <c r="H133" s="59"/>
      <c r="I133" s="50"/>
      <c r="J133" s="50"/>
      <c r="K133" s="60"/>
    </row>
    <row r="134" spans="1:11">
      <c r="A134" s="55"/>
      <c r="C134" s="57"/>
      <c r="E134" s="59"/>
      <c r="G134" s="59"/>
      <c r="H134" s="59"/>
      <c r="I134" s="50"/>
      <c r="J134" s="50"/>
      <c r="K134" s="60"/>
    </row>
    <row r="135" spans="1:11">
      <c r="A135" s="55"/>
      <c r="C135" s="57"/>
      <c r="E135" s="59"/>
      <c r="G135" s="59"/>
      <c r="H135" s="59"/>
      <c r="I135" s="50"/>
      <c r="J135" s="50"/>
      <c r="K135" s="60"/>
    </row>
    <row r="136" spans="1:11">
      <c r="A136" s="55"/>
      <c r="C136" s="57"/>
      <c r="E136" s="59"/>
      <c r="G136" s="59"/>
      <c r="H136" s="59"/>
      <c r="I136" s="50"/>
      <c r="J136" s="50"/>
      <c r="K136" s="60"/>
    </row>
    <row r="137" spans="1:11">
      <c r="A137" s="55"/>
      <c r="C137" s="57"/>
      <c r="E137" s="59"/>
      <c r="G137" s="59"/>
      <c r="H137" s="59"/>
      <c r="I137" s="50"/>
      <c r="J137" s="50"/>
      <c r="K137" s="60"/>
    </row>
    <row r="138" spans="1:11">
      <c r="A138" s="55"/>
      <c r="C138" s="57"/>
      <c r="E138" s="59"/>
      <c r="G138" s="59"/>
      <c r="H138" s="59"/>
      <c r="I138" s="50"/>
      <c r="J138" s="50"/>
      <c r="K138" s="60"/>
    </row>
    <row r="139" spans="1:11">
      <c r="A139" s="55"/>
      <c r="C139" s="57"/>
      <c r="E139" s="59"/>
      <c r="G139" s="59"/>
      <c r="H139" s="59"/>
      <c r="I139" s="50"/>
      <c r="J139" s="50"/>
      <c r="K139" s="60"/>
    </row>
    <row r="140" spans="1:11">
      <c r="A140" s="55"/>
      <c r="C140" s="57"/>
      <c r="E140" s="59"/>
      <c r="G140" s="59"/>
      <c r="H140" s="59"/>
      <c r="I140" s="50"/>
      <c r="J140" s="50"/>
      <c r="K140" s="60"/>
    </row>
    <row r="141" spans="1:11">
      <c r="A141" s="55"/>
      <c r="C141" s="57"/>
      <c r="E141" s="59"/>
      <c r="G141" s="59"/>
      <c r="H141" s="59"/>
      <c r="I141" s="50"/>
      <c r="J141" s="50"/>
      <c r="K141" s="60"/>
    </row>
    <row r="142" spans="1:11">
      <c r="A142" s="55"/>
      <c r="C142" s="57"/>
      <c r="E142" s="59"/>
      <c r="G142" s="59"/>
      <c r="H142" s="59"/>
      <c r="I142" s="50"/>
      <c r="J142" s="50"/>
      <c r="K142" s="60"/>
    </row>
    <row r="143" spans="1:11">
      <c r="A143" s="55"/>
      <c r="C143" s="57"/>
      <c r="E143" s="59"/>
      <c r="G143" s="59"/>
      <c r="H143" s="59"/>
      <c r="I143" s="50"/>
      <c r="J143" s="50"/>
      <c r="K143" s="60"/>
    </row>
    <row r="144" spans="1:11">
      <c r="A144" s="55"/>
      <c r="C144" s="57"/>
      <c r="E144" s="59"/>
      <c r="G144" s="59"/>
      <c r="H144" s="59"/>
      <c r="I144" s="50"/>
      <c r="J144" s="50"/>
      <c r="K144" s="60"/>
    </row>
    <row r="145" spans="1:11">
      <c r="A145" s="55"/>
      <c r="C145" s="57"/>
      <c r="E145" s="59"/>
      <c r="G145" s="59"/>
      <c r="H145" s="59"/>
      <c r="I145" s="50"/>
      <c r="J145" s="50"/>
      <c r="K145" s="60"/>
    </row>
    <row r="146" spans="1:11">
      <c r="A146" s="55"/>
      <c r="C146" s="57"/>
      <c r="E146" s="59"/>
      <c r="G146" s="59"/>
      <c r="H146" s="59"/>
      <c r="I146" s="50"/>
      <c r="J146" s="50"/>
      <c r="K146" s="60"/>
    </row>
    <row r="147" spans="1:11">
      <c r="A147" s="55"/>
      <c r="C147" s="57"/>
      <c r="E147" s="59"/>
      <c r="G147" s="59"/>
      <c r="H147" s="59"/>
      <c r="I147" s="50"/>
      <c r="J147" s="50"/>
      <c r="K147" s="60"/>
    </row>
    <row r="148" spans="1:11">
      <c r="A148" s="55"/>
      <c r="C148" s="57"/>
      <c r="E148" s="59"/>
      <c r="G148" s="59"/>
      <c r="H148" s="59"/>
      <c r="I148" s="50"/>
      <c r="J148" s="50"/>
      <c r="K148" s="60"/>
    </row>
    <row r="149" spans="1:11">
      <c r="A149" s="55"/>
      <c r="C149" s="57"/>
      <c r="E149" s="59"/>
      <c r="G149" s="59"/>
      <c r="H149" s="59"/>
      <c r="I149" s="50"/>
      <c r="J149" s="50"/>
      <c r="K149" s="60"/>
    </row>
    <row r="150" spans="1:11">
      <c r="A150" s="55"/>
      <c r="C150" s="57"/>
      <c r="E150" s="59"/>
      <c r="G150" s="59"/>
      <c r="H150" s="59"/>
      <c r="I150" s="50"/>
      <c r="J150" s="50"/>
      <c r="K150" s="60"/>
    </row>
    <row r="151" spans="1:11">
      <c r="A151" s="55"/>
      <c r="C151" s="57"/>
      <c r="E151" s="59"/>
      <c r="G151" s="59"/>
      <c r="H151" s="59"/>
      <c r="I151" s="50"/>
      <c r="J151" s="50"/>
      <c r="K151" s="60"/>
    </row>
    <row r="152" spans="1:11">
      <c r="A152" s="55"/>
      <c r="C152" s="57"/>
      <c r="E152" s="59"/>
      <c r="G152" s="59"/>
      <c r="H152" s="59"/>
      <c r="I152" s="50"/>
      <c r="J152" s="50"/>
      <c r="K152" s="60"/>
    </row>
    <row r="153" spans="1:11">
      <c r="A153" s="55"/>
      <c r="C153" s="57"/>
      <c r="E153" s="59"/>
      <c r="G153" s="59"/>
      <c r="H153" s="59"/>
      <c r="I153" s="50"/>
      <c r="J153" s="50"/>
      <c r="K153" s="60"/>
    </row>
    <row r="154" spans="1:11">
      <c r="A154" s="55"/>
      <c r="C154" s="57"/>
      <c r="E154" s="59"/>
      <c r="G154" s="59"/>
      <c r="H154" s="59"/>
      <c r="I154" s="50"/>
      <c r="J154" s="50"/>
      <c r="K154" s="60"/>
    </row>
    <row r="155" spans="1:11">
      <c r="A155" s="55"/>
      <c r="C155" s="57"/>
      <c r="E155" s="59"/>
      <c r="G155" s="59"/>
      <c r="H155" s="59"/>
      <c r="I155" s="50"/>
      <c r="J155" s="50"/>
      <c r="K155" s="60"/>
    </row>
    <row r="156" spans="1:11">
      <c r="A156" s="55"/>
      <c r="C156" s="57"/>
      <c r="E156" s="59"/>
      <c r="G156" s="59"/>
      <c r="H156" s="59"/>
      <c r="I156" s="50"/>
      <c r="J156" s="50"/>
      <c r="K156" s="60"/>
    </row>
    <row r="157" spans="1:11">
      <c r="A157" s="55"/>
      <c r="C157" s="57"/>
      <c r="E157" s="59"/>
      <c r="G157" s="59"/>
      <c r="H157" s="59"/>
      <c r="I157" s="50"/>
      <c r="J157" s="50"/>
      <c r="K157" s="60"/>
    </row>
    <row r="158" spans="1:11">
      <c r="A158" s="55"/>
      <c r="C158" s="57"/>
      <c r="E158" s="59"/>
      <c r="G158" s="59"/>
      <c r="H158" s="59"/>
      <c r="I158" s="50"/>
      <c r="J158" s="50"/>
      <c r="K158" s="60"/>
    </row>
    <row r="159" spans="1:11">
      <c r="A159" s="55"/>
      <c r="C159" s="57"/>
      <c r="E159" s="59"/>
      <c r="G159" s="59"/>
      <c r="H159" s="59"/>
      <c r="I159" s="50"/>
      <c r="J159" s="50"/>
      <c r="K159" s="60"/>
    </row>
    <row r="160" spans="1:11">
      <c r="A160" s="55"/>
      <c r="C160" s="57"/>
      <c r="E160" s="59"/>
      <c r="G160" s="59"/>
      <c r="H160" s="59"/>
      <c r="I160" s="50"/>
      <c r="J160" s="50"/>
      <c r="K160" s="60"/>
    </row>
    <row r="161" spans="1:11">
      <c r="A161" s="55"/>
      <c r="C161" s="57"/>
      <c r="E161" s="59"/>
      <c r="G161" s="59"/>
      <c r="H161" s="59"/>
      <c r="I161" s="50"/>
      <c r="J161" s="50"/>
      <c r="K161" s="60"/>
    </row>
    <row r="162" spans="1:11">
      <c r="A162" s="55"/>
      <c r="C162" s="57"/>
      <c r="E162" s="59"/>
      <c r="G162" s="59"/>
      <c r="H162" s="59"/>
      <c r="I162" s="50"/>
      <c r="J162" s="50"/>
      <c r="K162" s="60"/>
    </row>
    <row r="163" spans="1:11">
      <c r="A163" s="55"/>
      <c r="C163" s="57"/>
      <c r="E163" s="59"/>
      <c r="G163" s="59"/>
      <c r="H163" s="59"/>
      <c r="I163" s="50"/>
      <c r="J163" s="50"/>
      <c r="K163" s="60"/>
    </row>
    <row r="164" spans="1:11">
      <c r="A164" s="55"/>
      <c r="C164" s="57"/>
      <c r="E164" s="59"/>
      <c r="G164" s="59"/>
      <c r="H164" s="59"/>
      <c r="I164" s="50"/>
      <c r="J164" s="50"/>
      <c r="K164" s="60"/>
    </row>
    <row r="165" spans="1:11">
      <c r="A165" s="55"/>
      <c r="C165" s="57"/>
      <c r="E165" s="59"/>
      <c r="G165" s="59"/>
      <c r="H165" s="59"/>
      <c r="I165" s="50"/>
      <c r="J165" s="50"/>
      <c r="K165" s="60"/>
    </row>
    <row r="166" spans="1:11">
      <c r="A166" s="55"/>
      <c r="C166" s="57"/>
      <c r="E166" s="59"/>
      <c r="G166" s="59"/>
      <c r="H166" s="59"/>
      <c r="I166" s="50"/>
      <c r="J166" s="50"/>
      <c r="K166" s="60"/>
    </row>
    <row r="167" spans="1:11">
      <c r="A167" s="55"/>
      <c r="C167" s="57"/>
      <c r="E167" s="59"/>
      <c r="G167" s="59"/>
      <c r="H167" s="59"/>
      <c r="I167" s="50"/>
      <c r="J167" s="50"/>
      <c r="K167" s="60"/>
    </row>
    <row r="168" spans="1:11">
      <c r="A168" s="55"/>
      <c r="C168" s="57"/>
      <c r="E168" s="59"/>
      <c r="G168" s="59"/>
      <c r="H168" s="59"/>
      <c r="I168" s="50"/>
      <c r="J168" s="50"/>
      <c r="K168" s="60"/>
    </row>
    <row r="169" spans="1:11">
      <c r="A169" s="55"/>
      <c r="C169" s="57"/>
      <c r="E169" s="59"/>
      <c r="G169" s="59"/>
      <c r="H169" s="59"/>
      <c r="I169" s="50"/>
      <c r="J169" s="50"/>
      <c r="K169" s="60"/>
    </row>
    <row r="170" spans="1:11">
      <c r="A170" s="55"/>
      <c r="C170" s="57"/>
      <c r="E170" s="59"/>
      <c r="G170" s="59"/>
      <c r="H170" s="59"/>
      <c r="I170" s="50"/>
      <c r="J170" s="50"/>
      <c r="K170" s="60"/>
    </row>
    <row r="171" spans="1:11">
      <c r="A171" s="55"/>
      <c r="C171" s="57"/>
      <c r="E171" s="59"/>
      <c r="G171" s="59"/>
      <c r="H171" s="59"/>
      <c r="I171" s="50"/>
      <c r="J171" s="50"/>
      <c r="K171" s="60"/>
    </row>
    <row r="172" spans="1:11">
      <c r="A172" s="55"/>
      <c r="C172" s="57"/>
      <c r="E172" s="59"/>
      <c r="G172" s="59"/>
      <c r="H172" s="59"/>
      <c r="I172" s="50"/>
      <c r="J172" s="50"/>
      <c r="K172" s="60"/>
    </row>
    <row r="173" spans="1:11">
      <c r="A173" s="55"/>
      <c r="C173" s="57"/>
      <c r="E173" s="59"/>
      <c r="G173" s="59"/>
      <c r="H173" s="59"/>
      <c r="I173" s="50"/>
      <c r="J173" s="50"/>
      <c r="K173" s="60"/>
    </row>
    <row r="174" spans="1:11">
      <c r="A174" s="55"/>
      <c r="C174" s="57"/>
      <c r="E174" s="59"/>
      <c r="G174" s="59"/>
      <c r="H174" s="59"/>
      <c r="I174" s="50"/>
      <c r="J174" s="50"/>
      <c r="K174" s="60"/>
    </row>
    <row r="175" spans="1:11">
      <c r="A175" s="55"/>
      <c r="C175" s="57"/>
      <c r="E175" s="59"/>
      <c r="G175" s="59"/>
      <c r="H175" s="59"/>
      <c r="I175" s="50"/>
      <c r="J175" s="50"/>
      <c r="K175" s="60"/>
    </row>
    <row r="176" spans="1:11">
      <c r="A176" s="55"/>
      <c r="C176" s="57"/>
      <c r="E176" s="59"/>
      <c r="G176" s="59"/>
      <c r="H176" s="59"/>
      <c r="I176" s="50"/>
      <c r="J176" s="50"/>
      <c r="K176" s="60"/>
    </row>
    <row r="177" spans="1:11">
      <c r="A177" s="55"/>
      <c r="C177" s="57"/>
      <c r="E177" s="59"/>
      <c r="G177" s="59"/>
      <c r="H177" s="59"/>
      <c r="I177" s="50"/>
      <c r="J177" s="50"/>
      <c r="K177" s="60"/>
    </row>
    <row r="178" spans="1:11">
      <c r="A178" s="55"/>
      <c r="C178" s="57"/>
      <c r="E178" s="59"/>
      <c r="G178" s="59"/>
      <c r="H178" s="59"/>
      <c r="I178" s="50"/>
      <c r="J178" s="50"/>
      <c r="K178" s="60"/>
    </row>
    <row r="179" spans="1:11">
      <c r="A179" s="55"/>
      <c r="C179" s="57"/>
      <c r="E179" s="59"/>
      <c r="G179" s="59"/>
      <c r="H179" s="59"/>
      <c r="I179" s="50"/>
      <c r="J179" s="50"/>
      <c r="K179" s="60"/>
    </row>
    <row r="180" spans="1:11">
      <c r="A180" s="55"/>
      <c r="C180" s="57"/>
      <c r="E180" s="59"/>
      <c r="G180" s="59"/>
      <c r="H180" s="59"/>
      <c r="I180" s="50"/>
      <c r="J180" s="50"/>
      <c r="K180" s="60"/>
    </row>
    <row r="181" spans="1:11">
      <c r="A181" s="55"/>
      <c r="C181" s="57"/>
      <c r="E181" s="59"/>
      <c r="G181" s="59"/>
      <c r="H181" s="59"/>
      <c r="I181" s="50"/>
      <c r="J181" s="50"/>
      <c r="K181" s="60"/>
    </row>
    <row r="182" spans="1:11">
      <c r="A182" s="55"/>
      <c r="C182" s="57"/>
      <c r="E182" s="59"/>
      <c r="G182" s="59"/>
      <c r="H182" s="59"/>
      <c r="I182" s="50"/>
      <c r="J182" s="50"/>
      <c r="K182" s="60"/>
    </row>
    <row r="183" spans="1:11">
      <c r="A183" s="55"/>
      <c r="C183" s="57"/>
      <c r="E183" s="59"/>
      <c r="G183" s="59"/>
      <c r="H183" s="59"/>
      <c r="I183" s="50"/>
      <c r="J183" s="50"/>
      <c r="K183" s="60"/>
    </row>
    <row r="184" spans="1:11">
      <c r="A184" s="55"/>
      <c r="C184" s="57"/>
      <c r="E184" s="59"/>
      <c r="G184" s="59"/>
      <c r="H184" s="59"/>
      <c r="I184" s="50"/>
      <c r="J184" s="50"/>
      <c r="K184" s="60"/>
    </row>
    <row r="185" spans="1:11">
      <c r="A185" s="55"/>
      <c r="C185" s="57"/>
      <c r="E185" s="59"/>
      <c r="G185" s="59"/>
      <c r="H185" s="59"/>
      <c r="I185" s="50"/>
      <c r="J185" s="50"/>
      <c r="K185" s="60"/>
    </row>
    <row r="186" spans="1:11">
      <c r="A186" s="55"/>
      <c r="C186" s="57"/>
      <c r="E186" s="59"/>
      <c r="G186" s="59"/>
      <c r="H186" s="59"/>
      <c r="I186" s="50"/>
      <c r="J186" s="50"/>
      <c r="K186" s="60"/>
    </row>
    <row r="187" spans="1:11">
      <c r="A187" s="55"/>
      <c r="C187" s="57"/>
      <c r="E187" s="59"/>
      <c r="G187" s="59"/>
      <c r="H187" s="59"/>
      <c r="I187" s="50"/>
      <c r="J187" s="50"/>
      <c r="K187" s="60"/>
    </row>
    <row r="188" spans="1:11">
      <c r="A188" s="55"/>
      <c r="C188" s="57"/>
      <c r="E188" s="59"/>
      <c r="G188" s="59"/>
      <c r="H188" s="59"/>
      <c r="I188" s="50"/>
      <c r="J188" s="50"/>
      <c r="K188" s="60"/>
    </row>
    <row r="189" spans="1:11">
      <c r="A189" s="55"/>
      <c r="C189" s="57"/>
      <c r="E189" s="59"/>
      <c r="G189" s="59"/>
      <c r="H189" s="59"/>
      <c r="I189" s="50"/>
      <c r="J189" s="50"/>
      <c r="K189" s="60"/>
    </row>
    <row r="190" spans="1:11">
      <c r="A190" s="55"/>
      <c r="C190" s="57"/>
      <c r="E190" s="59"/>
      <c r="G190" s="59"/>
      <c r="H190" s="59"/>
      <c r="I190" s="50"/>
      <c r="J190" s="50"/>
      <c r="K190" s="60"/>
    </row>
    <row r="191" spans="1:11">
      <c r="A191" s="55"/>
      <c r="C191" s="57"/>
      <c r="E191" s="59"/>
      <c r="G191" s="59"/>
      <c r="H191" s="59"/>
      <c r="I191" s="50"/>
      <c r="J191" s="50"/>
      <c r="K191" s="60"/>
    </row>
    <row r="192" spans="1:11">
      <c r="A192" s="55"/>
      <c r="C192" s="57"/>
      <c r="E192" s="59"/>
      <c r="G192" s="59"/>
      <c r="H192" s="59"/>
      <c r="I192" s="50"/>
      <c r="J192" s="50"/>
      <c r="K192" s="60"/>
    </row>
    <row r="193" spans="1:11">
      <c r="A193" s="55"/>
      <c r="C193" s="57"/>
      <c r="E193" s="59"/>
      <c r="G193" s="59"/>
      <c r="H193" s="59"/>
      <c r="I193" s="50"/>
      <c r="J193" s="50"/>
      <c r="K193" s="60"/>
    </row>
    <row r="194" spans="1:11">
      <c r="A194" s="55"/>
      <c r="C194" s="57"/>
      <c r="E194" s="59"/>
      <c r="G194" s="59"/>
      <c r="H194" s="59"/>
      <c r="I194" s="50"/>
      <c r="J194" s="50"/>
      <c r="K194" s="60"/>
    </row>
    <row r="195" spans="1:11">
      <c r="A195" s="55"/>
      <c r="C195" s="57"/>
      <c r="E195" s="59"/>
      <c r="G195" s="59"/>
      <c r="H195" s="59"/>
      <c r="I195" s="50"/>
      <c r="J195" s="50"/>
      <c r="K195" s="60"/>
    </row>
    <row r="196" spans="1:11">
      <c r="A196" s="55"/>
      <c r="C196" s="57"/>
      <c r="E196" s="59"/>
      <c r="G196" s="59"/>
      <c r="H196" s="59"/>
      <c r="I196" s="50"/>
      <c r="J196" s="50"/>
      <c r="K196" s="60"/>
    </row>
    <row r="197" spans="1:11">
      <c r="A197" s="55"/>
      <c r="C197" s="57"/>
      <c r="E197" s="59"/>
      <c r="G197" s="59"/>
      <c r="H197" s="59"/>
      <c r="I197" s="50"/>
      <c r="J197" s="50"/>
      <c r="K197" s="60"/>
    </row>
    <row r="198" spans="1:11">
      <c r="A198" s="55"/>
      <c r="C198" s="57"/>
      <c r="E198" s="59"/>
      <c r="G198" s="59"/>
      <c r="H198" s="59"/>
      <c r="I198" s="50"/>
      <c r="J198" s="50"/>
      <c r="K198" s="60"/>
    </row>
    <row r="199" spans="1:11">
      <c r="A199" s="55"/>
      <c r="C199" s="57"/>
      <c r="E199" s="59"/>
      <c r="G199" s="59"/>
      <c r="H199" s="59"/>
      <c r="I199" s="50"/>
      <c r="J199" s="50"/>
      <c r="K199" s="60"/>
    </row>
    <row r="200" spans="1:11">
      <c r="A200" s="55"/>
      <c r="C200" s="57"/>
      <c r="E200" s="59"/>
      <c r="G200" s="59"/>
      <c r="H200" s="59"/>
      <c r="I200" s="50"/>
      <c r="J200" s="50"/>
      <c r="K200" s="60"/>
    </row>
    <row r="201" spans="1:11">
      <c r="A201" s="55"/>
      <c r="C201" s="57"/>
      <c r="E201" s="59"/>
      <c r="G201" s="59"/>
      <c r="H201" s="59"/>
      <c r="I201" s="50"/>
      <c r="J201" s="50"/>
      <c r="K201" s="60"/>
    </row>
    <row r="202" spans="1:11">
      <c r="A202" s="55"/>
      <c r="C202" s="57"/>
      <c r="E202" s="59"/>
      <c r="G202" s="59"/>
      <c r="H202" s="59"/>
      <c r="I202" s="50"/>
      <c r="J202" s="50"/>
      <c r="K202" s="60"/>
    </row>
    <row r="203" spans="1:11">
      <c r="A203" s="55"/>
      <c r="C203" s="57"/>
      <c r="E203" s="59"/>
      <c r="G203" s="59"/>
      <c r="H203" s="59"/>
      <c r="I203" s="50"/>
      <c r="J203" s="50"/>
      <c r="K203" s="60"/>
    </row>
    <row r="204" spans="1:11">
      <c r="A204" s="55"/>
      <c r="C204" s="57"/>
      <c r="E204" s="59"/>
      <c r="G204" s="59"/>
      <c r="H204" s="59"/>
      <c r="I204" s="50"/>
      <c r="J204" s="50"/>
      <c r="K204" s="60"/>
    </row>
    <row r="205" spans="1:11">
      <c r="A205" s="55"/>
      <c r="C205" s="57"/>
      <c r="E205" s="59"/>
      <c r="G205" s="59"/>
      <c r="H205" s="59"/>
      <c r="I205" s="50"/>
      <c r="J205" s="50"/>
      <c r="K205" s="60"/>
    </row>
    <row r="206" spans="1:11">
      <c r="A206" s="55"/>
      <c r="C206" s="57"/>
      <c r="E206" s="59"/>
      <c r="G206" s="59"/>
      <c r="H206" s="59"/>
      <c r="I206" s="50"/>
      <c r="J206" s="50"/>
      <c r="K206" s="60"/>
    </row>
    <row r="207" spans="1:11">
      <c r="A207" s="55"/>
      <c r="C207" s="57"/>
      <c r="E207" s="59"/>
      <c r="G207" s="59"/>
      <c r="H207" s="59"/>
      <c r="I207" s="50"/>
      <c r="J207" s="50"/>
      <c r="K207" s="60"/>
    </row>
    <row r="208" spans="1:11">
      <c r="A208" s="55"/>
      <c r="C208" s="57"/>
      <c r="E208" s="59"/>
      <c r="G208" s="59"/>
      <c r="H208" s="59"/>
      <c r="I208" s="50"/>
      <c r="J208" s="50"/>
      <c r="K208" s="60"/>
    </row>
    <row r="209" spans="1:11">
      <c r="A209" s="55"/>
      <c r="C209" s="57"/>
      <c r="E209" s="59"/>
      <c r="G209" s="59"/>
      <c r="H209" s="59"/>
      <c r="I209" s="50"/>
      <c r="J209" s="50"/>
      <c r="K209" s="60"/>
    </row>
    <row r="210" spans="1:11">
      <c r="A210" s="55"/>
      <c r="C210" s="57"/>
      <c r="E210" s="59"/>
      <c r="G210" s="59"/>
      <c r="H210" s="59"/>
      <c r="I210" s="50"/>
      <c r="J210" s="50"/>
      <c r="K210" s="60"/>
    </row>
    <row r="211" spans="1:11">
      <c r="A211" s="55"/>
      <c r="C211" s="57"/>
      <c r="E211" s="59"/>
      <c r="G211" s="59"/>
      <c r="H211" s="59"/>
      <c r="I211" s="50"/>
      <c r="J211" s="50"/>
      <c r="K211" s="60"/>
    </row>
    <row r="212" spans="1:11">
      <c r="A212" s="55"/>
      <c r="C212" s="57"/>
      <c r="E212" s="59"/>
      <c r="G212" s="59"/>
      <c r="H212" s="59"/>
      <c r="I212" s="50"/>
      <c r="J212" s="50"/>
      <c r="K212" s="60"/>
    </row>
    <row r="213" spans="1:11">
      <c r="A213" s="55"/>
      <c r="C213" s="57"/>
      <c r="E213" s="59"/>
      <c r="G213" s="59"/>
      <c r="H213" s="59"/>
      <c r="I213" s="50"/>
      <c r="J213" s="50"/>
      <c r="K213" s="60"/>
    </row>
    <row r="214" spans="1:11">
      <c r="A214" s="55"/>
      <c r="C214" s="57"/>
      <c r="E214" s="59"/>
      <c r="G214" s="59"/>
      <c r="H214" s="59"/>
      <c r="I214" s="50"/>
      <c r="J214" s="50"/>
      <c r="K214" s="60"/>
    </row>
    <row r="215" spans="1:11">
      <c r="A215" s="55"/>
      <c r="C215" s="57"/>
      <c r="E215" s="59"/>
      <c r="G215" s="59"/>
      <c r="H215" s="59"/>
      <c r="I215" s="50"/>
      <c r="J215" s="50"/>
      <c r="K215" s="60"/>
    </row>
    <row r="216" spans="1:11">
      <c r="A216" s="55"/>
      <c r="C216" s="57"/>
      <c r="E216" s="59"/>
      <c r="G216" s="59"/>
      <c r="H216" s="59"/>
      <c r="I216" s="50"/>
      <c r="J216" s="50"/>
      <c r="K216" s="60"/>
    </row>
    <row r="217" spans="1:11">
      <c r="A217" s="55"/>
      <c r="C217" s="57"/>
      <c r="E217" s="59"/>
      <c r="G217" s="59"/>
      <c r="H217" s="59"/>
      <c r="I217" s="50"/>
      <c r="J217" s="50"/>
      <c r="K217" s="60"/>
    </row>
    <row r="218" spans="1:11">
      <c r="A218" s="55"/>
      <c r="C218" s="57"/>
      <c r="E218" s="59"/>
      <c r="G218" s="59"/>
      <c r="H218" s="59"/>
      <c r="I218" s="50"/>
      <c r="J218" s="50"/>
      <c r="K218" s="60"/>
    </row>
    <row r="219" spans="1:11">
      <c r="A219" s="55"/>
      <c r="C219" s="57"/>
      <c r="E219" s="59"/>
      <c r="G219" s="59"/>
      <c r="H219" s="59"/>
      <c r="I219" s="50"/>
      <c r="J219" s="50"/>
      <c r="K219" s="60"/>
    </row>
    <row r="220" spans="1:11">
      <c r="A220" s="55"/>
      <c r="C220" s="57"/>
      <c r="E220" s="59"/>
      <c r="G220" s="59"/>
      <c r="H220" s="59"/>
      <c r="I220" s="50"/>
      <c r="J220" s="50"/>
      <c r="K220" s="60"/>
    </row>
    <row r="221" spans="1:11">
      <c r="A221" s="55"/>
      <c r="C221" s="57"/>
      <c r="E221" s="59"/>
      <c r="G221" s="59"/>
      <c r="H221" s="59"/>
      <c r="I221" s="50"/>
      <c r="J221" s="50"/>
      <c r="K221" s="60"/>
    </row>
    <row r="222" spans="1:11">
      <c r="A222" s="55"/>
      <c r="C222" s="57"/>
      <c r="E222" s="59"/>
      <c r="G222" s="59"/>
      <c r="H222" s="59"/>
      <c r="I222" s="50"/>
      <c r="J222" s="50"/>
      <c r="K222" s="60"/>
    </row>
    <row r="223" spans="1:11">
      <c r="A223" s="55"/>
      <c r="C223" s="57"/>
      <c r="E223" s="59"/>
      <c r="G223" s="59"/>
      <c r="H223" s="59"/>
      <c r="I223" s="50"/>
      <c r="J223" s="50"/>
      <c r="K223" s="60"/>
    </row>
    <row r="224" spans="1:11">
      <c r="A224" s="55"/>
      <c r="C224" s="57"/>
      <c r="E224" s="59"/>
      <c r="G224" s="59"/>
      <c r="H224" s="59"/>
      <c r="I224" s="50"/>
      <c r="J224" s="50"/>
      <c r="K224" s="60"/>
    </row>
    <row r="225" spans="1:11">
      <c r="A225" s="55"/>
      <c r="C225" s="57"/>
      <c r="E225" s="59"/>
      <c r="G225" s="59"/>
      <c r="H225" s="59"/>
      <c r="I225" s="50"/>
      <c r="J225" s="50"/>
      <c r="K225" s="60"/>
    </row>
    <row r="226" spans="1:11">
      <c r="A226" s="55"/>
      <c r="C226" s="57"/>
      <c r="E226" s="59"/>
      <c r="G226" s="59"/>
      <c r="H226" s="59"/>
      <c r="I226" s="50"/>
      <c r="J226" s="50"/>
      <c r="K226" s="60"/>
    </row>
    <row r="227" spans="1:11">
      <c r="A227" s="55"/>
      <c r="C227" s="57"/>
      <c r="E227" s="59"/>
      <c r="G227" s="59"/>
      <c r="H227" s="59"/>
      <c r="I227" s="50"/>
      <c r="J227" s="50"/>
      <c r="K227" s="60"/>
    </row>
    <row r="228" spans="1:11">
      <c r="A228" s="55"/>
      <c r="C228" s="57"/>
      <c r="E228" s="59"/>
      <c r="G228" s="59"/>
      <c r="H228" s="59"/>
      <c r="I228" s="50"/>
      <c r="J228" s="50"/>
      <c r="K228" s="60"/>
    </row>
    <row r="229" spans="1:11">
      <c r="A229" s="55"/>
      <c r="C229" s="57"/>
      <c r="E229" s="59"/>
      <c r="G229" s="59"/>
      <c r="H229" s="59"/>
      <c r="I229" s="50"/>
      <c r="J229" s="50"/>
      <c r="K229" s="60"/>
    </row>
    <row r="230" spans="1:11">
      <c r="A230" s="55"/>
      <c r="C230" s="57"/>
      <c r="E230" s="59"/>
      <c r="G230" s="59"/>
      <c r="H230" s="59"/>
      <c r="I230" s="50"/>
      <c r="J230" s="50"/>
      <c r="K230" s="60"/>
    </row>
    <row r="231" spans="1:11">
      <c r="A231" s="55"/>
      <c r="C231" s="57"/>
      <c r="E231" s="59"/>
      <c r="G231" s="59"/>
      <c r="H231" s="59"/>
      <c r="I231" s="50"/>
      <c r="J231" s="50"/>
      <c r="K231" s="60"/>
    </row>
    <row r="232" spans="1:11">
      <c r="A232" s="55"/>
      <c r="C232" s="57"/>
      <c r="E232" s="59"/>
      <c r="G232" s="59"/>
      <c r="H232" s="59"/>
      <c r="I232" s="50"/>
      <c r="J232" s="50"/>
      <c r="K232" s="60"/>
    </row>
    <row r="233" spans="1:11">
      <c r="A233" s="55"/>
      <c r="C233" s="57"/>
      <c r="E233" s="59"/>
      <c r="G233" s="59"/>
      <c r="H233" s="59"/>
      <c r="I233" s="50"/>
      <c r="J233" s="50"/>
      <c r="K233" s="60"/>
    </row>
    <row r="234" spans="1:11">
      <c r="A234" s="55"/>
      <c r="C234" s="57"/>
      <c r="E234" s="59"/>
      <c r="G234" s="59"/>
      <c r="H234" s="59"/>
      <c r="I234" s="50"/>
      <c r="J234" s="50"/>
      <c r="K234" s="60"/>
    </row>
    <row r="235" spans="1:11">
      <c r="A235" s="55"/>
      <c r="C235" s="57"/>
      <c r="E235" s="59"/>
      <c r="G235" s="59"/>
      <c r="H235" s="59"/>
      <c r="I235" s="50"/>
      <c r="J235" s="50"/>
      <c r="K235" s="60"/>
    </row>
    <row r="236" spans="1:11">
      <c r="A236" s="55"/>
      <c r="C236" s="57"/>
      <c r="E236" s="59"/>
      <c r="G236" s="59"/>
      <c r="H236" s="59"/>
      <c r="I236" s="50"/>
      <c r="J236" s="50"/>
      <c r="K236" s="60"/>
    </row>
    <row r="237" spans="1:11">
      <c r="A237" s="55"/>
      <c r="C237" s="57"/>
      <c r="E237" s="59"/>
      <c r="G237" s="59"/>
      <c r="H237" s="59"/>
      <c r="I237" s="50"/>
      <c r="J237" s="50"/>
      <c r="K237" s="60"/>
    </row>
    <row r="238" spans="1:11">
      <c r="A238" s="55"/>
      <c r="C238" s="57"/>
      <c r="E238" s="59"/>
      <c r="G238" s="59"/>
      <c r="H238" s="59"/>
      <c r="I238" s="50"/>
      <c r="J238" s="50"/>
      <c r="K238" s="60"/>
    </row>
    <row r="239" spans="1:11">
      <c r="A239" s="55"/>
      <c r="C239" s="57"/>
      <c r="E239" s="59"/>
      <c r="G239" s="59"/>
      <c r="H239" s="59"/>
      <c r="I239" s="50"/>
      <c r="J239" s="50"/>
      <c r="K239" s="60"/>
    </row>
    <row r="240" spans="1:11">
      <c r="A240" s="55"/>
      <c r="C240" s="57"/>
      <c r="E240" s="59"/>
      <c r="G240" s="59"/>
      <c r="H240" s="59"/>
      <c r="I240" s="50"/>
      <c r="J240" s="50"/>
      <c r="K240" s="60"/>
    </row>
    <row r="241" spans="1:11">
      <c r="A241" s="55"/>
      <c r="C241" s="57"/>
      <c r="E241" s="59"/>
      <c r="G241" s="59"/>
      <c r="H241" s="59"/>
      <c r="I241" s="50"/>
      <c r="J241" s="50"/>
      <c r="K241" s="60"/>
    </row>
    <row r="242" spans="1:11">
      <c r="A242" s="55"/>
      <c r="C242" s="57"/>
      <c r="E242" s="59"/>
      <c r="G242" s="59"/>
      <c r="H242" s="59"/>
      <c r="I242" s="50"/>
      <c r="J242" s="50"/>
      <c r="K242" s="60"/>
    </row>
    <row r="243" spans="1:11">
      <c r="A243" s="55"/>
      <c r="C243" s="57"/>
      <c r="E243" s="59"/>
      <c r="G243" s="59"/>
      <c r="H243" s="59"/>
      <c r="I243" s="50"/>
      <c r="J243" s="50"/>
      <c r="K243" s="60"/>
    </row>
    <row r="244" spans="1:11">
      <c r="A244" s="55"/>
      <c r="C244" s="57"/>
      <c r="E244" s="59"/>
      <c r="G244" s="59"/>
      <c r="H244" s="59"/>
      <c r="I244" s="50"/>
      <c r="J244" s="50"/>
      <c r="K244" s="60"/>
    </row>
    <row r="245" spans="1:11">
      <c r="A245" s="55"/>
      <c r="C245" s="57"/>
      <c r="E245" s="59"/>
      <c r="G245" s="59"/>
      <c r="H245" s="59"/>
      <c r="I245" s="50"/>
      <c r="J245" s="50"/>
      <c r="K245" s="60"/>
    </row>
    <row r="246" spans="1:11">
      <c r="A246" s="55"/>
      <c r="C246" s="57"/>
      <c r="E246" s="59"/>
      <c r="G246" s="59"/>
      <c r="H246" s="59"/>
      <c r="I246" s="50"/>
      <c r="J246" s="50"/>
      <c r="K246" s="60"/>
    </row>
    <row r="247" spans="1:11">
      <c r="A247" s="55"/>
      <c r="C247" s="57"/>
      <c r="E247" s="59"/>
      <c r="G247" s="59"/>
      <c r="H247" s="59"/>
      <c r="I247" s="50"/>
      <c r="J247" s="50"/>
      <c r="K247" s="60"/>
    </row>
    <row r="248" spans="1:11">
      <c r="A248" s="55"/>
      <c r="C248" s="57"/>
      <c r="E248" s="59"/>
      <c r="G248" s="59"/>
      <c r="H248" s="59"/>
      <c r="I248" s="50"/>
      <c r="J248" s="50"/>
      <c r="K248" s="60"/>
    </row>
    <row r="249" spans="1:11">
      <c r="A249" s="55"/>
      <c r="C249" s="57"/>
      <c r="E249" s="59"/>
      <c r="G249" s="59"/>
      <c r="H249" s="59"/>
      <c r="I249" s="50"/>
      <c r="J249" s="50"/>
      <c r="K249" s="60"/>
    </row>
    <row r="250" spans="1:11">
      <c r="A250" s="55"/>
      <c r="C250" s="57"/>
      <c r="E250" s="59"/>
      <c r="G250" s="59"/>
      <c r="H250" s="59"/>
      <c r="I250" s="50"/>
      <c r="J250" s="50"/>
      <c r="K250" s="60"/>
    </row>
    <row r="251" spans="1:11">
      <c r="A251" s="55"/>
      <c r="C251" s="57"/>
      <c r="E251" s="59"/>
      <c r="G251" s="59"/>
      <c r="H251" s="59"/>
      <c r="I251" s="50"/>
      <c r="J251" s="50"/>
      <c r="K251" s="60"/>
    </row>
    <row r="252" spans="1:11">
      <c r="A252" s="55"/>
      <c r="C252" s="57"/>
      <c r="E252" s="59"/>
      <c r="G252" s="59"/>
      <c r="H252" s="59"/>
      <c r="I252" s="50"/>
      <c r="J252" s="50"/>
      <c r="K252" s="60"/>
    </row>
    <row r="253" spans="1:11">
      <c r="A253" s="55"/>
      <c r="C253" s="57"/>
      <c r="E253" s="59"/>
      <c r="G253" s="59"/>
      <c r="H253" s="59"/>
      <c r="I253" s="50"/>
      <c r="J253" s="50"/>
      <c r="K253" s="60"/>
    </row>
    <row r="254" spans="1:11">
      <c r="A254" s="55"/>
      <c r="C254" s="57"/>
      <c r="E254" s="59"/>
      <c r="G254" s="59"/>
      <c r="H254" s="59"/>
      <c r="I254" s="50"/>
      <c r="J254" s="50"/>
      <c r="K254" s="60"/>
    </row>
    <row r="255" spans="1:11">
      <c r="A255" s="55"/>
      <c r="C255" s="57"/>
      <c r="E255" s="59"/>
      <c r="G255" s="59"/>
      <c r="H255" s="59"/>
      <c r="I255" s="50"/>
      <c r="J255" s="50"/>
      <c r="K255" s="60"/>
    </row>
    <row r="256" spans="1:11">
      <c r="A256" s="55"/>
      <c r="C256" s="57"/>
      <c r="E256" s="59"/>
      <c r="G256" s="59"/>
      <c r="H256" s="59"/>
      <c r="I256" s="50"/>
      <c r="J256" s="50"/>
      <c r="K256" s="60"/>
    </row>
    <row r="257" spans="1:11">
      <c r="A257" s="55"/>
      <c r="C257" s="57"/>
      <c r="E257" s="59"/>
      <c r="G257" s="59"/>
      <c r="H257" s="59"/>
      <c r="I257" s="50"/>
      <c r="J257" s="50"/>
      <c r="K257" s="60"/>
    </row>
    <row r="258" spans="1:11">
      <c r="A258" s="55"/>
      <c r="C258" s="57"/>
      <c r="E258" s="59"/>
      <c r="G258" s="59"/>
      <c r="H258" s="59"/>
      <c r="I258" s="50"/>
      <c r="J258" s="50"/>
      <c r="K258" s="60"/>
    </row>
    <row r="259" spans="1:11">
      <c r="A259" s="55"/>
      <c r="C259" s="57"/>
      <c r="E259" s="59"/>
      <c r="G259" s="59"/>
      <c r="H259" s="59"/>
      <c r="I259" s="50"/>
      <c r="J259" s="50"/>
      <c r="K259" s="60"/>
    </row>
    <row r="260" spans="1:11">
      <c r="A260" s="55"/>
      <c r="C260" s="57"/>
      <c r="E260" s="59"/>
      <c r="G260" s="59"/>
      <c r="H260" s="59"/>
      <c r="I260" s="50"/>
      <c r="J260" s="50"/>
      <c r="K260" s="60"/>
    </row>
    <row r="261" spans="1:11">
      <c r="A261" s="55"/>
      <c r="C261" s="57"/>
      <c r="E261" s="59"/>
      <c r="G261" s="59"/>
      <c r="H261" s="59"/>
      <c r="I261" s="50"/>
      <c r="J261" s="50"/>
      <c r="K261" s="60"/>
    </row>
    <row r="262" spans="1:11">
      <c r="A262" s="55"/>
      <c r="C262" s="57"/>
      <c r="E262" s="59"/>
      <c r="G262" s="59"/>
      <c r="H262" s="59"/>
      <c r="I262" s="50"/>
      <c r="J262" s="50"/>
      <c r="K262" s="60"/>
    </row>
    <row r="263" spans="1:11">
      <c r="A263" s="55"/>
      <c r="C263" s="57"/>
      <c r="E263" s="59"/>
      <c r="G263" s="59"/>
      <c r="H263" s="59"/>
      <c r="I263" s="50"/>
      <c r="J263" s="50"/>
      <c r="K263" s="60"/>
    </row>
    <row r="264" spans="1:11">
      <c r="A264" s="55"/>
      <c r="C264" s="57"/>
      <c r="E264" s="59"/>
      <c r="G264" s="59"/>
      <c r="H264" s="59"/>
      <c r="I264" s="50"/>
      <c r="J264" s="50"/>
      <c r="K264" s="60"/>
    </row>
    <row r="265" spans="1:11">
      <c r="A265" s="55"/>
      <c r="C265" s="57"/>
      <c r="E265" s="59"/>
      <c r="G265" s="59"/>
      <c r="H265" s="59"/>
      <c r="I265" s="50"/>
      <c r="J265" s="50"/>
      <c r="K265" s="60"/>
    </row>
    <row r="266" spans="1:11">
      <c r="A266" s="55"/>
      <c r="C266" s="57"/>
      <c r="E266" s="59"/>
      <c r="G266" s="59"/>
      <c r="H266" s="59"/>
      <c r="I266" s="50"/>
      <c r="J266" s="50"/>
      <c r="K266" s="60"/>
    </row>
    <row r="267" spans="1:11">
      <c r="A267" s="55"/>
      <c r="C267" s="57"/>
      <c r="E267" s="59"/>
      <c r="G267" s="59"/>
      <c r="H267" s="59"/>
      <c r="I267" s="50"/>
      <c r="J267" s="50"/>
      <c r="K267" s="60"/>
    </row>
    <row r="268" spans="1:11">
      <c r="A268" s="55"/>
      <c r="C268" s="57"/>
      <c r="E268" s="59"/>
      <c r="G268" s="59"/>
      <c r="H268" s="59"/>
      <c r="I268" s="50"/>
      <c r="J268" s="50"/>
      <c r="K268" s="60"/>
    </row>
    <row r="269" spans="1:11">
      <c r="A269" s="55"/>
      <c r="C269" s="57"/>
      <c r="E269" s="59"/>
      <c r="G269" s="59"/>
      <c r="H269" s="59"/>
      <c r="I269" s="50"/>
      <c r="J269" s="50"/>
      <c r="K269" s="60"/>
    </row>
    <row r="270" spans="1:11">
      <c r="A270" s="55"/>
      <c r="C270" s="57"/>
      <c r="E270" s="59"/>
      <c r="G270" s="59"/>
      <c r="H270" s="59"/>
      <c r="I270" s="50"/>
      <c r="J270" s="50"/>
      <c r="K270" s="60"/>
    </row>
    <row r="271" spans="1:11">
      <c r="A271" s="55"/>
      <c r="C271" s="57"/>
      <c r="E271" s="59"/>
      <c r="G271" s="59"/>
      <c r="H271" s="59"/>
      <c r="I271" s="50"/>
      <c r="J271" s="50"/>
      <c r="K271" s="60"/>
    </row>
    <row r="272" spans="1:11">
      <c r="A272" s="55"/>
      <c r="C272" s="57"/>
      <c r="E272" s="59"/>
      <c r="G272" s="59"/>
      <c r="H272" s="59"/>
      <c r="I272" s="50"/>
      <c r="J272" s="50"/>
      <c r="K272" s="60"/>
    </row>
    <row r="273" spans="1:11">
      <c r="A273" s="55"/>
      <c r="C273" s="57"/>
      <c r="E273" s="59"/>
      <c r="G273" s="59"/>
      <c r="H273" s="59"/>
      <c r="I273" s="50"/>
      <c r="J273" s="50"/>
      <c r="K273" s="60"/>
    </row>
    <row r="274" spans="1:11">
      <c r="A274" s="55"/>
      <c r="C274" s="57"/>
      <c r="E274" s="59"/>
      <c r="G274" s="59"/>
      <c r="H274" s="59"/>
      <c r="I274" s="50"/>
      <c r="J274" s="50"/>
      <c r="K274" s="60"/>
    </row>
    <row r="275" spans="1:11">
      <c r="A275" s="55"/>
      <c r="C275" s="57"/>
      <c r="E275" s="59"/>
      <c r="G275" s="59"/>
      <c r="H275" s="59"/>
      <c r="I275" s="50"/>
      <c r="J275" s="50"/>
      <c r="K275" s="60"/>
    </row>
    <row r="276" spans="1:11">
      <c r="A276" s="55"/>
      <c r="C276" s="57"/>
      <c r="E276" s="59"/>
      <c r="G276" s="59"/>
      <c r="H276" s="59"/>
      <c r="I276" s="50"/>
      <c r="J276" s="50"/>
      <c r="K276" s="60"/>
    </row>
    <row r="277" spans="1:11">
      <c r="A277" s="55"/>
      <c r="C277" s="57"/>
      <c r="E277" s="59"/>
      <c r="G277" s="59"/>
      <c r="H277" s="59"/>
      <c r="I277" s="50"/>
      <c r="J277" s="50"/>
      <c r="K277" s="60"/>
    </row>
    <row r="278" spans="1:11">
      <c r="A278" s="55"/>
      <c r="C278" s="57"/>
      <c r="E278" s="59"/>
      <c r="G278" s="59"/>
      <c r="H278" s="59"/>
      <c r="I278" s="50"/>
      <c r="J278" s="50"/>
      <c r="K278" s="60"/>
    </row>
    <row r="279" spans="1:11">
      <c r="A279" s="55"/>
      <c r="C279" s="57"/>
      <c r="E279" s="59"/>
      <c r="G279" s="59"/>
      <c r="H279" s="59"/>
      <c r="I279" s="50"/>
      <c r="J279" s="50"/>
      <c r="K279" s="60"/>
    </row>
    <row r="280" spans="1:11">
      <c r="A280" s="55"/>
      <c r="C280" s="57"/>
      <c r="E280" s="59"/>
      <c r="G280" s="59"/>
      <c r="H280" s="59"/>
      <c r="I280" s="50"/>
      <c r="J280" s="50"/>
      <c r="K280" s="60"/>
    </row>
    <row r="281" spans="1:11">
      <c r="A281" s="55"/>
      <c r="C281" s="57"/>
      <c r="E281" s="59"/>
      <c r="G281" s="59"/>
      <c r="H281" s="59"/>
      <c r="I281" s="50"/>
      <c r="J281" s="50"/>
      <c r="K281" s="60"/>
    </row>
    <row r="282" spans="1:11">
      <c r="A282" s="55"/>
      <c r="C282" s="57"/>
      <c r="E282" s="59"/>
      <c r="G282" s="59"/>
      <c r="H282" s="59"/>
      <c r="I282" s="50"/>
      <c r="J282" s="50"/>
      <c r="K282" s="60"/>
    </row>
    <row r="283" spans="1:11">
      <c r="A283" s="55"/>
      <c r="C283" s="57"/>
      <c r="E283" s="59"/>
      <c r="G283" s="59"/>
      <c r="H283" s="59"/>
      <c r="I283" s="50"/>
      <c r="J283" s="50"/>
      <c r="K283" s="60"/>
    </row>
    <row r="284" spans="1:11">
      <c r="A284" s="55"/>
      <c r="C284" s="57"/>
      <c r="E284" s="59"/>
      <c r="G284" s="59"/>
      <c r="H284" s="59"/>
      <c r="I284" s="50"/>
      <c r="J284" s="50"/>
      <c r="K284" s="60"/>
    </row>
    <row r="285" spans="1:11">
      <c r="A285" s="55"/>
      <c r="C285" s="57"/>
      <c r="E285" s="59"/>
      <c r="G285" s="59"/>
      <c r="H285" s="59"/>
      <c r="I285" s="50"/>
      <c r="J285" s="50"/>
      <c r="K285" s="60"/>
    </row>
    <row r="286" spans="1:11">
      <c r="A286" s="55"/>
      <c r="C286" s="57"/>
      <c r="E286" s="59"/>
      <c r="G286" s="59"/>
      <c r="H286" s="59"/>
      <c r="I286" s="50"/>
      <c r="J286" s="50"/>
      <c r="K286" s="60"/>
    </row>
    <row r="287" spans="1:11">
      <c r="A287" s="55"/>
      <c r="C287" s="57"/>
      <c r="E287" s="59"/>
      <c r="G287" s="59"/>
      <c r="H287" s="59"/>
      <c r="I287" s="50"/>
      <c r="J287" s="50"/>
      <c r="K287" s="60"/>
    </row>
    <row r="288" spans="1:11">
      <c r="A288" s="55"/>
      <c r="C288" s="57"/>
      <c r="E288" s="59"/>
      <c r="G288" s="59"/>
      <c r="H288" s="59"/>
      <c r="I288" s="50"/>
      <c r="J288" s="50"/>
      <c r="K288" s="60"/>
    </row>
    <row r="289" spans="1:11">
      <c r="A289" s="55"/>
      <c r="C289" s="57"/>
      <c r="E289" s="59"/>
      <c r="G289" s="59"/>
      <c r="H289" s="59"/>
      <c r="I289" s="50"/>
      <c r="J289" s="50"/>
      <c r="K289" s="60"/>
    </row>
    <row r="290" spans="1:11">
      <c r="A290" s="55"/>
      <c r="C290" s="57"/>
      <c r="E290" s="59"/>
      <c r="G290" s="59"/>
      <c r="H290" s="59"/>
      <c r="I290" s="50"/>
      <c r="J290" s="50"/>
      <c r="K290" s="60"/>
    </row>
    <row r="291" spans="1:11">
      <c r="A291" s="55"/>
      <c r="C291" s="57"/>
      <c r="E291" s="59"/>
      <c r="G291" s="59"/>
      <c r="H291" s="59"/>
      <c r="I291" s="50"/>
      <c r="J291" s="50"/>
      <c r="K291" s="60"/>
    </row>
    <row r="292" spans="1:11">
      <c r="A292" s="55"/>
      <c r="C292" s="57"/>
      <c r="E292" s="59"/>
      <c r="G292" s="59"/>
      <c r="H292" s="59"/>
      <c r="I292" s="50"/>
      <c r="J292" s="50"/>
      <c r="K292" s="60"/>
    </row>
    <row r="293" spans="1:11">
      <c r="A293" s="55"/>
      <c r="C293" s="57"/>
      <c r="E293" s="59"/>
      <c r="G293" s="59"/>
      <c r="H293" s="59"/>
      <c r="I293" s="50"/>
      <c r="J293" s="50"/>
      <c r="K293" s="60"/>
    </row>
    <row r="294" spans="1:11">
      <c r="A294" s="55"/>
      <c r="C294" s="57"/>
      <c r="E294" s="59"/>
      <c r="G294" s="59"/>
      <c r="H294" s="59"/>
      <c r="I294" s="50"/>
      <c r="J294" s="50"/>
      <c r="K294" s="60"/>
    </row>
    <row r="295" spans="1:11">
      <c r="A295" s="55"/>
      <c r="C295" s="57"/>
      <c r="E295" s="59"/>
      <c r="G295" s="59"/>
      <c r="H295" s="59"/>
      <c r="I295" s="50"/>
      <c r="J295" s="50"/>
      <c r="K295" s="60"/>
    </row>
    <row r="296" spans="1:11">
      <c r="A296" s="55"/>
      <c r="C296" s="57"/>
      <c r="E296" s="59"/>
      <c r="G296" s="59"/>
      <c r="H296" s="59"/>
      <c r="I296" s="50"/>
      <c r="J296" s="50"/>
      <c r="K296" s="60"/>
    </row>
    <row r="297" spans="1:11">
      <c r="A297" s="55"/>
      <c r="C297" s="57"/>
      <c r="E297" s="59"/>
      <c r="G297" s="59"/>
      <c r="H297" s="59"/>
      <c r="I297" s="50"/>
      <c r="J297" s="50"/>
      <c r="K297" s="60"/>
    </row>
    <row r="298" spans="1:11">
      <c r="A298" s="55"/>
      <c r="C298" s="57"/>
      <c r="E298" s="59"/>
      <c r="G298" s="59"/>
      <c r="H298" s="59"/>
      <c r="I298" s="50"/>
      <c r="J298" s="50"/>
      <c r="K298" s="60"/>
    </row>
    <row r="299" spans="1:11">
      <c r="A299" s="55"/>
      <c r="C299" s="57"/>
      <c r="E299" s="59"/>
      <c r="G299" s="59"/>
      <c r="H299" s="59"/>
      <c r="I299" s="50"/>
      <c r="J299" s="50"/>
      <c r="K299" s="60"/>
    </row>
    <row r="300" spans="1:11">
      <c r="A300" s="55"/>
      <c r="C300" s="57"/>
      <c r="E300" s="59"/>
      <c r="G300" s="59"/>
      <c r="H300" s="59"/>
      <c r="I300" s="50"/>
      <c r="J300" s="50"/>
      <c r="K300" s="60"/>
    </row>
    <row r="301" spans="1:11">
      <c r="A301" s="55"/>
      <c r="C301" s="57"/>
      <c r="E301" s="59"/>
      <c r="G301" s="59"/>
      <c r="H301" s="59"/>
      <c r="I301" s="50"/>
      <c r="J301" s="50"/>
      <c r="K301" s="60"/>
    </row>
    <row r="302" spans="1:11">
      <c r="A302" s="55"/>
      <c r="C302" s="57"/>
      <c r="E302" s="59"/>
      <c r="G302" s="59"/>
      <c r="H302" s="59"/>
      <c r="I302" s="50"/>
      <c r="J302" s="50"/>
      <c r="K302" s="60"/>
    </row>
    <row r="303" spans="1:11">
      <c r="A303" s="55"/>
      <c r="C303" s="57"/>
      <c r="E303" s="59"/>
      <c r="G303" s="59"/>
      <c r="H303" s="59"/>
      <c r="I303" s="50"/>
      <c r="J303" s="50"/>
      <c r="K303" s="60"/>
    </row>
    <row r="304" spans="1:11">
      <c r="A304" s="55"/>
      <c r="C304" s="57"/>
      <c r="E304" s="59"/>
      <c r="G304" s="59"/>
      <c r="H304" s="59"/>
      <c r="I304" s="50"/>
      <c r="J304" s="50"/>
      <c r="K304" s="60"/>
    </row>
    <row r="305" spans="1:11">
      <c r="A305" s="55"/>
      <c r="C305" s="57"/>
      <c r="E305" s="59"/>
      <c r="G305" s="59"/>
      <c r="H305" s="59"/>
      <c r="I305" s="50"/>
      <c r="J305" s="50"/>
      <c r="K305" s="60"/>
    </row>
    <row r="306" spans="1:11">
      <c r="A306" s="55"/>
      <c r="C306" s="57"/>
      <c r="E306" s="59"/>
      <c r="G306" s="59"/>
      <c r="H306" s="59"/>
      <c r="I306" s="50"/>
      <c r="J306" s="50"/>
      <c r="K306" s="60"/>
    </row>
    <row r="307" spans="1:11">
      <c r="A307" s="55"/>
      <c r="C307" s="57"/>
      <c r="E307" s="59"/>
      <c r="G307" s="59"/>
      <c r="H307" s="59"/>
      <c r="I307" s="50"/>
      <c r="J307" s="50"/>
      <c r="K307" s="60"/>
    </row>
    <row r="308" spans="1:11">
      <c r="A308" s="55"/>
      <c r="C308" s="57"/>
      <c r="E308" s="59"/>
      <c r="G308" s="59"/>
      <c r="H308" s="59"/>
      <c r="I308" s="50"/>
      <c r="J308" s="50"/>
      <c r="K308" s="60"/>
    </row>
    <row r="309" spans="1:11">
      <c r="A309" s="55"/>
      <c r="C309" s="57"/>
      <c r="E309" s="59"/>
      <c r="G309" s="59"/>
      <c r="H309" s="59"/>
      <c r="I309" s="50"/>
      <c r="J309" s="50"/>
      <c r="K309" s="60"/>
    </row>
    <row r="310" spans="1:11">
      <c r="A310" s="55"/>
      <c r="C310" s="57"/>
      <c r="E310" s="59"/>
      <c r="G310" s="59"/>
      <c r="H310" s="59"/>
      <c r="I310" s="50"/>
      <c r="J310" s="50"/>
      <c r="K310" s="60"/>
    </row>
    <row r="311" spans="1:11">
      <c r="A311" s="55"/>
      <c r="C311" s="57"/>
      <c r="E311" s="59"/>
      <c r="G311" s="59"/>
      <c r="H311" s="59"/>
      <c r="I311" s="50"/>
      <c r="J311" s="50"/>
      <c r="K311" s="60"/>
    </row>
    <row r="312" spans="1:11">
      <c r="A312" s="55"/>
      <c r="C312" s="57"/>
      <c r="E312" s="59"/>
      <c r="G312" s="59"/>
      <c r="H312" s="59"/>
      <c r="I312" s="50"/>
      <c r="J312" s="50"/>
      <c r="K312" s="60"/>
    </row>
    <row r="313" spans="1:11">
      <c r="A313" s="55"/>
      <c r="C313" s="57"/>
      <c r="E313" s="59"/>
      <c r="G313" s="59"/>
      <c r="H313" s="59"/>
      <c r="I313" s="50"/>
      <c r="J313" s="50"/>
      <c r="K313" s="60"/>
    </row>
    <row r="314" spans="1:11">
      <c r="A314" s="55"/>
      <c r="C314" s="57"/>
      <c r="E314" s="59"/>
      <c r="G314" s="59"/>
      <c r="H314" s="59"/>
      <c r="I314" s="50"/>
      <c r="J314" s="50"/>
      <c r="K314" s="60"/>
    </row>
    <row r="315" spans="1:11">
      <c r="A315" s="55"/>
      <c r="C315" s="57"/>
      <c r="E315" s="59"/>
      <c r="G315" s="59"/>
      <c r="H315" s="59"/>
      <c r="I315" s="50"/>
      <c r="J315" s="50"/>
      <c r="K315" s="60"/>
    </row>
    <row r="316" spans="1:11">
      <c r="A316" s="55"/>
      <c r="C316" s="57"/>
      <c r="E316" s="59"/>
      <c r="G316" s="59"/>
      <c r="H316" s="59"/>
      <c r="I316" s="50"/>
      <c r="J316" s="50"/>
      <c r="K316" s="60"/>
    </row>
    <row r="317" spans="1:11">
      <c r="A317" s="55"/>
      <c r="C317" s="57"/>
      <c r="E317" s="59"/>
      <c r="G317" s="59"/>
      <c r="H317" s="59"/>
      <c r="I317" s="50"/>
      <c r="J317" s="50"/>
      <c r="K317" s="60"/>
    </row>
    <row r="318" spans="1:11">
      <c r="A318" s="55"/>
      <c r="C318" s="57"/>
      <c r="E318" s="59"/>
      <c r="G318" s="59"/>
      <c r="H318" s="59"/>
      <c r="I318" s="50"/>
      <c r="J318" s="50"/>
      <c r="K318" s="60"/>
    </row>
    <row r="319" spans="1:11">
      <c r="A319" s="55"/>
      <c r="C319" s="57"/>
      <c r="E319" s="59"/>
      <c r="G319" s="59"/>
      <c r="H319" s="59"/>
      <c r="I319" s="50"/>
      <c r="J319" s="50"/>
      <c r="K319" s="60"/>
    </row>
    <row r="320" spans="1:11">
      <c r="A320" s="55"/>
      <c r="C320" s="57"/>
      <c r="E320" s="59"/>
      <c r="G320" s="59"/>
      <c r="H320" s="59"/>
      <c r="I320" s="50"/>
      <c r="J320" s="50"/>
      <c r="K320" s="60"/>
    </row>
    <row r="321" spans="1:11">
      <c r="A321" s="55"/>
      <c r="C321" s="57"/>
      <c r="E321" s="59"/>
      <c r="G321" s="59"/>
      <c r="H321" s="59"/>
      <c r="I321" s="50"/>
      <c r="J321" s="50"/>
      <c r="K321" s="60"/>
    </row>
    <row r="322" spans="1:11">
      <c r="A322" s="55"/>
      <c r="C322" s="57"/>
      <c r="E322" s="59"/>
      <c r="G322" s="59"/>
      <c r="H322" s="59"/>
      <c r="I322" s="50"/>
      <c r="J322" s="50"/>
      <c r="K322" s="60"/>
    </row>
    <row r="323" spans="1:11">
      <c r="A323" s="55"/>
      <c r="C323" s="57"/>
      <c r="E323" s="59"/>
      <c r="G323" s="59"/>
      <c r="H323" s="59"/>
      <c r="I323" s="50"/>
      <c r="J323" s="50"/>
      <c r="K323" s="60"/>
    </row>
    <row r="324" spans="1:11">
      <c r="A324" s="55"/>
      <c r="C324" s="57"/>
      <c r="E324" s="59"/>
      <c r="G324" s="59"/>
      <c r="H324" s="59"/>
      <c r="I324" s="50"/>
      <c r="J324" s="50"/>
      <c r="K324" s="60"/>
    </row>
    <row r="325" spans="1:11">
      <c r="A325" s="55"/>
      <c r="C325" s="57"/>
      <c r="E325" s="59"/>
      <c r="G325" s="59"/>
      <c r="H325" s="59"/>
      <c r="I325" s="50"/>
      <c r="J325" s="50"/>
      <c r="K325" s="60"/>
    </row>
    <row r="326" spans="1:11">
      <c r="A326" s="55"/>
      <c r="C326" s="57"/>
      <c r="E326" s="59"/>
      <c r="G326" s="59"/>
      <c r="H326" s="59"/>
      <c r="I326" s="50"/>
      <c r="J326" s="50"/>
      <c r="K326" s="60"/>
    </row>
    <row r="327" spans="1:11">
      <c r="A327" s="55"/>
      <c r="C327" s="57"/>
      <c r="E327" s="59"/>
      <c r="G327" s="59"/>
      <c r="H327" s="59"/>
      <c r="I327" s="50"/>
      <c r="J327" s="50"/>
      <c r="K327" s="60"/>
    </row>
    <row r="328" spans="1:11">
      <c r="A328" s="55"/>
      <c r="C328" s="57"/>
      <c r="E328" s="59"/>
      <c r="G328" s="59"/>
      <c r="H328" s="59"/>
      <c r="I328" s="50"/>
      <c r="J328" s="50"/>
      <c r="K328" s="60"/>
    </row>
    <row r="329" spans="1:11">
      <c r="A329" s="55"/>
      <c r="C329" s="57"/>
      <c r="E329" s="59"/>
      <c r="G329" s="59"/>
      <c r="H329" s="59"/>
      <c r="I329" s="50"/>
      <c r="J329" s="50"/>
      <c r="K329" s="60"/>
    </row>
    <row r="330" spans="1:11">
      <c r="A330" s="55"/>
      <c r="C330" s="57"/>
      <c r="E330" s="59"/>
      <c r="G330" s="59"/>
      <c r="H330" s="59"/>
      <c r="I330" s="50"/>
      <c r="J330" s="50"/>
      <c r="K330" s="60"/>
    </row>
    <row r="331" spans="1:11">
      <c r="A331" s="55"/>
      <c r="C331" s="57"/>
      <c r="E331" s="59"/>
      <c r="G331" s="59"/>
      <c r="H331" s="59"/>
      <c r="I331" s="50"/>
      <c r="J331" s="50"/>
      <c r="K331" s="60"/>
    </row>
    <row r="332" spans="1:11">
      <c r="A332" s="55"/>
      <c r="C332" s="57"/>
      <c r="E332" s="59"/>
      <c r="G332" s="59"/>
      <c r="H332" s="59"/>
      <c r="I332" s="50"/>
      <c r="J332" s="50"/>
      <c r="K332" s="60"/>
    </row>
    <row r="333" spans="1:11">
      <c r="A333" s="55"/>
      <c r="C333" s="57"/>
      <c r="E333" s="59"/>
      <c r="G333" s="59"/>
      <c r="H333" s="59"/>
      <c r="I333" s="50"/>
      <c r="J333" s="50"/>
      <c r="K333" s="60"/>
    </row>
    <row r="334" spans="1:11">
      <c r="A334" s="55"/>
      <c r="C334" s="57"/>
      <c r="E334" s="59"/>
      <c r="G334" s="59"/>
      <c r="H334" s="59"/>
      <c r="I334" s="50"/>
      <c r="J334" s="50"/>
      <c r="K334" s="60"/>
    </row>
    <row r="335" spans="1:11">
      <c r="A335" s="55"/>
      <c r="C335" s="57"/>
      <c r="E335" s="59"/>
      <c r="G335" s="59"/>
      <c r="H335" s="59"/>
      <c r="I335" s="50"/>
      <c r="J335" s="50"/>
      <c r="K335" s="60"/>
    </row>
    <row r="336" spans="1:11">
      <c r="A336" s="55"/>
      <c r="C336" s="57"/>
      <c r="E336" s="59"/>
      <c r="G336" s="59"/>
      <c r="H336" s="59"/>
      <c r="I336" s="50"/>
      <c r="J336" s="50"/>
      <c r="K336" s="60"/>
    </row>
    <row r="337" spans="1:11">
      <c r="A337" s="55"/>
      <c r="C337" s="57"/>
      <c r="E337" s="59"/>
      <c r="G337" s="59"/>
      <c r="H337" s="59"/>
      <c r="I337" s="50"/>
      <c r="J337" s="50"/>
      <c r="K337" s="60"/>
    </row>
    <row r="338" spans="1:11">
      <c r="A338" s="55"/>
      <c r="C338" s="57"/>
      <c r="E338" s="59"/>
      <c r="G338" s="59"/>
      <c r="H338" s="59"/>
      <c r="I338" s="50"/>
      <c r="J338" s="50"/>
      <c r="K338" s="60"/>
    </row>
    <row r="339" spans="1:11">
      <c r="A339" s="55"/>
      <c r="C339" s="57"/>
      <c r="E339" s="59"/>
      <c r="G339" s="59"/>
      <c r="H339" s="59"/>
      <c r="I339" s="50"/>
      <c r="J339" s="50"/>
      <c r="K339" s="60"/>
    </row>
    <row r="340" spans="1:11">
      <c r="A340" s="55"/>
      <c r="C340" s="57"/>
      <c r="E340" s="59"/>
      <c r="G340" s="59"/>
      <c r="H340" s="59"/>
      <c r="I340" s="50"/>
      <c r="J340" s="50"/>
      <c r="K340" s="60"/>
    </row>
    <row r="341" spans="1:11">
      <c r="A341" s="55"/>
      <c r="C341" s="57"/>
      <c r="E341" s="59"/>
      <c r="G341" s="59"/>
      <c r="H341" s="59"/>
      <c r="I341" s="50"/>
      <c r="J341" s="50"/>
      <c r="K341" s="60"/>
    </row>
    <row r="342" spans="1:11">
      <c r="A342" s="55"/>
      <c r="C342" s="57"/>
      <c r="E342" s="59"/>
      <c r="G342" s="59"/>
      <c r="H342" s="59"/>
      <c r="I342" s="50"/>
      <c r="J342" s="50"/>
      <c r="K342" s="60"/>
    </row>
    <row r="343" spans="1:11">
      <c r="A343" s="55"/>
      <c r="C343" s="57"/>
      <c r="E343" s="59"/>
      <c r="G343" s="59"/>
      <c r="H343" s="59"/>
      <c r="I343" s="50"/>
      <c r="J343" s="50"/>
      <c r="K343" s="60"/>
    </row>
    <row r="344" spans="1:11">
      <c r="A344" s="55"/>
      <c r="C344" s="57"/>
      <c r="E344" s="59"/>
      <c r="G344" s="59"/>
      <c r="H344" s="59"/>
      <c r="I344" s="50"/>
      <c r="J344" s="50"/>
      <c r="K344" s="60"/>
    </row>
    <row r="345" spans="1:11">
      <c r="A345" s="55"/>
      <c r="C345" s="57"/>
      <c r="E345" s="59"/>
      <c r="G345" s="59"/>
      <c r="H345" s="59"/>
      <c r="I345" s="50"/>
      <c r="J345" s="50"/>
      <c r="K345" s="60"/>
    </row>
    <row r="346" spans="1:11">
      <c r="A346" s="55"/>
      <c r="C346" s="57"/>
      <c r="E346" s="59"/>
      <c r="G346" s="59"/>
      <c r="H346" s="59"/>
      <c r="I346" s="50"/>
      <c r="J346" s="50"/>
      <c r="K346" s="60"/>
    </row>
    <row r="347" spans="1:11">
      <c r="A347" s="55"/>
      <c r="C347" s="57"/>
      <c r="E347" s="59"/>
      <c r="G347" s="59"/>
      <c r="H347" s="59"/>
      <c r="I347" s="50"/>
      <c r="J347" s="50"/>
      <c r="K347" s="60"/>
    </row>
    <row r="348" spans="1:11">
      <c r="A348" s="55"/>
      <c r="C348" s="57"/>
      <c r="E348" s="59"/>
      <c r="G348" s="59"/>
      <c r="H348" s="59"/>
      <c r="I348" s="50"/>
      <c r="J348" s="50"/>
      <c r="K348" s="60"/>
    </row>
    <row r="349" spans="1:11">
      <c r="A349" s="55"/>
      <c r="C349" s="57"/>
      <c r="E349" s="59"/>
      <c r="G349" s="59"/>
      <c r="H349" s="59"/>
      <c r="I349" s="50"/>
      <c r="J349" s="50"/>
      <c r="K349" s="60"/>
    </row>
    <row r="350" spans="1:11">
      <c r="A350" s="55"/>
      <c r="C350" s="57"/>
      <c r="E350" s="59"/>
      <c r="G350" s="59"/>
      <c r="H350" s="59"/>
      <c r="I350" s="50"/>
      <c r="J350" s="50"/>
      <c r="K350" s="60"/>
    </row>
    <row r="351" spans="1:11">
      <c r="A351" s="55"/>
      <c r="C351" s="57"/>
      <c r="E351" s="59"/>
      <c r="G351" s="59"/>
      <c r="H351" s="59"/>
      <c r="I351" s="50"/>
      <c r="J351" s="50"/>
      <c r="K351" s="60"/>
    </row>
    <row r="352" spans="1:11">
      <c r="A352" s="55"/>
      <c r="C352" s="57"/>
      <c r="E352" s="59"/>
      <c r="G352" s="59"/>
      <c r="H352" s="59"/>
      <c r="I352" s="50"/>
      <c r="J352" s="50"/>
      <c r="K352" s="60"/>
    </row>
    <row r="353" spans="1:11">
      <c r="A353" s="55"/>
      <c r="C353" s="57"/>
      <c r="E353" s="59"/>
      <c r="G353" s="59"/>
      <c r="H353" s="59"/>
      <c r="I353" s="50"/>
      <c r="J353" s="50"/>
      <c r="K353" s="60"/>
    </row>
    <row r="354" spans="1:11">
      <c r="A354" s="55"/>
      <c r="C354" s="57"/>
      <c r="E354" s="59"/>
      <c r="G354" s="59"/>
      <c r="H354" s="59"/>
      <c r="I354" s="50"/>
      <c r="J354" s="50"/>
      <c r="K354" s="60"/>
    </row>
    <row r="355" spans="1:11">
      <c r="A355" s="55"/>
      <c r="C355" s="57"/>
      <c r="E355" s="59"/>
      <c r="G355" s="59"/>
      <c r="H355" s="59"/>
      <c r="I355" s="50"/>
      <c r="J355" s="50"/>
      <c r="K355" s="60"/>
    </row>
    <row r="356" spans="1:11">
      <c r="A356" s="55"/>
      <c r="C356" s="57"/>
      <c r="E356" s="59"/>
      <c r="G356" s="59"/>
      <c r="H356" s="59"/>
      <c r="I356" s="50"/>
      <c r="J356" s="50"/>
      <c r="K356" s="60"/>
    </row>
    <row r="357" spans="1:11">
      <c r="A357" s="55"/>
      <c r="C357" s="57"/>
      <c r="E357" s="59"/>
      <c r="G357" s="59"/>
      <c r="H357" s="59"/>
      <c r="I357" s="50"/>
      <c r="J357" s="50"/>
      <c r="K357" s="60"/>
    </row>
    <row r="358" spans="1:11">
      <c r="A358" s="55"/>
      <c r="C358" s="57"/>
      <c r="E358" s="59"/>
      <c r="G358" s="59"/>
      <c r="H358" s="59"/>
      <c r="I358" s="50"/>
      <c r="J358" s="50"/>
      <c r="K358" s="60"/>
    </row>
    <row r="359" spans="1:11">
      <c r="A359" s="55"/>
      <c r="C359" s="57"/>
      <c r="E359" s="59"/>
      <c r="G359" s="59"/>
      <c r="H359" s="59"/>
      <c r="I359" s="50"/>
      <c r="J359" s="50"/>
      <c r="K359" s="60"/>
    </row>
    <row r="360" spans="1:11">
      <c r="A360" s="55"/>
      <c r="C360" s="57"/>
      <c r="E360" s="59"/>
      <c r="G360" s="59"/>
      <c r="H360" s="59"/>
      <c r="I360" s="50"/>
      <c r="J360" s="50"/>
      <c r="K360" s="60"/>
    </row>
    <row r="361" spans="1:11">
      <c r="A361" s="55"/>
      <c r="C361" s="57"/>
      <c r="E361" s="59"/>
      <c r="G361" s="59"/>
      <c r="H361" s="59"/>
      <c r="I361" s="50"/>
      <c r="J361" s="50"/>
      <c r="K361" s="60"/>
    </row>
    <row r="362" spans="1:11">
      <c r="A362" s="55"/>
      <c r="C362" s="57"/>
      <c r="E362" s="59"/>
      <c r="G362" s="59"/>
      <c r="H362" s="59"/>
      <c r="I362" s="50"/>
      <c r="J362" s="50"/>
      <c r="K362" s="60"/>
    </row>
    <row r="363" spans="1:11">
      <c r="A363" s="55"/>
      <c r="C363" s="57"/>
      <c r="E363" s="59"/>
      <c r="G363" s="59"/>
      <c r="H363" s="59"/>
      <c r="I363" s="50"/>
      <c r="J363" s="50"/>
      <c r="K363" s="60"/>
    </row>
    <row r="364" spans="1:11">
      <c r="A364" s="55"/>
      <c r="C364" s="57"/>
      <c r="E364" s="59"/>
      <c r="G364" s="59"/>
      <c r="H364" s="59"/>
      <c r="I364" s="50"/>
      <c r="J364" s="50"/>
      <c r="K364" s="60"/>
    </row>
    <row r="365" spans="1:11">
      <c r="A365" s="55"/>
      <c r="C365" s="57"/>
      <c r="E365" s="59"/>
      <c r="G365" s="59"/>
      <c r="H365" s="59"/>
      <c r="I365" s="50"/>
      <c r="J365" s="50"/>
      <c r="K365" s="60"/>
    </row>
    <row r="366" spans="1:11">
      <c r="A366" s="55"/>
      <c r="C366" s="57"/>
      <c r="E366" s="59"/>
      <c r="G366" s="59"/>
      <c r="H366" s="59"/>
      <c r="I366" s="50"/>
      <c r="J366" s="50"/>
      <c r="K366" s="60"/>
    </row>
    <row r="367" spans="1:11">
      <c r="A367" s="55"/>
      <c r="C367" s="57"/>
      <c r="E367" s="59"/>
      <c r="G367" s="59"/>
      <c r="H367" s="59"/>
      <c r="I367" s="50"/>
      <c r="J367" s="50"/>
      <c r="K367" s="60"/>
    </row>
    <row r="368" spans="1:11">
      <c r="A368" s="55"/>
      <c r="C368" s="57"/>
      <c r="E368" s="59"/>
      <c r="G368" s="59"/>
      <c r="H368" s="59"/>
      <c r="I368" s="50"/>
      <c r="J368" s="50"/>
      <c r="K368" s="60"/>
    </row>
    <row r="369" spans="1:11">
      <c r="A369" s="55"/>
      <c r="C369" s="57"/>
      <c r="E369" s="59"/>
      <c r="G369" s="59"/>
      <c r="H369" s="59"/>
      <c r="I369" s="50"/>
      <c r="J369" s="50"/>
      <c r="K369" s="60"/>
    </row>
    <row r="370" spans="1:11">
      <c r="A370" s="55"/>
      <c r="C370" s="57"/>
      <c r="E370" s="59"/>
      <c r="G370" s="59"/>
      <c r="H370" s="59"/>
      <c r="I370" s="50"/>
      <c r="J370" s="50"/>
      <c r="K370" s="60"/>
    </row>
    <row r="371" spans="1:11">
      <c r="A371" s="55"/>
      <c r="C371" s="57"/>
      <c r="E371" s="59"/>
      <c r="G371" s="59"/>
      <c r="H371" s="59"/>
      <c r="I371" s="50"/>
      <c r="J371" s="50"/>
      <c r="K371" s="60"/>
    </row>
    <row r="372" spans="1:11">
      <c r="A372" s="55"/>
      <c r="C372" s="57"/>
      <c r="E372" s="59"/>
      <c r="G372" s="59"/>
      <c r="H372" s="59"/>
      <c r="I372" s="50"/>
      <c r="J372" s="50"/>
      <c r="K372" s="60"/>
    </row>
    <row r="373" spans="1:11">
      <c r="A373" s="55"/>
      <c r="C373" s="57"/>
      <c r="E373" s="59"/>
      <c r="G373" s="59"/>
      <c r="H373" s="59"/>
      <c r="I373" s="50"/>
      <c r="J373" s="50"/>
      <c r="K373" s="60"/>
    </row>
    <row r="374" spans="1:11">
      <c r="A374" s="55"/>
      <c r="C374" s="57"/>
      <c r="E374" s="59"/>
      <c r="G374" s="59"/>
      <c r="H374" s="59"/>
      <c r="I374" s="50"/>
      <c r="J374" s="50"/>
      <c r="K374" s="60"/>
    </row>
    <row r="375" spans="1:11">
      <c r="A375" s="55"/>
      <c r="C375" s="57"/>
      <c r="E375" s="59"/>
      <c r="G375" s="59"/>
      <c r="H375" s="59"/>
      <c r="I375" s="50"/>
      <c r="J375" s="50"/>
      <c r="K375" s="60"/>
    </row>
    <row r="376" spans="1:11">
      <c r="A376" s="55"/>
      <c r="C376" s="57"/>
      <c r="E376" s="59"/>
      <c r="G376" s="59"/>
      <c r="H376" s="59"/>
      <c r="I376" s="50"/>
      <c r="J376" s="50"/>
      <c r="K376" s="60"/>
    </row>
    <row r="377" spans="1:11">
      <c r="A377" s="55"/>
      <c r="C377" s="57"/>
      <c r="E377" s="59"/>
      <c r="G377" s="59"/>
      <c r="H377" s="59"/>
      <c r="I377" s="50"/>
      <c r="J377" s="50"/>
      <c r="K377" s="60"/>
    </row>
    <row r="378" spans="1:11">
      <c r="A378" s="55"/>
      <c r="C378" s="57"/>
      <c r="E378" s="59"/>
      <c r="G378" s="59"/>
      <c r="H378" s="59"/>
      <c r="I378" s="50"/>
      <c r="J378" s="50"/>
      <c r="K378" s="60"/>
    </row>
    <row r="379" spans="1:11">
      <c r="A379" s="55"/>
      <c r="C379" s="57"/>
      <c r="E379" s="59"/>
      <c r="G379" s="59"/>
      <c r="H379" s="59"/>
      <c r="I379" s="50"/>
      <c r="J379" s="50"/>
      <c r="K379" s="60"/>
    </row>
    <row r="380" spans="1:11">
      <c r="A380" s="55"/>
      <c r="C380" s="57"/>
      <c r="E380" s="59"/>
      <c r="G380" s="59"/>
      <c r="H380" s="59"/>
      <c r="I380" s="50"/>
      <c r="J380" s="50"/>
      <c r="K380" s="60"/>
    </row>
    <row r="381" spans="1:11">
      <c r="A381" s="55"/>
      <c r="C381" s="57"/>
      <c r="E381" s="59"/>
      <c r="G381" s="59"/>
      <c r="H381" s="59"/>
      <c r="I381" s="50"/>
      <c r="J381" s="50"/>
      <c r="K381" s="60"/>
    </row>
    <row r="382" spans="1:11">
      <c r="A382" s="55"/>
      <c r="C382" s="57"/>
      <c r="E382" s="59"/>
      <c r="G382" s="59"/>
      <c r="H382" s="59"/>
      <c r="I382" s="50"/>
      <c r="J382" s="50"/>
      <c r="K382" s="60"/>
    </row>
    <row r="383" spans="1:11">
      <c r="A383" s="55"/>
      <c r="C383" s="57"/>
      <c r="E383" s="59"/>
      <c r="G383" s="59"/>
      <c r="H383" s="59"/>
      <c r="I383" s="50"/>
      <c r="J383" s="50"/>
      <c r="K383" s="60"/>
    </row>
    <row r="384" spans="1:11">
      <c r="A384" s="55"/>
      <c r="C384" s="57"/>
      <c r="E384" s="59"/>
      <c r="G384" s="59"/>
      <c r="H384" s="59"/>
      <c r="I384" s="50"/>
      <c r="J384" s="50"/>
      <c r="K384" s="60"/>
    </row>
    <row r="385" spans="1:11">
      <c r="A385" s="55"/>
      <c r="C385" s="57"/>
      <c r="E385" s="59"/>
      <c r="G385" s="59"/>
      <c r="H385" s="59"/>
      <c r="I385" s="50"/>
      <c r="J385" s="50"/>
      <c r="K385" s="60"/>
    </row>
    <row r="386" spans="1:11">
      <c r="A386" s="55"/>
      <c r="C386" s="57"/>
      <c r="E386" s="59"/>
      <c r="G386" s="59"/>
      <c r="H386" s="59"/>
      <c r="I386" s="50"/>
      <c r="J386" s="50"/>
      <c r="K386" s="60"/>
    </row>
    <row r="387" spans="1:11">
      <c r="A387" s="55"/>
      <c r="C387" s="57"/>
      <c r="E387" s="59"/>
      <c r="G387" s="59"/>
      <c r="H387" s="59"/>
      <c r="I387" s="50"/>
      <c r="J387" s="50"/>
      <c r="K387" s="60"/>
    </row>
    <row r="388" spans="1:11">
      <c r="A388" s="55"/>
      <c r="C388" s="57"/>
      <c r="E388" s="59"/>
      <c r="G388" s="59"/>
      <c r="H388" s="59"/>
      <c r="I388" s="50"/>
      <c r="J388" s="50"/>
      <c r="K388" s="60"/>
    </row>
    <row r="389" spans="1:11">
      <c r="A389" s="55"/>
      <c r="C389" s="57"/>
      <c r="E389" s="59"/>
      <c r="G389" s="59"/>
      <c r="H389" s="59"/>
      <c r="I389" s="50"/>
      <c r="J389" s="50"/>
      <c r="K389" s="60"/>
    </row>
    <row r="390" spans="1:11">
      <c r="A390" s="55"/>
      <c r="C390" s="57"/>
      <c r="E390" s="59"/>
      <c r="G390" s="59"/>
      <c r="H390" s="59"/>
      <c r="I390" s="50"/>
      <c r="J390" s="50"/>
      <c r="K390" s="60"/>
    </row>
    <row r="391" spans="1:11">
      <c r="A391" s="55"/>
      <c r="C391" s="57"/>
      <c r="E391" s="59"/>
      <c r="G391" s="59"/>
      <c r="H391" s="59"/>
      <c r="I391" s="50"/>
      <c r="J391" s="50"/>
      <c r="K391" s="60"/>
    </row>
    <row r="392" spans="1:11">
      <c r="A392" s="55"/>
      <c r="C392" s="57"/>
      <c r="E392" s="59"/>
      <c r="G392" s="59"/>
      <c r="H392" s="59"/>
      <c r="I392" s="50"/>
      <c r="J392" s="50"/>
      <c r="K392" s="60"/>
    </row>
    <row r="393" spans="1:11">
      <c r="A393" s="55"/>
      <c r="C393" s="57"/>
      <c r="E393" s="59"/>
      <c r="G393" s="59"/>
      <c r="H393" s="59"/>
      <c r="I393" s="50"/>
      <c r="J393" s="50"/>
      <c r="K393" s="60"/>
    </row>
    <row r="394" spans="1:11">
      <c r="A394" s="55"/>
      <c r="C394" s="57"/>
      <c r="E394" s="59"/>
      <c r="G394" s="59"/>
      <c r="H394" s="59"/>
      <c r="I394" s="50"/>
      <c r="J394" s="50"/>
      <c r="K394" s="60"/>
    </row>
    <row r="395" spans="1:11">
      <c r="A395" s="55"/>
      <c r="C395" s="57"/>
      <c r="E395" s="59"/>
      <c r="G395" s="59"/>
      <c r="H395" s="59"/>
      <c r="I395" s="50"/>
      <c r="J395" s="50"/>
      <c r="K395" s="60"/>
    </row>
    <row r="396" spans="1:11">
      <c r="A396" s="55"/>
      <c r="C396" s="57"/>
      <c r="E396" s="59"/>
      <c r="G396" s="59"/>
      <c r="H396" s="59"/>
      <c r="I396" s="50"/>
      <c r="J396" s="50"/>
      <c r="K396" s="60"/>
    </row>
    <row r="397" spans="1:11">
      <c r="A397" s="55"/>
      <c r="C397" s="57"/>
      <c r="E397" s="59"/>
      <c r="G397" s="59"/>
      <c r="H397" s="59"/>
      <c r="I397" s="50"/>
      <c r="J397" s="50"/>
      <c r="K397" s="60"/>
    </row>
    <row r="398" spans="1:11">
      <c r="A398" s="55"/>
      <c r="C398" s="57"/>
      <c r="E398" s="59"/>
      <c r="G398" s="59"/>
      <c r="H398" s="59"/>
      <c r="I398" s="50"/>
      <c r="J398" s="50"/>
      <c r="K398" s="60"/>
    </row>
    <row r="399" spans="1:11">
      <c r="A399" s="55"/>
      <c r="C399" s="57"/>
      <c r="E399" s="59"/>
      <c r="G399" s="59"/>
      <c r="H399" s="59"/>
      <c r="I399" s="50"/>
      <c r="J399" s="50"/>
      <c r="K399" s="60"/>
    </row>
    <row r="400" spans="1:11">
      <c r="A400" s="55"/>
      <c r="C400" s="57"/>
      <c r="E400" s="59"/>
      <c r="G400" s="59"/>
      <c r="H400" s="59"/>
      <c r="I400" s="50"/>
      <c r="J400" s="50"/>
      <c r="K400" s="60"/>
    </row>
    <row r="401" spans="1:11">
      <c r="A401" s="55"/>
      <c r="C401" s="57"/>
      <c r="E401" s="59"/>
      <c r="G401" s="59"/>
      <c r="H401" s="59"/>
      <c r="I401" s="50"/>
      <c r="J401" s="50"/>
      <c r="K401" s="60"/>
    </row>
    <row r="402" spans="1:11">
      <c r="A402" s="55"/>
      <c r="C402" s="57"/>
      <c r="E402" s="59"/>
      <c r="G402" s="59"/>
      <c r="H402" s="59"/>
      <c r="I402" s="50"/>
      <c r="J402" s="50"/>
      <c r="K402" s="60"/>
    </row>
    <row r="403" spans="1:11">
      <c r="A403" s="55"/>
      <c r="C403" s="57"/>
      <c r="E403" s="59"/>
      <c r="G403" s="59"/>
      <c r="H403" s="59"/>
      <c r="I403" s="50"/>
      <c r="J403" s="50"/>
      <c r="K403" s="60"/>
    </row>
    <row r="404" spans="1:11">
      <c r="A404" s="55"/>
      <c r="C404" s="57"/>
      <c r="E404" s="59"/>
      <c r="G404" s="59"/>
      <c r="H404" s="59"/>
      <c r="I404" s="50"/>
      <c r="J404" s="50"/>
      <c r="K404" s="60"/>
    </row>
    <row r="405" spans="1:11">
      <c r="A405" s="55"/>
      <c r="C405" s="57"/>
      <c r="E405" s="59"/>
      <c r="G405" s="59"/>
      <c r="H405" s="59"/>
      <c r="I405" s="50"/>
      <c r="J405" s="50"/>
      <c r="K405" s="60"/>
    </row>
    <row r="406" spans="1:11">
      <c r="A406" s="55"/>
      <c r="C406" s="57"/>
      <c r="E406" s="59"/>
      <c r="G406" s="59"/>
      <c r="H406" s="59"/>
      <c r="I406" s="50"/>
      <c r="J406" s="50"/>
      <c r="K406" s="60"/>
    </row>
    <row r="407" spans="1:11">
      <c r="A407" s="55"/>
      <c r="C407" s="57"/>
      <c r="E407" s="59"/>
      <c r="G407" s="59"/>
      <c r="H407" s="59"/>
      <c r="I407" s="50"/>
      <c r="J407" s="50"/>
      <c r="K407" s="60"/>
    </row>
    <row r="408" spans="1:11">
      <c r="A408" s="55"/>
      <c r="C408" s="57"/>
      <c r="E408" s="59"/>
      <c r="G408" s="59"/>
      <c r="H408" s="59"/>
      <c r="I408" s="50"/>
      <c r="J408" s="50"/>
      <c r="K408" s="60"/>
    </row>
    <row r="409" spans="1:11">
      <c r="A409" s="55"/>
      <c r="C409" s="57"/>
      <c r="E409" s="59"/>
      <c r="G409" s="59"/>
      <c r="H409" s="59"/>
      <c r="I409" s="50"/>
      <c r="J409" s="50"/>
      <c r="K409" s="60"/>
    </row>
    <row r="410" spans="1:11">
      <c r="A410" s="55"/>
      <c r="C410" s="57"/>
      <c r="E410" s="59"/>
      <c r="G410" s="59"/>
      <c r="H410" s="59"/>
      <c r="I410" s="50"/>
      <c r="J410" s="50"/>
      <c r="K410" s="60"/>
    </row>
    <row r="411" spans="1:11">
      <c r="A411" s="55"/>
      <c r="C411" s="57"/>
      <c r="E411" s="59"/>
      <c r="G411" s="59"/>
      <c r="H411" s="59"/>
      <c r="I411" s="50"/>
      <c r="J411" s="50"/>
      <c r="K411" s="60"/>
    </row>
    <row r="412" spans="1:11">
      <c r="A412" s="55"/>
      <c r="C412" s="57"/>
      <c r="E412" s="59"/>
      <c r="G412" s="59"/>
      <c r="H412" s="59"/>
      <c r="I412" s="50"/>
      <c r="J412" s="50"/>
      <c r="K412" s="60"/>
    </row>
    <row r="413" spans="1:11">
      <c r="A413" s="55"/>
      <c r="C413" s="57"/>
      <c r="E413" s="59"/>
      <c r="G413" s="59"/>
      <c r="H413" s="59"/>
      <c r="I413" s="50"/>
      <c r="J413" s="50"/>
      <c r="K413" s="60"/>
    </row>
    <row r="414" spans="1:11">
      <c r="A414" s="55"/>
      <c r="C414" s="57"/>
      <c r="E414" s="59"/>
      <c r="G414" s="59"/>
      <c r="H414" s="59"/>
      <c r="I414" s="50"/>
      <c r="J414" s="50"/>
      <c r="K414" s="60"/>
    </row>
    <row r="415" spans="1:11">
      <c r="A415" s="55"/>
      <c r="C415" s="57"/>
      <c r="E415" s="59"/>
      <c r="G415" s="59"/>
      <c r="H415" s="59"/>
      <c r="I415" s="50"/>
      <c r="J415" s="50"/>
      <c r="K415" s="60"/>
    </row>
    <row r="416" spans="1:11">
      <c r="A416" s="55"/>
      <c r="C416" s="57"/>
      <c r="E416" s="59"/>
      <c r="G416" s="59"/>
      <c r="H416" s="59"/>
      <c r="I416" s="50"/>
      <c r="J416" s="50"/>
      <c r="K416" s="60"/>
    </row>
    <row r="417" spans="1:11">
      <c r="A417" s="55"/>
      <c r="C417" s="57"/>
      <c r="E417" s="59"/>
      <c r="G417" s="59"/>
      <c r="H417" s="59"/>
      <c r="I417" s="50"/>
      <c r="J417" s="50"/>
      <c r="K417" s="60"/>
    </row>
    <row r="418" spans="1:11">
      <c r="A418" s="55"/>
      <c r="C418" s="57"/>
      <c r="E418" s="59"/>
      <c r="G418" s="59"/>
      <c r="H418" s="59"/>
      <c r="I418" s="50"/>
      <c r="J418" s="50"/>
      <c r="K418" s="60"/>
    </row>
    <row r="419" spans="1:11">
      <c r="A419" s="55"/>
      <c r="C419" s="57"/>
      <c r="E419" s="59"/>
      <c r="G419" s="59"/>
      <c r="H419" s="59"/>
      <c r="I419" s="50"/>
      <c r="J419" s="50"/>
      <c r="K419" s="60"/>
    </row>
    <row r="420" spans="1:11">
      <c r="A420" s="55"/>
      <c r="C420" s="57"/>
      <c r="E420" s="59"/>
      <c r="G420" s="59"/>
      <c r="H420" s="59"/>
      <c r="I420" s="50"/>
      <c r="J420" s="50"/>
      <c r="K420" s="60"/>
    </row>
    <row r="421" spans="1:11">
      <c r="A421" s="55"/>
      <c r="C421" s="57"/>
      <c r="E421" s="59"/>
      <c r="G421" s="59"/>
      <c r="H421" s="59"/>
      <c r="I421" s="50"/>
      <c r="J421" s="50"/>
      <c r="K421" s="60"/>
    </row>
    <row r="422" spans="1:11">
      <c r="A422" s="55"/>
      <c r="C422" s="57"/>
      <c r="E422" s="59"/>
      <c r="G422" s="59"/>
      <c r="H422" s="59"/>
      <c r="I422" s="50"/>
      <c r="J422" s="50"/>
      <c r="K422" s="60"/>
    </row>
    <row r="423" spans="1:11">
      <c r="A423" s="55"/>
      <c r="C423" s="57"/>
      <c r="E423" s="59"/>
      <c r="G423" s="59"/>
      <c r="H423" s="59"/>
      <c r="I423" s="50"/>
      <c r="J423" s="50"/>
      <c r="K423" s="60"/>
    </row>
    <row r="424" spans="1:11">
      <c r="A424" s="55"/>
      <c r="C424" s="57"/>
      <c r="E424" s="59"/>
      <c r="G424" s="59"/>
      <c r="H424" s="59"/>
      <c r="I424" s="50"/>
      <c r="J424" s="50"/>
      <c r="K424" s="60"/>
    </row>
    <row r="425" spans="1:11">
      <c r="A425" s="55"/>
      <c r="C425" s="57"/>
      <c r="E425" s="59"/>
      <c r="G425" s="59"/>
      <c r="H425" s="59"/>
      <c r="I425" s="50"/>
      <c r="J425" s="50"/>
      <c r="K425" s="60"/>
    </row>
    <row r="426" spans="1:11">
      <c r="A426" s="55"/>
      <c r="C426" s="57"/>
      <c r="E426" s="59"/>
      <c r="G426" s="59"/>
      <c r="H426" s="59"/>
      <c r="I426" s="50"/>
      <c r="J426" s="50"/>
      <c r="K426" s="60"/>
    </row>
    <row r="427" spans="1:11">
      <c r="A427" s="55"/>
      <c r="C427" s="57"/>
      <c r="E427" s="59"/>
      <c r="G427" s="59"/>
      <c r="H427" s="59"/>
      <c r="I427" s="50"/>
      <c r="J427" s="50"/>
      <c r="K427" s="60"/>
    </row>
    <row r="428" spans="1:11">
      <c r="A428" s="55"/>
      <c r="C428" s="57"/>
      <c r="E428" s="59"/>
      <c r="G428" s="59"/>
      <c r="H428" s="59"/>
      <c r="I428" s="50"/>
      <c r="J428" s="50"/>
      <c r="K428" s="60"/>
    </row>
    <row r="429" spans="1:11">
      <c r="A429" s="55"/>
      <c r="C429" s="57"/>
      <c r="E429" s="59"/>
      <c r="G429" s="59"/>
      <c r="H429" s="59"/>
      <c r="I429" s="50"/>
      <c r="J429" s="50"/>
      <c r="K429" s="60"/>
    </row>
    <row r="430" spans="1:11">
      <c r="A430" s="55"/>
      <c r="C430" s="57"/>
      <c r="E430" s="59"/>
      <c r="G430" s="59"/>
      <c r="H430" s="59"/>
      <c r="I430" s="50"/>
      <c r="J430" s="50"/>
      <c r="K430" s="60"/>
    </row>
    <row r="431" spans="1:11">
      <c r="A431" s="55"/>
      <c r="C431" s="57"/>
      <c r="E431" s="59"/>
      <c r="G431" s="59"/>
      <c r="H431" s="59"/>
      <c r="I431" s="50"/>
      <c r="J431" s="50"/>
      <c r="K431" s="60"/>
    </row>
    <row r="432" spans="1:11">
      <c r="A432" s="55"/>
      <c r="C432" s="57"/>
      <c r="E432" s="59"/>
      <c r="G432" s="59"/>
      <c r="H432" s="59"/>
      <c r="I432" s="50"/>
      <c r="J432" s="50"/>
      <c r="K432" s="60"/>
    </row>
    <row r="433" spans="1:11">
      <c r="A433" s="55"/>
      <c r="C433" s="57"/>
      <c r="E433" s="59"/>
      <c r="G433" s="59"/>
      <c r="H433" s="59"/>
      <c r="I433" s="50"/>
      <c r="J433" s="50"/>
      <c r="K433" s="60"/>
    </row>
    <row r="434" spans="1:11">
      <c r="A434" s="55"/>
      <c r="C434" s="57"/>
      <c r="E434" s="59"/>
      <c r="G434" s="59"/>
      <c r="H434" s="59"/>
      <c r="I434" s="50"/>
      <c r="J434" s="50"/>
      <c r="K434" s="60"/>
    </row>
    <row r="435" spans="1:11">
      <c r="A435" s="55"/>
      <c r="C435" s="57"/>
      <c r="E435" s="59"/>
      <c r="G435" s="59"/>
      <c r="H435" s="59"/>
      <c r="I435" s="50"/>
      <c r="J435" s="50"/>
      <c r="K435" s="60"/>
    </row>
    <row r="436" spans="1:11">
      <c r="A436" s="55"/>
      <c r="C436" s="57"/>
      <c r="E436" s="59"/>
      <c r="G436" s="59"/>
      <c r="H436" s="59"/>
      <c r="I436" s="50"/>
      <c r="J436" s="50"/>
      <c r="K436" s="60"/>
    </row>
    <row r="437" spans="1:11">
      <c r="A437" s="55"/>
      <c r="C437" s="57"/>
      <c r="E437" s="59"/>
      <c r="G437" s="59"/>
      <c r="H437" s="59"/>
      <c r="I437" s="50"/>
      <c r="J437" s="50"/>
      <c r="K437" s="60"/>
    </row>
    <row r="438" spans="1:11">
      <c r="A438" s="55"/>
      <c r="C438" s="57"/>
      <c r="E438" s="59"/>
      <c r="G438" s="59"/>
      <c r="H438" s="59"/>
      <c r="I438" s="50"/>
      <c r="J438" s="50"/>
      <c r="K438" s="60"/>
    </row>
    <row r="439" spans="1:11">
      <c r="A439" s="55"/>
      <c r="C439" s="57"/>
      <c r="E439" s="59"/>
      <c r="G439" s="59"/>
      <c r="H439" s="59"/>
      <c r="I439" s="50"/>
      <c r="J439" s="50"/>
      <c r="K439" s="60"/>
    </row>
    <row r="440" spans="1:11">
      <c r="A440" s="55"/>
      <c r="C440" s="57"/>
      <c r="E440" s="59"/>
      <c r="G440" s="59"/>
      <c r="H440" s="59"/>
      <c r="I440" s="50"/>
      <c r="J440" s="50"/>
      <c r="K440" s="60"/>
    </row>
    <row r="441" spans="1:11">
      <c r="A441" s="55"/>
      <c r="C441" s="57"/>
      <c r="E441" s="59"/>
      <c r="G441" s="59"/>
      <c r="H441" s="59"/>
      <c r="I441" s="50"/>
      <c r="J441" s="50"/>
      <c r="K441" s="60"/>
    </row>
    <row r="442" spans="1:11">
      <c r="A442" s="55"/>
      <c r="C442" s="57"/>
      <c r="E442" s="59"/>
      <c r="G442" s="59"/>
      <c r="H442" s="59"/>
      <c r="I442" s="50"/>
      <c r="J442" s="50"/>
      <c r="K442" s="60"/>
    </row>
    <row r="443" spans="1:11">
      <c r="A443" s="55"/>
      <c r="C443" s="57"/>
      <c r="E443" s="59"/>
      <c r="G443" s="59"/>
      <c r="H443" s="59"/>
      <c r="I443" s="50"/>
      <c r="J443" s="50"/>
      <c r="K443" s="60"/>
    </row>
    <row r="444" spans="1:11">
      <c r="A444" s="55"/>
      <c r="C444" s="57"/>
      <c r="E444" s="59"/>
      <c r="G444" s="59"/>
      <c r="H444" s="59"/>
      <c r="I444" s="50"/>
      <c r="J444" s="50"/>
      <c r="K444" s="60"/>
    </row>
    <row r="445" spans="1:11">
      <c r="A445" s="55"/>
      <c r="C445" s="57"/>
      <c r="E445" s="59"/>
      <c r="G445" s="59"/>
      <c r="H445" s="59"/>
      <c r="I445" s="50"/>
      <c r="J445" s="50"/>
      <c r="K445" s="60"/>
    </row>
    <row r="446" spans="1:11">
      <c r="A446" s="55"/>
      <c r="C446" s="57"/>
      <c r="E446" s="59"/>
      <c r="G446" s="59"/>
      <c r="H446" s="59"/>
      <c r="I446" s="50"/>
      <c r="J446" s="50"/>
      <c r="K446" s="60"/>
    </row>
    <row r="447" spans="1:11">
      <c r="A447" s="55"/>
      <c r="C447" s="57"/>
      <c r="E447" s="59"/>
      <c r="G447" s="59"/>
      <c r="H447" s="59"/>
      <c r="I447" s="50"/>
      <c r="J447" s="50"/>
      <c r="K447" s="60"/>
    </row>
    <row r="448" spans="1:11">
      <c r="A448" s="55"/>
      <c r="C448" s="57"/>
      <c r="E448" s="59"/>
      <c r="G448" s="59"/>
      <c r="H448" s="59"/>
      <c r="I448" s="50"/>
      <c r="J448" s="50"/>
      <c r="K448" s="60"/>
    </row>
    <row r="449" spans="1:11">
      <c r="A449" s="55"/>
      <c r="C449" s="57"/>
      <c r="E449" s="59"/>
      <c r="G449" s="59"/>
      <c r="H449" s="59"/>
      <c r="I449" s="50"/>
      <c r="J449" s="50"/>
      <c r="K449" s="60"/>
    </row>
    <row r="450" spans="1:11">
      <c r="A450" s="55"/>
      <c r="C450" s="57"/>
      <c r="E450" s="59"/>
      <c r="G450" s="59"/>
      <c r="H450" s="59"/>
      <c r="I450" s="50"/>
      <c r="J450" s="50"/>
      <c r="K450" s="60"/>
    </row>
    <row r="451" spans="1:11">
      <c r="A451" s="55"/>
      <c r="C451" s="57"/>
      <c r="E451" s="59"/>
      <c r="G451" s="59"/>
      <c r="H451" s="59"/>
      <c r="I451" s="50"/>
      <c r="J451" s="50"/>
      <c r="K451" s="60"/>
    </row>
    <row r="452" spans="1:11">
      <c r="A452" s="55"/>
      <c r="C452" s="57"/>
      <c r="E452" s="59"/>
      <c r="G452" s="59"/>
      <c r="H452" s="59"/>
      <c r="I452" s="50"/>
      <c r="J452" s="50"/>
      <c r="K452" s="60"/>
    </row>
    <row r="453" spans="1:11">
      <c r="A453" s="55"/>
      <c r="C453" s="57"/>
      <c r="E453" s="59"/>
      <c r="G453" s="59"/>
      <c r="H453" s="59"/>
      <c r="I453" s="50"/>
      <c r="J453" s="50"/>
      <c r="K453" s="60"/>
    </row>
    <row r="454" spans="1:11">
      <c r="A454" s="55"/>
      <c r="C454" s="57"/>
      <c r="E454" s="59"/>
      <c r="G454" s="59"/>
      <c r="H454" s="59"/>
      <c r="I454" s="50"/>
      <c r="J454" s="50"/>
      <c r="K454" s="60"/>
    </row>
    <row r="455" spans="1:11">
      <c r="A455" s="55"/>
      <c r="C455" s="57"/>
      <c r="E455" s="59"/>
      <c r="G455" s="59"/>
      <c r="H455" s="59"/>
      <c r="I455" s="50"/>
      <c r="J455" s="50"/>
      <c r="K455" s="60"/>
    </row>
    <row r="456" spans="1:11">
      <c r="A456" s="55"/>
      <c r="C456" s="57"/>
      <c r="E456" s="59"/>
      <c r="G456" s="59"/>
      <c r="H456" s="59"/>
      <c r="I456" s="50"/>
      <c r="J456" s="50"/>
      <c r="K456" s="60"/>
    </row>
    <row r="457" spans="1:11">
      <c r="A457" s="55"/>
      <c r="C457" s="57"/>
      <c r="E457" s="59"/>
      <c r="G457" s="59"/>
      <c r="H457" s="59"/>
      <c r="I457" s="50"/>
      <c r="J457" s="50"/>
      <c r="K457" s="60"/>
    </row>
    <row r="458" spans="1:11">
      <c r="A458" s="55"/>
      <c r="C458" s="57"/>
      <c r="E458" s="59"/>
      <c r="G458" s="59"/>
      <c r="H458" s="59"/>
      <c r="I458" s="50"/>
      <c r="J458" s="50"/>
      <c r="K458" s="60"/>
    </row>
    <row r="459" spans="1:11">
      <c r="A459" s="55"/>
      <c r="C459" s="57"/>
      <c r="E459" s="59"/>
      <c r="G459" s="59"/>
      <c r="H459" s="59"/>
      <c r="I459" s="50"/>
      <c r="J459" s="50"/>
      <c r="K459" s="60"/>
    </row>
    <row r="460" spans="1:11">
      <c r="A460" s="55"/>
      <c r="C460" s="57"/>
      <c r="E460" s="59"/>
      <c r="G460" s="59"/>
      <c r="H460" s="59"/>
      <c r="I460" s="50"/>
      <c r="J460" s="50"/>
      <c r="K460" s="60"/>
    </row>
    <row r="461" spans="1:11">
      <c r="A461" s="55"/>
      <c r="C461" s="57"/>
      <c r="E461" s="59"/>
      <c r="G461" s="59"/>
      <c r="H461" s="59"/>
      <c r="I461" s="50"/>
      <c r="J461" s="50"/>
      <c r="K461" s="60"/>
    </row>
    <row r="462" spans="1:11">
      <c r="A462" s="55"/>
      <c r="C462" s="57"/>
      <c r="E462" s="59"/>
      <c r="G462" s="59"/>
      <c r="H462" s="59"/>
      <c r="I462" s="50"/>
      <c r="J462" s="50"/>
      <c r="K462" s="60"/>
    </row>
    <row r="463" spans="1:11">
      <c r="A463" s="55"/>
      <c r="C463" s="57"/>
      <c r="E463" s="59"/>
      <c r="G463" s="59"/>
      <c r="H463" s="59"/>
      <c r="I463" s="50"/>
      <c r="J463" s="50"/>
      <c r="K463" s="60"/>
    </row>
    <row r="464" spans="1:11">
      <c r="A464" s="55"/>
      <c r="C464" s="57"/>
      <c r="E464" s="59"/>
      <c r="G464" s="59"/>
      <c r="H464" s="59"/>
      <c r="I464" s="50"/>
      <c r="J464" s="50"/>
      <c r="K464" s="60"/>
    </row>
    <row r="465" spans="1:11">
      <c r="A465" s="55"/>
      <c r="C465" s="57"/>
      <c r="E465" s="59"/>
      <c r="G465" s="59"/>
      <c r="H465" s="59"/>
      <c r="I465" s="50"/>
      <c r="J465" s="50"/>
      <c r="K465" s="60"/>
    </row>
    <row r="466" spans="1:11">
      <c r="A466" s="55"/>
      <c r="C466" s="57"/>
      <c r="E466" s="59"/>
      <c r="G466" s="59"/>
      <c r="H466" s="59"/>
      <c r="I466" s="50"/>
      <c r="J466" s="50"/>
      <c r="K466" s="60"/>
    </row>
    <row r="467" spans="1:11">
      <c r="A467" s="55"/>
      <c r="C467" s="57"/>
      <c r="E467" s="59"/>
      <c r="G467" s="59"/>
      <c r="H467" s="59"/>
      <c r="I467" s="50"/>
      <c r="J467" s="50"/>
      <c r="K467" s="60"/>
    </row>
    <row r="468" spans="1:11">
      <c r="A468" s="55"/>
      <c r="C468" s="57"/>
      <c r="E468" s="59"/>
      <c r="G468" s="59"/>
      <c r="H468" s="59"/>
      <c r="I468" s="50"/>
      <c r="J468" s="50"/>
      <c r="K468" s="60"/>
    </row>
    <row r="469" spans="1:11">
      <c r="A469" s="55"/>
      <c r="C469" s="57"/>
      <c r="E469" s="59"/>
      <c r="G469" s="59"/>
      <c r="H469" s="59"/>
      <c r="I469" s="50"/>
      <c r="J469" s="50"/>
      <c r="K469" s="60"/>
    </row>
    <row r="470" spans="1:11">
      <c r="A470" s="55"/>
      <c r="C470" s="57"/>
      <c r="E470" s="59"/>
      <c r="G470" s="59"/>
      <c r="H470" s="59"/>
      <c r="I470" s="50"/>
      <c r="J470" s="50"/>
      <c r="K470" s="60"/>
    </row>
    <row r="471" spans="1:11">
      <c r="A471" s="55"/>
      <c r="C471" s="57"/>
      <c r="E471" s="59"/>
      <c r="G471" s="59"/>
      <c r="H471" s="59"/>
      <c r="I471" s="50"/>
      <c r="J471" s="50"/>
      <c r="K471" s="60"/>
    </row>
    <row r="472" spans="1:11">
      <c r="A472" s="55"/>
      <c r="C472" s="57"/>
      <c r="E472" s="59"/>
      <c r="G472" s="59"/>
      <c r="H472" s="59"/>
      <c r="I472" s="50"/>
      <c r="J472" s="50"/>
      <c r="K472" s="60"/>
    </row>
    <row r="473" spans="1:11">
      <c r="A473" s="55"/>
      <c r="C473" s="57"/>
      <c r="E473" s="59"/>
      <c r="G473" s="59"/>
      <c r="H473" s="59"/>
      <c r="I473" s="50"/>
      <c r="J473" s="50"/>
      <c r="K473" s="60"/>
    </row>
    <row r="474" spans="1:11">
      <c r="A474" s="55"/>
      <c r="C474" s="57"/>
      <c r="E474" s="59"/>
      <c r="G474" s="59"/>
      <c r="H474" s="59"/>
      <c r="I474" s="50"/>
      <c r="J474" s="50"/>
      <c r="K474" s="60"/>
    </row>
    <row r="475" spans="1:11">
      <c r="A475" s="55"/>
      <c r="C475" s="57"/>
      <c r="E475" s="59"/>
      <c r="G475" s="59"/>
      <c r="H475" s="59"/>
      <c r="I475" s="50"/>
      <c r="J475" s="50"/>
      <c r="K475" s="60"/>
    </row>
    <row r="476" spans="1:11">
      <c r="A476" s="55"/>
      <c r="C476" s="57"/>
      <c r="E476" s="59"/>
      <c r="G476" s="59"/>
      <c r="H476" s="59"/>
      <c r="I476" s="50"/>
      <c r="J476" s="50"/>
      <c r="K476" s="60"/>
    </row>
    <row r="477" spans="1:11">
      <c r="A477" s="55"/>
      <c r="C477" s="57"/>
      <c r="E477" s="59"/>
      <c r="G477" s="59"/>
      <c r="H477" s="59"/>
      <c r="I477" s="50"/>
      <c r="J477" s="50"/>
      <c r="K477" s="60"/>
    </row>
    <row r="478" spans="1:11">
      <c r="A478" s="55"/>
      <c r="C478" s="57"/>
      <c r="E478" s="59"/>
      <c r="G478" s="59"/>
      <c r="H478" s="59"/>
      <c r="I478" s="50"/>
      <c r="J478" s="50"/>
      <c r="K478" s="60"/>
    </row>
    <row r="479" spans="1:11">
      <c r="A479" s="55"/>
      <c r="C479" s="57"/>
      <c r="E479" s="59"/>
      <c r="G479" s="59"/>
      <c r="H479" s="59"/>
      <c r="I479" s="50"/>
      <c r="J479" s="50"/>
      <c r="K479" s="60"/>
    </row>
    <row r="480" spans="1:11">
      <c r="A480" s="55"/>
      <c r="C480" s="57"/>
      <c r="E480" s="59"/>
      <c r="G480" s="59"/>
      <c r="H480" s="59"/>
      <c r="I480" s="50"/>
      <c r="J480" s="50"/>
      <c r="K480" s="60"/>
    </row>
    <row r="481" spans="1:11">
      <c r="A481" s="55"/>
      <c r="C481" s="57"/>
      <c r="E481" s="59"/>
      <c r="G481" s="59"/>
      <c r="H481" s="59"/>
      <c r="I481" s="50"/>
      <c r="J481" s="50"/>
      <c r="K481" s="60"/>
    </row>
    <row r="482" spans="1:11">
      <c r="A482" s="55"/>
      <c r="C482" s="57"/>
      <c r="E482" s="59"/>
      <c r="G482" s="59"/>
      <c r="H482" s="59"/>
      <c r="I482" s="50"/>
      <c r="J482" s="50"/>
      <c r="K482" s="60"/>
    </row>
    <row r="483" spans="1:11">
      <c r="A483" s="55"/>
      <c r="C483" s="57"/>
      <c r="E483" s="59"/>
      <c r="G483" s="59"/>
      <c r="H483" s="59"/>
      <c r="I483" s="50"/>
      <c r="J483" s="50"/>
      <c r="K483" s="60"/>
    </row>
    <row r="484" spans="1:11">
      <c r="A484" s="55"/>
      <c r="C484" s="57"/>
      <c r="E484" s="59"/>
      <c r="G484" s="59"/>
      <c r="H484" s="59"/>
      <c r="I484" s="50"/>
      <c r="J484" s="50"/>
      <c r="K484" s="60"/>
    </row>
    <row r="485" spans="1:11">
      <c r="A485" s="55"/>
      <c r="C485" s="57"/>
      <c r="E485" s="59"/>
      <c r="G485" s="59"/>
      <c r="H485" s="59"/>
      <c r="I485" s="50"/>
      <c r="J485" s="50"/>
      <c r="K485" s="60"/>
    </row>
    <row r="486" spans="1:11">
      <c r="A486" s="55"/>
      <c r="C486" s="57"/>
      <c r="E486" s="59"/>
      <c r="G486" s="59"/>
      <c r="H486" s="59"/>
      <c r="I486" s="50"/>
      <c r="J486" s="50"/>
      <c r="K486" s="60"/>
    </row>
    <row r="487" spans="1:11">
      <c r="A487" s="55"/>
      <c r="C487" s="57"/>
      <c r="E487" s="59"/>
      <c r="G487" s="59"/>
      <c r="H487" s="59"/>
      <c r="I487" s="50"/>
      <c r="J487" s="50"/>
      <c r="K487" s="60"/>
    </row>
    <row r="488" spans="1:11">
      <c r="A488" s="55"/>
      <c r="C488" s="57"/>
      <c r="E488" s="59"/>
      <c r="G488" s="59"/>
      <c r="H488" s="59"/>
      <c r="I488" s="50"/>
      <c r="J488" s="50"/>
      <c r="K488" s="60"/>
    </row>
    <row r="489" spans="1:11">
      <c r="A489" s="55"/>
      <c r="C489" s="57"/>
      <c r="E489" s="59"/>
      <c r="G489" s="59"/>
      <c r="H489" s="59"/>
      <c r="I489" s="50"/>
      <c r="J489" s="50"/>
      <c r="K489" s="60"/>
    </row>
    <row r="490" spans="1:11">
      <c r="A490" s="55"/>
      <c r="C490" s="57"/>
      <c r="E490" s="59"/>
      <c r="G490" s="59"/>
      <c r="H490" s="59"/>
      <c r="I490" s="50"/>
      <c r="J490" s="50"/>
      <c r="K490" s="60"/>
    </row>
    <row r="491" spans="1:11">
      <c r="A491" s="55"/>
      <c r="C491" s="57"/>
      <c r="E491" s="59"/>
      <c r="G491" s="59"/>
      <c r="H491" s="59"/>
      <c r="I491" s="50"/>
      <c r="J491" s="50"/>
      <c r="K491" s="60"/>
    </row>
    <row r="492" spans="1:11">
      <c r="A492" s="55"/>
      <c r="C492" s="57"/>
      <c r="E492" s="59"/>
      <c r="G492" s="59"/>
      <c r="H492" s="59"/>
      <c r="I492" s="50"/>
      <c r="J492" s="50"/>
      <c r="K492" s="60"/>
    </row>
    <row r="493" spans="1:11">
      <c r="A493" s="55"/>
      <c r="C493" s="57"/>
      <c r="E493" s="59"/>
      <c r="G493" s="59"/>
      <c r="H493" s="59"/>
      <c r="I493" s="50"/>
      <c r="J493" s="50"/>
      <c r="K493" s="60"/>
    </row>
    <row r="494" spans="1:11">
      <c r="A494" s="55"/>
      <c r="C494" s="57"/>
      <c r="E494" s="59"/>
      <c r="G494" s="59"/>
      <c r="H494" s="59"/>
      <c r="I494" s="50"/>
      <c r="J494" s="50"/>
      <c r="K494" s="60"/>
    </row>
    <row r="495" spans="1:11">
      <c r="A495" s="55"/>
      <c r="C495" s="57"/>
      <c r="E495" s="59"/>
      <c r="G495" s="59"/>
      <c r="H495" s="59"/>
      <c r="I495" s="50"/>
      <c r="J495" s="50"/>
      <c r="K495" s="60"/>
    </row>
    <row r="496" spans="1:11">
      <c r="A496" s="55"/>
      <c r="C496" s="57"/>
      <c r="E496" s="59"/>
      <c r="G496" s="59"/>
      <c r="H496" s="59"/>
      <c r="I496" s="50"/>
      <c r="J496" s="50"/>
      <c r="K496" s="60"/>
    </row>
    <row r="497" spans="1:11">
      <c r="A497" s="55"/>
      <c r="C497" s="57"/>
      <c r="E497" s="59"/>
      <c r="G497" s="59"/>
      <c r="H497" s="59"/>
      <c r="I497" s="50"/>
      <c r="J497" s="50"/>
      <c r="K497" s="60"/>
    </row>
    <row r="498" spans="1:11">
      <c r="A498" s="55"/>
      <c r="C498" s="57"/>
      <c r="E498" s="59"/>
      <c r="G498" s="59"/>
      <c r="H498" s="59"/>
      <c r="I498" s="50"/>
      <c r="J498" s="50"/>
      <c r="K498" s="60"/>
    </row>
    <row r="499" spans="1:11">
      <c r="A499" s="55"/>
      <c r="C499" s="57"/>
      <c r="E499" s="59"/>
      <c r="G499" s="59"/>
      <c r="H499" s="59"/>
      <c r="I499" s="50"/>
      <c r="J499" s="50"/>
      <c r="K499" s="60"/>
    </row>
    <row r="500" spans="1:11">
      <c r="A500" s="55"/>
      <c r="C500" s="57"/>
      <c r="E500" s="59"/>
      <c r="G500" s="59"/>
      <c r="H500" s="59"/>
      <c r="I500" s="50"/>
      <c r="J500" s="50"/>
      <c r="K500" s="60"/>
    </row>
    <row r="501" spans="1:11">
      <c r="A501" s="55"/>
      <c r="C501" s="57"/>
      <c r="E501" s="59"/>
      <c r="G501" s="59"/>
      <c r="H501" s="59"/>
      <c r="I501" s="50"/>
      <c r="J501" s="50"/>
      <c r="K501" s="60"/>
    </row>
    <row r="502" spans="1:11">
      <c r="A502" s="55"/>
      <c r="C502" s="57"/>
      <c r="E502" s="59"/>
      <c r="G502" s="59"/>
      <c r="H502" s="59"/>
      <c r="I502" s="50"/>
      <c r="J502" s="50"/>
      <c r="K502" s="60"/>
    </row>
    <row r="503" spans="1:11">
      <c r="A503" s="55"/>
      <c r="C503" s="57"/>
      <c r="E503" s="59"/>
      <c r="G503" s="59"/>
      <c r="H503" s="59"/>
      <c r="I503" s="50"/>
      <c r="J503" s="50"/>
      <c r="K503" s="60"/>
    </row>
    <row r="504" spans="1:11">
      <c r="A504" s="55"/>
      <c r="C504" s="57"/>
      <c r="E504" s="59"/>
      <c r="G504" s="59"/>
      <c r="H504" s="59"/>
      <c r="I504" s="50"/>
      <c r="J504" s="50"/>
      <c r="K504" s="60"/>
    </row>
    <row r="505" spans="1:11">
      <c r="A505" s="55"/>
      <c r="C505" s="57"/>
      <c r="E505" s="59"/>
      <c r="G505" s="59"/>
      <c r="H505" s="59"/>
      <c r="I505" s="50"/>
      <c r="J505" s="50"/>
      <c r="K505" s="60"/>
    </row>
    <row r="506" spans="1:11">
      <c r="A506" s="55"/>
      <c r="C506" s="57"/>
      <c r="E506" s="59"/>
      <c r="G506" s="59"/>
      <c r="H506" s="59"/>
      <c r="I506" s="50"/>
      <c r="J506" s="50"/>
      <c r="K506" s="60"/>
    </row>
    <row r="507" spans="1:11">
      <c r="A507" s="55"/>
      <c r="C507" s="57"/>
      <c r="E507" s="59"/>
      <c r="G507" s="59"/>
      <c r="H507" s="59"/>
      <c r="I507" s="50"/>
      <c r="J507" s="50"/>
      <c r="K507" s="60"/>
    </row>
    <row r="508" spans="1:11">
      <c r="A508" s="55"/>
      <c r="C508" s="57"/>
      <c r="E508" s="59"/>
      <c r="G508" s="59"/>
      <c r="H508" s="59"/>
      <c r="I508" s="50"/>
      <c r="J508" s="50"/>
      <c r="K508" s="60"/>
    </row>
    <row r="509" spans="1:11">
      <c r="A509" s="55"/>
      <c r="C509" s="57"/>
      <c r="E509" s="59"/>
      <c r="G509" s="59"/>
      <c r="H509" s="59"/>
      <c r="I509" s="50"/>
      <c r="J509" s="50"/>
      <c r="K509" s="60"/>
    </row>
    <row r="510" spans="1:11">
      <c r="A510" s="55"/>
      <c r="C510" s="57"/>
      <c r="E510" s="59"/>
      <c r="G510" s="59"/>
      <c r="H510" s="59"/>
      <c r="I510" s="50"/>
      <c r="J510" s="50"/>
      <c r="K510" s="60"/>
    </row>
    <row r="511" spans="1:11">
      <c r="A511" s="55"/>
      <c r="C511" s="57"/>
      <c r="E511" s="59"/>
      <c r="G511" s="59"/>
      <c r="H511" s="59"/>
      <c r="I511" s="50"/>
      <c r="J511" s="50"/>
      <c r="K511" s="60"/>
    </row>
    <row r="512" spans="1:11">
      <c r="A512" s="55"/>
      <c r="C512" s="57"/>
      <c r="E512" s="59"/>
      <c r="G512" s="59"/>
      <c r="H512" s="59"/>
      <c r="I512" s="50"/>
      <c r="J512" s="50"/>
      <c r="K512" s="60"/>
    </row>
    <row r="513" spans="1:11">
      <c r="A513" s="55"/>
      <c r="C513" s="57"/>
      <c r="E513" s="59"/>
      <c r="G513" s="59"/>
      <c r="H513" s="59"/>
      <c r="I513" s="50"/>
      <c r="J513" s="50"/>
      <c r="K513" s="60"/>
    </row>
    <row r="514" spans="1:11">
      <c r="A514" s="55"/>
      <c r="C514" s="57"/>
      <c r="E514" s="59"/>
      <c r="G514" s="59"/>
      <c r="H514" s="59"/>
      <c r="I514" s="50"/>
      <c r="J514" s="50"/>
      <c r="K514" s="60"/>
    </row>
    <row r="515" spans="1:11">
      <c r="A515" s="55"/>
      <c r="C515" s="57"/>
      <c r="E515" s="59"/>
      <c r="G515" s="59"/>
      <c r="H515" s="59"/>
      <c r="I515" s="50"/>
      <c r="J515" s="50"/>
      <c r="K515" s="60"/>
    </row>
    <row r="516" spans="1:11">
      <c r="A516" s="55"/>
      <c r="C516" s="57"/>
      <c r="E516" s="59"/>
      <c r="G516" s="59"/>
      <c r="H516" s="59"/>
      <c r="I516" s="50"/>
      <c r="J516" s="50"/>
      <c r="K516" s="60"/>
    </row>
    <row r="517" spans="1:11">
      <c r="A517" s="55"/>
      <c r="C517" s="57"/>
      <c r="E517" s="59"/>
      <c r="G517" s="59"/>
      <c r="H517" s="59"/>
      <c r="I517" s="50"/>
      <c r="J517" s="50"/>
      <c r="K517" s="60"/>
    </row>
    <row r="518" spans="1:11">
      <c r="A518" s="55"/>
      <c r="C518" s="57"/>
      <c r="E518" s="59"/>
      <c r="G518" s="59"/>
      <c r="H518" s="59"/>
      <c r="I518" s="50"/>
      <c r="J518" s="50"/>
      <c r="K518" s="60"/>
    </row>
    <row r="519" spans="1:11">
      <c r="A519" s="55"/>
      <c r="C519" s="57"/>
      <c r="E519" s="59"/>
      <c r="G519" s="59"/>
      <c r="H519" s="59"/>
      <c r="I519" s="50"/>
      <c r="J519" s="50"/>
      <c r="K519" s="60"/>
    </row>
    <row r="520" spans="1:11">
      <c r="A520" s="55"/>
      <c r="C520" s="57"/>
      <c r="E520" s="59"/>
      <c r="G520" s="59"/>
      <c r="H520" s="59"/>
      <c r="I520" s="50"/>
      <c r="J520" s="50"/>
      <c r="K520" s="60"/>
    </row>
    <row r="521" spans="1:11">
      <c r="A521" s="55"/>
      <c r="C521" s="57"/>
      <c r="E521" s="59"/>
      <c r="G521" s="59"/>
      <c r="H521" s="59"/>
      <c r="I521" s="50"/>
      <c r="J521" s="50"/>
      <c r="K521" s="60"/>
    </row>
    <row r="522" spans="1:11">
      <c r="A522" s="55"/>
      <c r="C522" s="57"/>
      <c r="E522" s="59"/>
      <c r="G522" s="59"/>
      <c r="H522" s="59"/>
      <c r="I522" s="50"/>
      <c r="J522" s="50"/>
      <c r="K522" s="60"/>
    </row>
    <row r="523" spans="1:11">
      <c r="A523" s="55"/>
      <c r="C523" s="57"/>
      <c r="E523" s="59"/>
      <c r="G523" s="59"/>
      <c r="H523" s="59"/>
      <c r="I523" s="50"/>
      <c r="J523" s="50"/>
      <c r="K523" s="60"/>
    </row>
    <row r="524" spans="1:11">
      <c r="A524" s="55"/>
      <c r="C524" s="57"/>
      <c r="E524" s="59"/>
      <c r="G524" s="59"/>
      <c r="H524" s="59"/>
      <c r="I524" s="50"/>
      <c r="J524" s="50"/>
      <c r="K524" s="60"/>
    </row>
    <row r="525" spans="1:11">
      <c r="A525" s="55"/>
      <c r="C525" s="57"/>
      <c r="E525" s="59"/>
      <c r="G525" s="59"/>
      <c r="H525" s="59"/>
      <c r="I525" s="50"/>
      <c r="J525" s="50"/>
      <c r="K525" s="60"/>
    </row>
    <row r="526" spans="1:11">
      <c r="A526" s="55"/>
      <c r="C526" s="57"/>
      <c r="E526" s="59"/>
      <c r="G526" s="59"/>
      <c r="H526" s="59"/>
      <c r="I526" s="50"/>
      <c r="J526" s="50"/>
      <c r="K526" s="60"/>
    </row>
    <row r="527" spans="1:11">
      <c r="A527" s="55"/>
      <c r="C527" s="57"/>
      <c r="E527" s="59"/>
      <c r="G527" s="59"/>
      <c r="H527" s="59"/>
      <c r="I527" s="50"/>
      <c r="J527" s="50"/>
      <c r="K527" s="60"/>
    </row>
    <row r="528" spans="1:11">
      <c r="A528" s="55"/>
      <c r="C528" s="57"/>
      <c r="E528" s="59"/>
      <c r="G528" s="59"/>
      <c r="H528" s="59"/>
      <c r="I528" s="50"/>
      <c r="J528" s="50"/>
      <c r="K528" s="60"/>
    </row>
    <row r="529" spans="1:11">
      <c r="A529" s="55"/>
      <c r="C529" s="57"/>
      <c r="E529" s="59"/>
      <c r="G529" s="59"/>
      <c r="H529" s="59"/>
      <c r="I529" s="50"/>
      <c r="J529" s="50"/>
      <c r="K529" s="60"/>
    </row>
    <row r="530" spans="1:11">
      <c r="A530" s="55"/>
      <c r="C530" s="57"/>
      <c r="E530" s="59"/>
      <c r="G530" s="59"/>
      <c r="H530" s="59"/>
      <c r="I530" s="50"/>
      <c r="J530" s="50"/>
      <c r="K530" s="60"/>
    </row>
    <row r="531" spans="1:11">
      <c r="A531" s="55"/>
      <c r="C531" s="57"/>
      <c r="E531" s="59"/>
      <c r="G531" s="59"/>
      <c r="H531" s="59"/>
      <c r="I531" s="50"/>
      <c r="J531" s="50"/>
      <c r="K531" s="60"/>
    </row>
    <row r="532" spans="1:11">
      <c r="A532" s="55"/>
      <c r="C532" s="57"/>
      <c r="E532" s="59"/>
      <c r="G532" s="59"/>
      <c r="H532" s="59"/>
      <c r="I532" s="50"/>
      <c r="J532" s="50"/>
      <c r="K532" s="60"/>
    </row>
    <row r="533" spans="1:11">
      <c r="A533" s="55"/>
      <c r="C533" s="57"/>
      <c r="E533" s="59"/>
      <c r="G533" s="59"/>
      <c r="H533" s="59"/>
      <c r="I533" s="50"/>
      <c r="J533" s="50"/>
      <c r="K533" s="60"/>
    </row>
    <row r="534" spans="1:11">
      <c r="A534" s="55"/>
      <c r="C534" s="57"/>
      <c r="E534" s="59"/>
      <c r="G534" s="59"/>
      <c r="H534" s="59"/>
      <c r="I534" s="50"/>
      <c r="J534" s="50"/>
      <c r="K534" s="60"/>
    </row>
    <row r="535" spans="1:11">
      <c r="A535" s="55"/>
      <c r="C535" s="57"/>
      <c r="E535" s="59"/>
      <c r="G535" s="59"/>
      <c r="H535" s="59"/>
      <c r="I535" s="50"/>
      <c r="J535" s="50"/>
      <c r="K535" s="60"/>
    </row>
    <row r="536" spans="1:11">
      <c r="A536" s="55"/>
      <c r="C536" s="57"/>
      <c r="E536" s="59"/>
      <c r="G536" s="59"/>
      <c r="H536" s="59"/>
      <c r="I536" s="50"/>
      <c r="J536" s="50"/>
      <c r="K536" s="60"/>
    </row>
    <row r="537" spans="1:11">
      <c r="A537" s="55"/>
      <c r="C537" s="57"/>
      <c r="E537" s="59"/>
      <c r="G537" s="59"/>
      <c r="H537" s="59"/>
      <c r="I537" s="50"/>
      <c r="J537" s="50"/>
      <c r="K537" s="60"/>
    </row>
    <row r="538" spans="1:11">
      <c r="A538" s="55"/>
      <c r="C538" s="57"/>
      <c r="E538" s="59"/>
      <c r="G538" s="59"/>
      <c r="H538" s="59"/>
      <c r="I538" s="50"/>
      <c r="J538" s="50"/>
      <c r="K538" s="60"/>
    </row>
    <row r="539" spans="1:11">
      <c r="A539" s="55"/>
      <c r="C539" s="57"/>
      <c r="E539" s="59"/>
      <c r="G539" s="59"/>
      <c r="H539" s="59"/>
      <c r="I539" s="50"/>
      <c r="J539" s="50"/>
      <c r="K539" s="60"/>
    </row>
    <row r="540" spans="1:11">
      <c r="A540" s="55"/>
      <c r="C540" s="57"/>
      <c r="E540" s="59"/>
      <c r="G540" s="59"/>
      <c r="H540" s="59"/>
      <c r="I540" s="50"/>
      <c r="J540" s="50"/>
      <c r="K540" s="60"/>
    </row>
    <row r="541" spans="1:11">
      <c r="A541" s="55"/>
      <c r="C541" s="57"/>
      <c r="E541" s="59"/>
      <c r="G541" s="59"/>
      <c r="H541" s="59"/>
      <c r="I541" s="50"/>
      <c r="J541" s="50"/>
      <c r="K541" s="60"/>
    </row>
    <row r="542" spans="1:11">
      <c r="A542" s="55"/>
      <c r="C542" s="57"/>
      <c r="E542" s="59"/>
      <c r="G542" s="59"/>
      <c r="H542" s="59"/>
      <c r="I542" s="50"/>
      <c r="J542" s="50"/>
      <c r="K542" s="60"/>
    </row>
    <row r="543" spans="1:11">
      <c r="A543" s="55"/>
      <c r="C543" s="57"/>
      <c r="E543" s="59"/>
      <c r="G543" s="59"/>
      <c r="H543" s="59"/>
      <c r="I543" s="50"/>
      <c r="J543" s="50"/>
      <c r="K543" s="60"/>
    </row>
    <row r="544" spans="1:11">
      <c r="A544" s="55"/>
      <c r="C544" s="57"/>
      <c r="E544" s="59"/>
      <c r="G544" s="59"/>
      <c r="H544" s="59"/>
      <c r="I544" s="50"/>
      <c r="J544" s="50"/>
      <c r="K544" s="60"/>
    </row>
    <row r="545" spans="1:11">
      <c r="A545" s="55"/>
      <c r="C545" s="57"/>
      <c r="E545" s="59"/>
      <c r="G545" s="59"/>
      <c r="H545" s="59"/>
      <c r="I545" s="50"/>
      <c r="J545" s="50"/>
      <c r="K545" s="60"/>
    </row>
    <row r="546" spans="1:11">
      <c r="A546" s="55"/>
      <c r="C546" s="57"/>
      <c r="E546" s="59"/>
      <c r="G546" s="59"/>
      <c r="H546" s="59"/>
      <c r="I546" s="50"/>
      <c r="J546" s="50"/>
      <c r="K546" s="60"/>
    </row>
    <row r="547" spans="1:11">
      <c r="A547" s="55"/>
      <c r="C547" s="57"/>
      <c r="E547" s="59"/>
      <c r="G547" s="59"/>
      <c r="H547" s="59"/>
      <c r="I547" s="50"/>
      <c r="J547" s="50"/>
      <c r="K547" s="60"/>
    </row>
    <row r="548" spans="1:11">
      <c r="A548" s="55"/>
      <c r="C548" s="57"/>
      <c r="E548" s="59"/>
      <c r="G548" s="59"/>
      <c r="H548" s="59"/>
      <c r="I548" s="50"/>
      <c r="J548" s="50"/>
      <c r="K548" s="60"/>
    </row>
    <row r="549" spans="1:11">
      <c r="A549" s="55"/>
      <c r="C549" s="57"/>
      <c r="E549" s="59"/>
      <c r="G549" s="59"/>
      <c r="H549" s="59"/>
      <c r="I549" s="50"/>
      <c r="J549" s="50"/>
      <c r="K549" s="60"/>
    </row>
    <row r="550" spans="1:11">
      <c r="A550" s="55"/>
      <c r="C550" s="57"/>
      <c r="E550" s="59"/>
      <c r="G550" s="59"/>
      <c r="H550" s="59"/>
      <c r="I550" s="50"/>
      <c r="J550" s="50"/>
      <c r="K550" s="60"/>
    </row>
    <row r="551" spans="1:11">
      <c r="A551" s="55"/>
      <c r="C551" s="57"/>
      <c r="E551" s="59"/>
      <c r="G551" s="59"/>
      <c r="H551" s="59"/>
      <c r="I551" s="50"/>
      <c r="J551" s="50"/>
      <c r="K551" s="60"/>
    </row>
    <row r="552" spans="1:11">
      <c r="A552" s="55"/>
      <c r="C552" s="57"/>
      <c r="E552" s="59"/>
      <c r="G552" s="59"/>
      <c r="H552" s="59"/>
      <c r="I552" s="50"/>
      <c r="J552" s="50"/>
      <c r="K552" s="60"/>
    </row>
    <row r="553" spans="1:11">
      <c r="A553" s="55"/>
      <c r="C553" s="57"/>
      <c r="E553" s="59"/>
      <c r="G553" s="59"/>
      <c r="H553" s="59"/>
      <c r="I553" s="50"/>
      <c r="J553" s="50"/>
      <c r="K553" s="60"/>
    </row>
    <row r="554" spans="1:11">
      <c r="A554" s="55"/>
      <c r="C554" s="57"/>
      <c r="E554" s="59"/>
      <c r="G554" s="59"/>
      <c r="H554" s="59"/>
      <c r="I554" s="50"/>
      <c r="J554" s="50"/>
      <c r="K554" s="60"/>
    </row>
    <row r="555" spans="1:11">
      <c r="A555" s="55"/>
      <c r="C555" s="57"/>
      <c r="E555" s="59"/>
      <c r="G555" s="59"/>
      <c r="H555" s="59"/>
      <c r="I555" s="50"/>
      <c r="J555" s="50"/>
      <c r="K555" s="60"/>
    </row>
    <row r="556" spans="1:11">
      <c r="A556" s="55"/>
      <c r="C556" s="57"/>
      <c r="E556" s="59"/>
      <c r="G556" s="59"/>
      <c r="H556" s="59"/>
      <c r="I556" s="50"/>
      <c r="J556" s="50"/>
      <c r="K556" s="60"/>
    </row>
    <row r="557" spans="1:11">
      <c r="A557" s="55"/>
      <c r="C557" s="57"/>
      <c r="E557" s="59"/>
      <c r="G557" s="59"/>
      <c r="H557" s="59"/>
      <c r="I557" s="50"/>
      <c r="J557" s="50"/>
      <c r="K557" s="60"/>
    </row>
    <row r="558" spans="1:11">
      <c r="A558" s="55"/>
      <c r="C558" s="57"/>
      <c r="E558" s="59"/>
      <c r="G558" s="59"/>
      <c r="H558" s="59"/>
      <c r="I558" s="50"/>
      <c r="J558" s="50"/>
      <c r="K558" s="60"/>
    </row>
    <row r="559" spans="1:11">
      <c r="A559" s="55"/>
      <c r="C559" s="57"/>
      <c r="E559" s="59"/>
      <c r="G559" s="59"/>
      <c r="H559" s="59"/>
      <c r="I559" s="50"/>
      <c r="J559" s="50"/>
      <c r="K559" s="60"/>
    </row>
    <row r="560" spans="1:11">
      <c r="A560" s="55"/>
      <c r="C560" s="57"/>
      <c r="E560" s="59"/>
      <c r="G560" s="59"/>
      <c r="H560" s="59"/>
      <c r="I560" s="50"/>
      <c r="J560" s="50"/>
      <c r="K560" s="60"/>
    </row>
    <row r="561" spans="1:11">
      <c r="A561" s="55"/>
      <c r="C561" s="57"/>
      <c r="E561" s="59"/>
      <c r="G561" s="59"/>
      <c r="H561" s="59"/>
      <c r="I561" s="50"/>
      <c r="J561" s="50"/>
      <c r="K561" s="60"/>
    </row>
    <row r="562" spans="1:11">
      <c r="A562" s="55"/>
      <c r="C562" s="57"/>
      <c r="E562" s="59"/>
      <c r="G562" s="59"/>
      <c r="H562" s="59"/>
      <c r="I562" s="50"/>
      <c r="J562" s="50"/>
      <c r="K562" s="60"/>
    </row>
    <row r="563" spans="1:11">
      <c r="A563" s="55"/>
      <c r="C563" s="57"/>
      <c r="E563" s="59"/>
      <c r="G563" s="59"/>
      <c r="H563" s="59"/>
      <c r="I563" s="50"/>
      <c r="J563" s="50"/>
      <c r="K563" s="60"/>
    </row>
    <row r="564" spans="1:11">
      <c r="A564" s="55"/>
      <c r="C564" s="57"/>
      <c r="E564" s="59"/>
      <c r="G564" s="59"/>
      <c r="H564" s="59"/>
      <c r="I564" s="50"/>
      <c r="J564" s="50"/>
      <c r="K564" s="60"/>
    </row>
    <row r="565" spans="1:11">
      <c r="A565" s="55"/>
      <c r="C565" s="57"/>
      <c r="E565" s="59"/>
      <c r="G565" s="59"/>
      <c r="H565" s="59"/>
      <c r="I565" s="50"/>
      <c r="J565" s="50"/>
      <c r="K565" s="60"/>
    </row>
    <row r="566" spans="1:11">
      <c r="A566" s="55"/>
      <c r="C566" s="57"/>
      <c r="E566" s="59"/>
      <c r="G566" s="59"/>
      <c r="H566" s="59"/>
      <c r="I566" s="50"/>
      <c r="J566" s="50"/>
      <c r="K566" s="60"/>
    </row>
    <row r="567" spans="1:11">
      <c r="A567" s="55"/>
      <c r="C567" s="57"/>
      <c r="E567" s="59"/>
      <c r="G567" s="59"/>
      <c r="H567" s="59"/>
      <c r="I567" s="50"/>
      <c r="J567" s="50"/>
      <c r="K567" s="60"/>
    </row>
    <row r="568" spans="1:11">
      <c r="A568" s="55"/>
      <c r="C568" s="57"/>
      <c r="E568" s="59"/>
      <c r="G568" s="59"/>
      <c r="H568" s="59"/>
      <c r="I568" s="50"/>
      <c r="J568" s="50"/>
      <c r="K568" s="60"/>
    </row>
    <row r="569" spans="1:11">
      <c r="A569" s="55"/>
      <c r="C569" s="57"/>
      <c r="E569" s="59"/>
      <c r="G569" s="59"/>
      <c r="H569" s="59"/>
      <c r="I569" s="50"/>
      <c r="J569" s="50"/>
      <c r="K569" s="60"/>
    </row>
    <row r="570" spans="1:11">
      <c r="A570" s="55"/>
      <c r="C570" s="57"/>
      <c r="E570" s="59"/>
      <c r="G570" s="59"/>
      <c r="H570" s="59"/>
      <c r="I570" s="50"/>
      <c r="J570" s="50"/>
      <c r="K570" s="60"/>
    </row>
    <row r="571" spans="1:11">
      <c r="A571" s="55"/>
      <c r="C571" s="57"/>
      <c r="E571" s="59"/>
      <c r="G571" s="59"/>
      <c r="H571" s="59"/>
      <c r="I571" s="50"/>
      <c r="J571" s="50"/>
      <c r="K571" s="60"/>
    </row>
    <row r="572" spans="1:11">
      <c r="A572" s="55"/>
      <c r="C572" s="57"/>
      <c r="E572" s="59"/>
      <c r="G572" s="59"/>
      <c r="H572" s="59"/>
      <c r="I572" s="50"/>
      <c r="J572" s="50"/>
      <c r="K572" s="60"/>
    </row>
    <row r="573" spans="1:11">
      <c r="A573" s="55"/>
      <c r="C573" s="57"/>
      <c r="E573" s="59"/>
      <c r="G573" s="59"/>
      <c r="H573" s="59"/>
      <c r="I573" s="50"/>
      <c r="J573" s="50"/>
      <c r="K573" s="60"/>
    </row>
    <row r="574" spans="1:11">
      <c r="A574" s="55"/>
      <c r="C574" s="57"/>
      <c r="E574" s="59"/>
      <c r="G574" s="59"/>
      <c r="H574" s="59"/>
      <c r="I574" s="50"/>
      <c r="J574" s="50"/>
      <c r="K574" s="60"/>
    </row>
    <row r="575" spans="1:11">
      <c r="A575" s="55"/>
      <c r="C575" s="57"/>
      <c r="E575" s="59"/>
      <c r="G575" s="59"/>
      <c r="H575" s="59"/>
      <c r="I575" s="50"/>
      <c r="J575" s="50"/>
      <c r="K575" s="60"/>
    </row>
    <row r="576" spans="1:11">
      <c r="A576" s="55"/>
      <c r="C576" s="57"/>
      <c r="E576" s="59"/>
      <c r="G576" s="59"/>
      <c r="H576" s="59"/>
      <c r="I576" s="50"/>
      <c r="J576" s="50"/>
      <c r="K576" s="60"/>
    </row>
    <row r="577" spans="1:11">
      <c r="A577" s="55"/>
      <c r="C577" s="57"/>
      <c r="E577" s="59"/>
      <c r="G577" s="59"/>
      <c r="H577" s="59"/>
      <c r="I577" s="50"/>
      <c r="J577" s="50"/>
      <c r="K577" s="60"/>
    </row>
    <row r="578" spans="1:11">
      <c r="A578" s="55"/>
      <c r="C578" s="57"/>
      <c r="E578" s="59"/>
      <c r="G578" s="59"/>
      <c r="H578" s="59"/>
      <c r="I578" s="50"/>
      <c r="J578" s="50"/>
      <c r="K578" s="60"/>
    </row>
    <row r="579" spans="1:11">
      <c r="A579" s="55"/>
      <c r="C579" s="57"/>
      <c r="E579" s="59"/>
      <c r="G579" s="59"/>
      <c r="H579" s="59"/>
      <c r="I579" s="50"/>
      <c r="J579" s="50"/>
      <c r="K579" s="60"/>
    </row>
    <row r="580" spans="1:11">
      <c r="A580" s="55"/>
      <c r="C580" s="57"/>
      <c r="E580" s="59"/>
      <c r="G580" s="59"/>
      <c r="H580" s="59"/>
      <c r="I580" s="50"/>
      <c r="J580" s="50"/>
      <c r="K580" s="60"/>
    </row>
    <row r="581" spans="1:11">
      <c r="A581" s="55"/>
      <c r="C581" s="57"/>
      <c r="E581" s="59"/>
      <c r="G581" s="59"/>
      <c r="H581" s="59"/>
      <c r="I581" s="50"/>
      <c r="J581" s="50"/>
      <c r="K581" s="60"/>
    </row>
    <row r="582" spans="1:11">
      <c r="A582" s="55"/>
      <c r="C582" s="57"/>
      <c r="E582" s="59"/>
      <c r="G582" s="59"/>
      <c r="H582" s="59"/>
      <c r="I582" s="50"/>
      <c r="J582" s="50"/>
      <c r="K582" s="60"/>
    </row>
    <row r="583" spans="1:11">
      <c r="A583" s="55"/>
      <c r="C583" s="57"/>
      <c r="E583" s="59"/>
      <c r="G583" s="59"/>
      <c r="H583" s="59"/>
      <c r="I583" s="50"/>
      <c r="J583" s="50"/>
      <c r="K583" s="60"/>
    </row>
    <row r="584" spans="1:11">
      <c r="A584" s="55"/>
      <c r="C584" s="57"/>
      <c r="E584" s="59"/>
      <c r="G584" s="59"/>
      <c r="H584" s="59"/>
      <c r="I584" s="50"/>
      <c r="J584" s="50"/>
      <c r="K584" s="60"/>
    </row>
    <row r="585" spans="1:11">
      <c r="A585" s="55"/>
      <c r="C585" s="57"/>
      <c r="E585" s="59"/>
      <c r="G585" s="59"/>
      <c r="H585" s="59"/>
      <c r="I585" s="50"/>
      <c r="J585" s="50"/>
      <c r="K585" s="60"/>
    </row>
    <row r="586" spans="1:11">
      <c r="A586" s="55"/>
      <c r="C586" s="57"/>
      <c r="E586" s="59"/>
      <c r="G586" s="59"/>
      <c r="H586" s="59"/>
      <c r="I586" s="50"/>
      <c r="J586" s="50"/>
      <c r="K586" s="60"/>
    </row>
    <row r="587" spans="1:11">
      <c r="A587" s="55"/>
      <c r="C587" s="57"/>
      <c r="E587" s="59"/>
      <c r="G587" s="59"/>
      <c r="H587" s="59"/>
      <c r="I587" s="50"/>
      <c r="J587" s="50"/>
      <c r="K587" s="60"/>
    </row>
    <row r="588" spans="1:11">
      <c r="A588" s="55"/>
      <c r="C588" s="57"/>
      <c r="E588" s="59"/>
      <c r="G588" s="59"/>
      <c r="H588" s="59"/>
      <c r="I588" s="50"/>
      <c r="J588" s="50"/>
      <c r="K588" s="60"/>
    </row>
    <row r="589" spans="1:11">
      <c r="A589" s="55"/>
      <c r="C589" s="57"/>
      <c r="E589" s="59"/>
      <c r="G589" s="59"/>
      <c r="H589" s="59"/>
      <c r="I589" s="50"/>
      <c r="J589" s="50"/>
      <c r="K589" s="60"/>
    </row>
    <row r="590" spans="1:11">
      <c r="A590" s="55"/>
      <c r="C590" s="57"/>
      <c r="E590" s="59"/>
      <c r="G590" s="59"/>
      <c r="H590" s="59"/>
      <c r="I590" s="50"/>
      <c r="J590" s="50"/>
      <c r="K590" s="60"/>
    </row>
    <row r="591" spans="1:11">
      <c r="A591" s="55"/>
      <c r="C591" s="57"/>
      <c r="E591" s="59"/>
      <c r="G591" s="59"/>
      <c r="H591" s="59"/>
      <c r="I591" s="50"/>
      <c r="J591" s="50"/>
      <c r="K591" s="60"/>
    </row>
    <row r="592" spans="1:11">
      <c r="A592" s="55"/>
      <c r="C592" s="57"/>
      <c r="E592" s="59"/>
      <c r="G592" s="59"/>
      <c r="H592" s="59"/>
      <c r="I592" s="50"/>
      <c r="J592" s="50"/>
      <c r="K592" s="60"/>
    </row>
    <row r="593" spans="1:11">
      <c r="A593" s="55"/>
      <c r="C593" s="57"/>
      <c r="E593" s="59"/>
      <c r="G593" s="59"/>
      <c r="H593" s="59"/>
      <c r="I593" s="50"/>
      <c r="J593" s="50"/>
      <c r="K593" s="60"/>
    </row>
    <row r="594" spans="1:11">
      <c r="A594" s="55"/>
      <c r="C594" s="57"/>
      <c r="E594" s="59"/>
      <c r="G594" s="59"/>
      <c r="H594" s="59"/>
      <c r="I594" s="50"/>
      <c r="J594" s="50"/>
      <c r="K594" s="60"/>
    </row>
    <row r="595" spans="1:11">
      <c r="A595" s="55"/>
      <c r="C595" s="57"/>
      <c r="E595" s="59"/>
      <c r="G595" s="59"/>
      <c r="H595" s="59"/>
      <c r="I595" s="50"/>
      <c r="J595" s="50"/>
      <c r="K595" s="60"/>
    </row>
    <row r="596" spans="1:11">
      <c r="A596" s="55"/>
      <c r="C596" s="57"/>
      <c r="E596" s="59"/>
      <c r="G596" s="59"/>
      <c r="H596" s="59"/>
      <c r="I596" s="50"/>
      <c r="J596" s="50"/>
      <c r="K596" s="60"/>
    </row>
    <row r="597" spans="1:11">
      <c r="A597" s="55"/>
      <c r="C597" s="57"/>
      <c r="E597" s="59"/>
      <c r="G597" s="59"/>
      <c r="H597" s="59"/>
      <c r="I597" s="50"/>
      <c r="J597" s="50"/>
      <c r="K597" s="60"/>
    </row>
    <row r="598" spans="1:11">
      <c r="A598" s="55"/>
      <c r="C598" s="57"/>
      <c r="E598" s="59"/>
      <c r="G598" s="59"/>
      <c r="H598" s="59"/>
      <c r="I598" s="50"/>
      <c r="J598" s="50"/>
      <c r="K598" s="60"/>
    </row>
    <row r="599" spans="1:11">
      <c r="A599" s="55"/>
      <c r="C599" s="57"/>
      <c r="E599" s="59"/>
      <c r="G599" s="59"/>
      <c r="H599" s="59"/>
      <c r="I599" s="50"/>
      <c r="J599" s="50"/>
      <c r="K599" s="60"/>
    </row>
    <row r="600" spans="1:11">
      <c r="A600" s="55"/>
      <c r="C600" s="57"/>
      <c r="E600" s="59"/>
      <c r="G600" s="59"/>
      <c r="H600" s="59"/>
      <c r="I600" s="50"/>
      <c r="J600" s="50"/>
      <c r="K600" s="60"/>
    </row>
    <row r="601" spans="1:11">
      <c r="A601" s="55"/>
      <c r="C601" s="57"/>
      <c r="E601" s="59"/>
      <c r="G601" s="59"/>
      <c r="H601" s="59"/>
      <c r="I601" s="50"/>
      <c r="J601" s="50"/>
      <c r="K601" s="60"/>
    </row>
    <row r="602" spans="1:11">
      <c r="A602" s="55"/>
      <c r="C602" s="57"/>
      <c r="E602" s="59"/>
      <c r="G602" s="59"/>
      <c r="H602" s="59"/>
      <c r="I602" s="50"/>
      <c r="J602" s="50"/>
      <c r="K602" s="60"/>
    </row>
    <row r="603" spans="1:11">
      <c r="A603" s="55"/>
      <c r="C603" s="57"/>
      <c r="E603" s="59"/>
      <c r="G603" s="59"/>
      <c r="H603" s="59"/>
      <c r="I603" s="50"/>
      <c r="J603" s="50"/>
      <c r="K603" s="60"/>
    </row>
    <row r="604" spans="1:11">
      <c r="A604" s="55"/>
      <c r="C604" s="57"/>
      <c r="E604" s="59"/>
      <c r="G604" s="59"/>
      <c r="H604" s="59"/>
      <c r="I604" s="50"/>
      <c r="J604" s="50"/>
      <c r="K604" s="60"/>
    </row>
    <row r="605" spans="1:11">
      <c r="A605" s="55"/>
      <c r="C605" s="57"/>
      <c r="E605" s="59"/>
      <c r="G605" s="59"/>
      <c r="H605" s="59"/>
      <c r="I605" s="50"/>
      <c r="J605" s="50"/>
      <c r="K605" s="60"/>
    </row>
    <row r="606" spans="1:11">
      <c r="A606" s="55"/>
      <c r="C606" s="57"/>
      <c r="E606" s="59"/>
      <c r="G606" s="59"/>
      <c r="H606" s="59"/>
      <c r="I606" s="50"/>
      <c r="J606" s="50"/>
      <c r="K606" s="60"/>
    </row>
    <row r="607" spans="1:11">
      <c r="A607" s="55"/>
      <c r="C607" s="57"/>
      <c r="E607" s="59"/>
      <c r="G607" s="59"/>
      <c r="H607" s="59"/>
      <c r="I607" s="50"/>
      <c r="J607" s="50"/>
      <c r="K607" s="60"/>
    </row>
    <row r="608" spans="1:11">
      <c r="A608" s="55"/>
      <c r="C608" s="57"/>
      <c r="E608" s="59"/>
      <c r="G608" s="59"/>
      <c r="H608" s="59"/>
      <c r="I608" s="50"/>
      <c r="J608" s="50"/>
      <c r="K608" s="60"/>
    </row>
    <row r="609" spans="1:11">
      <c r="A609" s="55"/>
      <c r="C609" s="57"/>
      <c r="E609" s="59"/>
      <c r="G609" s="59"/>
      <c r="H609" s="59"/>
      <c r="I609" s="50"/>
      <c r="J609" s="50"/>
      <c r="K609" s="60"/>
    </row>
    <row r="610" spans="1:11">
      <c r="A610" s="55"/>
      <c r="C610" s="57"/>
      <c r="E610" s="59"/>
      <c r="G610" s="59"/>
      <c r="H610" s="59"/>
      <c r="I610" s="50"/>
      <c r="J610" s="50"/>
      <c r="K610" s="60"/>
    </row>
    <row r="611" spans="1:11">
      <c r="A611" s="55"/>
      <c r="C611" s="57"/>
      <c r="E611" s="59"/>
      <c r="G611" s="59"/>
      <c r="H611" s="59"/>
      <c r="I611" s="50"/>
      <c r="J611" s="50"/>
      <c r="K611" s="60"/>
    </row>
    <row r="612" spans="1:11">
      <c r="A612" s="55"/>
      <c r="C612" s="57"/>
      <c r="E612" s="59"/>
      <c r="G612" s="59"/>
      <c r="H612" s="59"/>
      <c r="I612" s="50"/>
      <c r="J612" s="50"/>
      <c r="K612" s="60"/>
    </row>
    <row r="613" spans="1:11">
      <c r="A613" s="55"/>
      <c r="C613" s="57"/>
      <c r="E613" s="59"/>
      <c r="G613" s="59"/>
      <c r="H613" s="59"/>
      <c r="I613" s="50"/>
      <c r="J613" s="50"/>
      <c r="K613" s="60"/>
    </row>
    <row r="614" spans="1:11">
      <c r="A614" s="55"/>
      <c r="C614" s="57"/>
      <c r="E614" s="59"/>
      <c r="G614" s="59"/>
      <c r="H614" s="59"/>
      <c r="I614" s="50"/>
      <c r="J614" s="50"/>
      <c r="K614" s="60"/>
    </row>
    <row r="615" spans="1:11">
      <c r="A615" s="55"/>
      <c r="C615" s="57"/>
      <c r="E615" s="59"/>
      <c r="G615" s="59"/>
      <c r="H615" s="59"/>
      <c r="I615" s="50"/>
      <c r="J615" s="50"/>
      <c r="K615" s="60"/>
    </row>
    <row r="616" spans="1:11">
      <c r="A616" s="55"/>
      <c r="C616" s="57"/>
      <c r="E616" s="59"/>
      <c r="G616" s="59"/>
      <c r="H616" s="59"/>
      <c r="I616" s="50"/>
      <c r="J616" s="50"/>
      <c r="K616" s="60"/>
    </row>
    <row r="617" spans="1:11">
      <c r="A617" s="55"/>
      <c r="C617" s="57"/>
      <c r="E617" s="59"/>
      <c r="G617" s="59"/>
      <c r="H617" s="59"/>
      <c r="I617" s="50"/>
      <c r="J617" s="50"/>
      <c r="K617" s="60"/>
    </row>
    <row r="618" spans="1:11">
      <c r="A618" s="55"/>
      <c r="C618" s="57"/>
      <c r="E618" s="59"/>
      <c r="G618" s="59"/>
      <c r="H618" s="59"/>
      <c r="I618" s="50"/>
      <c r="J618" s="50"/>
      <c r="K618" s="60"/>
    </row>
    <row r="619" spans="1:11">
      <c r="A619" s="55"/>
      <c r="C619" s="57"/>
      <c r="E619" s="59"/>
      <c r="G619" s="59"/>
      <c r="H619" s="59"/>
      <c r="I619" s="50"/>
      <c r="J619" s="50"/>
      <c r="K619" s="60"/>
    </row>
    <row r="620" spans="1:11">
      <c r="A620" s="55"/>
      <c r="C620" s="57"/>
      <c r="E620" s="59"/>
      <c r="G620" s="59"/>
      <c r="H620" s="59"/>
      <c r="I620" s="50"/>
      <c r="J620" s="50"/>
      <c r="K620" s="60"/>
    </row>
    <row r="621" spans="1:11">
      <c r="A621" s="55"/>
      <c r="C621" s="57"/>
      <c r="E621" s="59"/>
      <c r="G621" s="59"/>
      <c r="H621" s="59"/>
      <c r="I621" s="50"/>
      <c r="J621" s="50"/>
      <c r="K621" s="60"/>
    </row>
    <row r="622" spans="1:11">
      <c r="A622" s="55"/>
      <c r="C622" s="57"/>
      <c r="E622" s="59"/>
      <c r="G622" s="59"/>
      <c r="H622" s="59"/>
      <c r="I622" s="50"/>
      <c r="J622" s="50"/>
      <c r="K622" s="60"/>
    </row>
    <row r="623" spans="1:11">
      <c r="A623" s="55"/>
      <c r="C623" s="57"/>
      <c r="E623" s="59"/>
      <c r="G623" s="59"/>
      <c r="H623" s="59"/>
      <c r="I623" s="50"/>
      <c r="J623" s="50"/>
      <c r="K623" s="60"/>
    </row>
    <row r="624" spans="1:11">
      <c r="A624" s="55"/>
      <c r="C624" s="57"/>
      <c r="E624" s="59"/>
      <c r="G624" s="59"/>
      <c r="H624" s="59"/>
      <c r="I624" s="50"/>
      <c r="J624" s="50"/>
      <c r="K624" s="60"/>
    </row>
    <row r="625" spans="1:11">
      <c r="A625" s="55"/>
      <c r="C625" s="57"/>
      <c r="E625" s="59"/>
      <c r="G625" s="59"/>
      <c r="H625" s="59"/>
      <c r="I625" s="50"/>
      <c r="J625" s="50"/>
      <c r="K625" s="60"/>
    </row>
    <row r="626" spans="1:11">
      <c r="A626" s="55"/>
      <c r="C626" s="57"/>
      <c r="E626" s="59"/>
      <c r="G626" s="59"/>
      <c r="H626" s="59"/>
      <c r="I626" s="50"/>
      <c r="J626" s="50"/>
      <c r="K626" s="60"/>
    </row>
    <row r="627" spans="1:11">
      <c r="A627" s="55"/>
      <c r="C627" s="57"/>
      <c r="E627" s="59"/>
      <c r="G627" s="59"/>
      <c r="H627" s="59"/>
      <c r="I627" s="50"/>
      <c r="J627" s="50"/>
      <c r="K627" s="60"/>
    </row>
    <row r="628" spans="1:11">
      <c r="A628" s="55"/>
      <c r="C628" s="57"/>
      <c r="E628" s="59"/>
      <c r="G628" s="59"/>
      <c r="H628" s="59"/>
      <c r="I628" s="50"/>
      <c r="J628" s="50"/>
      <c r="K628" s="60"/>
    </row>
    <row r="629" spans="1:11">
      <c r="A629" s="55"/>
      <c r="C629" s="57"/>
      <c r="E629" s="59"/>
      <c r="G629" s="59"/>
      <c r="H629" s="59"/>
      <c r="I629" s="50"/>
      <c r="J629" s="50"/>
      <c r="K629" s="60"/>
    </row>
    <row r="630" spans="1:11">
      <c r="A630" s="55"/>
      <c r="C630" s="57"/>
      <c r="E630" s="59"/>
      <c r="G630" s="59"/>
      <c r="H630" s="59"/>
      <c r="I630" s="50"/>
      <c r="J630" s="50"/>
      <c r="K630" s="60"/>
    </row>
    <row r="631" spans="1:11">
      <c r="A631" s="55"/>
      <c r="C631" s="57"/>
      <c r="E631" s="59"/>
      <c r="G631" s="59"/>
      <c r="H631" s="59"/>
      <c r="I631" s="50"/>
      <c r="J631" s="50"/>
      <c r="K631" s="60"/>
    </row>
    <row r="632" spans="1:11">
      <c r="A632" s="55"/>
      <c r="C632" s="57"/>
      <c r="E632" s="59"/>
      <c r="G632" s="59"/>
      <c r="H632" s="59"/>
      <c r="I632" s="50"/>
      <c r="J632" s="50"/>
      <c r="K632" s="60"/>
    </row>
    <row r="633" spans="1:11">
      <c r="A633" s="55"/>
      <c r="C633" s="57"/>
      <c r="E633" s="59"/>
      <c r="G633" s="59"/>
      <c r="H633" s="59"/>
      <c r="I633" s="50"/>
      <c r="J633" s="50"/>
      <c r="K633" s="60"/>
    </row>
    <row r="634" spans="1:11">
      <c r="A634" s="55"/>
      <c r="C634" s="57"/>
      <c r="E634" s="59"/>
      <c r="G634" s="59"/>
      <c r="H634" s="59"/>
      <c r="I634" s="50"/>
      <c r="J634" s="50"/>
      <c r="K634" s="60"/>
    </row>
    <row r="635" spans="1:11">
      <c r="A635" s="55"/>
      <c r="C635" s="57"/>
      <c r="E635" s="59"/>
      <c r="G635" s="59"/>
      <c r="H635" s="59"/>
      <c r="I635" s="50"/>
      <c r="J635" s="50"/>
      <c r="K635" s="60"/>
    </row>
    <row r="636" spans="1:11">
      <c r="A636" s="55"/>
      <c r="C636" s="57"/>
      <c r="E636" s="59"/>
      <c r="G636" s="59"/>
      <c r="H636" s="59"/>
      <c r="I636" s="50"/>
      <c r="J636" s="50"/>
      <c r="K636" s="60"/>
    </row>
    <row r="637" spans="1:11">
      <c r="A637" s="55"/>
      <c r="C637" s="57"/>
      <c r="E637" s="59"/>
      <c r="G637" s="59"/>
      <c r="H637" s="59"/>
      <c r="I637" s="50"/>
      <c r="J637" s="50"/>
      <c r="K637" s="60"/>
    </row>
    <row r="638" spans="1:11">
      <c r="A638" s="55"/>
      <c r="C638" s="57"/>
      <c r="E638" s="59"/>
      <c r="G638" s="59"/>
      <c r="H638" s="59"/>
      <c r="I638" s="50"/>
      <c r="J638" s="50"/>
      <c r="K638" s="60"/>
    </row>
    <row r="639" spans="1:11">
      <c r="A639" s="55"/>
      <c r="C639" s="57"/>
      <c r="E639" s="59"/>
      <c r="G639" s="59"/>
      <c r="H639" s="59"/>
      <c r="I639" s="50"/>
      <c r="J639" s="50"/>
      <c r="K639" s="60"/>
    </row>
    <row r="640" spans="1:11">
      <c r="A640" s="55"/>
      <c r="C640" s="57"/>
      <c r="E640" s="59"/>
      <c r="G640" s="59"/>
      <c r="H640" s="59"/>
      <c r="I640" s="50"/>
      <c r="J640" s="50"/>
      <c r="K640" s="60"/>
    </row>
    <row r="641" spans="1:11">
      <c r="A641" s="55"/>
      <c r="C641" s="57"/>
      <c r="E641" s="59"/>
      <c r="G641" s="59"/>
      <c r="H641" s="59"/>
      <c r="I641" s="50"/>
      <c r="J641" s="50"/>
      <c r="K641" s="60"/>
    </row>
    <row r="642" spans="1:11">
      <c r="A642" s="55"/>
      <c r="C642" s="57"/>
      <c r="E642" s="59"/>
      <c r="G642" s="59"/>
      <c r="H642" s="59"/>
      <c r="I642" s="50"/>
      <c r="J642" s="50"/>
      <c r="K642" s="60"/>
    </row>
    <row r="643" spans="1:11">
      <c r="A643" s="55"/>
      <c r="C643" s="57"/>
      <c r="E643" s="59"/>
      <c r="G643" s="59"/>
      <c r="H643" s="59"/>
      <c r="I643" s="50"/>
      <c r="J643" s="50"/>
      <c r="K643" s="60"/>
    </row>
    <row r="644" spans="1:11">
      <c r="A644" s="55"/>
      <c r="C644" s="57"/>
      <c r="E644" s="59"/>
      <c r="G644" s="59"/>
      <c r="H644" s="59"/>
      <c r="I644" s="50"/>
      <c r="J644" s="50"/>
      <c r="K644" s="60"/>
    </row>
    <row r="645" spans="1:11">
      <c r="A645" s="55"/>
      <c r="C645" s="57"/>
      <c r="E645" s="59"/>
      <c r="G645" s="59"/>
      <c r="H645" s="59"/>
      <c r="I645" s="50"/>
      <c r="J645" s="50"/>
      <c r="K645" s="60"/>
    </row>
    <row r="646" spans="1:11">
      <c r="A646" s="55"/>
      <c r="C646" s="57"/>
      <c r="E646" s="59"/>
      <c r="G646" s="59"/>
      <c r="H646" s="59"/>
      <c r="I646" s="50"/>
      <c r="J646" s="50"/>
      <c r="K646" s="60"/>
    </row>
    <row r="647" spans="1:11">
      <c r="A647" s="55"/>
      <c r="C647" s="57"/>
      <c r="E647" s="59"/>
      <c r="G647" s="59"/>
      <c r="H647" s="59"/>
      <c r="I647" s="50"/>
      <c r="J647" s="50"/>
      <c r="K647" s="60"/>
    </row>
    <row r="648" spans="1:11">
      <c r="A648" s="55"/>
      <c r="C648" s="57"/>
      <c r="E648" s="59"/>
      <c r="G648" s="59"/>
      <c r="H648" s="59"/>
      <c r="I648" s="50"/>
      <c r="J648" s="50"/>
      <c r="K648" s="60"/>
    </row>
    <row r="649" spans="1:11">
      <c r="A649" s="55"/>
      <c r="C649" s="57"/>
      <c r="E649" s="59"/>
      <c r="G649" s="59"/>
      <c r="H649" s="59"/>
      <c r="I649" s="50"/>
      <c r="J649" s="50"/>
      <c r="K649" s="60"/>
    </row>
    <row r="650" spans="1:11">
      <c r="A650" s="55"/>
      <c r="C650" s="57"/>
      <c r="E650" s="59"/>
      <c r="G650" s="59"/>
      <c r="H650" s="59"/>
      <c r="I650" s="50"/>
      <c r="J650" s="50"/>
      <c r="K650" s="60"/>
    </row>
    <row r="651" spans="1:11">
      <c r="A651" s="55"/>
      <c r="C651" s="57"/>
      <c r="E651" s="59"/>
      <c r="G651" s="59"/>
      <c r="H651" s="59"/>
      <c r="I651" s="50"/>
      <c r="J651" s="50"/>
      <c r="K651" s="60"/>
    </row>
    <row r="652" spans="1:11">
      <c r="A652" s="55"/>
      <c r="C652" s="57"/>
      <c r="E652" s="59"/>
      <c r="G652" s="59"/>
      <c r="H652" s="59"/>
      <c r="I652" s="50"/>
      <c r="J652" s="50"/>
      <c r="K652" s="60"/>
    </row>
    <row r="653" spans="1:11">
      <c r="A653" s="55"/>
      <c r="C653" s="57"/>
      <c r="E653" s="59"/>
      <c r="G653" s="59"/>
      <c r="H653" s="59"/>
      <c r="I653" s="50"/>
      <c r="J653" s="50"/>
      <c r="K653" s="60"/>
    </row>
    <row r="654" spans="1:11">
      <c r="A654" s="55"/>
      <c r="C654" s="57"/>
      <c r="E654" s="59"/>
      <c r="G654" s="59"/>
      <c r="H654" s="59"/>
      <c r="I654" s="50"/>
      <c r="J654" s="50"/>
      <c r="K654" s="60"/>
    </row>
    <row r="655" spans="1:11">
      <c r="A655" s="55"/>
      <c r="C655" s="57"/>
      <c r="E655" s="59"/>
      <c r="G655" s="59"/>
      <c r="H655" s="59"/>
      <c r="I655" s="50"/>
      <c r="J655" s="50"/>
      <c r="K655" s="60"/>
    </row>
    <row r="656" spans="1:11">
      <c r="A656" s="55"/>
      <c r="C656" s="57"/>
      <c r="E656" s="59"/>
      <c r="G656" s="59"/>
      <c r="H656" s="59"/>
      <c r="I656" s="50"/>
      <c r="J656" s="50"/>
      <c r="K656" s="60"/>
    </row>
    <row r="657" spans="1:11">
      <c r="A657" s="55"/>
      <c r="C657" s="57"/>
      <c r="E657" s="59"/>
      <c r="G657" s="59"/>
      <c r="H657" s="59"/>
      <c r="I657" s="50"/>
      <c r="J657" s="50"/>
      <c r="K657" s="60"/>
    </row>
    <row r="658" spans="1:11">
      <c r="A658" s="55"/>
      <c r="C658" s="57"/>
      <c r="E658" s="59"/>
      <c r="G658" s="59"/>
      <c r="H658" s="59"/>
      <c r="I658" s="50"/>
      <c r="J658" s="50"/>
      <c r="K658" s="60"/>
    </row>
    <row r="659" spans="1:11">
      <c r="A659" s="55"/>
      <c r="C659" s="57"/>
      <c r="E659" s="59"/>
      <c r="G659" s="59"/>
      <c r="H659" s="59"/>
      <c r="I659" s="50"/>
      <c r="J659" s="50"/>
      <c r="K659" s="60"/>
    </row>
    <row r="660" spans="1:11">
      <c r="A660" s="55"/>
      <c r="C660" s="57"/>
      <c r="E660" s="59"/>
      <c r="G660" s="59"/>
      <c r="H660" s="59"/>
      <c r="I660" s="50"/>
      <c r="J660" s="50"/>
      <c r="K660" s="60"/>
    </row>
    <row r="661" spans="1:11">
      <c r="A661" s="55"/>
      <c r="C661" s="57"/>
      <c r="E661" s="59"/>
      <c r="G661" s="59"/>
      <c r="H661" s="59"/>
      <c r="I661" s="50"/>
      <c r="J661" s="50"/>
      <c r="K661" s="60"/>
    </row>
    <row r="662" spans="1:11">
      <c r="A662" s="55"/>
      <c r="C662" s="57"/>
      <c r="E662" s="59"/>
      <c r="G662" s="59"/>
      <c r="H662" s="59"/>
      <c r="I662" s="50"/>
      <c r="J662" s="50"/>
      <c r="K662" s="60"/>
    </row>
    <row r="663" spans="1:11">
      <c r="A663" s="55"/>
      <c r="C663" s="57"/>
      <c r="E663" s="59"/>
      <c r="G663" s="59"/>
      <c r="H663" s="59"/>
      <c r="I663" s="50"/>
      <c r="J663" s="50"/>
      <c r="K663" s="60"/>
    </row>
    <row r="664" spans="1:11">
      <c r="A664" s="55"/>
      <c r="C664" s="57"/>
      <c r="E664" s="59"/>
      <c r="G664" s="59"/>
      <c r="H664" s="59"/>
      <c r="I664" s="50"/>
      <c r="J664" s="50"/>
      <c r="K664" s="60"/>
    </row>
    <row r="665" spans="1:11">
      <c r="A665" s="55"/>
      <c r="C665" s="57"/>
      <c r="E665" s="59"/>
      <c r="G665" s="59"/>
      <c r="H665" s="59"/>
      <c r="I665" s="50"/>
      <c r="J665" s="50"/>
      <c r="K665" s="60"/>
    </row>
    <row r="666" spans="1:11">
      <c r="A666" s="55"/>
      <c r="C666" s="57"/>
      <c r="E666" s="59"/>
      <c r="G666" s="59"/>
      <c r="H666" s="59"/>
      <c r="I666" s="50"/>
      <c r="J666" s="50"/>
      <c r="K666" s="60"/>
    </row>
    <row r="667" spans="1:11">
      <c r="A667" s="55"/>
      <c r="C667" s="57"/>
      <c r="E667" s="59"/>
      <c r="G667" s="59"/>
      <c r="H667" s="59"/>
      <c r="I667" s="50"/>
      <c r="J667" s="50"/>
      <c r="K667" s="60"/>
    </row>
    <row r="668" spans="1:11">
      <c r="A668" s="55"/>
      <c r="C668" s="57"/>
      <c r="E668" s="59"/>
      <c r="G668" s="59"/>
      <c r="H668" s="59"/>
      <c r="I668" s="50"/>
      <c r="J668" s="50"/>
      <c r="K668" s="60"/>
    </row>
    <row r="669" spans="1:11">
      <c r="A669" s="55"/>
      <c r="C669" s="57"/>
      <c r="E669" s="59"/>
      <c r="G669" s="59"/>
      <c r="H669" s="59"/>
      <c r="I669" s="50"/>
      <c r="J669" s="50"/>
      <c r="K669" s="60"/>
    </row>
    <row r="670" spans="1:11">
      <c r="A670" s="55"/>
      <c r="C670" s="57"/>
      <c r="E670" s="59"/>
      <c r="G670" s="59"/>
      <c r="H670" s="59"/>
      <c r="I670" s="50"/>
      <c r="J670" s="50"/>
      <c r="K670" s="60"/>
    </row>
    <row r="671" spans="1:11">
      <c r="A671" s="55"/>
      <c r="C671" s="57"/>
      <c r="E671" s="59"/>
      <c r="G671" s="59"/>
      <c r="H671" s="59"/>
      <c r="I671" s="50"/>
      <c r="J671" s="50"/>
      <c r="K671" s="60"/>
    </row>
    <row r="672" spans="1:11">
      <c r="A672" s="55"/>
      <c r="C672" s="57"/>
      <c r="E672" s="59"/>
      <c r="G672" s="59"/>
      <c r="H672" s="59"/>
      <c r="I672" s="50"/>
      <c r="J672" s="50"/>
      <c r="K672" s="60"/>
    </row>
    <row r="673" spans="1:11">
      <c r="A673" s="55"/>
      <c r="C673" s="57"/>
      <c r="E673" s="59"/>
      <c r="G673" s="59"/>
      <c r="H673" s="59"/>
      <c r="I673" s="50"/>
      <c r="J673" s="50"/>
      <c r="K673" s="60"/>
    </row>
    <row r="674" spans="1:11">
      <c r="A674" s="55"/>
      <c r="C674" s="57"/>
      <c r="E674" s="59"/>
      <c r="G674" s="59"/>
      <c r="H674" s="59"/>
      <c r="I674" s="50"/>
      <c r="J674" s="50"/>
      <c r="K674" s="60"/>
    </row>
    <row r="675" spans="1:11">
      <c r="A675" s="55"/>
      <c r="C675" s="57"/>
      <c r="E675" s="59"/>
      <c r="G675" s="59"/>
      <c r="H675" s="59"/>
      <c r="I675" s="50"/>
      <c r="J675" s="50"/>
      <c r="K675" s="60"/>
    </row>
    <row r="676" spans="1:11">
      <c r="A676" s="55"/>
      <c r="C676" s="57"/>
      <c r="E676" s="59"/>
      <c r="G676" s="59"/>
      <c r="H676" s="59"/>
      <c r="I676" s="50"/>
      <c r="J676" s="50"/>
      <c r="K676" s="60"/>
    </row>
    <row r="677" spans="1:11">
      <c r="A677" s="55"/>
      <c r="C677" s="57"/>
      <c r="E677" s="59"/>
      <c r="G677" s="59"/>
      <c r="H677" s="59"/>
      <c r="I677" s="50"/>
      <c r="J677" s="50"/>
      <c r="K677" s="60"/>
    </row>
    <row r="678" spans="1:11">
      <c r="A678" s="55"/>
      <c r="C678" s="57"/>
      <c r="E678" s="59"/>
      <c r="G678" s="59"/>
      <c r="H678" s="59"/>
      <c r="I678" s="50"/>
      <c r="J678" s="50"/>
      <c r="K678" s="60"/>
    </row>
    <row r="679" spans="1:11">
      <c r="A679" s="55"/>
      <c r="C679" s="57"/>
      <c r="E679" s="59"/>
      <c r="G679" s="59"/>
      <c r="H679" s="59"/>
      <c r="I679" s="50"/>
      <c r="J679" s="50"/>
      <c r="K679" s="60"/>
    </row>
    <row r="680" spans="1:11">
      <c r="A680" s="55"/>
      <c r="C680" s="57"/>
      <c r="E680" s="59"/>
      <c r="G680" s="59"/>
      <c r="H680" s="59"/>
      <c r="I680" s="50"/>
      <c r="J680" s="50"/>
      <c r="K680" s="60"/>
    </row>
    <row r="681" spans="1:11">
      <c r="A681" s="55"/>
      <c r="C681" s="57"/>
      <c r="E681" s="59"/>
      <c r="G681" s="59"/>
      <c r="H681" s="59"/>
      <c r="I681" s="50"/>
      <c r="J681" s="50"/>
      <c r="K681" s="60"/>
    </row>
    <row r="682" spans="1:11">
      <c r="A682" s="55"/>
      <c r="C682" s="57"/>
      <c r="E682" s="59"/>
      <c r="G682" s="59"/>
      <c r="H682" s="59"/>
      <c r="I682" s="50"/>
      <c r="J682" s="50"/>
      <c r="K682" s="60"/>
    </row>
    <row r="683" spans="1:11">
      <c r="A683" s="55"/>
      <c r="C683" s="57"/>
      <c r="E683" s="59"/>
      <c r="G683" s="59"/>
      <c r="H683" s="59"/>
      <c r="I683" s="50"/>
      <c r="J683" s="50"/>
      <c r="K683" s="60"/>
    </row>
    <row r="684" spans="1:11">
      <c r="A684" s="55"/>
      <c r="C684" s="57"/>
      <c r="E684" s="59"/>
      <c r="G684" s="59"/>
      <c r="H684" s="59"/>
      <c r="I684" s="50"/>
      <c r="J684" s="50"/>
      <c r="K684" s="60"/>
    </row>
    <row r="685" spans="1:11">
      <c r="A685" s="55"/>
      <c r="C685" s="57"/>
      <c r="E685" s="59"/>
      <c r="G685" s="59"/>
      <c r="H685" s="59"/>
      <c r="I685" s="50"/>
      <c r="J685" s="50"/>
      <c r="K685" s="60"/>
    </row>
    <row r="686" spans="1:11">
      <c r="A686" s="55"/>
      <c r="C686" s="57"/>
      <c r="E686" s="59"/>
      <c r="G686" s="59"/>
      <c r="H686" s="59"/>
      <c r="I686" s="50"/>
      <c r="J686" s="50"/>
      <c r="K686" s="60"/>
    </row>
    <row r="687" spans="1:11">
      <c r="A687" s="55"/>
      <c r="C687" s="57"/>
      <c r="E687" s="59"/>
      <c r="G687" s="59"/>
      <c r="H687" s="59"/>
      <c r="I687" s="50"/>
      <c r="J687" s="50"/>
      <c r="K687" s="60"/>
    </row>
    <row r="688" spans="1:11">
      <c r="A688" s="55"/>
      <c r="C688" s="57"/>
      <c r="E688" s="59"/>
      <c r="G688" s="59"/>
      <c r="H688" s="59"/>
      <c r="I688" s="50"/>
      <c r="J688" s="50"/>
      <c r="K688" s="60"/>
    </row>
    <row r="689" spans="1:11">
      <c r="A689" s="55"/>
      <c r="C689" s="57"/>
      <c r="E689" s="59"/>
      <c r="G689" s="59"/>
      <c r="H689" s="59"/>
      <c r="I689" s="50"/>
      <c r="J689" s="50"/>
      <c r="K689" s="60"/>
    </row>
    <row r="690" spans="1:11">
      <c r="A690" s="55"/>
      <c r="C690" s="57"/>
      <c r="E690" s="59"/>
      <c r="G690" s="59"/>
      <c r="H690" s="59"/>
      <c r="I690" s="50"/>
      <c r="J690" s="50"/>
      <c r="K690" s="60"/>
    </row>
    <row r="691" spans="1:11">
      <c r="A691" s="55"/>
      <c r="C691" s="57"/>
      <c r="E691" s="59"/>
      <c r="G691" s="59"/>
      <c r="H691" s="59"/>
      <c r="I691" s="50"/>
      <c r="J691" s="50"/>
      <c r="K691" s="60"/>
    </row>
    <row r="692" spans="1:11">
      <c r="A692" s="55"/>
      <c r="C692" s="57"/>
      <c r="E692" s="59"/>
      <c r="G692" s="59"/>
      <c r="H692" s="59"/>
      <c r="I692" s="50"/>
      <c r="J692" s="50"/>
      <c r="K692" s="60"/>
    </row>
    <row r="693" spans="1:11">
      <c r="A693" s="55"/>
      <c r="C693" s="57"/>
      <c r="E693" s="59"/>
      <c r="G693" s="59"/>
      <c r="H693" s="59"/>
      <c r="I693" s="50"/>
      <c r="J693" s="50"/>
      <c r="K693" s="60"/>
    </row>
    <row r="694" spans="1:11">
      <c r="A694" s="55"/>
      <c r="C694" s="57"/>
      <c r="E694" s="59"/>
      <c r="G694" s="59"/>
      <c r="H694" s="59"/>
      <c r="I694" s="50"/>
      <c r="J694" s="50"/>
      <c r="K694" s="60"/>
    </row>
    <row r="695" spans="1:11">
      <c r="A695" s="55"/>
      <c r="C695" s="57"/>
      <c r="E695" s="59"/>
      <c r="G695" s="59"/>
      <c r="H695" s="59"/>
      <c r="I695" s="50"/>
      <c r="J695" s="50"/>
      <c r="K695" s="60"/>
    </row>
    <row r="696" spans="1:11">
      <c r="A696" s="55"/>
      <c r="C696" s="57"/>
      <c r="E696" s="59"/>
      <c r="G696" s="59"/>
      <c r="H696" s="59"/>
      <c r="I696" s="50"/>
      <c r="J696" s="50"/>
      <c r="K696" s="60"/>
    </row>
    <row r="697" spans="1:11">
      <c r="A697" s="55"/>
      <c r="C697" s="57"/>
      <c r="E697" s="59"/>
      <c r="G697" s="59"/>
      <c r="H697" s="59"/>
      <c r="I697" s="50"/>
      <c r="J697" s="50"/>
      <c r="K697" s="60"/>
    </row>
    <row r="698" spans="1:11">
      <c r="A698" s="55"/>
      <c r="C698" s="57"/>
      <c r="E698" s="59"/>
      <c r="G698" s="59"/>
      <c r="H698" s="59"/>
      <c r="I698" s="50"/>
      <c r="J698" s="50"/>
      <c r="K698" s="60"/>
    </row>
    <row r="699" spans="1:11">
      <c r="A699" s="55"/>
      <c r="C699" s="57"/>
      <c r="E699" s="59"/>
      <c r="G699" s="59"/>
      <c r="H699" s="59"/>
      <c r="I699" s="50"/>
      <c r="J699" s="50"/>
      <c r="K699" s="60"/>
    </row>
    <row r="700" spans="1:11">
      <c r="A700" s="55"/>
      <c r="C700" s="57"/>
      <c r="E700" s="59"/>
      <c r="G700" s="59"/>
      <c r="H700" s="59"/>
      <c r="I700" s="50"/>
      <c r="J700" s="50"/>
      <c r="K700" s="60"/>
    </row>
    <row r="701" spans="1:11">
      <c r="A701" s="55"/>
      <c r="C701" s="57"/>
      <c r="E701" s="59"/>
      <c r="G701" s="59"/>
      <c r="H701" s="59"/>
      <c r="I701" s="50"/>
      <c r="J701" s="50"/>
      <c r="K701" s="60"/>
    </row>
    <row r="702" spans="1:11">
      <c r="A702" s="55"/>
      <c r="C702" s="57"/>
      <c r="E702" s="59"/>
      <c r="G702" s="59"/>
      <c r="H702" s="59"/>
      <c r="I702" s="50"/>
      <c r="J702" s="50"/>
      <c r="K702" s="60"/>
    </row>
    <row r="703" spans="1:11">
      <c r="A703" s="55"/>
      <c r="C703" s="57"/>
      <c r="E703" s="59"/>
      <c r="G703" s="59"/>
      <c r="H703" s="59"/>
      <c r="I703" s="50"/>
      <c r="J703" s="50"/>
      <c r="K703" s="60"/>
    </row>
    <row r="704" spans="1:11">
      <c r="A704" s="55"/>
      <c r="C704" s="57"/>
      <c r="E704" s="59"/>
      <c r="G704" s="59"/>
      <c r="H704" s="59"/>
      <c r="I704" s="50"/>
      <c r="J704" s="50"/>
      <c r="K704" s="60"/>
    </row>
    <row r="705" spans="1:11">
      <c r="A705" s="55"/>
      <c r="C705" s="57"/>
      <c r="E705" s="59"/>
      <c r="G705" s="59"/>
      <c r="H705" s="59"/>
      <c r="I705" s="50"/>
      <c r="J705" s="50"/>
      <c r="K705" s="60"/>
    </row>
    <row r="706" spans="1:11">
      <c r="A706" s="55"/>
      <c r="C706" s="57"/>
      <c r="E706" s="59"/>
      <c r="G706" s="59"/>
      <c r="H706" s="59"/>
      <c r="I706" s="50"/>
      <c r="J706" s="50"/>
      <c r="K706" s="60"/>
    </row>
    <row r="707" spans="1:11">
      <c r="A707" s="55"/>
      <c r="C707" s="57"/>
      <c r="E707" s="59"/>
      <c r="G707" s="59"/>
      <c r="H707" s="59"/>
      <c r="I707" s="50"/>
      <c r="J707" s="50"/>
      <c r="K707" s="60"/>
    </row>
    <row r="708" spans="1:11">
      <c r="A708" s="55"/>
      <c r="C708" s="57"/>
      <c r="E708" s="59"/>
      <c r="G708" s="59"/>
      <c r="H708" s="59"/>
      <c r="I708" s="50"/>
      <c r="J708" s="50"/>
      <c r="K708" s="60"/>
    </row>
    <row r="709" spans="1:11">
      <c r="A709" s="55"/>
      <c r="C709" s="57"/>
      <c r="E709" s="59"/>
      <c r="G709" s="59"/>
      <c r="H709" s="59"/>
      <c r="I709" s="50"/>
      <c r="J709" s="50"/>
      <c r="K709" s="60"/>
    </row>
    <row r="710" spans="1:11">
      <c r="A710" s="55"/>
      <c r="C710" s="57"/>
      <c r="E710" s="59"/>
      <c r="G710" s="59"/>
      <c r="H710" s="59"/>
      <c r="I710" s="50"/>
      <c r="J710" s="50"/>
      <c r="K710" s="60"/>
    </row>
    <row r="711" spans="1:11">
      <c r="A711" s="55"/>
      <c r="C711" s="57"/>
      <c r="E711" s="59"/>
      <c r="G711" s="59"/>
      <c r="H711" s="59"/>
      <c r="I711" s="50"/>
      <c r="J711" s="50"/>
      <c r="K711" s="60"/>
    </row>
    <row r="712" spans="1:11">
      <c r="A712" s="55"/>
      <c r="C712" s="57"/>
      <c r="E712" s="59"/>
      <c r="G712" s="59"/>
      <c r="H712" s="59"/>
      <c r="I712" s="50"/>
      <c r="J712" s="50"/>
      <c r="K712" s="60"/>
    </row>
    <row r="713" spans="1:11">
      <c r="A713" s="55"/>
      <c r="C713" s="57"/>
      <c r="E713" s="59"/>
      <c r="G713" s="59"/>
      <c r="H713" s="59"/>
      <c r="I713" s="50"/>
      <c r="J713" s="50"/>
      <c r="K713" s="60"/>
    </row>
    <row r="714" spans="1:11">
      <c r="A714" s="55"/>
      <c r="C714" s="57"/>
      <c r="E714" s="59"/>
      <c r="G714" s="59"/>
      <c r="H714" s="59"/>
      <c r="I714" s="50"/>
      <c r="J714" s="50"/>
      <c r="K714" s="60"/>
    </row>
    <row r="715" spans="1:11">
      <c r="A715" s="55"/>
      <c r="C715" s="57"/>
      <c r="E715" s="59"/>
      <c r="G715" s="59"/>
      <c r="H715" s="59"/>
      <c r="I715" s="50"/>
      <c r="J715" s="50"/>
      <c r="K715" s="60"/>
    </row>
    <row r="716" spans="1:11">
      <c r="A716" s="55"/>
      <c r="C716" s="57"/>
      <c r="E716" s="59"/>
      <c r="G716" s="59"/>
      <c r="H716" s="59"/>
      <c r="I716" s="50"/>
      <c r="J716" s="50"/>
      <c r="K716" s="60"/>
    </row>
    <row r="717" spans="1:11">
      <c r="A717" s="55"/>
      <c r="C717" s="57"/>
      <c r="E717" s="59"/>
      <c r="G717" s="59"/>
      <c r="H717" s="59"/>
      <c r="I717" s="50"/>
      <c r="J717" s="50"/>
      <c r="K717" s="60"/>
    </row>
    <row r="718" spans="1:11">
      <c r="A718" s="55"/>
      <c r="C718" s="57"/>
      <c r="E718" s="59"/>
      <c r="G718" s="59"/>
      <c r="H718" s="59"/>
      <c r="I718" s="50"/>
      <c r="J718" s="50"/>
      <c r="K718" s="60"/>
    </row>
    <row r="719" spans="1:11">
      <c r="A719" s="55"/>
      <c r="C719" s="57"/>
      <c r="E719" s="59"/>
      <c r="G719" s="59"/>
      <c r="H719" s="59"/>
      <c r="I719" s="50"/>
      <c r="J719" s="50"/>
      <c r="K719" s="60"/>
    </row>
    <row r="720" spans="1:11">
      <c r="A720" s="55"/>
      <c r="C720" s="57"/>
      <c r="E720" s="59"/>
      <c r="G720" s="59"/>
      <c r="H720" s="59"/>
      <c r="I720" s="50"/>
      <c r="J720" s="50"/>
      <c r="K720" s="60"/>
    </row>
    <row r="721" spans="1:11">
      <c r="A721" s="55"/>
      <c r="C721" s="57"/>
      <c r="E721" s="59"/>
      <c r="G721" s="59"/>
      <c r="H721" s="59"/>
      <c r="I721" s="50"/>
      <c r="J721" s="50"/>
      <c r="K721" s="60"/>
    </row>
    <row r="722" spans="1:11">
      <c r="A722" s="55"/>
      <c r="C722" s="57"/>
      <c r="E722" s="59"/>
      <c r="G722" s="59"/>
      <c r="H722" s="59"/>
      <c r="I722" s="50"/>
      <c r="J722" s="50"/>
      <c r="K722" s="60"/>
    </row>
    <row r="723" spans="1:11">
      <c r="A723" s="55"/>
      <c r="C723" s="57"/>
      <c r="E723" s="59"/>
      <c r="G723" s="59"/>
      <c r="H723" s="59"/>
      <c r="I723" s="50"/>
      <c r="J723" s="50"/>
      <c r="K723" s="60"/>
    </row>
    <row r="724" spans="1:11">
      <c r="A724" s="55"/>
      <c r="C724" s="57"/>
      <c r="E724" s="59"/>
      <c r="G724" s="59"/>
      <c r="H724" s="59"/>
      <c r="I724" s="50"/>
      <c r="J724" s="50"/>
      <c r="K724" s="60"/>
    </row>
    <row r="725" spans="1:11">
      <c r="A725" s="55"/>
      <c r="C725" s="57"/>
      <c r="E725" s="59"/>
      <c r="G725" s="59"/>
      <c r="H725" s="59"/>
      <c r="I725" s="50"/>
      <c r="J725" s="50"/>
      <c r="K725" s="60"/>
    </row>
    <row r="726" spans="1:11">
      <c r="A726" s="55"/>
      <c r="C726" s="57"/>
      <c r="E726" s="59"/>
      <c r="G726" s="59"/>
      <c r="H726" s="59"/>
      <c r="I726" s="50"/>
      <c r="J726" s="50"/>
      <c r="K726" s="60"/>
    </row>
    <row r="727" spans="1:11">
      <c r="A727" s="55"/>
      <c r="C727" s="57"/>
      <c r="E727" s="59"/>
      <c r="G727" s="59"/>
      <c r="H727" s="59"/>
      <c r="I727" s="50"/>
      <c r="J727" s="50"/>
      <c r="K727" s="60"/>
    </row>
    <row r="728" spans="1:11">
      <c r="A728" s="55"/>
      <c r="C728" s="57"/>
      <c r="E728" s="59"/>
      <c r="G728" s="59"/>
      <c r="H728" s="59"/>
      <c r="I728" s="50"/>
      <c r="J728" s="50"/>
      <c r="K728" s="60"/>
    </row>
    <row r="729" spans="1:11">
      <c r="A729" s="55"/>
      <c r="C729" s="57"/>
      <c r="E729" s="59"/>
      <c r="G729" s="59"/>
      <c r="H729" s="59"/>
      <c r="I729" s="50"/>
      <c r="J729" s="50"/>
      <c r="K729" s="60"/>
    </row>
    <row r="730" spans="1:11">
      <c r="A730" s="55"/>
      <c r="C730" s="57"/>
      <c r="E730" s="59"/>
      <c r="G730" s="59"/>
      <c r="H730" s="59"/>
      <c r="I730" s="50"/>
      <c r="J730" s="50"/>
      <c r="K730" s="60"/>
    </row>
    <row r="731" spans="1:11">
      <c r="A731" s="55"/>
      <c r="C731" s="57"/>
      <c r="E731" s="59"/>
      <c r="G731" s="59"/>
      <c r="H731" s="59"/>
      <c r="I731" s="50"/>
      <c r="J731" s="50"/>
      <c r="K731" s="60"/>
    </row>
    <row r="732" spans="1:11">
      <c r="A732" s="55"/>
      <c r="C732" s="57"/>
      <c r="E732" s="59"/>
      <c r="G732" s="59"/>
      <c r="H732" s="59"/>
      <c r="I732" s="50"/>
      <c r="J732" s="50"/>
      <c r="K732" s="60"/>
    </row>
    <row r="733" spans="1:11">
      <c r="A733" s="55"/>
      <c r="C733" s="57"/>
      <c r="E733" s="59"/>
      <c r="G733" s="59"/>
      <c r="H733" s="59"/>
      <c r="I733" s="50"/>
      <c r="J733" s="50"/>
      <c r="K733" s="60"/>
    </row>
    <row r="734" spans="1:11">
      <c r="A734" s="55"/>
      <c r="C734" s="57"/>
      <c r="E734" s="59"/>
      <c r="G734" s="59"/>
      <c r="H734" s="59"/>
      <c r="I734" s="50"/>
      <c r="J734" s="50"/>
      <c r="K734" s="60"/>
    </row>
    <row r="735" spans="1:11">
      <c r="A735" s="55"/>
      <c r="C735" s="57"/>
      <c r="E735" s="59"/>
      <c r="G735" s="59"/>
      <c r="H735" s="59"/>
      <c r="I735" s="50"/>
      <c r="J735" s="50"/>
      <c r="K735" s="60"/>
    </row>
    <row r="736" spans="1:11">
      <c r="A736" s="55"/>
      <c r="C736" s="57"/>
      <c r="E736" s="59"/>
      <c r="G736" s="59"/>
      <c r="H736" s="59"/>
      <c r="I736" s="50"/>
      <c r="J736" s="50"/>
      <c r="K736" s="60"/>
    </row>
    <row r="737" spans="1:11">
      <c r="A737" s="55"/>
      <c r="C737" s="57"/>
      <c r="E737" s="59"/>
      <c r="G737" s="59"/>
      <c r="H737" s="59"/>
      <c r="I737" s="50"/>
      <c r="J737" s="50"/>
      <c r="K737" s="60"/>
    </row>
    <row r="738" spans="1:11">
      <c r="A738" s="55"/>
      <c r="C738" s="57"/>
      <c r="E738" s="59"/>
      <c r="G738" s="59"/>
      <c r="H738" s="59"/>
      <c r="I738" s="50"/>
      <c r="J738" s="50"/>
      <c r="K738" s="60"/>
    </row>
    <row r="739" spans="1:11">
      <c r="A739" s="55"/>
      <c r="C739" s="57"/>
      <c r="E739" s="59"/>
      <c r="G739" s="59"/>
      <c r="H739" s="59"/>
      <c r="I739" s="50"/>
      <c r="J739" s="50"/>
      <c r="K739" s="60"/>
    </row>
    <row r="740" spans="1:11">
      <c r="A740" s="55"/>
      <c r="C740" s="57"/>
      <c r="E740" s="59"/>
      <c r="G740" s="59"/>
      <c r="H740" s="59"/>
      <c r="I740" s="50"/>
      <c r="J740" s="50"/>
      <c r="K740" s="60"/>
    </row>
    <row r="741" spans="1:11">
      <c r="A741" s="55"/>
      <c r="C741" s="57"/>
      <c r="E741" s="59"/>
      <c r="G741" s="59"/>
      <c r="H741" s="59"/>
      <c r="I741" s="50"/>
      <c r="J741" s="50"/>
      <c r="K741" s="60"/>
    </row>
    <row r="742" spans="1:11">
      <c r="A742" s="55"/>
      <c r="C742" s="57"/>
      <c r="E742" s="59"/>
      <c r="G742" s="59"/>
      <c r="H742" s="59"/>
      <c r="I742" s="50"/>
      <c r="J742" s="50"/>
      <c r="K742" s="60"/>
    </row>
    <row r="743" spans="1:11">
      <c r="A743" s="55"/>
      <c r="C743" s="57"/>
      <c r="E743" s="59"/>
      <c r="G743" s="59"/>
      <c r="H743" s="59"/>
      <c r="I743" s="50"/>
      <c r="J743" s="50"/>
      <c r="K743" s="60"/>
    </row>
    <row r="744" spans="1:11">
      <c r="A744" s="55"/>
      <c r="C744" s="57"/>
      <c r="E744" s="59"/>
      <c r="G744" s="59"/>
      <c r="H744" s="59"/>
      <c r="I744" s="50"/>
      <c r="J744" s="50"/>
      <c r="K744" s="60"/>
    </row>
    <row r="745" spans="1:11">
      <c r="A745" s="55"/>
      <c r="C745" s="57"/>
      <c r="E745" s="59"/>
      <c r="G745" s="59"/>
      <c r="H745" s="59"/>
      <c r="I745" s="50"/>
      <c r="J745" s="50"/>
      <c r="K745" s="60"/>
    </row>
    <row r="746" spans="1:11">
      <c r="A746" s="55"/>
      <c r="C746" s="57"/>
      <c r="E746" s="59"/>
      <c r="G746" s="59"/>
      <c r="H746" s="59"/>
      <c r="I746" s="50"/>
      <c r="J746" s="50"/>
      <c r="K746" s="60"/>
    </row>
    <row r="747" spans="1:11">
      <c r="A747" s="55"/>
      <c r="C747" s="57"/>
      <c r="E747" s="59"/>
      <c r="G747" s="59"/>
      <c r="H747" s="59"/>
      <c r="I747" s="50"/>
      <c r="J747" s="50"/>
      <c r="K747" s="60"/>
    </row>
    <row r="748" spans="1:11">
      <c r="A748" s="55"/>
      <c r="C748" s="57"/>
      <c r="E748" s="59"/>
      <c r="G748" s="59"/>
      <c r="H748" s="59"/>
      <c r="I748" s="50"/>
      <c r="J748" s="50"/>
      <c r="K748" s="60"/>
    </row>
    <row r="749" spans="1:11">
      <c r="A749" s="55"/>
      <c r="C749" s="57"/>
      <c r="E749" s="59"/>
      <c r="G749" s="59"/>
      <c r="H749" s="59"/>
      <c r="I749" s="50"/>
      <c r="J749" s="50"/>
      <c r="K749" s="60"/>
    </row>
    <row r="750" spans="1:11">
      <c r="A750" s="55"/>
      <c r="C750" s="57"/>
      <c r="E750" s="59"/>
      <c r="G750" s="59"/>
      <c r="H750" s="59"/>
      <c r="I750" s="50"/>
      <c r="J750" s="50"/>
      <c r="K750" s="60"/>
    </row>
    <row r="751" spans="1:11">
      <c r="A751" s="55"/>
      <c r="C751" s="57"/>
      <c r="E751" s="59"/>
      <c r="G751" s="59"/>
      <c r="H751" s="59"/>
      <c r="I751" s="50"/>
      <c r="J751" s="50"/>
      <c r="K751" s="60"/>
    </row>
    <row r="752" spans="1:11">
      <c r="A752" s="55"/>
      <c r="C752" s="57"/>
      <c r="E752" s="59"/>
      <c r="G752" s="59"/>
      <c r="H752" s="59"/>
      <c r="I752" s="50"/>
      <c r="J752" s="50"/>
      <c r="K752" s="60"/>
    </row>
    <row r="753" spans="1:11">
      <c r="A753" s="55"/>
      <c r="C753" s="57"/>
      <c r="E753" s="59"/>
      <c r="G753" s="59"/>
      <c r="H753" s="59"/>
      <c r="I753" s="50"/>
      <c r="J753" s="50"/>
      <c r="K753" s="60"/>
    </row>
    <row r="754" spans="1:11">
      <c r="A754" s="55"/>
      <c r="C754" s="57"/>
      <c r="E754" s="59"/>
      <c r="G754" s="59"/>
      <c r="H754" s="59"/>
      <c r="I754" s="50"/>
      <c r="J754" s="50"/>
      <c r="K754" s="60"/>
    </row>
    <row r="755" spans="1:11">
      <c r="A755" s="55"/>
      <c r="C755" s="57"/>
      <c r="E755" s="59"/>
      <c r="G755" s="59"/>
      <c r="H755" s="59"/>
      <c r="I755" s="50"/>
      <c r="J755" s="50"/>
      <c r="K755" s="60"/>
    </row>
    <row r="756" spans="1:11">
      <c r="A756" s="55"/>
      <c r="C756" s="57"/>
      <c r="E756" s="59"/>
      <c r="G756" s="59"/>
      <c r="H756" s="59"/>
      <c r="I756" s="50"/>
      <c r="J756" s="50"/>
      <c r="K756" s="60"/>
    </row>
    <row r="757" spans="1:11">
      <c r="A757" s="55"/>
      <c r="C757" s="57"/>
      <c r="E757" s="59"/>
      <c r="G757" s="59"/>
      <c r="H757" s="59"/>
      <c r="I757" s="50"/>
      <c r="J757" s="50"/>
      <c r="K757" s="60"/>
    </row>
    <row r="758" spans="1:11">
      <c r="A758" s="55"/>
      <c r="C758" s="57"/>
      <c r="E758" s="59"/>
      <c r="G758" s="59"/>
      <c r="H758" s="59"/>
      <c r="I758" s="50"/>
      <c r="J758" s="50"/>
      <c r="K758" s="60"/>
    </row>
    <row r="759" spans="1:11">
      <c r="A759" s="55"/>
      <c r="C759" s="57"/>
      <c r="E759" s="59"/>
      <c r="G759" s="59"/>
      <c r="H759" s="59"/>
      <c r="I759" s="50"/>
      <c r="J759" s="50"/>
      <c r="K759" s="60"/>
    </row>
    <row r="760" spans="1:11">
      <c r="A760" s="55"/>
      <c r="C760" s="57"/>
      <c r="E760" s="59"/>
      <c r="G760" s="59"/>
      <c r="H760" s="59"/>
      <c r="I760" s="50"/>
      <c r="J760" s="50"/>
      <c r="K760" s="60"/>
    </row>
    <row r="761" spans="1:11">
      <c r="A761" s="55"/>
      <c r="C761" s="57"/>
      <c r="E761" s="59"/>
      <c r="G761" s="59"/>
      <c r="H761" s="59"/>
      <c r="I761" s="50"/>
      <c r="J761" s="50"/>
      <c r="K761" s="60"/>
    </row>
    <row r="762" spans="1:11">
      <c r="A762" s="55"/>
      <c r="C762" s="57"/>
      <c r="E762" s="59"/>
      <c r="G762" s="59"/>
      <c r="H762" s="59"/>
      <c r="I762" s="50"/>
      <c r="J762" s="50"/>
      <c r="K762" s="60"/>
    </row>
    <row r="763" spans="1:11">
      <c r="A763" s="55"/>
      <c r="C763" s="57"/>
      <c r="E763" s="59"/>
      <c r="G763" s="59"/>
      <c r="H763" s="59"/>
      <c r="I763" s="50"/>
      <c r="J763" s="50"/>
      <c r="K763" s="60"/>
    </row>
    <row r="764" spans="1:11">
      <c r="A764" s="55"/>
      <c r="C764" s="57"/>
      <c r="E764" s="59"/>
      <c r="G764" s="59"/>
      <c r="H764" s="59"/>
      <c r="I764" s="50"/>
      <c r="J764" s="50"/>
      <c r="K764" s="60"/>
    </row>
    <row r="765" spans="1:11">
      <c r="A765" s="55"/>
      <c r="C765" s="57"/>
      <c r="E765" s="59"/>
      <c r="G765" s="59"/>
      <c r="H765" s="59"/>
      <c r="I765" s="50"/>
      <c r="J765" s="50"/>
      <c r="K765" s="60"/>
    </row>
    <row r="766" spans="1:11">
      <c r="A766" s="55"/>
      <c r="C766" s="57"/>
      <c r="E766" s="59"/>
      <c r="G766" s="59"/>
      <c r="H766" s="59"/>
      <c r="I766" s="50"/>
      <c r="J766" s="50"/>
      <c r="K766" s="60"/>
    </row>
    <row r="767" spans="1:11">
      <c r="A767" s="55"/>
      <c r="C767" s="57"/>
      <c r="E767" s="59"/>
      <c r="G767" s="59"/>
      <c r="H767" s="59"/>
      <c r="I767" s="50"/>
      <c r="J767" s="50"/>
      <c r="K767" s="60"/>
    </row>
    <row r="768" spans="1:11">
      <c r="A768" s="55"/>
      <c r="C768" s="57"/>
      <c r="E768" s="59"/>
      <c r="G768" s="59"/>
      <c r="H768" s="59"/>
      <c r="I768" s="50"/>
      <c r="J768" s="50"/>
      <c r="K768" s="60"/>
    </row>
    <row r="769" spans="1:11">
      <c r="A769" s="55"/>
      <c r="C769" s="57"/>
      <c r="E769" s="59"/>
      <c r="G769" s="59"/>
      <c r="H769" s="59"/>
      <c r="I769" s="50"/>
      <c r="J769" s="50"/>
      <c r="K769" s="60"/>
    </row>
    <row r="770" spans="1:11">
      <c r="A770" s="55"/>
      <c r="C770" s="57"/>
      <c r="E770" s="59"/>
      <c r="G770" s="59"/>
      <c r="H770" s="59"/>
      <c r="I770" s="50"/>
      <c r="J770" s="50"/>
      <c r="K770" s="60"/>
    </row>
    <row r="771" spans="1:11">
      <c r="A771" s="55"/>
      <c r="C771" s="57"/>
      <c r="E771" s="59"/>
      <c r="G771" s="59"/>
      <c r="H771" s="59"/>
      <c r="I771" s="50"/>
      <c r="J771" s="50"/>
      <c r="K771" s="60"/>
    </row>
    <row r="772" spans="1:11">
      <c r="A772" s="55"/>
      <c r="C772" s="57"/>
      <c r="E772" s="59"/>
      <c r="G772" s="59"/>
      <c r="H772" s="59"/>
      <c r="I772" s="50"/>
      <c r="J772" s="50"/>
      <c r="K772" s="60"/>
    </row>
    <row r="773" spans="1:11">
      <c r="A773" s="55"/>
      <c r="C773" s="57"/>
      <c r="E773" s="59"/>
      <c r="G773" s="59"/>
      <c r="H773" s="59"/>
      <c r="I773" s="50"/>
      <c r="J773" s="50"/>
      <c r="K773" s="60"/>
    </row>
    <row r="774" spans="1:11">
      <c r="A774" s="55"/>
      <c r="C774" s="57"/>
      <c r="E774" s="59"/>
      <c r="G774" s="59"/>
      <c r="H774" s="59"/>
      <c r="I774" s="50"/>
      <c r="J774" s="50"/>
      <c r="K774" s="60"/>
    </row>
    <row r="775" spans="1:11">
      <c r="A775" s="55"/>
      <c r="C775" s="57"/>
      <c r="E775" s="59"/>
      <c r="G775" s="59"/>
      <c r="H775" s="59"/>
      <c r="I775" s="50"/>
      <c r="J775" s="50"/>
      <c r="K775" s="60"/>
    </row>
    <row r="776" spans="1:11">
      <c r="A776" s="55"/>
      <c r="C776" s="57"/>
      <c r="E776" s="59"/>
      <c r="G776" s="59"/>
      <c r="H776" s="59"/>
      <c r="I776" s="50"/>
      <c r="J776" s="50"/>
      <c r="K776" s="60"/>
    </row>
    <row r="777" spans="1:11">
      <c r="A777" s="55"/>
      <c r="C777" s="57"/>
      <c r="E777" s="59"/>
      <c r="G777" s="59"/>
      <c r="H777" s="59"/>
      <c r="I777" s="50"/>
      <c r="J777" s="50"/>
      <c r="K777" s="60"/>
    </row>
    <row r="778" spans="1:11">
      <c r="A778" s="55"/>
      <c r="C778" s="57"/>
      <c r="E778" s="59"/>
      <c r="G778" s="59"/>
      <c r="H778" s="59"/>
      <c r="I778" s="50"/>
      <c r="J778" s="50"/>
      <c r="K778" s="60"/>
    </row>
    <row r="779" spans="1:11">
      <c r="A779" s="55"/>
      <c r="C779" s="57"/>
      <c r="E779" s="59"/>
      <c r="G779" s="59"/>
      <c r="H779" s="59"/>
      <c r="I779" s="50"/>
      <c r="J779" s="50"/>
      <c r="K779" s="60"/>
    </row>
    <row r="780" spans="1:11">
      <c r="A780" s="55"/>
      <c r="C780" s="57"/>
      <c r="E780" s="59"/>
      <c r="G780" s="59"/>
      <c r="H780" s="59"/>
      <c r="I780" s="50"/>
      <c r="J780" s="50"/>
      <c r="K780" s="60"/>
    </row>
    <row r="781" spans="1:11">
      <c r="A781" s="55"/>
      <c r="C781" s="57"/>
      <c r="E781" s="59"/>
      <c r="G781" s="59"/>
      <c r="H781" s="59"/>
      <c r="I781" s="50"/>
      <c r="J781" s="50"/>
      <c r="K781" s="60"/>
    </row>
    <row r="782" spans="1:11">
      <c r="A782" s="55"/>
      <c r="C782" s="57"/>
      <c r="E782" s="59"/>
      <c r="G782" s="59"/>
      <c r="H782" s="59"/>
      <c r="I782" s="50"/>
      <c r="J782" s="50"/>
      <c r="K782" s="60"/>
    </row>
    <row r="783" spans="1:11">
      <c r="A783" s="55"/>
      <c r="C783" s="57"/>
      <c r="E783" s="59"/>
      <c r="G783" s="59"/>
      <c r="H783" s="59"/>
      <c r="I783" s="50"/>
      <c r="J783" s="50"/>
      <c r="K783" s="60"/>
    </row>
    <row r="784" spans="1:11">
      <c r="A784" s="55"/>
      <c r="C784" s="57"/>
      <c r="E784" s="59"/>
      <c r="G784" s="59"/>
      <c r="H784" s="59"/>
      <c r="I784" s="50"/>
      <c r="J784" s="50"/>
      <c r="K784" s="60"/>
    </row>
    <row r="785" spans="1:11">
      <c r="A785" s="55"/>
      <c r="C785" s="57"/>
      <c r="E785" s="59"/>
      <c r="G785" s="59"/>
      <c r="H785" s="59"/>
      <c r="I785" s="50"/>
      <c r="J785" s="50"/>
      <c r="K785" s="60"/>
    </row>
    <row r="786" spans="1:11">
      <c r="A786" s="55"/>
      <c r="C786" s="57"/>
      <c r="E786" s="59"/>
      <c r="G786" s="59"/>
      <c r="H786" s="59"/>
      <c r="I786" s="50"/>
      <c r="J786" s="50"/>
      <c r="K786" s="60"/>
    </row>
    <row r="787" spans="1:11">
      <c r="A787" s="55"/>
      <c r="C787" s="57"/>
      <c r="E787" s="59"/>
      <c r="G787" s="59"/>
      <c r="H787" s="59"/>
      <c r="I787" s="50"/>
      <c r="J787" s="50"/>
      <c r="K787" s="60"/>
    </row>
    <row r="788" spans="1:11">
      <c r="A788" s="55"/>
      <c r="C788" s="57"/>
      <c r="E788" s="59"/>
      <c r="G788" s="59"/>
      <c r="H788" s="59"/>
      <c r="I788" s="50"/>
      <c r="J788" s="50"/>
      <c r="K788" s="60"/>
    </row>
    <row r="789" spans="1:11">
      <c r="A789" s="55"/>
      <c r="C789" s="57"/>
      <c r="E789" s="59"/>
      <c r="G789" s="59"/>
      <c r="H789" s="59"/>
      <c r="I789" s="50"/>
      <c r="J789" s="50"/>
      <c r="K789" s="60"/>
    </row>
    <row r="790" spans="1:11">
      <c r="A790" s="55"/>
      <c r="C790" s="57"/>
      <c r="E790" s="59"/>
      <c r="G790" s="59"/>
      <c r="H790" s="59"/>
      <c r="I790" s="50"/>
      <c r="J790" s="50"/>
      <c r="K790" s="60"/>
    </row>
    <row r="791" spans="1:11">
      <c r="A791" s="55"/>
      <c r="C791" s="57"/>
      <c r="E791" s="59"/>
      <c r="G791" s="59"/>
      <c r="H791" s="59"/>
      <c r="I791" s="50"/>
      <c r="J791" s="50"/>
      <c r="K791" s="60"/>
    </row>
    <row r="792" spans="1:11">
      <c r="A792" s="55"/>
      <c r="C792" s="57"/>
      <c r="E792" s="59"/>
      <c r="G792" s="59"/>
      <c r="H792" s="59"/>
      <c r="I792" s="50"/>
      <c r="J792" s="50"/>
      <c r="K792" s="60"/>
    </row>
    <row r="793" spans="1:11">
      <c r="A793" s="55"/>
      <c r="C793" s="57"/>
      <c r="E793" s="59"/>
      <c r="G793" s="59"/>
      <c r="H793" s="59"/>
      <c r="I793" s="50"/>
      <c r="J793" s="50"/>
      <c r="K793" s="60"/>
    </row>
    <row r="794" spans="1:11">
      <c r="A794" s="55"/>
      <c r="C794" s="57"/>
      <c r="E794" s="59"/>
      <c r="G794" s="59"/>
      <c r="H794" s="59"/>
      <c r="I794" s="50"/>
      <c r="J794" s="50"/>
      <c r="K794" s="60"/>
    </row>
    <row r="795" spans="1:11">
      <c r="A795" s="55"/>
      <c r="C795" s="57"/>
      <c r="E795" s="59"/>
      <c r="G795" s="59"/>
      <c r="H795" s="59"/>
      <c r="I795" s="50"/>
      <c r="J795" s="50"/>
      <c r="K795" s="60"/>
    </row>
    <row r="796" spans="1:11">
      <c r="A796" s="55"/>
      <c r="C796" s="57"/>
      <c r="E796" s="59"/>
      <c r="G796" s="59"/>
      <c r="H796" s="59"/>
      <c r="I796" s="50"/>
      <c r="J796" s="50"/>
      <c r="K796" s="60"/>
    </row>
    <row r="797" spans="1:11">
      <c r="A797" s="55"/>
      <c r="C797" s="57"/>
      <c r="E797" s="59"/>
      <c r="G797" s="59"/>
      <c r="H797" s="59"/>
      <c r="I797" s="50"/>
      <c r="J797" s="50"/>
      <c r="K797" s="60"/>
    </row>
    <row r="798" spans="1:11">
      <c r="A798" s="55"/>
      <c r="C798" s="57"/>
      <c r="E798" s="59"/>
      <c r="G798" s="59"/>
      <c r="H798" s="59"/>
      <c r="I798" s="50"/>
      <c r="J798" s="50"/>
      <c r="K798" s="60"/>
    </row>
    <row r="799" spans="1:11">
      <c r="A799" s="55"/>
      <c r="C799" s="57"/>
      <c r="E799" s="59"/>
      <c r="G799" s="59"/>
      <c r="H799" s="59"/>
      <c r="I799" s="50"/>
      <c r="J799" s="50"/>
      <c r="K799" s="60"/>
    </row>
    <row r="800" spans="1:11">
      <c r="A800" s="55"/>
      <c r="C800" s="57"/>
      <c r="E800" s="59"/>
      <c r="G800" s="59"/>
      <c r="H800" s="59"/>
      <c r="I800" s="50"/>
      <c r="J800" s="50"/>
      <c r="K800" s="60"/>
    </row>
    <row r="801" spans="1:11">
      <c r="A801" s="55"/>
      <c r="C801" s="57"/>
      <c r="E801" s="59"/>
      <c r="G801" s="59"/>
      <c r="H801" s="59"/>
      <c r="I801" s="50"/>
      <c r="J801" s="50"/>
      <c r="K801" s="60"/>
    </row>
    <row r="802" spans="1:11">
      <c r="A802" s="55"/>
      <c r="C802" s="57"/>
      <c r="E802" s="59"/>
      <c r="G802" s="59"/>
      <c r="H802" s="59"/>
      <c r="I802" s="50"/>
      <c r="J802" s="50"/>
      <c r="K802" s="60"/>
    </row>
    <row r="803" spans="1:11">
      <c r="A803" s="55"/>
      <c r="C803" s="57"/>
      <c r="E803" s="59"/>
      <c r="G803" s="59"/>
      <c r="H803" s="59"/>
      <c r="I803" s="50"/>
      <c r="J803" s="50"/>
      <c r="K803" s="60"/>
    </row>
    <row r="804" spans="1:11">
      <c r="A804" s="55"/>
      <c r="C804" s="57"/>
      <c r="E804" s="59"/>
      <c r="G804" s="59"/>
      <c r="H804" s="59"/>
      <c r="I804" s="50"/>
      <c r="J804" s="50"/>
      <c r="K804" s="60"/>
    </row>
    <row r="805" spans="1:11">
      <c r="A805" s="55"/>
      <c r="C805" s="57"/>
      <c r="E805" s="59"/>
      <c r="G805" s="59"/>
      <c r="H805" s="59"/>
      <c r="I805" s="50"/>
      <c r="J805" s="50"/>
      <c r="K805" s="60"/>
    </row>
    <row r="806" spans="1:11">
      <c r="A806" s="55"/>
      <c r="C806" s="57"/>
      <c r="E806" s="59"/>
      <c r="G806" s="59"/>
      <c r="H806" s="59"/>
      <c r="I806" s="50"/>
      <c r="J806" s="50"/>
      <c r="K806" s="60"/>
    </row>
    <row r="807" spans="1:11">
      <c r="A807" s="55"/>
      <c r="C807" s="57"/>
      <c r="E807" s="59"/>
      <c r="G807" s="59"/>
      <c r="H807" s="59"/>
      <c r="I807" s="50"/>
      <c r="J807" s="50"/>
      <c r="K807" s="60"/>
    </row>
    <row r="808" spans="1:11">
      <c r="A808" s="55"/>
      <c r="C808" s="57"/>
      <c r="E808" s="59"/>
      <c r="G808" s="59"/>
      <c r="H808" s="59"/>
      <c r="I808" s="50"/>
      <c r="J808" s="50"/>
      <c r="K808" s="60"/>
    </row>
    <row r="809" spans="1:11">
      <c r="A809" s="55"/>
      <c r="C809" s="57"/>
      <c r="E809" s="59"/>
      <c r="G809" s="59"/>
      <c r="H809" s="59"/>
      <c r="I809" s="50"/>
      <c r="J809" s="50"/>
      <c r="K809" s="60"/>
    </row>
    <row r="810" spans="1:11">
      <c r="A810" s="55"/>
      <c r="C810" s="57"/>
      <c r="E810" s="59"/>
      <c r="G810" s="59"/>
      <c r="H810" s="59"/>
      <c r="I810" s="50"/>
      <c r="J810" s="50"/>
      <c r="K810" s="60"/>
    </row>
    <row r="811" spans="1:11">
      <c r="A811" s="55"/>
      <c r="C811" s="57"/>
      <c r="E811" s="59"/>
      <c r="G811" s="59"/>
      <c r="H811" s="59"/>
      <c r="I811" s="50"/>
      <c r="J811" s="50"/>
      <c r="K811" s="60"/>
    </row>
    <row r="812" spans="1:11">
      <c r="A812" s="55"/>
      <c r="C812" s="57"/>
      <c r="E812" s="59"/>
      <c r="G812" s="59"/>
      <c r="H812" s="59"/>
      <c r="I812" s="50"/>
      <c r="J812" s="50"/>
      <c r="K812" s="60"/>
    </row>
    <row r="813" spans="1:11">
      <c r="A813" s="55"/>
      <c r="C813" s="57"/>
      <c r="E813" s="59"/>
      <c r="G813" s="59"/>
      <c r="H813" s="59"/>
      <c r="I813" s="50"/>
      <c r="J813" s="50"/>
      <c r="K813" s="60"/>
    </row>
    <row r="814" spans="1:11">
      <c r="A814" s="55"/>
      <c r="C814" s="57"/>
      <c r="E814" s="59"/>
      <c r="G814" s="59"/>
      <c r="H814" s="59"/>
      <c r="I814" s="50"/>
      <c r="J814" s="50"/>
      <c r="K814" s="60"/>
    </row>
    <row r="815" spans="1:11">
      <c r="A815" s="55"/>
      <c r="C815" s="57"/>
      <c r="E815" s="59"/>
      <c r="G815" s="59"/>
      <c r="H815" s="59"/>
      <c r="I815" s="50"/>
      <c r="J815" s="50"/>
      <c r="K815" s="60"/>
    </row>
    <row r="816" spans="1:11">
      <c r="A816" s="55"/>
      <c r="C816" s="57"/>
      <c r="E816" s="59"/>
      <c r="G816" s="59"/>
      <c r="H816" s="59"/>
      <c r="I816" s="50"/>
      <c r="J816" s="50"/>
      <c r="K816" s="60"/>
    </row>
    <row r="817" spans="1:11">
      <c r="A817" s="55"/>
      <c r="C817" s="57"/>
      <c r="E817" s="59"/>
      <c r="G817" s="59"/>
      <c r="H817" s="59"/>
      <c r="I817" s="50"/>
      <c r="J817" s="50"/>
      <c r="K817" s="60"/>
    </row>
    <row r="818" spans="1:11">
      <c r="A818" s="55"/>
      <c r="C818" s="57"/>
      <c r="E818" s="59"/>
      <c r="G818" s="59"/>
      <c r="H818" s="59"/>
      <c r="I818" s="50"/>
      <c r="J818" s="50"/>
      <c r="K818" s="60"/>
    </row>
    <row r="819" spans="1:11">
      <c r="A819" s="55"/>
      <c r="C819" s="57"/>
      <c r="E819" s="59"/>
      <c r="G819" s="59"/>
      <c r="H819" s="59"/>
      <c r="I819" s="50"/>
      <c r="J819" s="50"/>
      <c r="K819" s="60"/>
    </row>
    <row r="820" spans="1:11">
      <c r="A820" s="55"/>
      <c r="C820" s="57"/>
      <c r="E820" s="59"/>
      <c r="G820" s="59"/>
      <c r="H820" s="59"/>
      <c r="I820" s="50"/>
      <c r="J820" s="50"/>
      <c r="K820" s="60"/>
    </row>
    <row r="821" spans="1:11">
      <c r="A821" s="55"/>
      <c r="C821" s="57"/>
      <c r="E821" s="59"/>
      <c r="G821" s="59"/>
      <c r="H821" s="59"/>
      <c r="I821" s="50"/>
      <c r="J821" s="50"/>
      <c r="K821" s="60"/>
    </row>
    <row r="822" spans="1:11">
      <c r="A822" s="55"/>
      <c r="C822" s="57"/>
      <c r="E822" s="59"/>
      <c r="G822" s="59"/>
      <c r="H822" s="59"/>
      <c r="I822" s="50"/>
      <c r="J822" s="50"/>
      <c r="K822" s="60"/>
    </row>
    <row r="823" spans="1:11">
      <c r="A823" s="55"/>
      <c r="C823" s="57"/>
      <c r="E823" s="59"/>
      <c r="G823" s="59"/>
      <c r="H823" s="59"/>
      <c r="I823" s="50"/>
      <c r="J823" s="50"/>
      <c r="K823" s="60"/>
    </row>
    <row r="824" spans="1:11">
      <c r="A824" s="55"/>
      <c r="C824" s="57"/>
      <c r="E824" s="59"/>
      <c r="G824" s="59"/>
      <c r="H824" s="59"/>
      <c r="I824" s="50"/>
      <c r="J824" s="50"/>
      <c r="K824" s="60"/>
    </row>
    <row r="825" spans="1:11">
      <c r="A825" s="55"/>
      <c r="C825" s="57"/>
      <c r="E825" s="59"/>
      <c r="G825" s="59"/>
      <c r="H825" s="59"/>
      <c r="I825" s="50"/>
      <c r="J825" s="50"/>
      <c r="K825" s="60"/>
    </row>
    <row r="826" spans="1:11">
      <c r="A826" s="55"/>
      <c r="C826" s="57"/>
      <c r="E826" s="59"/>
      <c r="G826" s="59"/>
      <c r="H826" s="59"/>
      <c r="I826" s="50"/>
      <c r="J826" s="50"/>
      <c r="K826" s="60"/>
    </row>
    <row r="827" spans="1:11">
      <c r="A827" s="55"/>
      <c r="C827" s="57"/>
      <c r="E827" s="59"/>
      <c r="G827" s="59"/>
      <c r="H827" s="59"/>
      <c r="I827" s="50"/>
      <c r="J827" s="50"/>
      <c r="K827" s="60"/>
    </row>
    <row r="828" spans="1:11">
      <c r="A828" s="55"/>
      <c r="C828" s="57"/>
      <c r="E828" s="59"/>
      <c r="G828" s="59"/>
      <c r="H828" s="59"/>
      <c r="I828" s="50"/>
      <c r="J828" s="50"/>
      <c r="K828" s="60"/>
    </row>
    <row r="829" spans="1:11">
      <c r="A829" s="55"/>
      <c r="C829" s="57"/>
      <c r="E829" s="59"/>
      <c r="G829" s="59"/>
      <c r="H829" s="59"/>
      <c r="I829" s="50"/>
      <c r="J829" s="50"/>
      <c r="K829" s="60"/>
    </row>
    <row r="830" spans="1:11">
      <c r="A830" s="55"/>
      <c r="C830" s="57"/>
      <c r="E830" s="59"/>
      <c r="G830" s="59"/>
      <c r="H830" s="59"/>
      <c r="I830" s="50"/>
      <c r="J830" s="50"/>
      <c r="K830" s="60"/>
    </row>
    <row r="831" spans="1:11">
      <c r="A831" s="55"/>
      <c r="C831" s="57"/>
      <c r="E831" s="59"/>
      <c r="G831" s="59"/>
      <c r="H831" s="59"/>
      <c r="I831" s="50"/>
      <c r="J831" s="50"/>
      <c r="K831" s="60"/>
    </row>
    <row r="832" spans="1:11">
      <c r="A832" s="55"/>
      <c r="C832" s="57"/>
      <c r="E832" s="59"/>
      <c r="G832" s="59"/>
      <c r="H832" s="59"/>
      <c r="I832" s="50"/>
      <c r="J832" s="50"/>
      <c r="K832" s="60"/>
    </row>
    <row r="833" spans="1:11">
      <c r="A833" s="55"/>
      <c r="C833" s="57"/>
      <c r="E833" s="59"/>
      <c r="G833" s="59"/>
      <c r="H833" s="59"/>
      <c r="I833" s="50"/>
      <c r="J833" s="50"/>
      <c r="K833" s="60"/>
    </row>
    <row r="834" spans="1:11">
      <c r="A834" s="55"/>
      <c r="C834" s="57"/>
      <c r="E834" s="59"/>
      <c r="G834" s="59"/>
      <c r="H834" s="59"/>
      <c r="I834" s="50"/>
      <c r="J834" s="50"/>
      <c r="K834" s="60"/>
    </row>
    <row r="835" spans="1:11">
      <c r="A835" s="55"/>
      <c r="C835" s="57"/>
      <c r="E835" s="59"/>
      <c r="G835" s="59"/>
      <c r="H835" s="59"/>
      <c r="I835" s="50"/>
      <c r="J835" s="50"/>
      <c r="K835" s="60"/>
    </row>
    <row r="836" spans="1:11">
      <c r="A836" s="55"/>
      <c r="C836" s="57"/>
      <c r="E836" s="59"/>
      <c r="G836" s="59"/>
      <c r="H836" s="59"/>
      <c r="I836" s="50"/>
      <c r="J836" s="50"/>
      <c r="K836" s="60"/>
    </row>
    <row r="837" spans="1:11">
      <c r="A837" s="55"/>
      <c r="C837" s="57"/>
      <c r="E837" s="59"/>
      <c r="G837" s="59"/>
      <c r="H837" s="59"/>
      <c r="I837" s="50"/>
      <c r="J837" s="50"/>
      <c r="K837" s="60"/>
    </row>
    <row r="838" spans="1:11">
      <c r="A838" s="55"/>
      <c r="C838" s="57"/>
      <c r="E838" s="59"/>
      <c r="G838" s="59"/>
      <c r="H838" s="59"/>
      <c r="I838" s="50"/>
      <c r="J838" s="50"/>
      <c r="K838" s="60"/>
    </row>
    <row r="839" spans="1:11">
      <c r="A839" s="55"/>
      <c r="C839" s="57"/>
      <c r="E839" s="59"/>
      <c r="G839" s="59"/>
      <c r="H839" s="59"/>
      <c r="I839" s="50"/>
      <c r="J839" s="50"/>
      <c r="K839" s="60"/>
    </row>
    <row r="840" spans="1:11">
      <c r="A840" s="55"/>
      <c r="C840" s="57"/>
      <c r="E840" s="59"/>
      <c r="G840" s="59"/>
      <c r="H840" s="59"/>
      <c r="I840" s="50"/>
      <c r="J840" s="50"/>
      <c r="K840" s="60"/>
    </row>
    <row r="841" spans="1:11">
      <c r="A841" s="55"/>
      <c r="C841" s="57"/>
      <c r="E841" s="59"/>
      <c r="G841" s="59"/>
      <c r="H841" s="59"/>
      <c r="I841" s="50"/>
      <c r="J841" s="50"/>
      <c r="K841" s="60"/>
    </row>
    <row r="842" spans="1:11">
      <c r="A842" s="55"/>
      <c r="C842" s="57"/>
      <c r="E842" s="59"/>
      <c r="G842" s="59"/>
      <c r="H842" s="59"/>
      <c r="I842" s="50"/>
      <c r="J842" s="50"/>
      <c r="K842" s="60"/>
    </row>
    <row r="843" spans="1:11">
      <c r="A843" s="55"/>
      <c r="C843" s="57"/>
      <c r="E843" s="59"/>
      <c r="G843" s="59"/>
      <c r="H843" s="59"/>
      <c r="I843" s="50"/>
      <c r="J843" s="50"/>
      <c r="K843" s="60"/>
    </row>
    <row r="844" spans="1:11">
      <c r="A844" s="55"/>
      <c r="C844" s="57"/>
      <c r="E844" s="59"/>
      <c r="G844" s="59"/>
      <c r="H844" s="59"/>
      <c r="I844" s="50"/>
      <c r="J844" s="50"/>
      <c r="K844" s="60"/>
    </row>
    <row r="845" spans="1:11">
      <c r="A845" s="55"/>
      <c r="C845" s="57"/>
      <c r="E845" s="59"/>
      <c r="G845" s="59"/>
      <c r="H845" s="59"/>
      <c r="I845" s="50"/>
      <c r="J845" s="50"/>
      <c r="K845" s="60"/>
    </row>
    <row r="846" spans="1:11">
      <c r="A846" s="55"/>
      <c r="C846" s="57"/>
      <c r="E846" s="59"/>
      <c r="G846" s="59"/>
      <c r="H846" s="59"/>
      <c r="I846" s="50"/>
      <c r="J846" s="50"/>
      <c r="K846" s="60"/>
    </row>
    <row r="847" spans="1:11">
      <c r="A847" s="55"/>
      <c r="C847" s="57"/>
      <c r="E847" s="59"/>
      <c r="G847" s="59"/>
      <c r="H847" s="59"/>
      <c r="I847" s="50"/>
      <c r="J847" s="50"/>
      <c r="K847" s="60"/>
    </row>
    <row r="848" spans="1:11">
      <c r="A848" s="55"/>
      <c r="C848" s="57"/>
      <c r="E848" s="59"/>
      <c r="G848" s="59"/>
      <c r="H848" s="59"/>
      <c r="I848" s="50"/>
      <c r="J848" s="50"/>
      <c r="K848" s="60"/>
    </row>
    <row r="849" spans="1:11">
      <c r="A849" s="55"/>
      <c r="C849" s="57"/>
      <c r="E849" s="59"/>
      <c r="G849" s="59"/>
      <c r="H849" s="59"/>
      <c r="I849" s="50"/>
      <c r="J849" s="50"/>
      <c r="K849" s="60"/>
    </row>
    <row r="850" spans="1:11">
      <c r="A850" s="55"/>
      <c r="C850" s="57"/>
      <c r="E850" s="59"/>
      <c r="G850" s="59"/>
      <c r="H850" s="59"/>
      <c r="I850" s="50"/>
      <c r="J850" s="50"/>
      <c r="K850" s="60"/>
    </row>
    <row r="851" spans="1:11">
      <c r="A851" s="55"/>
      <c r="C851" s="57"/>
      <c r="E851" s="59"/>
      <c r="G851" s="59"/>
      <c r="H851" s="59"/>
      <c r="I851" s="50"/>
      <c r="J851" s="50"/>
      <c r="K851" s="60"/>
    </row>
    <row r="852" spans="1:11">
      <c r="A852" s="55"/>
      <c r="C852" s="57"/>
      <c r="E852" s="59"/>
      <c r="G852" s="59"/>
      <c r="H852" s="59"/>
      <c r="I852" s="50"/>
      <c r="J852" s="50"/>
      <c r="K852" s="60"/>
    </row>
    <row r="853" spans="1:11">
      <c r="A853" s="55"/>
      <c r="C853" s="57"/>
      <c r="E853" s="59"/>
      <c r="G853" s="59"/>
      <c r="H853" s="59"/>
      <c r="I853" s="50"/>
      <c r="J853" s="50"/>
      <c r="K853" s="60"/>
    </row>
    <row r="854" spans="1:11">
      <c r="A854" s="55"/>
      <c r="C854" s="57"/>
      <c r="E854" s="59"/>
      <c r="G854" s="59"/>
      <c r="H854" s="59"/>
      <c r="I854" s="50"/>
      <c r="J854" s="50"/>
      <c r="K854" s="60"/>
    </row>
    <row r="855" spans="1:11">
      <c r="A855" s="55"/>
      <c r="C855" s="57"/>
      <c r="E855" s="59"/>
      <c r="G855" s="59"/>
      <c r="H855" s="59"/>
      <c r="I855" s="50"/>
      <c r="J855" s="50"/>
      <c r="K855" s="60"/>
    </row>
    <row r="856" spans="1:11">
      <c r="A856" s="55"/>
      <c r="C856" s="57"/>
      <c r="E856" s="59"/>
      <c r="G856" s="59"/>
      <c r="H856" s="59"/>
      <c r="I856" s="50"/>
      <c r="J856" s="50"/>
      <c r="K856" s="60"/>
    </row>
    <row r="857" spans="1:11">
      <c r="A857" s="55"/>
      <c r="C857" s="57"/>
      <c r="E857" s="59"/>
      <c r="G857" s="59"/>
      <c r="H857" s="59"/>
      <c r="I857" s="50"/>
      <c r="J857" s="50"/>
      <c r="K857" s="60"/>
    </row>
    <row r="858" spans="1:11">
      <c r="A858" s="55"/>
      <c r="C858" s="57"/>
      <c r="E858" s="59"/>
      <c r="G858" s="59"/>
      <c r="H858" s="59"/>
      <c r="I858" s="50"/>
      <c r="J858" s="50"/>
      <c r="K858" s="60"/>
    </row>
    <row r="859" spans="1:11">
      <c r="A859" s="55"/>
      <c r="C859" s="57"/>
      <c r="E859" s="59"/>
      <c r="G859" s="59"/>
      <c r="H859" s="59"/>
      <c r="I859" s="50"/>
      <c r="J859" s="50"/>
      <c r="K859" s="60"/>
    </row>
    <row r="860" spans="1:11">
      <c r="A860" s="55"/>
      <c r="C860" s="57"/>
      <c r="E860" s="59"/>
      <c r="G860" s="59"/>
      <c r="H860" s="59"/>
      <c r="I860" s="50"/>
      <c r="J860" s="50"/>
      <c r="K860" s="60"/>
    </row>
    <row r="861" spans="1:11">
      <c r="A861" s="55"/>
      <c r="C861" s="57"/>
      <c r="E861" s="59"/>
      <c r="G861" s="59"/>
      <c r="H861" s="59"/>
      <c r="I861" s="50"/>
      <c r="J861" s="50"/>
      <c r="K861" s="60"/>
    </row>
    <row r="862" spans="1:11">
      <c r="A862" s="55"/>
      <c r="C862" s="57"/>
      <c r="E862" s="59"/>
      <c r="G862" s="59"/>
      <c r="H862" s="59"/>
      <c r="I862" s="50"/>
      <c r="J862" s="50"/>
      <c r="K862" s="60"/>
    </row>
    <row r="863" spans="1:11">
      <c r="A863" s="55"/>
      <c r="C863" s="57"/>
      <c r="E863" s="59"/>
      <c r="G863" s="59"/>
      <c r="H863" s="59"/>
      <c r="I863" s="50"/>
      <c r="J863" s="50"/>
      <c r="K863" s="60"/>
    </row>
    <row r="864" spans="1:11">
      <c r="A864" s="55"/>
      <c r="C864" s="57"/>
      <c r="E864" s="59"/>
      <c r="G864" s="59"/>
      <c r="H864" s="59"/>
      <c r="I864" s="50"/>
      <c r="J864" s="50"/>
      <c r="K864" s="60"/>
    </row>
    <row r="865" spans="1:11">
      <c r="A865" s="55"/>
      <c r="C865" s="57"/>
      <c r="E865" s="59"/>
      <c r="G865" s="59"/>
      <c r="H865" s="59"/>
      <c r="I865" s="50"/>
      <c r="J865" s="50"/>
      <c r="K865" s="60"/>
    </row>
    <row r="866" spans="1:11">
      <c r="A866" s="55"/>
      <c r="C866" s="57"/>
      <c r="E866" s="59"/>
      <c r="G866" s="59"/>
      <c r="H866" s="59"/>
      <c r="I866" s="50"/>
      <c r="J866" s="50"/>
      <c r="K866" s="60"/>
    </row>
    <row r="867" spans="1:11">
      <c r="A867" s="55"/>
      <c r="C867" s="57"/>
      <c r="E867" s="59"/>
      <c r="G867" s="59"/>
      <c r="H867" s="59"/>
      <c r="I867" s="50"/>
      <c r="J867" s="50"/>
      <c r="K867" s="60"/>
    </row>
    <row r="868" spans="1:11">
      <c r="A868" s="55"/>
      <c r="C868" s="57"/>
      <c r="E868" s="59"/>
      <c r="G868" s="59"/>
      <c r="H868" s="59"/>
      <c r="I868" s="50"/>
      <c r="J868" s="50"/>
      <c r="K868" s="60"/>
    </row>
    <row r="869" spans="1:11">
      <c r="A869" s="55"/>
      <c r="C869" s="57"/>
      <c r="E869" s="59"/>
      <c r="G869" s="59"/>
      <c r="H869" s="59"/>
      <c r="I869" s="50"/>
      <c r="J869" s="50"/>
      <c r="K869" s="60"/>
    </row>
    <row r="870" spans="1:11">
      <c r="A870" s="55"/>
      <c r="C870" s="57"/>
      <c r="E870" s="59"/>
      <c r="G870" s="59"/>
      <c r="H870" s="59"/>
      <c r="I870" s="50"/>
      <c r="J870" s="50"/>
      <c r="K870" s="60"/>
    </row>
    <row r="871" spans="1:11">
      <c r="A871" s="55"/>
      <c r="C871" s="57"/>
      <c r="E871" s="59"/>
      <c r="G871" s="59"/>
      <c r="H871" s="59"/>
      <c r="I871" s="50"/>
      <c r="J871" s="50"/>
      <c r="K871" s="60"/>
    </row>
    <row r="872" spans="1:11">
      <c r="A872" s="55"/>
      <c r="C872" s="57"/>
      <c r="E872" s="59"/>
      <c r="G872" s="59"/>
      <c r="H872" s="59"/>
      <c r="I872" s="50"/>
      <c r="J872" s="50"/>
      <c r="K872" s="60"/>
    </row>
    <row r="873" spans="1:11">
      <c r="A873" s="55"/>
      <c r="C873" s="57"/>
      <c r="E873" s="59"/>
      <c r="G873" s="59"/>
      <c r="H873" s="59"/>
      <c r="I873" s="50"/>
      <c r="J873" s="50"/>
      <c r="K873" s="60"/>
    </row>
    <row r="874" spans="1:11">
      <c r="A874" s="55"/>
      <c r="C874" s="57"/>
      <c r="E874" s="59"/>
      <c r="G874" s="59"/>
      <c r="H874" s="59"/>
      <c r="I874" s="50"/>
      <c r="J874" s="50"/>
      <c r="K874" s="60"/>
    </row>
    <row r="875" spans="1:11">
      <c r="A875" s="55"/>
      <c r="C875" s="57"/>
      <c r="E875" s="59"/>
      <c r="G875" s="59"/>
      <c r="H875" s="59"/>
      <c r="I875" s="50"/>
      <c r="J875" s="50"/>
      <c r="K875" s="60"/>
    </row>
    <row r="876" spans="1:11">
      <c r="A876" s="55"/>
      <c r="C876" s="57"/>
      <c r="E876" s="59"/>
      <c r="G876" s="59"/>
      <c r="H876" s="59"/>
      <c r="I876" s="50"/>
      <c r="J876" s="50"/>
      <c r="K876" s="60"/>
    </row>
    <row r="877" spans="1:11">
      <c r="A877" s="55"/>
      <c r="C877" s="57"/>
      <c r="E877" s="59"/>
      <c r="G877" s="59"/>
      <c r="H877" s="59"/>
      <c r="I877" s="50"/>
      <c r="J877" s="50"/>
      <c r="K877" s="60"/>
    </row>
    <row r="878" spans="1:11">
      <c r="A878" s="55"/>
      <c r="C878" s="57"/>
      <c r="E878" s="59"/>
      <c r="G878" s="59"/>
      <c r="H878" s="59"/>
      <c r="I878" s="50"/>
      <c r="J878" s="50"/>
      <c r="K878" s="60"/>
    </row>
    <row r="879" spans="1:11">
      <c r="A879" s="55"/>
      <c r="C879" s="57"/>
      <c r="E879" s="59"/>
      <c r="G879" s="59"/>
      <c r="H879" s="59"/>
      <c r="I879" s="50"/>
      <c r="J879" s="50"/>
      <c r="K879" s="60"/>
    </row>
    <row r="880" spans="1:11">
      <c r="A880" s="55"/>
      <c r="C880" s="57"/>
      <c r="E880" s="59"/>
      <c r="G880" s="59"/>
      <c r="H880" s="59"/>
      <c r="I880" s="50"/>
      <c r="J880" s="50"/>
      <c r="K880" s="60"/>
    </row>
    <row r="881" spans="1:11">
      <c r="A881" s="55"/>
      <c r="C881" s="57"/>
      <c r="E881" s="59"/>
      <c r="G881" s="59"/>
      <c r="H881" s="59"/>
      <c r="I881" s="50"/>
      <c r="J881" s="50"/>
      <c r="K881" s="60"/>
    </row>
    <row r="882" spans="1:11">
      <c r="A882" s="55"/>
      <c r="C882" s="57"/>
      <c r="E882" s="59"/>
      <c r="G882" s="59"/>
      <c r="H882" s="59"/>
      <c r="I882" s="50"/>
      <c r="J882" s="50"/>
      <c r="K882" s="60"/>
    </row>
    <row r="883" spans="1:11">
      <c r="A883" s="55"/>
      <c r="C883" s="57"/>
      <c r="E883" s="59"/>
      <c r="G883" s="59"/>
      <c r="H883" s="59"/>
      <c r="I883" s="50"/>
      <c r="J883" s="50"/>
      <c r="K883" s="60"/>
    </row>
    <row r="884" spans="1:11">
      <c r="A884" s="55"/>
      <c r="C884" s="57"/>
      <c r="E884" s="59"/>
      <c r="G884" s="59"/>
      <c r="H884" s="59"/>
      <c r="I884" s="50"/>
      <c r="J884" s="50"/>
      <c r="K884" s="60"/>
    </row>
    <row r="885" spans="1:11">
      <c r="A885" s="55"/>
      <c r="C885" s="57"/>
      <c r="E885" s="59"/>
      <c r="G885" s="59"/>
      <c r="H885" s="59"/>
      <c r="I885" s="50"/>
      <c r="J885" s="50"/>
      <c r="K885" s="60"/>
    </row>
    <row r="886" spans="1:11">
      <c r="A886" s="55"/>
      <c r="C886" s="57"/>
      <c r="E886" s="59"/>
      <c r="G886" s="59"/>
      <c r="H886" s="59"/>
      <c r="I886" s="50"/>
      <c r="J886" s="50"/>
      <c r="K886" s="60"/>
    </row>
    <row r="887" spans="1:11">
      <c r="A887" s="55"/>
      <c r="C887" s="57"/>
      <c r="E887" s="59"/>
      <c r="G887" s="59"/>
      <c r="H887" s="59"/>
      <c r="I887" s="50"/>
      <c r="J887" s="50"/>
      <c r="K887" s="60"/>
    </row>
    <row r="888" spans="1:11">
      <c r="A888" s="55"/>
      <c r="C888" s="57"/>
      <c r="E888" s="59"/>
      <c r="G888" s="59"/>
      <c r="H888" s="59"/>
      <c r="I888" s="50"/>
      <c r="J888" s="50"/>
      <c r="K888" s="60"/>
    </row>
    <row r="889" spans="1:11">
      <c r="A889" s="55"/>
      <c r="C889" s="57"/>
      <c r="E889" s="59"/>
      <c r="G889" s="59"/>
      <c r="H889" s="59"/>
      <c r="I889" s="50"/>
      <c r="J889" s="50"/>
      <c r="K889" s="60"/>
    </row>
    <row r="890" spans="1:11">
      <c r="A890" s="55"/>
      <c r="C890" s="57"/>
      <c r="E890" s="59"/>
      <c r="G890" s="59"/>
      <c r="H890" s="59"/>
      <c r="I890" s="50"/>
      <c r="J890" s="50"/>
      <c r="K890" s="60"/>
    </row>
    <row r="891" spans="1:11">
      <c r="A891" s="55"/>
      <c r="C891" s="57"/>
      <c r="E891" s="59"/>
      <c r="G891" s="59"/>
      <c r="H891" s="59"/>
      <c r="I891" s="50"/>
      <c r="J891" s="50"/>
      <c r="K891" s="60"/>
    </row>
    <row r="892" spans="1:11">
      <c r="A892" s="55"/>
      <c r="C892" s="57"/>
      <c r="E892" s="59"/>
      <c r="G892" s="59"/>
      <c r="H892" s="59"/>
      <c r="I892" s="50"/>
      <c r="J892" s="50"/>
      <c r="K892" s="60"/>
    </row>
    <row r="893" spans="1:11">
      <c r="A893" s="55"/>
      <c r="C893" s="57"/>
      <c r="E893" s="59"/>
      <c r="G893" s="59"/>
      <c r="H893" s="59"/>
      <c r="I893" s="50"/>
      <c r="J893" s="50"/>
      <c r="K893" s="60"/>
    </row>
    <row r="894" spans="1:11">
      <c r="A894" s="55"/>
      <c r="C894" s="57"/>
      <c r="E894" s="59"/>
      <c r="G894" s="59"/>
      <c r="H894" s="59"/>
      <c r="I894" s="50"/>
      <c r="J894" s="50"/>
      <c r="K894" s="60"/>
    </row>
    <row r="895" spans="1:11">
      <c r="A895" s="55"/>
      <c r="C895" s="57"/>
      <c r="E895" s="59"/>
      <c r="G895" s="59"/>
      <c r="H895" s="59"/>
      <c r="I895" s="50"/>
      <c r="J895" s="50"/>
      <c r="K895" s="60"/>
    </row>
    <row r="896" spans="1:11">
      <c r="A896" s="55"/>
      <c r="C896" s="57"/>
      <c r="E896" s="59"/>
      <c r="G896" s="59"/>
      <c r="H896" s="59"/>
      <c r="I896" s="50"/>
      <c r="J896" s="50"/>
      <c r="K896" s="60"/>
    </row>
    <row r="897" spans="1:11">
      <c r="A897" s="55"/>
      <c r="C897" s="57"/>
      <c r="E897" s="59"/>
      <c r="G897" s="59"/>
      <c r="H897" s="59"/>
      <c r="I897" s="50"/>
      <c r="J897" s="50"/>
      <c r="K897" s="60"/>
    </row>
    <row r="898" spans="1:11">
      <c r="A898" s="55"/>
      <c r="C898" s="57"/>
      <c r="E898" s="59"/>
      <c r="G898" s="59"/>
      <c r="H898" s="59"/>
      <c r="I898" s="50"/>
      <c r="J898" s="50"/>
      <c r="K898" s="60"/>
    </row>
    <row r="899" spans="1:11">
      <c r="A899" s="55"/>
      <c r="C899" s="57"/>
      <c r="E899" s="59"/>
      <c r="G899" s="59"/>
      <c r="H899" s="59"/>
      <c r="I899" s="50"/>
      <c r="J899" s="50"/>
      <c r="K899" s="60"/>
    </row>
    <row r="900" spans="1:11">
      <c r="A900" s="55"/>
      <c r="C900" s="57"/>
      <c r="E900" s="59"/>
      <c r="G900" s="59"/>
      <c r="H900" s="59"/>
      <c r="I900" s="50"/>
      <c r="J900" s="50"/>
      <c r="K900" s="60"/>
    </row>
    <row r="901" spans="1:11">
      <c r="A901" s="55"/>
      <c r="C901" s="57"/>
      <c r="E901" s="59"/>
      <c r="G901" s="59"/>
      <c r="H901" s="59"/>
      <c r="I901" s="50"/>
      <c r="J901" s="50"/>
      <c r="K901" s="60"/>
    </row>
    <row r="902" spans="1:11">
      <c r="A902" s="55"/>
      <c r="C902" s="57"/>
      <c r="E902" s="59"/>
      <c r="G902" s="59"/>
      <c r="H902" s="59"/>
      <c r="I902" s="50"/>
      <c r="J902" s="50"/>
      <c r="K902" s="60"/>
    </row>
    <row r="903" spans="1:11">
      <c r="A903" s="55"/>
      <c r="C903" s="57"/>
      <c r="E903" s="59"/>
      <c r="G903" s="59"/>
      <c r="H903" s="59"/>
      <c r="I903" s="50"/>
      <c r="J903" s="50"/>
      <c r="K903" s="60"/>
    </row>
    <row r="904" spans="1:11">
      <c r="A904" s="55"/>
      <c r="C904" s="57"/>
      <c r="E904" s="59"/>
      <c r="G904" s="59"/>
      <c r="H904" s="59"/>
      <c r="I904" s="50"/>
      <c r="J904" s="50"/>
      <c r="K904" s="60"/>
    </row>
    <row r="905" spans="1:11">
      <c r="A905" s="55"/>
      <c r="C905" s="57"/>
      <c r="E905" s="59"/>
      <c r="G905" s="59"/>
      <c r="H905" s="59"/>
      <c r="I905" s="50"/>
      <c r="J905" s="50"/>
      <c r="K905" s="60"/>
    </row>
    <row r="906" spans="1:11">
      <c r="A906" s="55"/>
      <c r="C906" s="57"/>
      <c r="E906" s="59"/>
      <c r="G906" s="59"/>
      <c r="H906" s="59"/>
      <c r="I906" s="50"/>
      <c r="J906" s="50"/>
      <c r="K906" s="60"/>
    </row>
    <row r="907" spans="1:11">
      <c r="A907" s="55"/>
      <c r="C907" s="57"/>
      <c r="E907" s="59"/>
      <c r="G907" s="59"/>
      <c r="H907" s="59"/>
      <c r="I907" s="50"/>
      <c r="J907" s="50"/>
      <c r="K907" s="60"/>
    </row>
    <row r="908" spans="1:11">
      <c r="A908" s="55"/>
      <c r="C908" s="57"/>
      <c r="E908" s="59"/>
      <c r="G908" s="59"/>
      <c r="H908" s="59"/>
      <c r="I908" s="50"/>
      <c r="J908" s="50"/>
      <c r="K908" s="60"/>
    </row>
    <row r="909" spans="1:11">
      <c r="A909" s="55"/>
      <c r="C909" s="57"/>
      <c r="E909" s="59"/>
      <c r="G909" s="59"/>
      <c r="H909" s="59"/>
      <c r="I909" s="50"/>
      <c r="J909" s="50"/>
      <c r="K909" s="60"/>
    </row>
    <row r="910" spans="1:11">
      <c r="A910" s="55"/>
      <c r="C910" s="57"/>
      <c r="E910" s="59"/>
      <c r="G910" s="59"/>
      <c r="H910" s="59"/>
      <c r="I910" s="50"/>
      <c r="J910" s="50"/>
      <c r="K910" s="60"/>
    </row>
    <row r="911" spans="1:11">
      <c r="A911" s="55"/>
      <c r="C911" s="57"/>
      <c r="E911" s="59"/>
      <c r="G911" s="59"/>
      <c r="H911" s="59"/>
      <c r="I911" s="50"/>
      <c r="J911" s="50"/>
      <c r="K911" s="60"/>
    </row>
    <row r="912" spans="1:11">
      <c r="A912" s="55"/>
      <c r="C912" s="57"/>
      <c r="E912" s="59"/>
      <c r="G912" s="59"/>
      <c r="H912" s="59"/>
      <c r="I912" s="50"/>
      <c r="J912" s="50"/>
      <c r="K912" s="60"/>
    </row>
    <row r="913" spans="1:11">
      <c r="A913" s="55"/>
      <c r="C913" s="57"/>
      <c r="E913" s="59"/>
      <c r="G913" s="59"/>
      <c r="H913" s="59"/>
      <c r="I913" s="50"/>
      <c r="J913" s="50"/>
      <c r="K913" s="60"/>
    </row>
    <row r="914" spans="1:11">
      <c r="A914" s="55"/>
      <c r="C914" s="57"/>
      <c r="E914" s="59"/>
      <c r="G914" s="59"/>
      <c r="H914" s="59"/>
      <c r="I914" s="50"/>
      <c r="J914" s="50"/>
      <c r="K914" s="60"/>
    </row>
    <row r="915" spans="1:11">
      <c r="A915" s="55"/>
      <c r="C915" s="57"/>
      <c r="E915" s="59"/>
      <c r="G915" s="59"/>
      <c r="H915" s="59"/>
      <c r="I915" s="50"/>
      <c r="J915" s="50"/>
      <c r="K915" s="60"/>
    </row>
    <row r="916" spans="1:11">
      <c r="A916" s="55"/>
      <c r="C916" s="57"/>
      <c r="E916" s="59"/>
      <c r="G916" s="59"/>
      <c r="H916" s="59"/>
      <c r="I916" s="50"/>
      <c r="J916" s="50"/>
      <c r="K916" s="60"/>
    </row>
    <row r="917" spans="1:11">
      <c r="A917" s="55"/>
      <c r="C917" s="57"/>
      <c r="E917" s="59"/>
      <c r="G917" s="59"/>
      <c r="H917" s="59"/>
      <c r="I917" s="50"/>
      <c r="J917" s="50"/>
      <c r="K917" s="60"/>
    </row>
    <row r="918" spans="1:11">
      <c r="A918" s="55"/>
      <c r="C918" s="57"/>
      <c r="E918" s="59"/>
      <c r="G918" s="59"/>
      <c r="H918" s="59"/>
      <c r="I918" s="50"/>
      <c r="J918" s="50"/>
      <c r="K918" s="60"/>
    </row>
    <row r="919" spans="1:11">
      <c r="A919" s="55"/>
      <c r="C919" s="57"/>
      <c r="E919" s="59"/>
      <c r="G919" s="59"/>
      <c r="H919" s="59"/>
      <c r="I919" s="50"/>
      <c r="J919" s="50"/>
      <c r="K919" s="60"/>
    </row>
    <row r="920" spans="1:11">
      <c r="A920" s="55"/>
      <c r="C920" s="57"/>
      <c r="E920" s="59"/>
      <c r="G920" s="59"/>
      <c r="H920" s="59"/>
      <c r="I920" s="50"/>
      <c r="J920" s="50"/>
      <c r="K920" s="60"/>
    </row>
    <row r="921" spans="1:11">
      <c r="A921" s="55"/>
      <c r="C921" s="57"/>
      <c r="E921" s="59"/>
      <c r="G921" s="59"/>
      <c r="H921" s="59"/>
      <c r="I921" s="50"/>
      <c r="J921" s="50"/>
      <c r="K921" s="60"/>
    </row>
    <row r="922" spans="1:11">
      <c r="A922" s="55"/>
      <c r="C922" s="57"/>
      <c r="E922" s="59"/>
      <c r="G922" s="59"/>
      <c r="H922" s="59"/>
      <c r="I922" s="50"/>
      <c r="J922" s="50"/>
      <c r="K922" s="60"/>
    </row>
    <row r="923" spans="1:11">
      <c r="A923" s="55"/>
      <c r="C923" s="57"/>
      <c r="E923" s="59"/>
      <c r="G923" s="59"/>
      <c r="H923" s="59"/>
      <c r="I923" s="50"/>
      <c r="J923" s="50"/>
      <c r="K923" s="60"/>
    </row>
    <row r="924" spans="1:11">
      <c r="A924" s="55"/>
      <c r="C924" s="57"/>
      <c r="E924" s="59"/>
      <c r="G924" s="59"/>
      <c r="H924" s="59"/>
      <c r="I924" s="50"/>
      <c r="J924" s="50"/>
      <c r="K924" s="60"/>
    </row>
    <row r="925" spans="1:11">
      <c r="A925" s="55"/>
      <c r="C925" s="57"/>
      <c r="E925" s="59"/>
      <c r="G925" s="59"/>
      <c r="H925" s="59"/>
      <c r="I925" s="50"/>
      <c r="J925" s="50"/>
      <c r="K925" s="60"/>
    </row>
    <row r="926" spans="1:11">
      <c r="A926" s="55"/>
      <c r="C926" s="57"/>
      <c r="E926" s="59"/>
      <c r="G926" s="59"/>
      <c r="H926" s="59"/>
      <c r="I926" s="50"/>
      <c r="J926" s="50"/>
      <c r="K926" s="60"/>
    </row>
    <row r="927" spans="1:11">
      <c r="A927" s="55"/>
      <c r="C927" s="57"/>
      <c r="E927" s="59"/>
      <c r="G927" s="59"/>
      <c r="H927" s="59"/>
      <c r="I927" s="50"/>
      <c r="J927" s="50"/>
      <c r="K927" s="60"/>
    </row>
    <row r="928" spans="1:11">
      <c r="A928" s="55"/>
      <c r="C928" s="57"/>
      <c r="E928" s="59"/>
      <c r="G928" s="59"/>
      <c r="H928" s="59"/>
      <c r="I928" s="50"/>
      <c r="J928" s="50"/>
      <c r="K928" s="60"/>
    </row>
    <row r="929" spans="1:11">
      <c r="A929" s="55"/>
      <c r="C929" s="57"/>
      <c r="E929" s="59"/>
      <c r="G929" s="59"/>
      <c r="H929" s="59"/>
      <c r="I929" s="50"/>
      <c r="J929" s="50"/>
      <c r="K929" s="60"/>
    </row>
    <row r="930" spans="1:11">
      <c r="A930" s="55"/>
      <c r="C930" s="57"/>
      <c r="E930" s="59"/>
      <c r="G930" s="59"/>
      <c r="H930" s="59"/>
      <c r="I930" s="50"/>
      <c r="J930" s="50"/>
      <c r="K930" s="60"/>
    </row>
    <row r="931" spans="1:11">
      <c r="A931" s="55"/>
      <c r="C931" s="57"/>
      <c r="E931" s="59"/>
      <c r="G931" s="59"/>
      <c r="H931" s="59"/>
      <c r="I931" s="50"/>
      <c r="J931" s="50"/>
      <c r="K931" s="60"/>
    </row>
    <row r="932" spans="1:11">
      <c r="A932" s="55"/>
      <c r="C932" s="57"/>
      <c r="E932" s="59"/>
      <c r="G932" s="59"/>
      <c r="H932" s="59"/>
      <c r="I932" s="50"/>
      <c r="J932" s="50"/>
      <c r="K932" s="60"/>
    </row>
    <row r="933" spans="1:11">
      <c r="A933" s="55"/>
      <c r="C933" s="57"/>
      <c r="E933" s="59"/>
      <c r="G933" s="59"/>
      <c r="H933" s="59"/>
      <c r="I933" s="50"/>
      <c r="J933" s="50"/>
      <c r="K933" s="60"/>
    </row>
    <row r="934" spans="1:11">
      <c r="A934" s="55"/>
      <c r="C934" s="57"/>
      <c r="E934" s="59"/>
      <c r="G934" s="59"/>
      <c r="H934" s="59"/>
      <c r="I934" s="50"/>
      <c r="J934" s="50"/>
      <c r="K934" s="60"/>
    </row>
    <row r="935" spans="1:11">
      <c r="A935" s="55"/>
      <c r="C935" s="57"/>
      <c r="E935" s="59"/>
      <c r="G935" s="59"/>
      <c r="H935" s="59"/>
      <c r="I935" s="50"/>
      <c r="J935" s="50"/>
      <c r="K935" s="60"/>
    </row>
    <row r="936" spans="1:11">
      <c r="A936" s="55"/>
      <c r="C936" s="57"/>
      <c r="E936" s="59"/>
      <c r="G936" s="59"/>
      <c r="H936" s="59"/>
      <c r="I936" s="50"/>
      <c r="J936" s="50"/>
      <c r="K936" s="60"/>
    </row>
    <row r="937" spans="1:11">
      <c r="A937" s="55"/>
      <c r="C937" s="57"/>
      <c r="E937" s="59"/>
      <c r="G937" s="59"/>
      <c r="H937" s="59"/>
      <c r="I937" s="50"/>
      <c r="J937" s="50"/>
      <c r="K937" s="60"/>
    </row>
    <row r="938" spans="1:11">
      <c r="A938" s="55"/>
      <c r="C938" s="57"/>
      <c r="E938" s="59"/>
      <c r="G938" s="59"/>
      <c r="H938" s="59"/>
      <c r="I938" s="50"/>
      <c r="J938" s="50"/>
      <c r="K938" s="60"/>
    </row>
    <row r="939" spans="1:11">
      <c r="A939" s="55"/>
      <c r="C939" s="57"/>
      <c r="E939" s="59"/>
      <c r="G939" s="59"/>
      <c r="H939" s="59"/>
      <c r="I939" s="50"/>
      <c r="J939" s="50"/>
      <c r="K939" s="60"/>
    </row>
    <row r="940" spans="1:11">
      <c r="A940" s="55"/>
      <c r="C940" s="57"/>
      <c r="E940" s="59"/>
      <c r="G940" s="59"/>
      <c r="H940" s="59"/>
      <c r="I940" s="50"/>
      <c r="J940" s="50"/>
      <c r="K940" s="60"/>
    </row>
    <row r="941" spans="1:11">
      <c r="A941" s="55"/>
      <c r="C941" s="57"/>
      <c r="E941" s="59"/>
      <c r="G941" s="59"/>
      <c r="H941" s="59"/>
      <c r="I941" s="50"/>
      <c r="J941" s="50"/>
      <c r="K941" s="60"/>
    </row>
    <row r="942" spans="1:11">
      <c r="A942" s="55"/>
      <c r="C942" s="57"/>
      <c r="E942" s="59"/>
      <c r="G942" s="59"/>
      <c r="H942" s="59"/>
      <c r="I942" s="50"/>
      <c r="J942" s="50"/>
      <c r="K942" s="60"/>
    </row>
    <row r="943" spans="1:11">
      <c r="A943" s="55"/>
      <c r="C943" s="57"/>
      <c r="E943" s="59"/>
      <c r="G943" s="59"/>
      <c r="H943" s="59"/>
      <c r="I943" s="50"/>
      <c r="J943" s="50"/>
      <c r="K943" s="60"/>
    </row>
    <row r="944" spans="1:11">
      <c r="A944" s="55"/>
      <c r="C944" s="57"/>
      <c r="E944" s="59"/>
      <c r="G944" s="59"/>
      <c r="H944" s="59"/>
      <c r="I944" s="50"/>
      <c r="J944" s="50"/>
      <c r="K944" s="60"/>
    </row>
    <row r="945" spans="1:11">
      <c r="A945" s="55"/>
      <c r="C945" s="57"/>
      <c r="E945" s="59"/>
      <c r="G945" s="59"/>
      <c r="H945" s="59"/>
      <c r="I945" s="50"/>
      <c r="J945" s="50"/>
      <c r="K945" s="60"/>
    </row>
    <row r="946" spans="1:11">
      <c r="A946" s="55"/>
      <c r="C946" s="57"/>
      <c r="E946" s="59"/>
      <c r="G946" s="59"/>
      <c r="H946" s="59"/>
      <c r="I946" s="50"/>
      <c r="J946" s="50"/>
      <c r="K946" s="60"/>
    </row>
    <row r="947" spans="1:11">
      <c r="A947" s="55"/>
      <c r="C947" s="57"/>
      <c r="E947" s="59"/>
      <c r="G947" s="59"/>
      <c r="H947" s="59"/>
      <c r="I947" s="50"/>
      <c r="J947" s="50"/>
      <c r="K947" s="60"/>
    </row>
    <row r="948" spans="1:11">
      <c r="A948" s="55"/>
      <c r="C948" s="57"/>
      <c r="E948" s="59"/>
      <c r="G948" s="59"/>
      <c r="H948" s="59"/>
      <c r="I948" s="50"/>
      <c r="J948" s="50"/>
      <c r="K948" s="60"/>
    </row>
    <row r="949" spans="1:11">
      <c r="A949" s="55"/>
      <c r="C949" s="57"/>
      <c r="E949" s="59"/>
      <c r="G949" s="59"/>
      <c r="H949" s="59"/>
      <c r="I949" s="50"/>
      <c r="J949" s="50"/>
      <c r="K949" s="60"/>
    </row>
    <row r="950" spans="1:11">
      <c r="A950" s="55"/>
      <c r="C950" s="57"/>
      <c r="E950" s="59"/>
      <c r="G950" s="59"/>
      <c r="H950" s="59"/>
      <c r="I950" s="50"/>
      <c r="J950" s="50"/>
      <c r="K950" s="60"/>
    </row>
    <row r="951" spans="1:11">
      <c r="A951" s="55"/>
      <c r="C951" s="57"/>
      <c r="E951" s="59"/>
      <c r="G951" s="59"/>
      <c r="H951" s="59"/>
      <c r="I951" s="50"/>
      <c r="J951" s="50"/>
      <c r="K951" s="60"/>
    </row>
    <row r="952" spans="1:11">
      <c r="A952" s="55"/>
      <c r="C952" s="57"/>
      <c r="E952" s="59"/>
      <c r="G952" s="59"/>
      <c r="H952" s="59"/>
      <c r="I952" s="50"/>
      <c r="J952" s="50"/>
      <c r="K952" s="60"/>
    </row>
    <row r="953" spans="1:11">
      <c r="A953" s="55"/>
      <c r="C953" s="57"/>
      <c r="E953" s="59"/>
      <c r="G953" s="59"/>
      <c r="H953" s="59"/>
      <c r="I953" s="50"/>
      <c r="J953" s="50"/>
      <c r="K953" s="60"/>
    </row>
    <row r="954" spans="1:11">
      <c r="A954" s="55"/>
      <c r="C954" s="57"/>
      <c r="E954" s="59"/>
      <c r="G954" s="59"/>
      <c r="H954" s="59"/>
      <c r="I954" s="50"/>
      <c r="J954" s="50"/>
      <c r="K954" s="60"/>
    </row>
    <row r="955" spans="1:11">
      <c r="A955" s="55"/>
      <c r="C955" s="57"/>
      <c r="E955" s="59"/>
      <c r="G955" s="59"/>
      <c r="H955" s="59"/>
      <c r="I955" s="50"/>
      <c r="J955" s="50"/>
      <c r="K955" s="60"/>
    </row>
    <row r="956" spans="1:11">
      <c r="A956" s="55"/>
      <c r="C956" s="57"/>
      <c r="E956" s="59"/>
      <c r="G956" s="59"/>
      <c r="H956" s="59"/>
      <c r="I956" s="50"/>
      <c r="J956" s="50"/>
      <c r="K956" s="60"/>
    </row>
    <row r="957" spans="1:11">
      <c r="A957" s="55"/>
      <c r="C957" s="57"/>
      <c r="E957" s="59"/>
      <c r="G957" s="59"/>
      <c r="H957" s="59"/>
      <c r="I957" s="50"/>
      <c r="J957" s="50"/>
      <c r="K957" s="60"/>
    </row>
    <row r="958" spans="1:11">
      <c r="A958" s="55"/>
      <c r="C958" s="57"/>
      <c r="E958" s="59"/>
      <c r="G958" s="59"/>
      <c r="H958" s="59"/>
      <c r="I958" s="50"/>
      <c r="J958" s="50"/>
      <c r="K958" s="60"/>
    </row>
    <row r="959" spans="1:11">
      <c r="A959" s="55"/>
      <c r="C959" s="57"/>
      <c r="E959" s="59"/>
      <c r="G959" s="59"/>
      <c r="H959" s="59"/>
      <c r="I959" s="50"/>
      <c r="J959" s="50"/>
      <c r="K959" s="60"/>
    </row>
    <row r="960" spans="1:11">
      <c r="A960" s="55"/>
      <c r="C960" s="57"/>
      <c r="E960" s="59"/>
      <c r="G960" s="59"/>
      <c r="H960" s="59"/>
      <c r="I960" s="50"/>
      <c r="J960" s="50"/>
      <c r="K960" s="60"/>
    </row>
    <row r="961" spans="1:11">
      <c r="A961" s="55"/>
      <c r="C961" s="57"/>
      <c r="E961" s="59"/>
      <c r="G961" s="59"/>
      <c r="H961" s="59"/>
      <c r="I961" s="50"/>
      <c r="J961" s="50"/>
      <c r="K961" s="60"/>
    </row>
    <row r="962" spans="1:11">
      <c r="A962" s="55"/>
      <c r="C962" s="57"/>
      <c r="E962" s="59"/>
      <c r="G962" s="59"/>
      <c r="H962" s="59"/>
      <c r="I962" s="50"/>
      <c r="J962" s="50"/>
      <c r="K962" s="60"/>
    </row>
    <row r="963" spans="1:11">
      <c r="A963" s="55"/>
      <c r="C963" s="57"/>
      <c r="E963" s="59"/>
      <c r="G963" s="59"/>
      <c r="H963" s="59"/>
      <c r="I963" s="50"/>
      <c r="J963" s="50"/>
      <c r="K963" s="60"/>
    </row>
    <row r="964" spans="1:11">
      <c r="A964" s="55"/>
      <c r="C964" s="57"/>
      <c r="E964" s="59"/>
      <c r="G964" s="59"/>
      <c r="H964" s="59"/>
      <c r="I964" s="50"/>
      <c r="J964" s="50"/>
      <c r="K964" s="60"/>
    </row>
    <row r="965" spans="1:11">
      <c r="A965" s="55"/>
      <c r="C965" s="57"/>
      <c r="E965" s="59"/>
      <c r="G965" s="59"/>
      <c r="H965" s="59"/>
      <c r="I965" s="50"/>
      <c r="J965" s="50"/>
      <c r="K965" s="60"/>
    </row>
    <row r="966" spans="1:11">
      <c r="A966" s="55"/>
      <c r="C966" s="57"/>
      <c r="E966" s="59"/>
      <c r="G966" s="59"/>
      <c r="H966" s="59"/>
      <c r="I966" s="50"/>
      <c r="J966" s="50"/>
      <c r="K966" s="60"/>
    </row>
    <row r="967" spans="1:11">
      <c r="A967" s="55"/>
      <c r="C967" s="57"/>
      <c r="E967" s="59"/>
      <c r="G967" s="59"/>
      <c r="H967" s="59"/>
      <c r="I967" s="50"/>
      <c r="J967" s="50"/>
      <c r="K967" s="60"/>
    </row>
    <row r="968" spans="1:11">
      <c r="A968" s="55"/>
      <c r="C968" s="57"/>
      <c r="E968" s="59"/>
      <c r="G968" s="59"/>
      <c r="H968" s="59"/>
      <c r="I968" s="50"/>
      <c r="J968" s="50"/>
      <c r="K968" s="60"/>
    </row>
    <row r="969" spans="1:11">
      <c r="A969" s="55"/>
      <c r="C969" s="57"/>
      <c r="E969" s="59"/>
      <c r="G969" s="59"/>
      <c r="H969" s="59"/>
      <c r="I969" s="50"/>
      <c r="J969" s="50"/>
      <c r="K969" s="60"/>
    </row>
    <row r="970" spans="1:11">
      <c r="A970" s="55"/>
      <c r="C970" s="57"/>
      <c r="E970" s="59"/>
      <c r="G970" s="59"/>
      <c r="H970" s="59"/>
      <c r="I970" s="50"/>
      <c r="J970" s="50"/>
      <c r="K970" s="60"/>
    </row>
    <row r="971" spans="1:11">
      <c r="A971" s="55"/>
      <c r="C971" s="57"/>
      <c r="E971" s="59"/>
      <c r="G971" s="59"/>
      <c r="H971" s="59"/>
      <c r="I971" s="50"/>
      <c r="J971" s="50"/>
      <c r="K971" s="60"/>
    </row>
    <row r="972" spans="1:11">
      <c r="A972" s="55"/>
      <c r="C972" s="57"/>
      <c r="E972" s="59"/>
      <c r="G972" s="59"/>
      <c r="H972" s="59"/>
      <c r="I972" s="50"/>
      <c r="J972" s="50"/>
      <c r="K972" s="60"/>
    </row>
    <row r="973" spans="1:11">
      <c r="A973" s="55"/>
      <c r="C973" s="57"/>
      <c r="E973" s="59"/>
      <c r="G973" s="59"/>
      <c r="H973" s="59"/>
      <c r="I973" s="50"/>
      <c r="J973" s="50"/>
      <c r="K973" s="60"/>
    </row>
    <row r="974" spans="1:11">
      <c r="A974" s="55"/>
      <c r="C974" s="57"/>
      <c r="E974" s="59"/>
      <c r="G974" s="59"/>
      <c r="H974" s="59"/>
      <c r="I974" s="50"/>
      <c r="J974" s="50"/>
      <c r="K974" s="60"/>
    </row>
    <row r="975" spans="1:11">
      <c r="A975" s="55"/>
      <c r="C975" s="57"/>
      <c r="E975" s="59"/>
      <c r="G975" s="59"/>
      <c r="H975" s="59"/>
      <c r="I975" s="50"/>
      <c r="J975" s="50"/>
      <c r="K975" s="60"/>
    </row>
    <row r="976" spans="1:11">
      <c r="A976" s="55"/>
      <c r="C976" s="57"/>
      <c r="E976" s="59"/>
      <c r="G976" s="59"/>
      <c r="H976" s="59"/>
      <c r="I976" s="50"/>
      <c r="J976" s="50"/>
      <c r="K976" s="60"/>
    </row>
    <row r="977" spans="1:11">
      <c r="A977" s="55"/>
      <c r="C977" s="57"/>
      <c r="E977" s="59"/>
      <c r="G977" s="59"/>
      <c r="H977" s="59"/>
      <c r="I977" s="50"/>
      <c r="J977" s="50"/>
      <c r="K977" s="60"/>
    </row>
    <row r="978" spans="1:11">
      <c r="A978" s="55"/>
      <c r="C978" s="57"/>
      <c r="E978" s="59"/>
      <c r="G978" s="59"/>
      <c r="H978" s="59"/>
      <c r="I978" s="50"/>
      <c r="J978" s="50"/>
      <c r="K978" s="60"/>
    </row>
    <row r="979" spans="1:11">
      <c r="A979" s="55"/>
      <c r="C979" s="57"/>
      <c r="E979" s="59"/>
      <c r="G979" s="59"/>
      <c r="H979" s="59"/>
      <c r="I979" s="50"/>
      <c r="J979" s="50"/>
      <c r="K979" s="60"/>
    </row>
    <row r="980" spans="1:11">
      <c r="A980" s="55"/>
      <c r="C980" s="57"/>
      <c r="E980" s="59"/>
      <c r="G980" s="59"/>
      <c r="H980" s="59"/>
      <c r="I980" s="50"/>
      <c r="J980" s="50"/>
      <c r="K980" s="60"/>
    </row>
    <row r="981" spans="1:11">
      <c r="A981" s="55"/>
      <c r="C981" s="57"/>
      <c r="E981" s="59"/>
      <c r="G981" s="59"/>
      <c r="H981" s="59"/>
      <c r="I981" s="50"/>
      <c r="J981" s="50"/>
      <c r="K981" s="60"/>
    </row>
    <row r="982" spans="1:11">
      <c r="A982" s="55"/>
      <c r="C982" s="57"/>
      <c r="E982" s="59"/>
      <c r="G982" s="59"/>
      <c r="H982" s="59"/>
      <c r="I982" s="50"/>
      <c r="J982" s="50"/>
      <c r="K982" s="60"/>
    </row>
    <row r="983" spans="1:11">
      <c r="A983" s="55"/>
      <c r="C983" s="57"/>
      <c r="E983" s="59"/>
      <c r="G983" s="59"/>
      <c r="H983" s="59"/>
      <c r="I983" s="50"/>
      <c r="J983" s="50"/>
      <c r="K983" s="60"/>
    </row>
    <row r="984" spans="1:11">
      <c r="A984" s="55"/>
      <c r="C984" s="57"/>
      <c r="E984" s="59"/>
      <c r="G984" s="59"/>
      <c r="H984" s="59"/>
      <c r="I984" s="50"/>
      <c r="J984" s="50"/>
      <c r="K984" s="60"/>
    </row>
    <row r="985" spans="1:11">
      <c r="A985" s="55"/>
      <c r="C985" s="57"/>
      <c r="E985" s="59"/>
      <c r="G985" s="59"/>
      <c r="H985" s="59"/>
      <c r="I985" s="50"/>
      <c r="J985" s="50"/>
      <c r="K985" s="60"/>
    </row>
    <row r="986" spans="1:11">
      <c r="A986" s="55"/>
      <c r="C986" s="57"/>
      <c r="E986" s="59"/>
      <c r="G986" s="59"/>
      <c r="H986" s="59"/>
      <c r="I986" s="50"/>
      <c r="J986" s="50"/>
      <c r="K986" s="60"/>
    </row>
    <row r="987" spans="1:11">
      <c r="A987" s="55"/>
      <c r="C987" s="57"/>
      <c r="E987" s="59"/>
      <c r="G987" s="59"/>
      <c r="H987" s="59"/>
      <c r="I987" s="50"/>
      <c r="J987" s="50"/>
      <c r="K987" s="60"/>
    </row>
    <row r="988" spans="1:11">
      <c r="A988" s="55"/>
      <c r="C988" s="57"/>
      <c r="E988" s="59"/>
      <c r="G988" s="59"/>
      <c r="H988" s="59"/>
      <c r="I988" s="50"/>
      <c r="J988" s="50"/>
      <c r="K988" s="60"/>
    </row>
    <row r="989" spans="1:11">
      <c r="A989" s="55"/>
      <c r="C989" s="57"/>
      <c r="E989" s="59"/>
      <c r="G989" s="59"/>
      <c r="H989" s="59"/>
      <c r="I989" s="50"/>
      <c r="J989" s="50"/>
      <c r="K989" s="60"/>
    </row>
    <row r="990" spans="1:11">
      <c r="A990" s="55"/>
      <c r="C990" s="57"/>
      <c r="E990" s="59"/>
      <c r="G990" s="59"/>
      <c r="H990" s="59"/>
      <c r="I990" s="50"/>
      <c r="J990" s="50"/>
      <c r="K990" s="60"/>
    </row>
    <row r="991" spans="1:11">
      <c r="A991" s="55"/>
      <c r="C991" s="57"/>
      <c r="E991" s="59"/>
      <c r="G991" s="59"/>
      <c r="H991" s="59"/>
      <c r="I991" s="50"/>
      <c r="J991" s="50"/>
      <c r="K991" s="60"/>
    </row>
    <row r="992" spans="1:11">
      <c r="A992" s="55"/>
      <c r="C992" s="57"/>
      <c r="E992" s="59"/>
      <c r="G992" s="59"/>
      <c r="H992" s="59"/>
      <c r="I992" s="50"/>
      <c r="J992" s="50"/>
      <c r="K992" s="60"/>
    </row>
    <row r="993" spans="1:11">
      <c r="A993" s="55"/>
      <c r="C993" s="57"/>
      <c r="E993" s="59"/>
      <c r="G993" s="59"/>
      <c r="H993" s="59"/>
      <c r="I993" s="50"/>
      <c r="J993" s="50"/>
      <c r="K993" s="60"/>
    </row>
    <row r="994" spans="1:11">
      <c r="A994" s="55"/>
      <c r="C994" s="57"/>
      <c r="E994" s="59"/>
      <c r="G994" s="59"/>
      <c r="H994" s="59"/>
      <c r="I994" s="50"/>
      <c r="J994" s="50"/>
      <c r="K994" s="60"/>
    </row>
    <row r="995" spans="1:11">
      <c r="A995" s="55"/>
      <c r="C995" s="57"/>
      <c r="E995" s="59"/>
      <c r="G995" s="59"/>
      <c r="H995" s="59"/>
      <c r="I995" s="50"/>
      <c r="J995" s="50"/>
      <c r="K995" s="60"/>
    </row>
    <row r="996" spans="1:11">
      <c r="A996" s="55"/>
      <c r="C996" s="57"/>
      <c r="E996" s="59"/>
      <c r="G996" s="59"/>
      <c r="H996" s="59"/>
      <c r="I996" s="50"/>
      <c r="J996" s="50"/>
      <c r="K996" s="60"/>
    </row>
    <row r="997" spans="1:11">
      <c r="A997" s="55"/>
      <c r="C997" s="57"/>
      <c r="E997" s="59"/>
      <c r="G997" s="59"/>
      <c r="H997" s="59"/>
      <c r="I997" s="50"/>
      <c r="J997" s="50"/>
      <c r="K997" s="60"/>
    </row>
    <row r="998" spans="1:11">
      <c r="A998" s="55"/>
      <c r="C998" s="57"/>
      <c r="E998" s="59"/>
      <c r="G998" s="59"/>
      <c r="H998" s="59"/>
      <c r="I998" s="50"/>
      <c r="J998" s="50"/>
      <c r="K998" s="60"/>
    </row>
    <row r="999" spans="1:11">
      <c r="A999" s="55"/>
      <c r="C999" s="57"/>
      <c r="E999" s="59"/>
      <c r="G999" s="59"/>
      <c r="H999" s="59"/>
      <c r="I999" s="50"/>
      <c r="J999" s="50"/>
      <c r="K999" s="60"/>
    </row>
    <row r="1000" spans="1:11">
      <c r="A1000" s="55"/>
      <c r="C1000" s="57"/>
      <c r="E1000" s="59"/>
      <c r="G1000" s="59"/>
      <c r="H1000" s="59"/>
      <c r="I1000" s="50"/>
      <c r="J1000" s="50"/>
      <c r="K1000" s="60"/>
    </row>
    <row r="1001" spans="1:11">
      <c r="A1001" s="55"/>
      <c r="C1001" s="57"/>
      <c r="E1001" s="59"/>
      <c r="G1001" s="59"/>
      <c r="H1001" s="59"/>
      <c r="I1001" s="50"/>
      <c r="J1001" s="50"/>
      <c r="K1001" s="60"/>
    </row>
    <row r="1002" spans="1:11">
      <c r="A1002" s="55"/>
      <c r="C1002" s="57"/>
      <c r="E1002" s="59"/>
      <c r="G1002" s="59"/>
      <c r="H1002" s="59"/>
      <c r="I1002" s="50"/>
      <c r="J1002" s="50"/>
      <c r="K1002" s="60"/>
    </row>
    <row r="1003" spans="1:11">
      <c r="A1003" s="55"/>
      <c r="C1003" s="57"/>
      <c r="E1003" s="59"/>
      <c r="G1003" s="59"/>
      <c r="H1003" s="59"/>
      <c r="I1003" s="50"/>
      <c r="J1003" s="50"/>
      <c r="K1003" s="60"/>
    </row>
    <row r="1004" spans="1:11">
      <c r="A1004" s="55"/>
      <c r="C1004" s="57"/>
      <c r="E1004" s="59"/>
      <c r="G1004" s="59"/>
      <c r="H1004" s="59"/>
      <c r="I1004" s="50"/>
      <c r="J1004" s="50"/>
      <c r="K1004" s="60"/>
    </row>
    <row r="1005" spans="1:11">
      <c r="A1005" s="55"/>
      <c r="C1005" s="57"/>
      <c r="E1005" s="59"/>
      <c r="G1005" s="59"/>
      <c r="H1005" s="59"/>
      <c r="I1005" s="50"/>
      <c r="J1005" s="50"/>
      <c r="K1005" s="60"/>
    </row>
    <row r="1006" spans="1:11">
      <c r="A1006" s="55"/>
      <c r="C1006" s="57"/>
      <c r="E1006" s="59"/>
      <c r="G1006" s="59"/>
      <c r="H1006" s="59"/>
      <c r="I1006" s="50"/>
      <c r="J1006" s="50"/>
      <c r="K1006" s="60"/>
    </row>
    <row r="1007" spans="1:11">
      <c r="A1007" s="55"/>
      <c r="C1007" s="57"/>
      <c r="E1007" s="59"/>
      <c r="G1007" s="59"/>
      <c r="H1007" s="59"/>
      <c r="I1007" s="50"/>
      <c r="J1007" s="50"/>
      <c r="K1007" s="60"/>
    </row>
    <row r="1008" spans="1:11">
      <c r="A1008" s="55"/>
      <c r="C1008" s="57"/>
      <c r="E1008" s="59"/>
      <c r="G1008" s="59"/>
      <c r="H1008" s="59"/>
      <c r="I1008" s="50"/>
      <c r="J1008" s="50"/>
      <c r="K1008" s="60"/>
    </row>
    <row r="1009" spans="1:11">
      <c r="A1009" s="55"/>
      <c r="C1009" s="57"/>
      <c r="E1009" s="59"/>
      <c r="G1009" s="59"/>
      <c r="H1009" s="59"/>
      <c r="I1009" s="50"/>
      <c r="J1009" s="50"/>
      <c r="K1009" s="60"/>
    </row>
  </sheetData>
  <mergeCells count="1">
    <mergeCell ref="A1:B1"/>
  </mergeCells>
  <conditionalFormatting sqref="J10:J24">
    <cfRule type="cellIs" dxfId="7" priority="1" operator="equal">
      <formula>"Out of Scope"</formula>
    </cfRule>
    <cfRule type="cellIs" dxfId="6" priority="2" operator="equal">
      <formula>"Not Executed"</formula>
    </cfRule>
    <cfRule type="cellIs" dxfId="5" priority="3" operator="equal">
      <formula>"PASS"</formula>
    </cfRule>
    <cfRule type="cellIs" dxfId="4" priority="4" operator="equal">
      <formula>"FAIL"</formula>
    </cfRule>
  </conditionalFormatting>
  <dataValidations count="1">
    <dataValidation type="list" allowBlank="1" showInputMessage="1" showErrorMessage="1" sqref="J10:J24" xr:uid="{48E7A043-B547-464A-AB7A-E09D9B5F26B3}">
      <formula1>"PASS, FAIL, Not Executed, Out of Scope"</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ABB7A6-2A71-4EAB-981F-254818ACDA81}">
  <sheetPr>
    <outlinePr summaryBelow="0" summaryRight="0"/>
  </sheetPr>
  <dimension ref="A1:AA1009"/>
  <sheetViews>
    <sheetView workbookViewId="0">
      <selection activeCell="C12" sqref="C12"/>
    </sheetView>
  </sheetViews>
  <sheetFormatPr defaultColWidth="12.5703125" defaultRowHeight="12.75"/>
  <cols>
    <col min="1" max="1" width="12.7109375" style="84" bestFit="1" customWidth="1"/>
    <col min="2" max="2" width="17.7109375" style="84" customWidth="1"/>
    <col min="3" max="3" width="30.7109375" style="83" customWidth="1"/>
    <col min="4" max="4" width="20.42578125" style="84" customWidth="1"/>
    <col min="5" max="5" width="47.42578125" style="84" customWidth="1"/>
    <col min="6" max="6" width="34" style="102" customWidth="1"/>
    <col min="7" max="7" width="46.42578125" style="84" customWidth="1"/>
    <col min="8" max="8" width="36.7109375" style="84" customWidth="1"/>
    <col min="9" max="9" width="13" style="49" customWidth="1"/>
    <col min="10" max="10" width="19" style="49" customWidth="1"/>
    <col min="11" max="11" width="17.28515625" style="84" customWidth="1"/>
    <col min="12" max="12" width="21.28515625" style="84" customWidth="1"/>
    <col min="13" max="16384" width="12.5703125" style="84"/>
  </cols>
  <sheetData>
    <row r="1" spans="1:27" ht="25.5" customHeight="1">
      <c r="A1" s="132" t="s">
        <v>88</v>
      </c>
      <c r="B1" s="132"/>
    </row>
    <row r="2" spans="1:27" ht="16.5" customHeight="1">
      <c r="A2" s="65" t="s">
        <v>10</v>
      </c>
      <c r="B2" s="51">
        <f>COUNTIF(J10:J25,"PASS")</f>
        <v>15</v>
      </c>
    </row>
    <row r="3" spans="1:27" ht="15" customHeight="1">
      <c r="A3" s="66" t="s">
        <v>11</v>
      </c>
      <c r="B3" s="51">
        <f>COUNTIF(J10:J25,"FAIL")</f>
        <v>0</v>
      </c>
    </row>
    <row r="4" spans="1:27" ht="15" customHeight="1">
      <c r="A4" s="67" t="s">
        <v>83</v>
      </c>
      <c r="B4" s="51">
        <f>COUNTIF(J10:J25,"Not Executed")</f>
        <v>1</v>
      </c>
    </row>
    <row r="5" spans="1:27" ht="18" customHeight="1">
      <c r="A5" s="63" t="s">
        <v>84</v>
      </c>
      <c r="B5" s="51">
        <f>COUNTIF(J10:J25,"Out of Scope")</f>
        <v>0</v>
      </c>
    </row>
    <row r="6" spans="1:27" ht="18" customHeight="1">
      <c r="A6" s="62" t="s">
        <v>87</v>
      </c>
      <c r="B6" s="64">
        <f>SUM(B2:B5)</f>
        <v>16</v>
      </c>
    </row>
    <row r="8" spans="1:27" s="51" customFormat="1" ht="21.75" customHeight="1">
      <c r="A8" s="5" t="s">
        <v>22</v>
      </c>
      <c r="B8" s="5" t="s">
        <v>23</v>
      </c>
      <c r="C8" s="5" t="s">
        <v>24</v>
      </c>
      <c r="D8" s="5" t="s">
        <v>25</v>
      </c>
      <c r="E8" s="5" t="s">
        <v>26</v>
      </c>
      <c r="F8" s="5" t="s">
        <v>27</v>
      </c>
      <c r="G8" s="5" t="s">
        <v>28</v>
      </c>
      <c r="H8" s="5" t="s">
        <v>29</v>
      </c>
      <c r="I8" s="5" t="s">
        <v>17</v>
      </c>
      <c r="J8" s="5" t="s">
        <v>30</v>
      </c>
      <c r="K8" s="22" t="s">
        <v>31</v>
      </c>
      <c r="L8" s="22" t="s">
        <v>32</v>
      </c>
      <c r="M8" s="50"/>
      <c r="N8" s="50"/>
      <c r="O8" s="50"/>
      <c r="P8" s="50"/>
      <c r="Q8" s="50"/>
      <c r="R8" s="50"/>
      <c r="S8" s="50"/>
      <c r="T8" s="50"/>
      <c r="U8" s="50"/>
      <c r="V8" s="50"/>
      <c r="W8" s="50"/>
      <c r="X8" s="50"/>
      <c r="Y8" s="50"/>
      <c r="Z8" s="50"/>
      <c r="AA8" s="50"/>
    </row>
    <row r="9" spans="1:27">
      <c r="A9" s="10"/>
      <c r="B9" s="85"/>
      <c r="C9" s="86"/>
      <c r="D9" s="85"/>
      <c r="E9" s="87"/>
      <c r="F9" s="10"/>
      <c r="G9" s="87"/>
      <c r="H9" s="87"/>
      <c r="I9" s="10"/>
      <c r="J9" s="10"/>
      <c r="K9" s="88"/>
      <c r="L9" s="89"/>
      <c r="M9" s="90"/>
      <c r="N9" s="90"/>
      <c r="O9" s="90"/>
      <c r="P9" s="90"/>
      <c r="Q9" s="90"/>
      <c r="R9" s="90"/>
      <c r="S9" s="90"/>
      <c r="T9" s="90"/>
      <c r="U9" s="90"/>
      <c r="V9" s="90"/>
      <c r="W9" s="90"/>
      <c r="X9" s="90"/>
      <c r="Y9" s="90"/>
      <c r="Z9" s="90"/>
      <c r="AA9" s="90"/>
    </row>
    <row r="10" spans="1:27" ht="51">
      <c r="A10" s="16" t="s">
        <v>91</v>
      </c>
      <c r="B10" s="69" t="s">
        <v>20</v>
      </c>
      <c r="C10" s="91" t="s">
        <v>155</v>
      </c>
      <c r="D10" s="92" t="s">
        <v>106</v>
      </c>
      <c r="E10" s="91" t="s">
        <v>109</v>
      </c>
      <c r="F10" s="61" t="s">
        <v>42</v>
      </c>
      <c r="G10" s="91" t="s">
        <v>107</v>
      </c>
      <c r="H10" s="91" t="s">
        <v>108</v>
      </c>
      <c r="I10" s="16" t="s">
        <v>111</v>
      </c>
      <c r="J10" s="16" t="s">
        <v>10</v>
      </c>
      <c r="K10" s="61" t="s">
        <v>2</v>
      </c>
      <c r="L10" s="82"/>
      <c r="M10" s="76"/>
      <c r="N10" s="76"/>
      <c r="O10" s="76"/>
      <c r="P10" s="76"/>
      <c r="Q10" s="76"/>
      <c r="R10" s="76"/>
      <c r="S10" s="76"/>
      <c r="T10" s="76"/>
      <c r="U10" s="76"/>
      <c r="V10" s="76"/>
      <c r="W10" s="76"/>
      <c r="X10" s="76"/>
      <c r="Y10" s="76"/>
      <c r="Z10" s="76"/>
      <c r="AA10" s="76"/>
    </row>
    <row r="11" spans="1:27" ht="51">
      <c r="A11" s="16" t="s">
        <v>92</v>
      </c>
      <c r="B11" s="69" t="s">
        <v>20</v>
      </c>
      <c r="C11" s="91" t="s">
        <v>156</v>
      </c>
      <c r="D11" s="92" t="s">
        <v>106</v>
      </c>
      <c r="E11" s="91" t="s">
        <v>109</v>
      </c>
      <c r="F11" s="61" t="s">
        <v>42</v>
      </c>
      <c r="G11" s="91" t="s">
        <v>110</v>
      </c>
      <c r="H11" s="73" t="s">
        <v>239</v>
      </c>
      <c r="I11" s="16" t="s">
        <v>111</v>
      </c>
      <c r="J11" s="16" t="s">
        <v>10</v>
      </c>
      <c r="K11" s="61" t="s">
        <v>2</v>
      </c>
      <c r="L11" s="93"/>
      <c r="M11" s="50"/>
    </row>
    <row r="12" spans="1:27" ht="89.25">
      <c r="A12" s="16" t="s">
        <v>93</v>
      </c>
      <c r="B12" s="69" t="s">
        <v>20</v>
      </c>
      <c r="C12" s="91" t="s">
        <v>157</v>
      </c>
      <c r="D12" s="92" t="s">
        <v>112</v>
      </c>
      <c r="E12" s="91" t="s">
        <v>132</v>
      </c>
      <c r="F12" s="61" t="s">
        <v>126</v>
      </c>
      <c r="G12" s="91" t="s">
        <v>113</v>
      </c>
      <c r="H12" s="91" t="s">
        <v>114</v>
      </c>
      <c r="I12" s="16" t="s">
        <v>44</v>
      </c>
      <c r="J12" s="16" t="s">
        <v>10</v>
      </c>
      <c r="K12" s="61" t="s">
        <v>2</v>
      </c>
      <c r="L12" s="93"/>
      <c r="M12" s="50"/>
    </row>
    <row r="13" spans="1:27" ht="89.25">
      <c r="A13" s="16" t="s">
        <v>94</v>
      </c>
      <c r="B13" s="69" t="s">
        <v>20</v>
      </c>
      <c r="C13" s="91" t="s">
        <v>158</v>
      </c>
      <c r="D13" s="92" t="s">
        <v>106</v>
      </c>
      <c r="E13" s="91" t="s">
        <v>117</v>
      </c>
      <c r="F13" s="61" t="s">
        <v>127</v>
      </c>
      <c r="G13" s="91" t="s">
        <v>115</v>
      </c>
      <c r="H13" s="91" t="s">
        <v>116</v>
      </c>
      <c r="I13" s="16" t="s">
        <v>44</v>
      </c>
      <c r="J13" s="16" t="s">
        <v>10</v>
      </c>
      <c r="K13" s="61" t="s">
        <v>2</v>
      </c>
      <c r="L13" s="93"/>
      <c r="M13" s="50"/>
    </row>
    <row r="14" spans="1:27" ht="89.25">
      <c r="A14" s="16" t="s">
        <v>95</v>
      </c>
      <c r="B14" s="69" t="s">
        <v>20</v>
      </c>
      <c r="C14" s="91" t="s">
        <v>159</v>
      </c>
      <c r="D14" s="92" t="s">
        <v>106</v>
      </c>
      <c r="E14" s="91" t="s">
        <v>118</v>
      </c>
      <c r="F14" s="61" t="s">
        <v>128</v>
      </c>
      <c r="G14" s="91" t="s">
        <v>115</v>
      </c>
      <c r="H14" s="91" t="s">
        <v>116</v>
      </c>
      <c r="I14" s="16" t="s">
        <v>44</v>
      </c>
      <c r="J14" s="16" t="s">
        <v>10</v>
      </c>
      <c r="K14" s="61" t="s">
        <v>2</v>
      </c>
      <c r="L14" s="93"/>
      <c r="M14" s="50"/>
    </row>
    <row r="15" spans="1:27" ht="89.25">
      <c r="A15" s="16" t="s">
        <v>96</v>
      </c>
      <c r="B15" s="69" t="s">
        <v>20</v>
      </c>
      <c r="C15" s="91" t="s">
        <v>160</v>
      </c>
      <c r="D15" s="92" t="s">
        <v>106</v>
      </c>
      <c r="E15" s="91" t="s">
        <v>119</v>
      </c>
      <c r="F15" s="61" t="s">
        <v>129</v>
      </c>
      <c r="G15" s="91" t="s">
        <v>115</v>
      </c>
      <c r="H15" s="91" t="s">
        <v>116</v>
      </c>
      <c r="I15" s="16" t="s">
        <v>44</v>
      </c>
      <c r="J15" s="16" t="s">
        <v>10</v>
      </c>
      <c r="K15" s="61" t="s">
        <v>2</v>
      </c>
      <c r="L15" s="93"/>
      <c r="M15" s="50"/>
    </row>
    <row r="16" spans="1:27" ht="76.5">
      <c r="A16" s="16" t="s">
        <v>97</v>
      </c>
      <c r="B16" s="69" t="s">
        <v>20</v>
      </c>
      <c r="C16" s="91" t="s">
        <v>161</v>
      </c>
      <c r="D16" s="92" t="s">
        <v>106</v>
      </c>
      <c r="E16" s="91" t="s">
        <v>237</v>
      </c>
      <c r="F16" s="103" t="s">
        <v>42</v>
      </c>
      <c r="G16" s="91" t="s">
        <v>236</v>
      </c>
      <c r="H16" s="91" t="s">
        <v>238</v>
      </c>
      <c r="I16" s="16" t="s">
        <v>55</v>
      </c>
      <c r="J16" s="16" t="s">
        <v>10</v>
      </c>
      <c r="K16" s="61" t="s">
        <v>2</v>
      </c>
      <c r="L16" s="93"/>
      <c r="M16" s="50"/>
    </row>
    <row r="17" spans="1:27" ht="63.75">
      <c r="A17" s="16" t="s">
        <v>98</v>
      </c>
      <c r="B17" s="69" t="s">
        <v>20</v>
      </c>
      <c r="C17" s="91" t="s">
        <v>162</v>
      </c>
      <c r="D17" s="92" t="s">
        <v>106</v>
      </c>
      <c r="E17" s="91" t="s">
        <v>122</v>
      </c>
      <c r="F17" s="61" t="s">
        <v>42</v>
      </c>
      <c r="G17" s="91" t="s">
        <v>120</v>
      </c>
      <c r="H17" s="91" t="s">
        <v>121</v>
      </c>
      <c r="I17" s="16" t="s">
        <v>55</v>
      </c>
      <c r="J17" s="16" t="s">
        <v>10</v>
      </c>
      <c r="K17" s="61" t="s">
        <v>2</v>
      </c>
      <c r="L17" s="93"/>
      <c r="M17" s="50"/>
    </row>
    <row r="18" spans="1:27" ht="127.5">
      <c r="A18" s="16" t="s">
        <v>99</v>
      </c>
      <c r="B18" s="69" t="s">
        <v>20</v>
      </c>
      <c r="C18" s="91" t="s">
        <v>163</v>
      </c>
      <c r="D18" s="92" t="s">
        <v>106</v>
      </c>
      <c r="E18" s="91" t="s">
        <v>123</v>
      </c>
      <c r="F18" s="61" t="s">
        <v>126</v>
      </c>
      <c r="G18" s="91" t="s">
        <v>124</v>
      </c>
      <c r="H18" s="91" t="s">
        <v>125</v>
      </c>
      <c r="I18" s="16" t="s">
        <v>111</v>
      </c>
      <c r="J18" s="16" t="s">
        <v>10</v>
      </c>
      <c r="K18" s="61" t="s">
        <v>2</v>
      </c>
      <c r="L18" s="93"/>
      <c r="M18" s="50"/>
    </row>
    <row r="19" spans="1:27" ht="51">
      <c r="A19" s="16" t="s">
        <v>100</v>
      </c>
      <c r="B19" s="69" t="s">
        <v>20</v>
      </c>
      <c r="C19" s="91" t="s">
        <v>164</v>
      </c>
      <c r="D19" s="92" t="s">
        <v>106</v>
      </c>
      <c r="E19" s="91" t="s">
        <v>109</v>
      </c>
      <c r="F19" s="61" t="s">
        <v>42</v>
      </c>
      <c r="G19" s="91" t="s">
        <v>130</v>
      </c>
      <c r="H19" s="91" t="s">
        <v>131</v>
      </c>
      <c r="I19" s="16" t="s">
        <v>111</v>
      </c>
      <c r="J19" s="16" t="s">
        <v>10</v>
      </c>
      <c r="K19" s="61" t="s">
        <v>2</v>
      </c>
      <c r="L19" s="93"/>
      <c r="M19" s="50"/>
    </row>
    <row r="20" spans="1:27" ht="89.25">
      <c r="A20" s="16" t="s">
        <v>101</v>
      </c>
      <c r="B20" s="69" t="s">
        <v>20</v>
      </c>
      <c r="C20" s="91" t="s">
        <v>165</v>
      </c>
      <c r="D20" s="92" t="s">
        <v>106</v>
      </c>
      <c r="E20" s="91" t="s">
        <v>145</v>
      </c>
      <c r="F20" s="99" t="s">
        <v>133</v>
      </c>
      <c r="G20" s="91" t="s">
        <v>134</v>
      </c>
      <c r="H20" s="73"/>
      <c r="I20" s="16" t="s">
        <v>44</v>
      </c>
      <c r="J20" s="16" t="s">
        <v>83</v>
      </c>
      <c r="K20" s="61" t="s">
        <v>2</v>
      </c>
      <c r="L20" s="91" t="s">
        <v>135</v>
      </c>
      <c r="M20" s="50"/>
    </row>
    <row r="21" spans="1:27" ht="51">
      <c r="A21" s="16" t="s">
        <v>102</v>
      </c>
      <c r="B21" s="69" t="s">
        <v>20</v>
      </c>
      <c r="C21" s="91" t="s">
        <v>166</v>
      </c>
      <c r="D21" s="92" t="s">
        <v>106</v>
      </c>
      <c r="E21" s="91" t="s">
        <v>138</v>
      </c>
      <c r="F21" s="61" t="s">
        <v>42</v>
      </c>
      <c r="G21" s="73" t="s">
        <v>136</v>
      </c>
      <c r="H21" s="73" t="s">
        <v>137</v>
      </c>
      <c r="I21" s="16" t="s">
        <v>55</v>
      </c>
      <c r="J21" s="16" t="s">
        <v>10</v>
      </c>
      <c r="K21" s="61" t="s">
        <v>2</v>
      </c>
      <c r="L21" s="93"/>
      <c r="M21" s="50"/>
    </row>
    <row r="22" spans="1:27" ht="165.75">
      <c r="A22" s="16" t="s">
        <v>103</v>
      </c>
      <c r="B22" s="69" t="s">
        <v>20</v>
      </c>
      <c r="C22" s="91" t="s">
        <v>167</v>
      </c>
      <c r="D22" s="92" t="s">
        <v>106</v>
      </c>
      <c r="E22" s="74" t="s">
        <v>139</v>
      </c>
      <c r="F22" s="61" t="s">
        <v>140</v>
      </c>
      <c r="G22" s="74" t="s">
        <v>141</v>
      </c>
      <c r="H22" s="74" t="s">
        <v>142</v>
      </c>
      <c r="I22" s="16" t="s">
        <v>55</v>
      </c>
      <c r="J22" s="16" t="s">
        <v>10</v>
      </c>
      <c r="K22" s="61" t="s">
        <v>2</v>
      </c>
      <c r="L22" s="93"/>
      <c r="M22" s="50"/>
    </row>
    <row r="23" spans="1:27" ht="127.5">
      <c r="A23" s="16" t="s">
        <v>104</v>
      </c>
      <c r="B23" s="69" t="s">
        <v>20</v>
      </c>
      <c r="C23" s="91" t="s">
        <v>168</v>
      </c>
      <c r="D23" s="92" t="s">
        <v>106</v>
      </c>
      <c r="E23" s="91" t="s">
        <v>146</v>
      </c>
      <c r="F23" s="61" t="s">
        <v>127</v>
      </c>
      <c r="G23" s="91" t="s">
        <v>143</v>
      </c>
      <c r="H23" s="91" t="s">
        <v>144</v>
      </c>
      <c r="I23" s="16" t="s">
        <v>111</v>
      </c>
      <c r="J23" s="16" t="s">
        <v>10</v>
      </c>
      <c r="K23" s="61" t="s">
        <v>2</v>
      </c>
      <c r="L23" s="82"/>
      <c r="M23" s="50"/>
      <c r="N23" s="76"/>
      <c r="O23" s="76"/>
      <c r="P23" s="76"/>
      <c r="Q23" s="76"/>
      <c r="R23" s="76"/>
      <c r="S23" s="76"/>
      <c r="T23" s="76"/>
      <c r="U23" s="76"/>
      <c r="V23" s="76"/>
      <c r="W23" s="76"/>
      <c r="X23" s="76"/>
      <c r="Y23" s="76"/>
      <c r="Z23" s="76"/>
      <c r="AA23" s="76"/>
    </row>
    <row r="24" spans="1:27" ht="76.5">
      <c r="A24" s="78" t="s">
        <v>105</v>
      </c>
      <c r="B24" s="79" t="s">
        <v>20</v>
      </c>
      <c r="C24" s="100" t="s">
        <v>169</v>
      </c>
      <c r="D24" s="94" t="s">
        <v>154</v>
      </c>
      <c r="E24" s="80" t="s">
        <v>149</v>
      </c>
      <c r="F24" s="95" t="s">
        <v>72</v>
      </c>
      <c r="G24" s="100" t="s">
        <v>147</v>
      </c>
      <c r="H24" s="100" t="s">
        <v>148</v>
      </c>
      <c r="I24" s="78" t="s">
        <v>111</v>
      </c>
      <c r="J24" s="78" t="s">
        <v>10</v>
      </c>
      <c r="K24" s="81" t="s">
        <v>2</v>
      </c>
      <c r="L24" s="96"/>
      <c r="M24" s="50"/>
    </row>
    <row r="25" spans="1:27" ht="51">
      <c r="A25" s="16" t="s">
        <v>153</v>
      </c>
      <c r="B25" s="69" t="s">
        <v>20</v>
      </c>
      <c r="C25" s="75" t="s">
        <v>170</v>
      </c>
      <c r="D25" s="92" t="s">
        <v>106</v>
      </c>
      <c r="E25" s="73" t="s">
        <v>150</v>
      </c>
      <c r="F25" s="61" t="s">
        <v>42</v>
      </c>
      <c r="G25" s="75" t="s">
        <v>151</v>
      </c>
      <c r="H25" s="75" t="s">
        <v>152</v>
      </c>
      <c r="I25" s="16" t="s">
        <v>55</v>
      </c>
      <c r="J25" s="16" t="s">
        <v>10</v>
      </c>
      <c r="K25" s="61" t="s">
        <v>2</v>
      </c>
      <c r="L25" s="93"/>
      <c r="M25" s="76"/>
      <c r="N25" s="76"/>
      <c r="O25" s="76"/>
      <c r="P25" s="76"/>
      <c r="Q25" s="76"/>
      <c r="R25" s="76"/>
      <c r="S25" s="76"/>
      <c r="T25" s="76"/>
      <c r="U25" s="76"/>
      <c r="V25" s="76"/>
      <c r="W25" s="76"/>
      <c r="X25" s="76"/>
      <c r="Y25" s="76"/>
      <c r="Z25" s="76"/>
      <c r="AA25" s="76"/>
    </row>
    <row r="26" spans="1:27">
      <c r="A26" s="50"/>
      <c r="C26" s="97"/>
      <c r="E26" s="77"/>
      <c r="G26" s="77"/>
      <c r="H26" s="77"/>
      <c r="I26" s="50"/>
      <c r="J26" s="50"/>
      <c r="K26" s="98"/>
    </row>
    <row r="27" spans="1:27">
      <c r="A27" s="50"/>
      <c r="C27" s="97"/>
      <c r="E27" s="77"/>
      <c r="G27" s="77"/>
      <c r="H27" s="77"/>
      <c r="I27" s="50"/>
      <c r="J27" s="50"/>
      <c r="K27" s="98"/>
    </row>
    <row r="28" spans="1:27">
      <c r="A28" s="50"/>
      <c r="C28" s="97"/>
      <c r="E28" s="77"/>
      <c r="G28" s="77"/>
      <c r="H28" s="77"/>
      <c r="I28" s="50"/>
      <c r="J28" s="50"/>
      <c r="K28" s="98"/>
    </row>
    <row r="29" spans="1:27">
      <c r="A29" s="50"/>
      <c r="C29" s="97"/>
      <c r="E29" s="77"/>
      <c r="G29" s="77"/>
      <c r="H29" s="77"/>
      <c r="I29" s="50"/>
      <c r="J29" s="50"/>
      <c r="K29" s="98"/>
    </row>
    <row r="30" spans="1:27">
      <c r="A30" s="50"/>
      <c r="C30" s="97"/>
      <c r="E30" s="77"/>
      <c r="G30" s="77"/>
      <c r="H30" s="77"/>
      <c r="I30" s="50"/>
      <c r="J30" s="50"/>
      <c r="K30" s="98"/>
    </row>
    <row r="31" spans="1:27">
      <c r="A31" s="50"/>
      <c r="C31" s="97"/>
      <c r="E31" s="77"/>
      <c r="G31" s="77"/>
      <c r="H31" s="77"/>
      <c r="I31" s="50"/>
      <c r="J31" s="50"/>
      <c r="K31" s="98"/>
    </row>
    <row r="32" spans="1:27">
      <c r="A32" s="50"/>
      <c r="C32" s="97"/>
      <c r="E32" s="77"/>
      <c r="G32" s="77"/>
      <c r="H32" s="77"/>
      <c r="I32" s="50"/>
      <c r="J32" s="50"/>
      <c r="K32" s="98"/>
    </row>
    <row r="33" spans="1:11">
      <c r="A33" s="50"/>
      <c r="C33" s="97"/>
      <c r="E33" s="77"/>
      <c r="G33" s="77"/>
      <c r="H33" s="77"/>
      <c r="I33" s="50"/>
      <c r="J33" s="50"/>
      <c r="K33" s="98"/>
    </row>
    <row r="34" spans="1:11">
      <c r="A34" s="50"/>
      <c r="C34" s="97"/>
      <c r="E34" s="77"/>
      <c r="G34" s="77"/>
      <c r="H34" s="77"/>
      <c r="I34" s="50"/>
      <c r="J34" s="50"/>
      <c r="K34" s="98"/>
    </row>
    <row r="35" spans="1:11">
      <c r="A35" s="50"/>
      <c r="C35" s="97"/>
      <c r="E35" s="77"/>
      <c r="G35" s="77"/>
      <c r="H35" s="77"/>
      <c r="I35" s="50"/>
      <c r="J35" s="50"/>
      <c r="K35" s="98"/>
    </row>
    <row r="36" spans="1:11">
      <c r="A36" s="50"/>
      <c r="C36" s="97"/>
      <c r="E36" s="77"/>
      <c r="G36" s="77"/>
      <c r="H36" s="77"/>
      <c r="I36" s="50"/>
      <c r="J36" s="50"/>
      <c r="K36" s="98"/>
    </row>
    <row r="37" spans="1:11">
      <c r="A37" s="50"/>
      <c r="C37" s="97"/>
      <c r="E37" s="77"/>
      <c r="G37" s="77"/>
      <c r="H37" s="77"/>
      <c r="I37" s="50"/>
      <c r="J37" s="50"/>
      <c r="K37" s="98"/>
    </row>
    <row r="38" spans="1:11">
      <c r="A38" s="50"/>
      <c r="C38" s="97"/>
      <c r="E38" s="77"/>
      <c r="G38" s="77"/>
      <c r="H38" s="77"/>
      <c r="I38" s="50"/>
      <c r="J38" s="50"/>
      <c r="K38" s="98"/>
    </row>
    <row r="39" spans="1:11">
      <c r="A39" s="50"/>
      <c r="C39" s="97"/>
      <c r="E39" s="77"/>
      <c r="G39" s="77"/>
      <c r="H39" s="77"/>
      <c r="I39" s="50"/>
      <c r="J39" s="50"/>
      <c r="K39" s="98"/>
    </row>
    <row r="40" spans="1:11">
      <c r="A40" s="50"/>
      <c r="C40" s="97"/>
      <c r="E40" s="77"/>
      <c r="G40" s="77"/>
      <c r="H40" s="77"/>
      <c r="I40" s="50"/>
      <c r="J40" s="50"/>
      <c r="K40" s="98"/>
    </row>
    <row r="41" spans="1:11">
      <c r="A41" s="50"/>
      <c r="C41" s="97"/>
      <c r="E41" s="77"/>
      <c r="G41" s="77"/>
      <c r="H41" s="77"/>
      <c r="I41" s="50"/>
      <c r="J41" s="50"/>
      <c r="K41" s="98"/>
    </row>
    <row r="42" spans="1:11">
      <c r="A42" s="50"/>
      <c r="C42" s="97"/>
      <c r="E42" s="77"/>
      <c r="G42" s="77"/>
      <c r="H42" s="77"/>
      <c r="I42" s="50"/>
      <c r="J42" s="50"/>
      <c r="K42" s="98"/>
    </row>
    <row r="43" spans="1:11">
      <c r="A43" s="50"/>
      <c r="C43" s="97"/>
      <c r="E43" s="77"/>
      <c r="G43" s="77"/>
      <c r="H43" s="77"/>
      <c r="I43" s="50"/>
      <c r="J43" s="50"/>
      <c r="K43" s="98"/>
    </row>
    <row r="44" spans="1:11">
      <c r="A44" s="50"/>
      <c r="C44" s="97"/>
      <c r="E44" s="77"/>
      <c r="G44" s="77"/>
      <c r="H44" s="77"/>
      <c r="I44" s="50"/>
      <c r="J44" s="50"/>
      <c r="K44" s="98"/>
    </row>
    <row r="45" spans="1:11">
      <c r="A45" s="50"/>
      <c r="C45" s="97"/>
      <c r="E45" s="77"/>
      <c r="G45" s="77"/>
      <c r="H45" s="77"/>
      <c r="I45" s="50"/>
      <c r="J45" s="50"/>
      <c r="K45" s="98"/>
    </row>
    <row r="46" spans="1:11">
      <c r="A46" s="50"/>
      <c r="C46" s="97"/>
      <c r="E46" s="77"/>
      <c r="G46" s="77"/>
      <c r="H46" s="77"/>
      <c r="I46" s="50"/>
      <c r="J46" s="50"/>
      <c r="K46" s="98"/>
    </row>
    <row r="47" spans="1:11">
      <c r="A47" s="50"/>
      <c r="C47" s="97"/>
      <c r="E47" s="77"/>
      <c r="G47" s="77"/>
      <c r="H47" s="77"/>
      <c r="I47" s="50"/>
      <c r="J47" s="50"/>
      <c r="K47" s="98"/>
    </row>
    <row r="48" spans="1:11">
      <c r="A48" s="50"/>
      <c r="C48" s="97"/>
      <c r="E48" s="77"/>
      <c r="G48" s="77"/>
      <c r="H48" s="77"/>
      <c r="I48" s="50"/>
      <c r="J48" s="50"/>
      <c r="K48" s="98"/>
    </row>
    <row r="49" spans="1:11">
      <c r="A49" s="50"/>
      <c r="C49" s="97"/>
      <c r="E49" s="77"/>
      <c r="G49" s="77"/>
      <c r="H49" s="77"/>
      <c r="I49" s="50"/>
      <c r="J49" s="50"/>
      <c r="K49" s="98"/>
    </row>
    <row r="50" spans="1:11">
      <c r="A50" s="50"/>
      <c r="C50" s="97"/>
      <c r="E50" s="77"/>
      <c r="G50" s="77"/>
      <c r="H50" s="77"/>
      <c r="I50" s="50"/>
      <c r="J50" s="50"/>
      <c r="K50" s="98"/>
    </row>
    <row r="51" spans="1:11">
      <c r="A51" s="50"/>
      <c r="C51" s="97"/>
      <c r="E51" s="77"/>
      <c r="G51" s="77"/>
      <c r="H51" s="77"/>
      <c r="I51" s="50"/>
      <c r="J51" s="50"/>
      <c r="K51" s="98"/>
    </row>
    <row r="52" spans="1:11">
      <c r="A52" s="50"/>
      <c r="C52" s="97"/>
      <c r="E52" s="77"/>
      <c r="G52" s="77"/>
      <c r="H52" s="77"/>
      <c r="I52" s="50"/>
      <c r="J52" s="50"/>
      <c r="K52" s="98"/>
    </row>
    <row r="53" spans="1:11">
      <c r="A53" s="50"/>
      <c r="C53" s="97"/>
      <c r="E53" s="77"/>
      <c r="G53" s="77"/>
      <c r="H53" s="77"/>
      <c r="I53" s="50"/>
      <c r="J53" s="50"/>
      <c r="K53" s="98"/>
    </row>
    <row r="54" spans="1:11">
      <c r="A54" s="50"/>
      <c r="C54" s="97"/>
      <c r="E54" s="77"/>
      <c r="G54" s="77"/>
      <c r="H54" s="77"/>
      <c r="I54" s="50"/>
      <c r="J54" s="50"/>
      <c r="K54" s="98"/>
    </row>
    <row r="55" spans="1:11">
      <c r="A55" s="50"/>
      <c r="C55" s="97"/>
      <c r="E55" s="77"/>
      <c r="G55" s="77"/>
      <c r="H55" s="77"/>
      <c r="I55" s="50"/>
      <c r="J55" s="50"/>
      <c r="K55" s="98"/>
    </row>
    <row r="56" spans="1:11">
      <c r="A56" s="50"/>
      <c r="C56" s="97"/>
      <c r="E56" s="77"/>
      <c r="G56" s="77"/>
      <c r="H56" s="77"/>
      <c r="I56" s="50"/>
      <c r="J56" s="50"/>
      <c r="K56" s="98"/>
    </row>
    <row r="57" spans="1:11">
      <c r="A57" s="50"/>
      <c r="C57" s="97"/>
      <c r="E57" s="77"/>
      <c r="G57" s="77"/>
      <c r="H57" s="77"/>
      <c r="I57" s="50"/>
      <c r="J57" s="50"/>
      <c r="K57" s="98"/>
    </row>
    <row r="58" spans="1:11">
      <c r="A58" s="50"/>
      <c r="C58" s="97"/>
      <c r="E58" s="77"/>
      <c r="G58" s="77"/>
      <c r="H58" s="77"/>
      <c r="I58" s="50"/>
      <c r="J58" s="50"/>
      <c r="K58" s="98"/>
    </row>
    <row r="59" spans="1:11">
      <c r="A59" s="50"/>
      <c r="C59" s="97"/>
      <c r="E59" s="77"/>
      <c r="G59" s="77"/>
      <c r="H59" s="77"/>
      <c r="I59" s="50"/>
      <c r="J59" s="50"/>
      <c r="K59" s="98"/>
    </row>
    <row r="60" spans="1:11">
      <c r="A60" s="50"/>
      <c r="C60" s="97"/>
      <c r="E60" s="77"/>
      <c r="G60" s="77"/>
      <c r="H60" s="77"/>
      <c r="I60" s="50"/>
      <c r="J60" s="50"/>
      <c r="K60" s="98"/>
    </row>
    <row r="61" spans="1:11">
      <c r="A61" s="50"/>
      <c r="C61" s="97"/>
      <c r="E61" s="77"/>
      <c r="G61" s="77"/>
      <c r="H61" s="77"/>
      <c r="I61" s="50"/>
      <c r="J61" s="50"/>
      <c r="K61" s="98"/>
    </row>
    <row r="62" spans="1:11">
      <c r="A62" s="50"/>
      <c r="C62" s="97"/>
      <c r="E62" s="77"/>
      <c r="G62" s="77"/>
      <c r="H62" s="77"/>
      <c r="I62" s="50"/>
      <c r="J62" s="50"/>
      <c r="K62" s="98"/>
    </row>
    <row r="63" spans="1:11">
      <c r="A63" s="50"/>
      <c r="C63" s="97"/>
      <c r="E63" s="77"/>
      <c r="G63" s="77"/>
      <c r="H63" s="77"/>
      <c r="I63" s="50"/>
      <c r="J63" s="50"/>
      <c r="K63" s="98"/>
    </row>
    <row r="64" spans="1:11">
      <c r="A64" s="50"/>
      <c r="C64" s="97"/>
      <c r="E64" s="77"/>
      <c r="G64" s="77"/>
      <c r="H64" s="77"/>
      <c r="I64" s="50"/>
      <c r="J64" s="50"/>
      <c r="K64" s="98"/>
    </row>
    <row r="65" spans="1:11">
      <c r="A65" s="50"/>
      <c r="C65" s="97"/>
      <c r="E65" s="77"/>
      <c r="G65" s="77"/>
      <c r="H65" s="77"/>
      <c r="I65" s="50"/>
      <c r="J65" s="50"/>
      <c r="K65" s="98"/>
    </row>
    <row r="66" spans="1:11">
      <c r="A66" s="50"/>
      <c r="C66" s="97"/>
      <c r="E66" s="77"/>
      <c r="G66" s="77"/>
      <c r="H66" s="77"/>
      <c r="I66" s="50"/>
      <c r="J66" s="50"/>
      <c r="K66" s="98"/>
    </row>
    <row r="67" spans="1:11">
      <c r="A67" s="50"/>
      <c r="C67" s="97"/>
      <c r="E67" s="77"/>
      <c r="G67" s="77"/>
      <c r="H67" s="77"/>
      <c r="I67" s="50"/>
      <c r="J67" s="50"/>
      <c r="K67" s="98"/>
    </row>
    <row r="68" spans="1:11">
      <c r="A68" s="50"/>
      <c r="C68" s="97"/>
      <c r="E68" s="77"/>
      <c r="G68" s="77"/>
      <c r="H68" s="77"/>
      <c r="I68" s="50"/>
      <c r="J68" s="50"/>
      <c r="K68" s="98"/>
    </row>
    <row r="69" spans="1:11">
      <c r="A69" s="50"/>
      <c r="C69" s="97"/>
      <c r="E69" s="77"/>
      <c r="G69" s="77"/>
      <c r="H69" s="77"/>
      <c r="I69" s="50"/>
      <c r="J69" s="50"/>
      <c r="K69" s="98"/>
    </row>
    <row r="70" spans="1:11">
      <c r="A70" s="50"/>
      <c r="C70" s="97"/>
      <c r="E70" s="77"/>
      <c r="G70" s="77"/>
      <c r="H70" s="77"/>
      <c r="I70" s="50"/>
      <c r="J70" s="50"/>
      <c r="K70" s="98"/>
    </row>
    <row r="71" spans="1:11">
      <c r="A71" s="50"/>
      <c r="C71" s="97"/>
      <c r="E71" s="77"/>
      <c r="G71" s="77"/>
      <c r="H71" s="77"/>
      <c r="I71" s="50"/>
      <c r="J71" s="50"/>
      <c r="K71" s="98"/>
    </row>
    <row r="72" spans="1:11">
      <c r="A72" s="50"/>
      <c r="C72" s="97"/>
      <c r="E72" s="77"/>
      <c r="G72" s="77"/>
      <c r="H72" s="77"/>
      <c r="I72" s="50"/>
      <c r="J72" s="50"/>
      <c r="K72" s="98"/>
    </row>
    <row r="73" spans="1:11">
      <c r="A73" s="50"/>
      <c r="C73" s="97"/>
      <c r="E73" s="77"/>
      <c r="G73" s="77"/>
      <c r="H73" s="77"/>
      <c r="I73" s="50"/>
      <c r="J73" s="50"/>
      <c r="K73" s="98"/>
    </row>
    <row r="74" spans="1:11">
      <c r="A74" s="50"/>
      <c r="C74" s="97"/>
      <c r="E74" s="77"/>
      <c r="G74" s="77"/>
      <c r="H74" s="77"/>
      <c r="I74" s="50"/>
      <c r="J74" s="50"/>
      <c r="K74" s="98"/>
    </row>
    <row r="75" spans="1:11">
      <c r="A75" s="50"/>
      <c r="C75" s="97"/>
      <c r="E75" s="77"/>
      <c r="G75" s="77"/>
      <c r="H75" s="77"/>
      <c r="I75" s="50"/>
      <c r="J75" s="50"/>
      <c r="K75" s="98"/>
    </row>
    <row r="76" spans="1:11">
      <c r="A76" s="50"/>
      <c r="C76" s="97"/>
      <c r="E76" s="77"/>
      <c r="G76" s="77"/>
      <c r="H76" s="77"/>
      <c r="I76" s="50"/>
      <c r="J76" s="50"/>
      <c r="K76" s="98"/>
    </row>
    <row r="77" spans="1:11">
      <c r="A77" s="50"/>
      <c r="C77" s="97"/>
      <c r="E77" s="77"/>
      <c r="G77" s="77"/>
      <c r="H77" s="77"/>
      <c r="I77" s="50"/>
      <c r="J77" s="50"/>
      <c r="K77" s="98"/>
    </row>
    <row r="78" spans="1:11">
      <c r="A78" s="50"/>
      <c r="C78" s="97"/>
      <c r="E78" s="77"/>
      <c r="G78" s="77"/>
      <c r="H78" s="77"/>
      <c r="I78" s="50"/>
      <c r="J78" s="50"/>
      <c r="K78" s="98"/>
    </row>
    <row r="79" spans="1:11">
      <c r="A79" s="50"/>
      <c r="C79" s="97"/>
      <c r="E79" s="77"/>
      <c r="G79" s="77"/>
      <c r="H79" s="77"/>
      <c r="I79" s="50"/>
      <c r="J79" s="50"/>
      <c r="K79" s="98"/>
    </row>
    <row r="80" spans="1:11">
      <c r="A80" s="50"/>
      <c r="C80" s="97"/>
      <c r="E80" s="77"/>
      <c r="G80" s="77"/>
      <c r="H80" s="77"/>
      <c r="I80" s="50"/>
      <c r="J80" s="50"/>
      <c r="K80" s="98"/>
    </row>
    <row r="81" spans="1:11">
      <c r="A81" s="50"/>
      <c r="C81" s="97"/>
      <c r="E81" s="77"/>
      <c r="G81" s="77"/>
      <c r="H81" s="77"/>
      <c r="I81" s="50"/>
      <c r="J81" s="50"/>
      <c r="K81" s="98"/>
    </row>
    <row r="82" spans="1:11">
      <c r="A82" s="50"/>
      <c r="C82" s="97"/>
      <c r="E82" s="77"/>
      <c r="G82" s="77"/>
      <c r="H82" s="77"/>
      <c r="I82" s="50"/>
      <c r="J82" s="50"/>
      <c r="K82" s="98"/>
    </row>
    <row r="83" spans="1:11">
      <c r="A83" s="50"/>
      <c r="C83" s="97"/>
      <c r="E83" s="77"/>
      <c r="G83" s="77"/>
      <c r="H83" s="77"/>
      <c r="I83" s="50"/>
      <c r="J83" s="50"/>
      <c r="K83" s="98"/>
    </row>
    <row r="84" spans="1:11">
      <c r="A84" s="50"/>
      <c r="C84" s="97"/>
      <c r="E84" s="77"/>
      <c r="G84" s="77"/>
      <c r="H84" s="77"/>
      <c r="I84" s="50"/>
      <c r="J84" s="50"/>
      <c r="K84" s="98"/>
    </row>
    <row r="85" spans="1:11">
      <c r="A85" s="50"/>
      <c r="C85" s="97"/>
      <c r="E85" s="77"/>
      <c r="G85" s="77"/>
      <c r="H85" s="77"/>
      <c r="I85" s="50"/>
      <c r="J85" s="50"/>
      <c r="K85" s="98"/>
    </row>
    <row r="86" spans="1:11">
      <c r="A86" s="50"/>
      <c r="C86" s="97"/>
      <c r="E86" s="77"/>
      <c r="G86" s="77"/>
      <c r="H86" s="77"/>
      <c r="I86" s="50"/>
      <c r="J86" s="50"/>
      <c r="K86" s="98"/>
    </row>
    <row r="87" spans="1:11">
      <c r="A87" s="50"/>
      <c r="C87" s="97"/>
      <c r="E87" s="77"/>
      <c r="G87" s="77"/>
      <c r="H87" s="77"/>
      <c r="I87" s="50"/>
      <c r="J87" s="50"/>
      <c r="K87" s="98"/>
    </row>
    <row r="88" spans="1:11">
      <c r="A88" s="50"/>
      <c r="C88" s="97"/>
      <c r="E88" s="77"/>
      <c r="G88" s="77"/>
      <c r="H88" s="77"/>
      <c r="I88" s="50"/>
      <c r="J88" s="50"/>
      <c r="K88" s="98"/>
    </row>
    <row r="89" spans="1:11">
      <c r="A89" s="50"/>
      <c r="C89" s="97"/>
      <c r="E89" s="77"/>
      <c r="G89" s="77"/>
      <c r="H89" s="77"/>
      <c r="I89" s="50"/>
      <c r="J89" s="50"/>
      <c r="K89" s="98"/>
    </row>
    <row r="90" spans="1:11">
      <c r="A90" s="50"/>
      <c r="C90" s="97"/>
      <c r="E90" s="77"/>
      <c r="G90" s="77"/>
      <c r="H90" s="77"/>
      <c r="I90" s="50"/>
      <c r="J90" s="50"/>
      <c r="K90" s="98"/>
    </row>
    <row r="91" spans="1:11">
      <c r="A91" s="50"/>
      <c r="C91" s="97"/>
      <c r="E91" s="77"/>
      <c r="G91" s="77"/>
      <c r="H91" s="77"/>
      <c r="I91" s="50"/>
      <c r="J91" s="50"/>
      <c r="K91" s="98"/>
    </row>
    <row r="92" spans="1:11">
      <c r="A92" s="50"/>
      <c r="C92" s="97"/>
      <c r="E92" s="77"/>
      <c r="G92" s="77"/>
      <c r="H92" s="77"/>
      <c r="I92" s="50"/>
      <c r="J92" s="50"/>
      <c r="K92" s="98"/>
    </row>
    <row r="93" spans="1:11">
      <c r="A93" s="50"/>
      <c r="C93" s="97"/>
      <c r="E93" s="77"/>
      <c r="G93" s="77"/>
      <c r="H93" s="77"/>
      <c r="I93" s="50"/>
      <c r="J93" s="50"/>
      <c r="K93" s="98"/>
    </row>
    <row r="94" spans="1:11">
      <c r="A94" s="50"/>
      <c r="C94" s="97"/>
      <c r="E94" s="77"/>
      <c r="G94" s="77"/>
      <c r="H94" s="77"/>
      <c r="I94" s="50"/>
      <c r="J94" s="50"/>
      <c r="K94" s="98"/>
    </row>
    <row r="95" spans="1:11">
      <c r="A95" s="50"/>
      <c r="C95" s="97"/>
      <c r="E95" s="77"/>
      <c r="G95" s="77"/>
      <c r="H95" s="77"/>
      <c r="I95" s="50"/>
      <c r="J95" s="50"/>
      <c r="K95" s="98"/>
    </row>
    <row r="96" spans="1:11">
      <c r="A96" s="50"/>
      <c r="C96" s="97"/>
      <c r="E96" s="77"/>
      <c r="G96" s="77"/>
      <c r="H96" s="77"/>
      <c r="I96" s="50"/>
      <c r="J96" s="50"/>
      <c r="K96" s="98"/>
    </row>
    <row r="97" spans="1:11">
      <c r="A97" s="50"/>
      <c r="C97" s="97"/>
      <c r="E97" s="77"/>
      <c r="G97" s="77"/>
      <c r="H97" s="77"/>
      <c r="I97" s="50"/>
      <c r="J97" s="50"/>
      <c r="K97" s="98"/>
    </row>
    <row r="98" spans="1:11">
      <c r="A98" s="50"/>
      <c r="C98" s="97"/>
      <c r="E98" s="77"/>
      <c r="G98" s="77"/>
      <c r="H98" s="77"/>
      <c r="I98" s="50"/>
      <c r="J98" s="50"/>
      <c r="K98" s="98"/>
    </row>
    <row r="99" spans="1:11">
      <c r="A99" s="50"/>
      <c r="C99" s="97"/>
      <c r="E99" s="77"/>
      <c r="G99" s="77"/>
      <c r="H99" s="77"/>
      <c r="I99" s="50"/>
      <c r="J99" s="50"/>
      <c r="K99" s="98"/>
    </row>
    <row r="100" spans="1:11">
      <c r="A100" s="50"/>
      <c r="C100" s="97"/>
      <c r="E100" s="77"/>
      <c r="G100" s="77"/>
      <c r="H100" s="77"/>
      <c r="I100" s="50"/>
      <c r="J100" s="50"/>
      <c r="K100" s="98"/>
    </row>
    <row r="101" spans="1:11">
      <c r="A101" s="50"/>
      <c r="C101" s="97"/>
      <c r="E101" s="77"/>
      <c r="G101" s="77"/>
      <c r="H101" s="77"/>
      <c r="I101" s="50"/>
      <c r="J101" s="50"/>
      <c r="K101" s="98"/>
    </row>
    <row r="102" spans="1:11">
      <c r="A102" s="50"/>
      <c r="C102" s="97"/>
      <c r="E102" s="77"/>
      <c r="G102" s="77"/>
      <c r="H102" s="77"/>
      <c r="I102" s="50"/>
      <c r="J102" s="50"/>
      <c r="K102" s="98"/>
    </row>
    <row r="103" spans="1:11">
      <c r="A103" s="50"/>
      <c r="C103" s="97"/>
      <c r="E103" s="77"/>
      <c r="G103" s="77"/>
      <c r="H103" s="77"/>
      <c r="I103" s="50"/>
      <c r="J103" s="50"/>
      <c r="K103" s="98"/>
    </row>
    <row r="104" spans="1:11">
      <c r="A104" s="50"/>
      <c r="C104" s="97"/>
      <c r="E104" s="77"/>
      <c r="G104" s="77"/>
      <c r="H104" s="77"/>
      <c r="I104" s="50"/>
      <c r="J104" s="50"/>
      <c r="K104" s="98"/>
    </row>
    <row r="105" spans="1:11">
      <c r="A105" s="50"/>
      <c r="C105" s="97"/>
      <c r="E105" s="77"/>
      <c r="G105" s="77"/>
      <c r="H105" s="77"/>
      <c r="I105" s="50"/>
      <c r="J105" s="50"/>
      <c r="K105" s="98"/>
    </row>
    <row r="106" spans="1:11">
      <c r="A106" s="50"/>
      <c r="C106" s="97"/>
      <c r="E106" s="77"/>
      <c r="G106" s="77"/>
      <c r="H106" s="77"/>
      <c r="I106" s="50"/>
      <c r="J106" s="50"/>
      <c r="K106" s="98"/>
    </row>
    <row r="107" spans="1:11">
      <c r="A107" s="50"/>
      <c r="C107" s="97"/>
      <c r="E107" s="77"/>
      <c r="G107" s="77"/>
      <c r="H107" s="77"/>
      <c r="I107" s="50"/>
      <c r="J107" s="50"/>
      <c r="K107" s="98"/>
    </row>
    <row r="108" spans="1:11">
      <c r="A108" s="50"/>
      <c r="C108" s="97"/>
      <c r="E108" s="77"/>
      <c r="G108" s="77"/>
      <c r="H108" s="77"/>
      <c r="I108" s="50"/>
      <c r="J108" s="50"/>
      <c r="K108" s="98"/>
    </row>
    <row r="109" spans="1:11">
      <c r="A109" s="50"/>
      <c r="C109" s="97"/>
      <c r="E109" s="77"/>
      <c r="G109" s="77"/>
      <c r="H109" s="77"/>
      <c r="I109" s="50"/>
      <c r="J109" s="50"/>
      <c r="K109" s="98"/>
    </row>
    <row r="110" spans="1:11">
      <c r="A110" s="50"/>
      <c r="C110" s="97"/>
      <c r="E110" s="77"/>
      <c r="G110" s="77"/>
      <c r="H110" s="77"/>
      <c r="I110" s="50"/>
      <c r="J110" s="50"/>
      <c r="K110" s="98"/>
    </row>
    <row r="111" spans="1:11">
      <c r="A111" s="50"/>
      <c r="C111" s="97"/>
      <c r="E111" s="77"/>
      <c r="G111" s="77"/>
      <c r="H111" s="77"/>
      <c r="I111" s="50"/>
      <c r="J111" s="50"/>
      <c r="K111" s="98"/>
    </row>
    <row r="112" spans="1:11">
      <c r="A112" s="50"/>
      <c r="C112" s="97"/>
      <c r="E112" s="77"/>
      <c r="G112" s="77"/>
      <c r="H112" s="77"/>
      <c r="I112" s="50"/>
      <c r="J112" s="50"/>
      <c r="K112" s="98"/>
    </row>
    <row r="113" spans="1:11">
      <c r="A113" s="50"/>
      <c r="C113" s="97"/>
      <c r="E113" s="77"/>
      <c r="G113" s="77"/>
      <c r="H113" s="77"/>
      <c r="I113" s="50"/>
      <c r="J113" s="50"/>
      <c r="K113" s="98"/>
    </row>
    <row r="114" spans="1:11">
      <c r="A114" s="50"/>
      <c r="C114" s="97"/>
      <c r="E114" s="77"/>
      <c r="G114" s="77"/>
      <c r="H114" s="77"/>
      <c r="I114" s="50"/>
      <c r="J114" s="50"/>
      <c r="K114" s="98"/>
    </row>
    <row r="115" spans="1:11">
      <c r="A115" s="50"/>
      <c r="C115" s="97"/>
      <c r="E115" s="77"/>
      <c r="G115" s="77"/>
      <c r="H115" s="77"/>
      <c r="I115" s="50"/>
      <c r="J115" s="50"/>
      <c r="K115" s="98"/>
    </row>
    <row r="116" spans="1:11">
      <c r="A116" s="50"/>
      <c r="C116" s="97"/>
      <c r="E116" s="77"/>
      <c r="G116" s="77"/>
      <c r="H116" s="77"/>
      <c r="I116" s="50"/>
      <c r="J116" s="50"/>
      <c r="K116" s="98"/>
    </row>
    <row r="117" spans="1:11">
      <c r="A117" s="50"/>
      <c r="C117" s="97"/>
      <c r="E117" s="77"/>
      <c r="G117" s="77"/>
      <c r="H117" s="77"/>
      <c r="I117" s="50"/>
      <c r="J117" s="50"/>
      <c r="K117" s="98"/>
    </row>
    <row r="118" spans="1:11">
      <c r="A118" s="50"/>
      <c r="C118" s="97"/>
      <c r="E118" s="77"/>
      <c r="G118" s="77"/>
      <c r="H118" s="77"/>
      <c r="I118" s="50"/>
      <c r="J118" s="50"/>
      <c r="K118" s="98"/>
    </row>
    <row r="119" spans="1:11">
      <c r="A119" s="50"/>
      <c r="C119" s="97"/>
      <c r="E119" s="77"/>
      <c r="G119" s="77"/>
      <c r="H119" s="77"/>
      <c r="I119" s="50"/>
      <c r="J119" s="50"/>
      <c r="K119" s="98"/>
    </row>
    <row r="120" spans="1:11">
      <c r="A120" s="50"/>
      <c r="C120" s="97"/>
      <c r="E120" s="77"/>
      <c r="G120" s="77"/>
      <c r="H120" s="77"/>
      <c r="I120" s="50"/>
      <c r="J120" s="50"/>
      <c r="K120" s="98"/>
    </row>
    <row r="121" spans="1:11">
      <c r="A121" s="50"/>
      <c r="C121" s="97"/>
      <c r="E121" s="77"/>
      <c r="G121" s="77"/>
      <c r="H121" s="77"/>
      <c r="I121" s="50"/>
      <c r="J121" s="50"/>
      <c r="K121" s="98"/>
    </row>
    <row r="122" spans="1:11">
      <c r="A122" s="50"/>
      <c r="C122" s="97"/>
      <c r="E122" s="77"/>
      <c r="G122" s="77"/>
      <c r="H122" s="77"/>
      <c r="I122" s="50"/>
      <c r="J122" s="50"/>
      <c r="K122" s="98"/>
    </row>
    <row r="123" spans="1:11">
      <c r="A123" s="50"/>
      <c r="C123" s="97"/>
      <c r="E123" s="77"/>
      <c r="G123" s="77"/>
      <c r="H123" s="77"/>
      <c r="I123" s="50"/>
      <c r="J123" s="50"/>
      <c r="K123" s="98"/>
    </row>
    <row r="124" spans="1:11">
      <c r="A124" s="50"/>
      <c r="C124" s="97"/>
      <c r="E124" s="77"/>
      <c r="G124" s="77"/>
      <c r="H124" s="77"/>
      <c r="I124" s="50"/>
      <c r="J124" s="50"/>
      <c r="K124" s="98"/>
    </row>
    <row r="125" spans="1:11">
      <c r="A125" s="50"/>
      <c r="C125" s="97"/>
      <c r="E125" s="77"/>
      <c r="G125" s="77"/>
      <c r="H125" s="77"/>
      <c r="I125" s="50"/>
      <c r="J125" s="50"/>
      <c r="K125" s="98"/>
    </row>
    <row r="126" spans="1:11">
      <c r="A126" s="50"/>
      <c r="C126" s="97"/>
      <c r="E126" s="77"/>
      <c r="G126" s="77"/>
      <c r="H126" s="77"/>
      <c r="I126" s="50"/>
      <c r="J126" s="50"/>
      <c r="K126" s="98"/>
    </row>
    <row r="127" spans="1:11">
      <c r="A127" s="50"/>
      <c r="C127" s="97"/>
      <c r="E127" s="77"/>
      <c r="G127" s="77"/>
      <c r="H127" s="77"/>
      <c r="I127" s="50"/>
      <c r="J127" s="50"/>
      <c r="K127" s="98"/>
    </row>
    <row r="128" spans="1:11">
      <c r="A128" s="50"/>
      <c r="C128" s="97"/>
      <c r="E128" s="77"/>
      <c r="G128" s="77"/>
      <c r="H128" s="77"/>
      <c r="I128" s="50"/>
      <c r="J128" s="50"/>
      <c r="K128" s="98"/>
    </row>
    <row r="129" spans="1:11">
      <c r="A129" s="50"/>
      <c r="C129" s="97"/>
      <c r="E129" s="77"/>
      <c r="G129" s="77"/>
      <c r="H129" s="77"/>
      <c r="I129" s="50"/>
      <c r="J129" s="50"/>
      <c r="K129" s="98"/>
    </row>
    <row r="130" spans="1:11">
      <c r="A130" s="50"/>
      <c r="C130" s="97"/>
      <c r="E130" s="77"/>
      <c r="G130" s="77"/>
      <c r="H130" s="77"/>
      <c r="I130" s="50"/>
      <c r="J130" s="50"/>
      <c r="K130" s="98"/>
    </row>
    <row r="131" spans="1:11">
      <c r="A131" s="50"/>
      <c r="C131" s="97"/>
      <c r="E131" s="77"/>
      <c r="G131" s="77"/>
      <c r="H131" s="77"/>
      <c r="I131" s="50"/>
      <c r="J131" s="50"/>
      <c r="K131" s="98"/>
    </row>
    <row r="132" spans="1:11">
      <c r="A132" s="50"/>
      <c r="C132" s="97"/>
      <c r="E132" s="77"/>
      <c r="G132" s="77"/>
      <c r="H132" s="77"/>
      <c r="I132" s="50"/>
      <c r="J132" s="50"/>
      <c r="K132" s="98"/>
    </row>
    <row r="133" spans="1:11">
      <c r="A133" s="50"/>
      <c r="C133" s="97"/>
      <c r="E133" s="77"/>
      <c r="G133" s="77"/>
      <c r="H133" s="77"/>
      <c r="I133" s="50"/>
      <c r="J133" s="50"/>
      <c r="K133" s="98"/>
    </row>
    <row r="134" spans="1:11">
      <c r="A134" s="50"/>
      <c r="C134" s="97"/>
      <c r="E134" s="77"/>
      <c r="G134" s="77"/>
      <c r="H134" s="77"/>
      <c r="I134" s="50"/>
      <c r="J134" s="50"/>
      <c r="K134" s="98"/>
    </row>
    <row r="135" spans="1:11">
      <c r="A135" s="50"/>
      <c r="C135" s="97"/>
      <c r="E135" s="77"/>
      <c r="G135" s="77"/>
      <c r="H135" s="77"/>
      <c r="I135" s="50"/>
      <c r="J135" s="50"/>
      <c r="K135" s="98"/>
    </row>
    <row r="136" spans="1:11">
      <c r="A136" s="50"/>
      <c r="C136" s="97"/>
      <c r="E136" s="77"/>
      <c r="G136" s="77"/>
      <c r="H136" s="77"/>
      <c r="I136" s="50"/>
      <c r="J136" s="50"/>
      <c r="K136" s="98"/>
    </row>
    <row r="137" spans="1:11">
      <c r="A137" s="50"/>
      <c r="C137" s="97"/>
      <c r="E137" s="77"/>
      <c r="G137" s="77"/>
      <c r="H137" s="77"/>
      <c r="I137" s="50"/>
      <c r="J137" s="50"/>
      <c r="K137" s="98"/>
    </row>
    <row r="138" spans="1:11">
      <c r="A138" s="50"/>
      <c r="C138" s="97"/>
      <c r="E138" s="77"/>
      <c r="G138" s="77"/>
      <c r="H138" s="77"/>
      <c r="I138" s="50"/>
      <c r="J138" s="50"/>
      <c r="K138" s="98"/>
    </row>
    <row r="139" spans="1:11">
      <c r="A139" s="50"/>
      <c r="C139" s="97"/>
      <c r="E139" s="77"/>
      <c r="G139" s="77"/>
      <c r="H139" s="77"/>
      <c r="I139" s="50"/>
      <c r="J139" s="50"/>
      <c r="K139" s="98"/>
    </row>
    <row r="140" spans="1:11">
      <c r="A140" s="50"/>
      <c r="C140" s="97"/>
      <c r="E140" s="77"/>
      <c r="G140" s="77"/>
      <c r="H140" s="77"/>
      <c r="I140" s="50"/>
      <c r="J140" s="50"/>
      <c r="K140" s="98"/>
    </row>
    <row r="141" spans="1:11">
      <c r="A141" s="50"/>
      <c r="C141" s="97"/>
      <c r="E141" s="77"/>
      <c r="G141" s="77"/>
      <c r="H141" s="77"/>
      <c r="I141" s="50"/>
      <c r="J141" s="50"/>
      <c r="K141" s="98"/>
    </row>
    <row r="142" spans="1:11">
      <c r="A142" s="50"/>
      <c r="C142" s="97"/>
      <c r="E142" s="77"/>
      <c r="G142" s="77"/>
      <c r="H142" s="77"/>
      <c r="I142" s="50"/>
      <c r="J142" s="50"/>
      <c r="K142" s="98"/>
    </row>
    <row r="143" spans="1:11">
      <c r="A143" s="50"/>
      <c r="C143" s="97"/>
      <c r="E143" s="77"/>
      <c r="G143" s="77"/>
      <c r="H143" s="77"/>
      <c r="I143" s="50"/>
      <c r="J143" s="50"/>
      <c r="K143" s="98"/>
    </row>
    <row r="144" spans="1:11">
      <c r="A144" s="50"/>
      <c r="C144" s="97"/>
      <c r="E144" s="77"/>
      <c r="G144" s="77"/>
      <c r="H144" s="77"/>
      <c r="I144" s="50"/>
      <c r="J144" s="50"/>
      <c r="K144" s="98"/>
    </row>
    <row r="145" spans="1:11">
      <c r="A145" s="50"/>
      <c r="C145" s="97"/>
      <c r="E145" s="77"/>
      <c r="G145" s="77"/>
      <c r="H145" s="77"/>
      <c r="I145" s="50"/>
      <c r="J145" s="50"/>
      <c r="K145" s="98"/>
    </row>
    <row r="146" spans="1:11">
      <c r="A146" s="50"/>
      <c r="C146" s="97"/>
      <c r="E146" s="77"/>
      <c r="G146" s="77"/>
      <c r="H146" s="77"/>
      <c r="I146" s="50"/>
      <c r="J146" s="50"/>
      <c r="K146" s="98"/>
    </row>
    <row r="147" spans="1:11">
      <c r="A147" s="50"/>
      <c r="C147" s="97"/>
      <c r="E147" s="77"/>
      <c r="G147" s="77"/>
      <c r="H147" s="77"/>
      <c r="I147" s="50"/>
      <c r="J147" s="50"/>
      <c r="K147" s="98"/>
    </row>
    <row r="148" spans="1:11">
      <c r="A148" s="50"/>
      <c r="C148" s="97"/>
      <c r="E148" s="77"/>
      <c r="G148" s="77"/>
      <c r="H148" s="77"/>
      <c r="I148" s="50"/>
      <c r="J148" s="50"/>
      <c r="K148" s="98"/>
    </row>
    <row r="149" spans="1:11">
      <c r="A149" s="50"/>
      <c r="C149" s="97"/>
      <c r="E149" s="77"/>
      <c r="G149" s="77"/>
      <c r="H149" s="77"/>
      <c r="I149" s="50"/>
      <c r="J149" s="50"/>
      <c r="K149" s="98"/>
    </row>
    <row r="150" spans="1:11">
      <c r="A150" s="50"/>
      <c r="C150" s="97"/>
      <c r="E150" s="77"/>
      <c r="G150" s="77"/>
      <c r="H150" s="77"/>
      <c r="I150" s="50"/>
      <c r="J150" s="50"/>
      <c r="K150" s="98"/>
    </row>
    <row r="151" spans="1:11">
      <c r="A151" s="50"/>
      <c r="C151" s="97"/>
      <c r="E151" s="77"/>
      <c r="G151" s="77"/>
      <c r="H151" s="77"/>
      <c r="I151" s="50"/>
      <c r="J151" s="50"/>
      <c r="K151" s="98"/>
    </row>
    <row r="152" spans="1:11">
      <c r="A152" s="50"/>
      <c r="C152" s="97"/>
      <c r="E152" s="77"/>
      <c r="G152" s="77"/>
      <c r="H152" s="77"/>
      <c r="I152" s="50"/>
      <c r="J152" s="50"/>
      <c r="K152" s="98"/>
    </row>
    <row r="153" spans="1:11">
      <c r="A153" s="50"/>
      <c r="C153" s="97"/>
      <c r="E153" s="77"/>
      <c r="G153" s="77"/>
      <c r="H153" s="77"/>
      <c r="I153" s="50"/>
      <c r="J153" s="50"/>
      <c r="K153" s="98"/>
    </row>
    <row r="154" spans="1:11">
      <c r="A154" s="50"/>
      <c r="C154" s="97"/>
      <c r="E154" s="77"/>
      <c r="G154" s="77"/>
      <c r="H154" s="77"/>
      <c r="I154" s="50"/>
      <c r="J154" s="50"/>
      <c r="K154" s="98"/>
    </row>
    <row r="155" spans="1:11">
      <c r="A155" s="50"/>
      <c r="C155" s="97"/>
      <c r="E155" s="77"/>
      <c r="G155" s="77"/>
      <c r="H155" s="77"/>
      <c r="I155" s="50"/>
      <c r="J155" s="50"/>
      <c r="K155" s="98"/>
    </row>
    <row r="156" spans="1:11">
      <c r="A156" s="50"/>
      <c r="C156" s="97"/>
      <c r="E156" s="77"/>
      <c r="G156" s="77"/>
      <c r="H156" s="77"/>
      <c r="I156" s="50"/>
      <c r="J156" s="50"/>
      <c r="K156" s="98"/>
    </row>
    <row r="157" spans="1:11">
      <c r="A157" s="50"/>
      <c r="C157" s="97"/>
      <c r="E157" s="77"/>
      <c r="G157" s="77"/>
      <c r="H157" s="77"/>
      <c r="I157" s="50"/>
      <c r="J157" s="50"/>
      <c r="K157" s="98"/>
    </row>
    <row r="158" spans="1:11">
      <c r="A158" s="50"/>
      <c r="C158" s="97"/>
      <c r="E158" s="77"/>
      <c r="G158" s="77"/>
      <c r="H158" s="77"/>
      <c r="I158" s="50"/>
      <c r="J158" s="50"/>
      <c r="K158" s="98"/>
    </row>
    <row r="159" spans="1:11">
      <c r="A159" s="50"/>
      <c r="C159" s="97"/>
      <c r="E159" s="77"/>
      <c r="G159" s="77"/>
      <c r="H159" s="77"/>
      <c r="I159" s="50"/>
      <c r="J159" s="50"/>
      <c r="K159" s="98"/>
    </row>
    <row r="160" spans="1:11">
      <c r="A160" s="50"/>
      <c r="C160" s="97"/>
      <c r="E160" s="77"/>
      <c r="G160" s="77"/>
      <c r="H160" s="77"/>
      <c r="I160" s="50"/>
      <c r="J160" s="50"/>
      <c r="K160" s="98"/>
    </row>
    <row r="161" spans="1:11">
      <c r="A161" s="50"/>
      <c r="C161" s="97"/>
      <c r="E161" s="77"/>
      <c r="G161" s="77"/>
      <c r="H161" s="77"/>
      <c r="I161" s="50"/>
      <c r="J161" s="50"/>
      <c r="K161" s="98"/>
    </row>
    <row r="162" spans="1:11">
      <c r="A162" s="50"/>
      <c r="C162" s="97"/>
      <c r="E162" s="77"/>
      <c r="G162" s="77"/>
      <c r="H162" s="77"/>
      <c r="I162" s="50"/>
      <c r="J162" s="50"/>
      <c r="K162" s="98"/>
    </row>
    <row r="163" spans="1:11">
      <c r="A163" s="50"/>
      <c r="C163" s="97"/>
      <c r="E163" s="77"/>
      <c r="G163" s="77"/>
      <c r="H163" s="77"/>
      <c r="I163" s="50"/>
      <c r="J163" s="50"/>
      <c r="K163" s="98"/>
    </row>
    <row r="164" spans="1:11">
      <c r="A164" s="50"/>
      <c r="C164" s="97"/>
      <c r="E164" s="77"/>
      <c r="G164" s="77"/>
      <c r="H164" s="77"/>
      <c r="I164" s="50"/>
      <c r="J164" s="50"/>
      <c r="K164" s="98"/>
    </row>
    <row r="165" spans="1:11">
      <c r="A165" s="50"/>
      <c r="C165" s="97"/>
      <c r="E165" s="77"/>
      <c r="G165" s="77"/>
      <c r="H165" s="77"/>
      <c r="I165" s="50"/>
      <c r="J165" s="50"/>
      <c r="K165" s="98"/>
    </row>
    <row r="166" spans="1:11">
      <c r="A166" s="50"/>
      <c r="C166" s="97"/>
      <c r="E166" s="77"/>
      <c r="G166" s="77"/>
      <c r="H166" s="77"/>
      <c r="I166" s="50"/>
      <c r="J166" s="50"/>
      <c r="K166" s="98"/>
    </row>
    <row r="167" spans="1:11">
      <c r="A167" s="50"/>
      <c r="C167" s="97"/>
      <c r="E167" s="77"/>
      <c r="G167" s="77"/>
      <c r="H167" s="77"/>
      <c r="I167" s="50"/>
      <c r="J167" s="50"/>
      <c r="K167" s="98"/>
    </row>
    <row r="168" spans="1:11">
      <c r="A168" s="50"/>
      <c r="C168" s="97"/>
      <c r="E168" s="77"/>
      <c r="G168" s="77"/>
      <c r="H168" s="77"/>
      <c r="I168" s="50"/>
      <c r="J168" s="50"/>
      <c r="K168" s="98"/>
    </row>
    <row r="169" spans="1:11">
      <c r="A169" s="50"/>
      <c r="C169" s="97"/>
      <c r="E169" s="77"/>
      <c r="G169" s="77"/>
      <c r="H169" s="77"/>
      <c r="I169" s="50"/>
      <c r="J169" s="50"/>
      <c r="K169" s="98"/>
    </row>
    <row r="170" spans="1:11">
      <c r="A170" s="50"/>
      <c r="C170" s="97"/>
      <c r="E170" s="77"/>
      <c r="G170" s="77"/>
      <c r="H170" s="77"/>
      <c r="I170" s="50"/>
      <c r="J170" s="50"/>
      <c r="K170" s="98"/>
    </row>
    <row r="171" spans="1:11">
      <c r="A171" s="50"/>
      <c r="C171" s="97"/>
      <c r="E171" s="77"/>
      <c r="G171" s="77"/>
      <c r="H171" s="77"/>
      <c r="I171" s="50"/>
      <c r="J171" s="50"/>
      <c r="K171" s="98"/>
    </row>
    <row r="172" spans="1:11">
      <c r="A172" s="50"/>
      <c r="C172" s="97"/>
      <c r="E172" s="77"/>
      <c r="G172" s="77"/>
      <c r="H172" s="77"/>
      <c r="I172" s="50"/>
      <c r="J172" s="50"/>
      <c r="K172" s="98"/>
    </row>
    <row r="173" spans="1:11">
      <c r="A173" s="50"/>
      <c r="C173" s="97"/>
      <c r="E173" s="77"/>
      <c r="G173" s="77"/>
      <c r="H173" s="77"/>
      <c r="I173" s="50"/>
      <c r="J173" s="50"/>
      <c r="K173" s="98"/>
    </row>
    <row r="174" spans="1:11">
      <c r="A174" s="50"/>
      <c r="C174" s="97"/>
      <c r="E174" s="77"/>
      <c r="G174" s="77"/>
      <c r="H174" s="77"/>
      <c r="I174" s="50"/>
      <c r="J174" s="50"/>
      <c r="K174" s="98"/>
    </row>
    <row r="175" spans="1:11">
      <c r="A175" s="50"/>
      <c r="C175" s="97"/>
      <c r="E175" s="77"/>
      <c r="G175" s="77"/>
      <c r="H175" s="77"/>
      <c r="I175" s="50"/>
      <c r="J175" s="50"/>
      <c r="K175" s="98"/>
    </row>
    <row r="176" spans="1:11">
      <c r="A176" s="50"/>
      <c r="C176" s="97"/>
      <c r="E176" s="77"/>
      <c r="G176" s="77"/>
      <c r="H176" s="77"/>
      <c r="I176" s="50"/>
      <c r="J176" s="50"/>
      <c r="K176" s="98"/>
    </row>
    <row r="177" spans="1:11">
      <c r="A177" s="50"/>
      <c r="C177" s="97"/>
      <c r="E177" s="77"/>
      <c r="G177" s="77"/>
      <c r="H177" s="77"/>
      <c r="I177" s="50"/>
      <c r="J177" s="50"/>
      <c r="K177" s="98"/>
    </row>
    <row r="178" spans="1:11">
      <c r="A178" s="50"/>
      <c r="C178" s="97"/>
      <c r="E178" s="77"/>
      <c r="G178" s="77"/>
      <c r="H178" s="77"/>
      <c r="I178" s="50"/>
      <c r="J178" s="50"/>
      <c r="K178" s="98"/>
    </row>
    <row r="179" spans="1:11">
      <c r="A179" s="50"/>
      <c r="C179" s="97"/>
      <c r="E179" s="77"/>
      <c r="G179" s="77"/>
      <c r="H179" s="77"/>
      <c r="I179" s="50"/>
      <c r="J179" s="50"/>
      <c r="K179" s="98"/>
    </row>
    <row r="180" spans="1:11">
      <c r="A180" s="50"/>
      <c r="C180" s="97"/>
      <c r="E180" s="77"/>
      <c r="G180" s="77"/>
      <c r="H180" s="77"/>
      <c r="I180" s="50"/>
      <c r="J180" s="50"/>
      <c r="K180" s="98"/>
    </row>
    <row r="181" spans="1:11">
      <c r="A181" s="50"/>
      <c r="C181" s="97"/>
      <c r="E181" s="77"/>
      <c r="G181" s="77"/>
      <c r="H181" s="77"/>
      <c r="I181" s="50"/>
      <c r="J181" s="50"/>
      <c r="K181" s="98"/>
    </row>
    <row r="182" spans="1:11">
      <c r="A182" s="50"/>
      <c r="C182" s="97"/>
      <c r="E182" s="77"/>
      <c r="G182" s="77"/>
      <c r="H182" s="77"/>
      <c r="I182" s="50"/>
      <c r="J182" s="50"/>
      <c r="K182" s="98"/>
    </row>
    <row r="183" spans="1:11">
      <c r="A183" s="50"/>
      <c r="C183" s="97"/>
      <c r="E183" s="77"/>
      <c r="G183" s="77"/>
      <c r="H183" s="77"/>
      <c r="I183" s="50"/>
      <c r="J183" s="50"/>
      <c r="K183" s="98"/>
    </row>
    <row r="184" spans="1:11">
      <c r="A184" s="50"/>
      <c r="C184" s="97"/>
      <c r="E184" s="77"/>
      <c r="G184" s="77"/>
      <c r="H184" s="77"/>
      <c r="I184" s="50"/>
      <c r="J184" s="50"/>
      <c r="K184" s="98"/>
    </row>
    <row r="185" spans="1:11">
      <c r="A185" s="50"/>
      <c r="C185" s="97"/>
      <c r="E185" s="77"/>
      <c r="G185" s="77"/>
      <c r="H185" s="77"/>
      <c r="I185" s="50"/>
      <c r="J185" s="50"/>
      <c r="K185" s="98"/>
    </row>
    <row r="186" spans="1:11">
      <c r="A186" s="50"/>
      <c r="C186" s="97"/>
      <c r="E186" s="77"/>
      <c r="G186" s="77"/>
      <c r="H186" s="77"/>
      <c r="I186" s="50"/>
      <c r="J186" s="50"/>
      <c r="K186" s="98"/>
    </row>
    <row r="187" spans="1:11">
      <c r="A187" s="50"/>
      <c r="C187" s="97"/>
      <c r="E187" s="77"/>
      <c r="G187" s="77"/>
      <c r="H187" s="77"/>
      <c r="I187" s="50"/>
      <c r="J187" s="50"/>
      <c r="K187" s="98"/>
    </row>
    <row r="188" spans="1:11">
      <c r="A188" s="50"/>
      <c r="C188" s="97"/>
      <c r="E188" s="77"/>
      <c r="G188" s="77"/>
      <c r="H188" s="77"/>
      <c r="I188" s="50"/>
      <c r="J188" s="50"/>
      <c r="K188" s="98"/>
    </row>
    <row r="189" spans="1:11">
      <c r="A189" s="50"/>
      <c r="C189" s="97"/>
      <c r="E189" s="77"/>
      <c r="G189" s="77"/>
      <c r="H189" s="77"/>
      <c r="I189" s="50"/>
      <c r="J189" s="50"/>
      <c r="K189" s="98"/>
    </row>
    <row r="190" spans="1:11">
      <c r="A190" s="50"/>
      <c r="C190" s="97"/>
      <c r="E190" s="77"/>
      <c r="G190" s="77"/>
      <c r="H190" s="77"/>
      <c r="I190" s="50"/>
      <c r="J190" s="50"/>
      <c r="K190" s="98"/>
    </row>
    <row r="191" spans="1:11">
      <c r="A191" s="50"/>
      <c r="C191" s="97"/>
      <c r="E191" s="77"/>
      <c r="G191" s="77"/>
      <c r="H191" s="77"/>
      <c r="I191" s="50"/>
      <c r="J191" s="50"/>
      <c r="K191" s="98"/>
    </row>
    <row r="192" spans="1:11">
      <c r="A192" s="50"/>
      <c r="C192" s="97"/>
      <c r="E192" s="77"/>
      <c r="G192" s="77"/>
      <c r="H192" s="77"/>
      <c r="I192" s="50"/>
      <c r="J192" s="50"/>
      <c r="K192" s="98"/>
    </row>
    <row r="193" spans="1:11">
      <c r="A193" s="50"/>
      <c r="C193" s="97"/>
      <c r="E193" s="77"/>
      <c r="G193" s="77"/>
      <c r="H193" s="77"/>
      <c r="I193" s="50"/>
      <c r="J193" s="50"/>
      <c r="K193" s="98"/>
    </row>
    <row r="194" spans="1:11">
      <c r="A194" s="50"/>
      <c r="C194" s="97"/>
      <c r="E194" s="77"/>
      <c r="G194" s="77"/>
      <c r="H194" s="77"/>
      <c r="I194" s="50"/>
      <c r="J194" s="50"/>
      <c r="K194" s="98"/>
    </row>
    <row r="195" spans="1:11">
      <c r="A195" s="50"/>
      <c r="C195" s="97"/>
      <c r="E195" s="77"/>
      <c r="G195" s="77"/>
      <c r="H195" s="77"/>
      <c r="I195" s="50"/>
      <c r="J195" s="50"/>
      <c r="K195" s="98"/>
    </row>
    <row r="196" spans="1:11">
      <c r="A196" s="50"/>
      <c r="C196" s="97"/>
      <c r="E196" s="77"/>
      <c r="G196" s="77"/>
      <c r="H196" s="77"/>
      <c r="I196" s="50"/>
      <c r="J196" s="50"/>
      <c r="K196" s="98"/>
    </row>
    <row r="197" spans="1:11">
      <c r="A197" s="50"/>
      <c r="C197" s="97"/>
      <c r="E197" s="77"/>
      <c r="G197" s="77"/>
      <c r="H197" s="77"/>
      <c r="I197" s="50"/>
      <c r="J197" s="50"/>
      <c r="K197" s="98"/>
    </row>
    <row r="198" spans="1:11">
      <c r="A198" s="50"/>
      <c r="C198" s="97"/>
      <c r="E198" s="77"/>
      <c r="G198" s="77"/>
      <c r="H198" s="77"/>
      <c r="I198" s="50"/>
      <c r="J198" s="50"/>
      <c r="K198" s="98"/>
    </row>
    <row r="199" spans="1:11">
      <c r="A199" s="50"/>
      <c r="C199" s="97"/>
      <c r="E199" s="77"/>
      <c r="G199" s="77"/>
      <c r="H199" s="77"/>
      <c r="I199" s="50"/>
      <c r="J199" s="50"/>
      <c r="K199" s="98"/>
    </row>
    <row r="200" spans="1:11">
      <c r="A200" s="50"/>
      <c r="C200" s="97"/>
      <c r="E200" s="77"/>
      <c r="G200" s="77"/>
      <c r="H200" s="77"/>
      <c r="I200" s="50"/>
      <c r="J200" s="50"/>
      <c r="K200" s="98"/>
    </row>
    <row r="201" spans="1:11">
      <c r="A201" s="50"/>
      <c r="C201" s="97"/>
      <c r="E201" s="77"/>
      <c r="G201" s="77"/>
      <c r="H201" s="77"/>
      <c r="I201" s="50"/>
      <c r="J201" s="50"/>
      <c r="K201" s="98"/>
    </row>
    <row r="202" spans="1:11">
      <c r="A202" s="50"/>
      <c r="C202" s="97"/>
      <c r="E202" s="77"/>
      <c r="G202" s="77"/>
      <c r="H202" s="77"/>
      <c r="I202" s="50"/>
      <c r="J202" s="50"/>
      <c r="K202" s="98"/>
    </row>
    <row r="203" spans="1:11">
      <c r="A203" s="50"/>
      <c r="C203" s="97"/>
      <c r="E203" s="77"/>
      <c r="G203" s="77"/>
      <c r="H203" s="77"/>
      <c r="I203" s="50"/>
      <c r="J203" s="50"/>
      <c r="K203" s="98"/>
    </row>
    <row r="204" spans="1:11">
      <c r="A204" s="50"/>
      <c r="C204" s="97"/>
      <c r="E204" s="77"/>
      <c r="G204" s="77"/>
      <c r="H204" s="77"/>
      <c r="I204" s="50"/>
      <c r="J204" s="50"/>
      <c r="K204" s="98"/>
    </row>
    <row r="205" spans="1:11">
      <c r="A205" s="50"/>
      <c r="C205" s="97"/>
      <c r="E205" s="77"/>
      <c r="G205" s="77"/>
      <c r="H205" s="77"/>
      <c r="I205" s="50"/>
      <c r="J205" s="50"/>
      <c r="K205" s="98"/>
    </row>
    <row r="206" spans="1:11">
      <c r="A206" s="50"/>
      <c r="C206" s="97"/>
      <c r="E206" s="77"/>
      <c r="G206" s="77"/>
      <c r="H206" s="77"/>
      <c r="I206" s="50"/>
      <c r="J206" s="50"/>
      <c r="K206" s="98"/>
    </row>
    <row r="207" spans="1:11">
      <c r="A207" s="50"/>
      <c r="C207" s="97"/>
      <c r="E207" s="77"/>
      <c r="G207" s="77"/>
      <c r="H207" s="77"/>
      <c r="I207" s="50"/>
      <c r="J207" s="50"/>
      <c r="K207" s="98"/>
    </row>
    <row r="208" spans="1:11">
      <c r="A208" s="50"/>
      <c r="C208" s="97"/>
      <c r="E208" s="77"/>
      <c r="G208" s="77"/>
      <c r="H208" s="77"/>
      <c r="I208" s="50"/>
      <c r="J208" s="50"/>
      <c r="K208" s="98"/>
    </row>
    <row r="209" spans="1:11">
      <c r="A209" s="50"/>
      <c r="C209" s="97"/>
      <c r="E209" s="77"/>
      <c r="G209" s="77"/>
      <c r="H209" s="77"/>
      <c r="I209" s="50"/>
      <c r="J209" s="50"/>
      <c r="K209" s="98"/>
    </row>
    <row r="210" spans="1:11">
      <c r="A210" s="50"/>
      <c r="C210" s="97"/>
      <c r="E210" s="77"/>
      <c r="G210" s="77"/>
      <c r="H210" s="77"/>
      <c r="I210" s="50"/>
      <c r="J210" s="50"/>
      <c r="K210" s="98"/>
    </row>
    <row r="211" spans="1:11">
      <c r="A211" s="50"/>
      <c r="C211" s="97"/>
      <c r="E211" s="77"/>
      <c r="G211" s="77"/>
      <c r="H211" s="77"/>
      <c r="I211" s="50"/>
      <c r="J211" s="50"/>
      <c r="K211" s="98"/>
    </row>
    <row r="212" spans="1:11">
      <c r="A212" s="50"/>
      <c r="C212" s="97"/>
      <c r="E212" s="77"/>
      <c r="G212" s="77"/>
      <c r="H212" s="77"/>
      <c r="I212" s="50"/>
      <c r="J212" s="50"/>
      <c r="K212" s="98"/>
    </row>
    <row r="213" spans="1:11">
      <c r="A213" s="50"/>
      <c r="C213" s="97"/>
      <c r="E213" s="77"/>
      <c r="G213" s="77"/>
      <c r="H213" s="77"/>
      <c r="I213" s="50"/>
      <c r="J213" s="50"/>
      <c r="K213" s="98"/>
    </row>
    <row r="214" spans="1:11">
      <c r="A214" s="50"/>
      <c r="C214" s="97"/>
      <c r="E214" s="77"/>
      <c r="G214" s="77"/>
      <c r="H214" s="77"/>
      <c r="I214" s="50"/>
      <c r="J214" s="50"/>
      <c r="K214" s="98"/>
    </row>
    <row r="215" spans="1:11">
      <c r="A215" s="50"/>
      <c r="C215" s="97"/>
      <c r="E215" s="77"/>
      <c r="G215" s="77"/>
      <c r="H215" s="77"/>
      <c r="I215" s="50"/>
      <c r="J215" s="50"/>
      <c r="K215" s="98"/>
    </row>
    <row r="216" spans="1:11">
      <c r="A216" s="50"/>
      <c r="C216" s="97"/>
      <c r="E216" s="77"/>
      <c r="G216" s="77"/>
      <c r="H216" s="77"/>
      <c r="I216" s="50"/>
      <c r="J216" s="50"/>
      <c r="K216" s="98"/>
    </row>
    <row r="217" spans="1:11">
      <c r="A217" s="50"/>
      <c r="C217" s="97"/>
      <c r="E217" s="77"/>
      <c r="G217" s="77"/>
      <c r="H217" s="77"/>
      <c r="I217" s="50"/>
      <c r="J217" s="50"/>
      <c r="K217" s="98"/>
    </row>
    <row r="218" spans="1:11">
      <c r="A218" s="50"/>
      <c r="C218" s="97"/>
      <c r="E218" s="77"/>
      <c r="G218" s="77"/>
      <c r="H218" s="77"/>
      <c r="I218" s="50"/>
      <c r="J218" s="50"/>
      <c r="K218" s="98"/>
    </row>
    <row r="219" spans="1:11">
      <c r="A219" s="50"/>
      <c r="C219" s="97"/>
      <c r="E219" s="77"/>
      <c r="G219" s="77"/>
      <c r="H219" s="77"/>
      <c r="I219" s="50"/>
      <c r="J219" s="50"/>
      <c r="K219" s="98"/>
    </row>
    <row r="220" spans="1:11">
      <c r="A220" s="50"/>
      <c r="C220" s="97"/>
      <c r="E220" s="77"/>
      <c r="G220" s="77"/>
      <c r="H220" s="77"/>
      <c r="I220" s="50"/>
      <c r="J220" s="50"/>
      <c r="K220" s="98"/>
    </row>
    <row r="221" spans="1:11">
      <c r="A221" s="50"/>
      <c r="C221" s="97"/>
      <c r="E221" s="77"/>
      <c r="G221" s="77"/>
      <c r="H221" s="77"/>
      <c r="I221" s="50"/>
      <c r="J221" s="50"/>
      <c r="K221" s="98"/>
    </row>
    <row r="222" spans="1:11">
      <c r="A222" s="50"/>
      <c r="C222" s="97"/>
      <c r="E222" s="77"/>
      <c r="G222" s="77"/>
      <c r="H222" s="77"/>
      <c r="I222" s="50"/>
      <c r="J222" s="50"/>
      <c r="K222" s="98"/>
    </row>
    <row r="223" spans="1:11">
      <c r="A223" s="50"/>
      <c r="C223" s="97"/>
      <c r="E223" s="77"/>
      <c r="G223" s="77"/>
      <c r="H223" s="77"/>
      <c r="I223" s="50"/>
      <c r="J223" s="50"/>
      <c r="K223" s="98"/>
    </row>
    <row r="224" spans="1:11">
      <c r="A224" s="50"/>
      <c r="C224" s="97"/>
      <c r="E224" s="77"/>
      <c r="G224" s="77"/>
      <c r="H224" s="77"/>
      <c r="I224" s="50"/>
      <c r="J224" s="50"/>
      <c r="K224" s="98"/>
    </row>
    <row r="225" spans="1:11">
      <c r="A225" s="50"/>
      <c r="C225" s="97"/>
      <c r="E225" s="77"/>
      <c r="G225" s="77"/>
      <c r="H225" s="77"/>
      <c r="I225" s="50"/>
      <c r="J225" s="50"/>
      <c r="K225" s="98"/>
    </row>
    <row r="226" spans="1:11">
      <c r="A226" s="50"/>
      <c r="C226" s="97"/>
      <c r="E226" s="77"/>
      <c r="G226" s="77"/>
      <c r="H226" s="77"/>
      <c r="I226" s="50"/>
      <c r="J226" s="50"/>
      <c r="K226" s="98"/>
    </row>
    <row r="227" spans="1:11">
      <c r="A227" s="50"/>
      <c r="C227" s="97"/>
      <c r="E227" s="77"/>
      <c r="G227" s="77"/>
      <c r="H227" s="77"/>
      <c r="I227" s="50"/>
      <c r="J227" s="50"/>
      <c r="K227" s="98"/>
    </row>
    <row r="228" spans="1:11">
      <c r="A228" s="50"/>
      <c r="C228" s="97"/>
      <c r="E228" s="77"/>
      <c r="G228" s="77"/>
      <c r="H228" s="77"/>
      <c r="I228" s="50"/>
      <c r="J228" s="50"/>
      <c r="K228" s="98"/>
    </row>
    <row r="229" spans="1:11">
      <c r="A229" s="50"/>
      <c r="C229" s="97"/>
      <c r="E229" s="77"/>
      <c r="G229" s="77"/>
      <c r="H229" s="77"/>
      <c r="I229" s="50"/>
      <c r="J229" s="50"/>
      <c r="K229" s="98"/>
    </row>
    <row r="230" spans="1:11">
      <c r="A230" s="50"/>
      <c r="C230" s="97"/>
      <c r="E230" s="77"/>
      <c r="G230" s="77"/>
      <c r="H230" s="77"/>
      <c r="I230" s="50"/>
      <c r="J230" s="50"/>
      <c r="K230" s="98"/>
    </row>
    <row r="231" spans="1:11">
      <c r="A231" s="50"/>
      <c r="C231" s="97"/>
      <c r="E231" s="77"/>
      <c r="G231" s="77"/>
      <c r="H231" s="77"/>
      <c r="I231" s="50"/>
      <c r="J231" s="50"/>
      <c r="K231" s="98"/>
    </row>
    <row r="232" spans="1:11">
      <c r="A232" s="50"/>
      <c r="C232" s="97"/>
      <c r="E232" s="77"/>
      <c r="G232" s="77"/>
      <c r="H232" s="77"/>
      <c r="I232" s="50"/>
      <c r="J232" s="50"/>
      <c r="K232" s="98"/>
    </row>
    <row r="233" spans="1:11">
      <c r="A233" s="50"/>
      <c r="C233" s="97"/>
      <c r="E233" s="77"/>
      <c r="G233" s="77"/>
      <c r="H233" s="77"/>
      <c r="I233" s="50"/>
      <c r="J233" s="50"/>
      <c r="K233" s="98"/>
    </row>
    <row r="234" spans="1:11">
      <c r="A234" s="50"/>
      <c r="C234" s="97"/>
      <c r="E234" s="77"/>
      <c r="G234" s="77"/>
      <c r="H234" s="77"/>
      <c r="I234" s="50"/>
      <c r="J234" s="50"/>
      <c r="K234" s="98"/>
    </row>
    <row r="235" spans="1:11">
      <c r="A235" s="50"/>
      <c r="C235" s="97"/>
      <c r="E235" s="77"/>
      <c r="G235" s="77"/>
      <c r="H235" s="77"/>
      <c r="I235" s="50"/>
      <c r="J235" s="50"/>
      <c r="K235" s="98"/>
    </row>
    <row r="236" spans="1:11">
      <c r="A236" s="50"/>
      <c r="C236" s="97"/>
      <c r="E236" s="77"/>
      <c r="G236" s="77"/>
      <c r="H236" s="77"/>
      <c r="I236" s="50"/>
      <c r="J236" s="50"/>
      <c r="K236" s="98"/>
    </row>
    <row r="237" spans="1:11">
      <c r="A237" s="50"/>
      <c r="C237" s="97"/>
      <c r="E237" s="77"/>
      <c r="G237" s="77"/>
      <c r="H237" s="77"/>
      <c r="I237" s="50"/>
      <c r="J237" s="50"/>
      <c r="K237" s="98"/>
    </row>
    <row r="238" spans="1:11">
      <c r="A238" s="50"/>
      <c r="C238" s="97"/>
      <c r="E238" s="77"/>
      <c r="G238" s="77"/>
      <c r="H238" s="77"/>
      <c r="I238" s="50"/>
      <c r="J238" s="50"/>
      <c r="K238" s="98"/>
    </row>
    <row r="239" spans="1:11">
      <c r="A239" s="50"/>
      <c r="C239" s="97"/>
      <c r="E239" s="77"/>
      <c r="G239" s="77"/>
      <c r="H239" s="77"/>
      <c r="I239" s="50"/>
      <c r="J239" s="50"/>
      <c r="K239" s="98"/>
    </row>
    <row r="240" spans="1:11">
      <c r="A240" s="50"/>
      <c r="C240" s="97"/>
      <c r="E240" s="77"/>
      <c r="G240" s="77"/>
      <c r="H240" s="77"/>
      <c r="I240" s="50"/>
      <c r="J240" s="50"/>
      <c r="K240" s="98"/>
    </row>
    <row r="241" spans="1:11">
      <c r="A241" s="50"/>
      <c r="C241" s="97"/>
      <c r="E241" s="77"/>
      <c r="G241" s="77"/>
      <c r="H241" s="77"/>
      <c r="I241" s="50"/>
      <c r="J241" s="50"/>
      <c r="K241" s="98"/>
    </row>
    <row r="242" spans="1:11">
      <c r="A242" s="50"/>
      <c r="C242" s="97"/>
      <c r="E242" s="77"/>
      <c r="G242" s="77"/>
      <c r="H242" s="77"/>
      <c r="I242" s="50"/>
      <c r="J242" s="50"/>
      <c r="K242" s="98"/>
    </row>
    <row r="243" spans="1:11">
      <c r="A243" s="50"/>
      <c r="C243" s="97"/>
      <c r="E243" s="77"/>
      <c r="G243" s="77"/>
      <c r="H243" s="77"/>
      <c r="I243" s="50"/>
      <c r="J243" s="50"/>
      <c r="K243" s="98"/>
    </row>
    <row r="244" spans="1:11">
      <c r="A244" s="50"/>
      <c r="C244" s="97"/>
      <c r="E244" s="77"/>
      <c r="G244" s="77"/>
      <c r="H244" s="77"/>
      <c r="I244" s="50"/>
      <c r="J244" s="50"/>
      <c r="K244" s="98"/>
    </row>
    <row r="245" spans="1:11">
      <c r="A245" s="50"/>
      <c r="C245" s="97"/>
      <c r="E245" s="77"/>
      <c r="G245" s="77"/>
      <c r="H245" s="77"/>
      <c r="I245" s="50"/>
      <c r="J245" s="50"/>
      <c r="K245" s="98"/>
    </row>
    <row r="246" spans="1:11">
      <c r="A246" s="50"/>
      <c r="C246" s="97"/>
      <c r="E246" s="77"/>
      <c r="G246" s="77"/>
      <c r="H246" s="77"/>
      <c r="I246" s="50"/>
      <c r="J246" s="50"/>
      <c r="K246" s="98"/>
    </row>
    <row r="247" spans="1:11">
      <c r="A247" s="50"/>
      <c r="C247" s="97"/>
      <c r="E247" s="77"/>
      <c r="G247" s="77"/>
      <c r="H247" s="77"/>
      <c r="I247" s="50"/>
      <c r="J247" s="50"/>
      <c r="K247" s="98"/>
    </row>
    <row r="248" spans="1:11">
      <c r="A248" s="50"/>
      <c r="C248" s="97"/>
      <c r="E248" s="77"/>
      <c r="G248" s="77"/>
      <c r="H248" s="77"/>
      <c r="I248" s="50"/>
      <c r="J248" s="50"/>
      <c r="K248" s="98"/>
    </row>
    <row r="249" spans="1:11">
      <c r="A249" s="50"/>
      <c r="C249" s="97"/>
      <c r="E249" s="77"/>
      <c r="G249" s="77"/>
      <c r="H249" s="77"/>
      <c r="I249" s="50"/>
      <c r="J249" s="50"/>
      <c r="K249" s="98"/>
    </row>
    <row r="250" spans="1:11">
      <c r="A250" s="50"/>
      <c r="C250" s="97"/>
      <c r="E250" s="77"/>
      <c r="G250" s="77"/>
      <c r="H250" s="77"/>
      <c r="I250" s="50"/>
      <c r="J250" s="50"/>
      <c r="K250" s="98"/>
    </row>
    <row r="251" spans="1:11">
      <c r="A251" s="50"/>
      <c r="C251" s="97"/>
      <c r="E251" s="77"/>
      <c r="G251" s="77"/>
      <c r="H251" s="77"/>
      <c r="I251" s="50"/>
      <c r="J251" s="50"/>
      <c r="K251" s="98"/>
    </row>
    <row r="252" spans="1:11">
      <c r="A252" s="50"/>
      <c r="C252" s="97"/>
      <c r="E252" s="77"/>
      <c r="G252" s="77"/>
      <c r="H252" s="77"/>
      <c r="I252" s="50"/>
      <c r="J252" s="50"/>
      <c r="K252" s="98"/>
    </row>
    <row r="253" spans="1:11">
      <c r="A253" s="50"/>
      <c r="C253" s="97"/>
      <c r="E253" s="77"/>
      <c r="G253" s="77"/>
      <c r="H253" s="77"/>
      <c r="I253" s="50"/>
      <c r="J253" s="50"/>
      <c r="K253" s="98"/>
    </row>
    <row r="254" spans="1:11">
      <c r="A254" s="50"/>
      <c r="C254" s="97"/>
      <c r="E254" s="77"/>
      <c r="G254" s="77"/>
      <c r="H254" s="77"/>
      <c r="I254" s="50"/>
      <c r="J254" s="50"/>
      <c r="K254" s="98"/>
    </row>
    <row r="255" spans="1:11">
      <c r="A255" s="50"/>
      <c r="C255" s="97"/>
      <c r="E255" s="77"/>
      <c r="G255" s="77"/>
      <c r="H255" s="77"/>
      <c r="I255" s="50"/>
      <c r="J255" s="50"/>
      <c r="K255" s="98"/>
    </row>
    <row r="256" spans="1:11">
      <c r="A256" s="50"/>
      <c r="C256" s="97"/>
      <c r="E256" s="77"/>
      <c r="G256" s="77"/>
      <c r="H256" s="77"/>
      <c r="I256" s="50"/>
      <c r="J256" s="50"/>
      <c r="K256" s="98"/>
    </row>
    <row r="257" spans="1:11">
      <c r="A257" s="50"/>
      <c r="C257" s="97"/>
      <c r="E257" s="77"/>
      <c r="G257" s="77"/>
      <c r="H257" s="77"/>
      <c r="I257" s="50"/>
      <c r="J257" s="50"/>
      <c r="K257" s="98"/>
    </row>
    <row r="258" spans="1:11">
      <c r="A258" s="50"/>
      <c r="C258" s="97"/>
      <c r="E258" s="77"/>
      <c r="G258" s="77"/>
      <c r="H258" s="77"/>
      <c r="I258" s="50"/>
      <c r="J258" s="50"/>
      <c r="K258" s="98"/>
    </row>
    <row r="259" spans="1:11">
      <c r="A259" s="50"/>
      <c r="C259" s="97"/>
      <c r="E259" s="77"/>
      <c r="G259" s="77"/>
      <c r="H259" s="77"/>
      <c r="I259" s="50"/>
      <c r="J259" s="50"/>
      <c r="K259" s="98"/>
    </row>
    <row r="260" spans="1:11">
      <c r="A260" s="50"/>
      <c r="C260" s="97"/>
      <c r="E260" s="77"/>
      <c r="G260" s="77"/>
      <c r="H260" s="77"/>
      <c r="I260" s="50"/>
      <c r="J260" s="50"/>
      <c r="K260" s="98"/>
    </row>
    <row r="261" spans="1:11">
      <c r="A261" s="50"/>
      <c r="C261" s="97"/>
      <c r="E261" s="77"/>
      <c r="G261" s="77"/>
      <c r="H261" s="77"/>
      <c r="I261" s="50"/>
      <c r="J261" s="50"/>
      <c r="K261" s="98"/>
    </row>
    <row r="262" spans="1:11">
      <c r="A262" s="50"/>
      <c r="C262" s="97"/>
      <c r="E262" s="77"/>
      <c r="G262" s="77"/>
      <c r="H262" s="77"/>
      <c r="I262" s="50"/>
      <c r="J262" s="50"/>
      <c r="K262" s="98"/>
    </row>
    <row r="263" spans="1:11">
      <c r="A263" s="50"/>
      <c r="C263" s="97"/>
      <c r="E263" s="77"/>
      <c r="G263" s="77"/>
      <c r="H263" s="77"/>
      <c r="I263" s="50"/>
      <c r="J263" s="50"/>
      <c r="K263" s="98"/>
    </row>
    <row r="264" spans="1:11">
      <c r="A264" s="50"/>
      <c r="C264" s="97"/>
      <c r="E264" s="77"/>
      <c r="G264" s="77"/>
      <c r="H264" s="77"/>
      <c r="I264" s="50"/>
      <c r="J264" s="50"/>
      <c r="K264" s="98"/>
    </row>
    <row r="265" spans="1:11">
      <c r="A265" s="50"/>
      <c r="C265" s="97"/>
      <c r="E265" s="77"/>
      <c r="G265" s="77"/>
      <c r="H265" s="77"/>
      <c r="I265" s="50"/>
      <c r="J265" s="50"/>
      <c r="K265" s="98"/>
    </row>
    <row r="266" spans="1:11">
      <c r="A266" s="50"/>
      <c r="C266" s="97"/>
      <c r="E266" s="77"/>
      <c r="G266" s="77"/>
      <c r="H266" s="77"/>
      <c r="I266" s="50"/>
      <c r="J266" s="50"/>
      <c r="K266" s="98"/>
    </row>
    <row r="267" spans="1:11">
      <c r="A267" s="50"/>
      <c r="C267" s="97"/>
      <c r="E267" s="77"/>
      <c r="G267" s="77"/>
      <c r="H267" s="77"/>
      <c r="I267" s="50"/>
      <c r="J267" s="50"/>
      <c r="K267" s="98"/>
    </row>
    <row r="268" spans="1:11">
      <c r="A268" s="50"/>
      <c r="C268" s="97"/>
      <c r="E268" s="77"/>
      <c r="G268" s="77"/>
      <c r="H268" s="77"/>
      <c r="I268" s="50"/>
      <c r="J268" s="50"/>
      <c r="K268" s="98"/>
    </row>
    <row r="269" spans="1:11">
      <c r="A269" s="50"/>
      <c r="C269" s="97"/>
      <c r="E269" s="77"/>
      <c r="G269" s="77"/>
      <c r="H269" s="77"/>
      <c r="I269" s="50"/>
      <c r="J269" s="50"/>
      <c r="K269" s="98"/>
    </row>
    <row r="270" spans="1:11">
      <c r="A270" s="50"/>
      <c r="C270" s="97"/>
      <c r="E270" s="77"/>
      <c r="G270" s="77"/>
      <c r="H270" s="77"/>
      <c r="I270" s="50"/>
      <c r="J270" s="50"/>
      <c r="K270" s="98"/>
    </row>
    <row r="271" spans="1:11">
      <c r="A271" s="50"/>
      <c r="C271" s="97"/>
      <c r="E271" s="77"/>
      <c r="G271" s="77"/>
      <c r="H271" s="77"/>
      <c r="I271" s="50"/>
      <c r="J271" s="50"/>
      <c r="K271" s="98"/>
    </row>
    <row r="272" spans="1:11">
      <c r="A272" s="50"/>
      <c r="C272" s="97"/>
      <c r="E272" s="77"/>
      <c r="G272" s="77"/>
      <c r="H272" s="77"/>
      <c r="I272" s="50"/>
      <c r="J272" s="50"/>
      <c r="K272" s="98"/>
    </row>
    <row r="273" spans="1:11">
      <c r="A273" s="50"/>
      <c r="C273" s="97"/>
      <c r="E273" s="77"/>
      <c r="G273" s="77"/>
      <c r="H273" s="77"/>
      <c r="I273" s="50"/>
      <c r="J273" s="50"/>
      <c r="K273" s="98"/>
    </row>
    <row r="274" spans="1:11">
      <c r="A274" s="50"/>
      <c r="C274" s="97"/>
      <c r="E274" s="77"/>
      <c r="G274" s="77"/>
      <c r="H274" s="77"/>
      <c r="I274" s="50"/>
      <c r="J274" s="50"/>
      <c r="K274" s="98"/>
    </row>
    <row r="275" spans="1:11">
      <c r="A275" s="50"/>
      <c r="C275" s="97"/>
      <c r="E275" s="77"/>
      <c r="G275" s="77"/>
      <c r="H275" s="77"/>
      <c r="I275" s="50"/>
      <c r="J275" s="50"/>
      <c r="K275" s="98"/>
    </row>
    <row r="276" spans="1:11">
      <c r="A276" s="50"/>
      <c r="C276" s="97"/>
      <c r="E276" s="77"/>
      <c r="G276" s="77"/>
      <c r="H276" s="77"/>
      <c r="I276" s="50"/>
      <c r="J276" s="50"/>
      <c r="K276" s="98"/>
    </row>
    <row r="277" spans="1:11">
      <c r="A277" s="50"/>
      <c r="C277" s="97"/>
      <c r="E277" s="77"/>
      <c r="G277" s="77"/>
      <c r="H277" s="77"/>
      <c r="I277" s="50"/>
      <c r="J277" s="50"/>
      <c r="K277" s="98"/>
    </row>
    <row r="278" spans="1:11">
      <c r="A278" s="50"/>
      <c r="C278" s="97"/>
      <c r="E278" s="77"/>
      <c r="G278" s="77"/>
      <c r="H278" s="77"/>
      <c r="I278" s="50"/>
      <c r="J278" s="50"/>
      <c r="K278" s="98"/>
    </row>
    <row r="279" spans="1:11">
      <c r="A279" s="50"/>
      <c r="C279" s="97"/>
      <c r="E279" s="77"/>
      <c r="G279" s="77"/>
      <c r="H279" s="77"/>
      <c r="I279" s="50"/>
      <c r="J279" s="50"/>
      <c r="K279" s="98"/>
    </row>
    <row r="280" spans="1:11">
      <c r="A280" s="50"/>
      <c r="C280" s="97"/>
      <c r="E280" s="77"/>
      <c r="G280" s="77"/>
      <c r="H280" s="77"/>
      <c r="I280" s="50"/>
      <c r="J280" s="50"/>
      <c r="K280" s="98"/>
    </row>
    <row r="281" spans="1:11">
      <c r="A281" s="50"/>
      <c r="C281" s="97"/>
      <c r="E281" s="77"/>
      <c r="G281" s="77"/>
      <c r="H281" s="77"/>
      <c r="I281" s="50"/>
      <c r="J281" s="50"/>
      <c r="K281" s="98"/>
    </row>
    <row r="282" spans="1:11">
      <c r="A282" s="50"/>
      <c r="C282" s="97"/>
      <c r="E282" s="77"/>
      <c r="G282" s="77"/>
      <c r="H282" s="77"/>
      <c r="I282" s="50"/>
      <c r="J282" s="50"/>
      <c r="K282" s="98"/>
    </row>
    <row r="283" spans="1:11">
      <c r="A283" s="50"/>
      <c r="C283" s="97"/>
      <c r="E283" s="77"/>
      <c r="G283" s="77"/>
      <c r="H283" s="77"/>
      <c r="I283" s="50"/>
      <c r="J283" s="50"/>
      <c r="K283" s="98"/>
    </row>
    <row r="284" spans="1:11">
      <c r="A284" s="50"/>
      <c r="C284" s="97"/>
      <c r="E284" s="77"/>
      <c r="G284" s="77"/>
      <c r="H284" s="77"/>
      <c r="I284" s="50"/>
      <c r="J284" s="50"/>
      <c r="K284" s="98"/>
    </row>
    <row r="285" spans="1:11">
      <c r="A285" s="50"/>
      <c r="C285" s="97"/>
      <c r="E285" s="77"/>
      <c r="G285" s="77"/>
      <c r="H285" s="77"/>
      <c r="I285" s="50"/>
      <c r="J285" s="50"/>
      <c r="K285" s="98"/>
    </row>
    <row r="286" spans="1:11">
      <c r="A286" s="50"/>
      <c r="C286" s="97"/>
      <c r="E286" s="77"/>
      <c r="G286" s="77"/>
      <c r="H286" s="77"/>
      <c r="I286" s="50"/>
      <c r="J286" s="50"/>
      <c r="K286" s="98"/>
    </row>
    <row r="287" spans="1:11">
      <c r="A287" s="50"/>
      <c r="C287" s="97"/>
      <c r="E287" s="77"/>
      <c r="G287" s="77"/>
      <c r="H287" s="77"/>
      <c r="I287" s="50"/>
      <c r="J287" s="50"/>
      <c r="K287" s="98"/>
    </row>
    <row r="288" spans="1:11">
      <c r="A288" s="50"/>
      <c r="C288" s="97"/>
      <c r="E288" s="77"/>
      <c r="G288" s="77"/>
      <c r="H288" s="77"/>
      <c r="I288" s="50"/>
      <c r="J288" s="50"/>
      <c r="K288" s="98"/>
    </row>
    <row r="289" spans="1:11">
      <c r="A289" s="50"/>
      <c r="C289" s="97"/>
      <c r="E289" s="77"/>
      <c r="G289" s="77"/>
      <c r="H289" s="77"/>
      <c r="I289" s="50"/>
      <c r="J289" s="50"/>
      <c r="K289" s="98"/>
    </row>
    <row r="290" spans="1:11">
      <c r="A290" s="50"/>
      <c r="C290" s="97"/>
      <c r="E290" s="77"/>
      <c r="G290" s="77"/>
      <c r="H290" s="77"/>
      <c r="I290" s="50"/>
      <c r="J290" s="50"/>
      <c r="K290" s="98"/>
    </row>
    <row r="291" spans="1:11">
      <c r="A291" s="50"/>
      <c r="C291" s="97"/>
      <c r="E291" s="77"/>
      <c r="G291" s="77"/>
      <c r="H291" s="77"/>
      <c r="I291" s="50"/>
      <c r="J291" s="50"/>
      <c r="K291" s="98"/>
    </row>
    <row r="292" spans="1:11">
      <c r="A292" s="50"/>
      <c r="C292" s="97"/>
      <c r="E292" s="77"/>
      <c r="G292" s="77"/>
      <c r="H292" s="77"/>
      <c r="I292" s="50"/>
      <c r="J292" s="50"/>
      <c r="K292" s="98"/>
    </row>
    <row r="293" spans="1:11">
      <c r="A293" s="50"/>
      <c r="C293" s="97"/>
      <c r="E293" s="77"/>
      <c r="G293" s="77"/>
      <c r="H293" s="77"/>
      <c r="I293" s="50"/>
      <c r="J293" s="50"/>
      <c r="K293" s="98"/>
    </row>
    <row r="294" spans="1:11">
      <c r="A294" s="50"/>
      <c r="C294" s="97"/>
      <c r="E294" s="77"/>
      <c r="G294" s="77"/>
      <c r="H294" s="77"/>
      <c r="I294" s="50"/>
      <c r="J294" s="50"/>
      <c r="K294" s="98"/>
    </row>
    <row r="295" spans="1:11">
      <c r="A295" s="50"/>
      <c r="C295" s="97"/>
      <c r="E295" s="77"/>
      <c r="G295" s="77"/>
      <c r="H295" s="77"/>
      <c r="I295" s="50"/>
      <c r="J295" s="50"/>
      <c r="K295" s="98"/>
    </row>
    <row r="296" spans="1:11">
      <c r="A296" s="50"/>
      <c r="C296" s="97"/>
      <c r="E296" s="77"/>
      <c r="G296" s="77"/>
      <c r="H296" s="77"/>
      <c r="I296" s="50"/>
      <c r="J296" s="50"/>
      <c r="K296" s="98"/>
    </row>
    <row r="297" spans="1:11">
      <c r="A297" s="50"/>
      <c r="C297" s="97"/>
      <c r="E297" s="77"/>
      <c r="G297" s="77"/>
      <c r="H297" s="77"/>
      <c r="I297" s="50"/>
      <c r="J297" s="50"/>
      <c r="K297" s="98"/>
    </row>
    <row r="298" spans="1:11">
      <c r="A298" s="50"/>
      <c r="C298" s="97"/>
      <c r="E298" s="77"/>
      <c r="G298" s="77"/>
      <c r="H298" s="77"/>
      <c r="I298" s="50"/>
      <c r="J298" s="50"/>
      <c r="K298" s="98"/>
    </row>
    <row r="299" spans="1:11">
      <c r="A299" s="50"/>
      <c r="C299" s="97"/>
      <c r="E299" s="77"/>
      <c r="G299" s="77"/>
      <c r="H299" s="77"/>
      <c r="I299" s="50"/>
      <c r="J299" s="50"/>
      <c r="K299" s="98"/>
    </row>
    <row r="300" spans="1:11">
      <c r="A300" s="50"/>
      <c r="C300" s="97"/>
      <c r="E300" s="77"/>
      <c r="G300" s="77"/>
      <c r="H300" s="77"/>
      <c r="I300" s="50"/>
      <c r="J300" s="50"/>
      <c r="K300" s="98"/>
    </row>
    <row r="301" spans="1:11">
      <c r="A301" s="50"/>
      <c r="C301" s="97"/>
      <c r="E301" s="77"/>
      <c r="G301" s="77"/>
      <c r="H301" s="77"/>
      <c r="I301" s="50"/>
      <c r="J301" s="50"/>
      <c r="K301" s="98"/>
    </row>
    <row r="302" spans="1:11">
      <c r="A302" s="50"/>
      <c r="C302" s="97"/>
      <c r="E302" s="77"/>
      <c r="G302" s="77"/>
      <c r="H302" s="77"/>
      <c r="I302" s="50"/>
      <c r="J302" s="50"/>
      <c r="K302" s="98"/>
    </row>
    <row r="303" spans="1:11">
      <c r="A303" s="50"/>
      <c r="C303" s="97"/>
      <c r="E303" s="77"/>
      <c r="G303" s="77"/>
      <c r="H303" s="77"/>
      <c r="I303" s="50"/>
      <c r="J303" s="50"/>
      <c r="K303" s="98"/>
    </row>
    <row r="304" spans="1:11">
      <c r="A304" s="50"/>
      <c r="C304" s="97"/>
      <c r="E304" s="77"/>
      <c r="G304" s="77"/>
      <c r="H304" s="77"/>
      <c r="I304" s="50"/>
      <c r="J304" s="50"/>
      <c r="K304" s="98"/>
    </row>
    <row r="305" spans="1:11">
      <c r="A305" s="50"/>
      <c r="C305" s="97"/>
      <c r="E305" s="77"/>
      <c r="G305" s="77"/>
      <c r="H305" s="77"/>
      <c r="I305" s="50"/>
      <c r="J305" s="50"/>
      <c r="K305" s="98"/>
    </row>
    <row r="306" spans="1:11">
      <c r="A306" s="50"/>
      <c r="C306" s="97"/>
      <c r="E306" s="77"/>
      <c r="G306" s="77"/>
      <c r="H306" s="77"/>
      <c r="I306" s="50"/>
      <c r="J306" s="50"/>
      <c r="K306" s="98"/>
    </row>
    <row r="307" spans="1:11">
      <c r="A307" s="50"/>
      <c r="C307" s="97"/>
      <c r="E307" s="77"/>
      <c r="G307" s="77"/>
      <c r="H307" s="77"/>
      <c r="I307" s="50"/>
      <c r="J307" s="50"/>
      <c r="K307" s="98"/>
    </row>
    <row r="308" spans="1:11">
      <c r="A308" s="50"/>
      <c r="C308" s="97"/>
      <c r="E308" s="77"/>
      <c r="G308" s="77"/>
      <c r="H308" s="77"/>
      <c r="I308" s="50"/>
      <c r="J308" s="50"/>
      <c r="K308" s="98"/>
    </row>
    <row r="309" spans="1:11">
      <c r="A309" s="50"/>
      <c r="C309" s="97"/>
      <c r="E309" s="77"/>
      <c r="G309" s="77"/>
      <c r="H309" s="77"/>
      <c r="I309" s="50"/>
      <c r="J309" s="50"/>
      <c r="K309" s="98"/>
    </row>
    <row r="310" spans="1:11">
      <c r="A310" s="50"/>
      <c r="C310" s="97"/>
      <c r="E310" s="77"/>
      <c r="G310" s="77"/>
      <c r="H310" s="77"/>
      <c r="I310" s="50"/>
      <c r="J310" s="50"/>
      <c r="K310" s="98"/>
    </row>
    <row r="311" spans="1:11">
      <c r="A311" s="50"/>
      <c r="C311" s="97"/>
      <c r="E311" s="77"/>
      <c r="G311" s="77"/>
      <c r="H311" s="77"/>
      <c r="I311" s="50"/>
      <c r="J311" s="50"/>
      <c r="K311" s="98"/>
    </row>
    <row r="312" spans="1:11">
      <c r="A312" s="50"/>
      <c r="C312" s="97"/>
      <c r="E312" s="77"/>
      <c r="G312" s="77"/>
      <c r="H312" s="77"/>
      <c r="I312" s="50"/>
      <c r="J312" s="50"/>
      <c r="K312" s="98"/>
    </row>
    <row r="313" spans="1:11">
      <c r="A313" s="50"/>
      <c r="C313" s="97"/>
      <c r="E313" s="77"/>
      <c r="G313" s="77"/>
      <c r="H313" s="77"/>
      <c r="I313" s="50"/>
      <c r="J313" s="50"/>
      <c r="K313" s="98"/>
    </row>
    <row r="314" spans="1:11">
      <c r="A314" s="50"/>
      <c r="C314" s="97"/>
      <c r="E314" s="77"/>
      <c r="G314" s="77"/>
      <c r="H314" s="77"/>
      <c r="I314" s="50"/>
      <c r="J314" s="50"/>
      <c r="K314" s="98"/>
    </row>
    <row r="315" spans="1:11">
      <c r="A315" s="50"/>
      <c r="C315" s="97"/>
      <c r="E315" s="77"/>
      <c r="G315" s="77"/>
      <c r="H315" s="77"/>
      <c r="I315" s="50"/>
      <c r="J315" s="50"/>
      <c r="K315" s="98"/>
    </row>
    <row r="316" spans="1:11">
      <c r="A316" s="50"/>
      <c r="C316" s="97"/>
      <c r="E316" s="77"/>
      <c r="G316" s="77"/>
      <c r="H316" s="77"/>
      <c r="I316" s="50"/>
      <c r="J316" s="50"/>
      <c r="K316" s="98"/>
    </row>
    <row r="317" spans="1:11">
      <c r="A317" s="50"/>
      <c r="C317" s="97"/>
      <c r="E317" s="77"/>
      <c r="G317" s="77"/>
      <c r="H317" s="77"/>
      <c r="I317" s="50"/>
      <c r="J317" s="50"/>
      <c r="K317" s="98"/>
    </row>
    <row r="318" spans="1:11">
      <c r="A318" s="50"/>
      <c r="C318" s="97"/>
      <c r="E318" s="77"/>
      <c r="G318" s="77"/>
      <c r="H318" s="77"/>
      <c r="I318" s="50"/>
      <c r="J318" s="50"/>
      <c r="K318" s="98"/>
    </row>
    <row r="319" spans="1:11">
      <c r="A319" s="50"/>
      <c r="C319" s="97"/>
      <c r="E319" s="77"/>
      <c r="G319" s="77"/>
      <c r="H319" s="77"/>
      <c r="I319" s="50"/>
      <c r="J319" s="50"/>
      <c r="K319" s="98"/>
    </row>
    <row r="320" spans="1:11">
      <c r="A320" s="50"/>
      <c r="C320" s="97"/>
      <c r="E320" s="77"/>
      <c r="G320" s="77"/>
      <c r="H320" s="77"/>
      <c r="I320" s="50"/>
      <c r="J320" s="50"/>
      <c r="K320" s="98"/>
    </row>
    <row r="321" spans="1:11">
      <c r="A321" s="50"/>
      <c r="C321" s="97"/>
      <c r="E321" s="77"/>
      <c r="G321" s="77"/>
      <c r="H321" s="77"/>
      <c r="I321" s="50"/>
      <c r="J321" s="50"/>
      <c r="K321" s="98"/>
    </row>
    <row r="322" spans="1:11">
      <c r="A322" s="50"/>
      <c r="C322" s="97"/>
      <c r="E322" s="77"/>
      <c r="G322" s="77"/>
      <c r="H322" s="77"/>
      <c r="I322" s="50"/>
      <c r="J322" s="50"/>
      <c r="K322" s="98"/>
    </row>
    <row r="323" spans="1:11">
      <c r="A323" s="50"/>
      <c r="C323" s="97"/>
      <c r="E323" s="77"/>
      <c r="G323" s="77"/>
      <c r="H323" s="77"/>
      <c r="I323" s="50"/>
      <c r="J323" s="50"/>
      <c r="K323" s="98"/>
    </row>
    <row r="324" spans="1:11">
      <c r="A324" s="50"/>
      <c r="C324" s="97"/>
      <c r="E324" s="77"/>
      <c r="G324" s="77"/>
      <c r="H324" s="77"/>
      <c r="I324" s="50"/>
      <c r="J324" s="50"/>
      <c r="K324" s="98"/>
    </row>
    <row r="325" spans="1:11">
      <c r="A325" s="50"/>
      <c r="C325" s="97"/>
      <c r="E325" s="77"/>
      <c r="G325" s="77"/>
      <c r="H325" s="77"/>
      <c r="I325" s="50"/>
      <c r="J325" s="50"/>
      <c r="K325" s="98"/>
    </row>
    <row r="326" spans="1:11">
      <c r="A326" s="50"/>
      <c r="C326" s="97"/>
      <c r="E326" s="77"/>
      <c r="G326" s="77"/>
      <c r="H326" s="77"/>
      <c r="I326" s="50"/>
      <c r="J326" s="50"/>
      <c r="K326" s="98"/>
    </row>
    <row r="327" spans="1:11">
      <c r="A327" s="50"/>
      <c r="C327" s="97"/>
      <c r="E327" s="77"/>
      <c r="G327" s="77"/>
      <c r="H327" s="77"/>
      <c r="I327" s="50"/>
      <c r="J327" s="50"/>
      <c r="K327" s="98"/>
    </row>
    <row r="328" spans="1:11">
      <c r="A328" s="50"/>
      <c r="C328" s="97"/>
      <c r="E328" s="77"/>
      <c r="G328" s="77"/>
      <c r="H328" s="77"/>
      <c r="I328" s="50"/>
      <c r="J328" s="50"/>
      <c r="K328" s="98"/>
    </row>
    <row r="329" spans="1:11">
      <c r="A329" s="50"/>
      <c r="C329" s="97"/>
      <c r="E329" s="77"/>
      <c r="G329" s="77"/>
      <c r="H329" s="77"/>
      <c r="I329" s="50"/>
      <c r="J329" s="50"/>
      <c r="K329" s="98"/>
    </row>
    <row r="330" spans="1:11">
      <c r="A330" s="50"/>
      <c r="C330" s="97"/>
      <c r="E330" s="77"/>
      <c r="G330" s="77"/>
      <c r="H330" s="77"/>
      <c r="I330" s="50"/>
      <c r="J330" s="50"/>
      <c r="K330" s="98"/>
    </row>
    <row r="331" spans="1:11">
      <c r="A331" s="50"/>
      <c r="C331" s="97"/>
      <c r="E331" s="77"/>
      <c r="G331" s="77"/>
      <c r="H331" s="77"/>
      <c r="I331" s="50"/>
      <c r="J331" s="50"/>
      <c r="K331" s="98"/>
    </row>
    <row r="332" spans="1:11">
      <c r="A332" s="50"/>
      <c r="C332" s="97"/>
      <c r="E332" s="77"/>
      <c r="G332" s="77"/>
      <c r="H332" s="77"/>
      <c r="I332" s="50"/>
      <c r="J332" s="50"/>
      <c r="K332" s="98"/>
    </row>
    <row r="333" spans="1:11">
      <c r="A333" s="50"/>
      <c r="C333" s="97"/>
      <c r="E333" s="77"/>
      <c r="G333" s="77"/>
      <c r="H333" s="77"/>
      <c r="I333" s="50"/>
      <c r="J333" s="50"/>
      <c r="K333" s="98"/>
    </row>
    <row r="334" spans="1:11">
      <c r="A334" s="50"/>
      <c r="C334" s="97"/>
      <c r="E334" s="77"/>
      <c r="G334" s="77"/>
      <c r="H334" s="77"/>
      <c r="I334" s="50"/>
      <c r="J334" s="50"/>
      <c r="K334" s="98"/>
    </row>
    <row r="335" spans="1:11">
      <c r="A335" s="50"/>
      <c r="C335" s="97"/>
      <c r="E335" s="77"/>
      <c r="G335" s="77"/>
      <c r="H335" s="77"/>
      <c r="I335" s="50"/>
      <c r="J335" s="50"/>
      <c r="K335" s="98"/>
    </row>
    <row r="336" spans="1:11">
      <c r="A336" s="50"/>
      <c r="C336" s="97"/>
      <c r="E336" s="77"/>
      <c r="G336" s="77"/>
      <c r="H336" s="77"/>
      <c r="I336" s="50"/>
      <c r="J336" s="50"/>
      <c r="K336" s="98"/>
    </row>
    <row r="337" spans="1:11">
      <c r="A337" s="50"/>
      <c r="C337" s="97"/>
      <c r="E337" s="77"/>
      <c r="G337" s="77"/>
      <c r="H337" s="77"/>
      <c r="I337" s="50"/>
      <c r="J337" s="50"/>
      <c r="K337" s="98"/>
    </row>
    <row r="338" spans="1:11">
      <c r="A338" s="50"/>
      <c r="C338" s="97"/>
      <c r="E338" s="77"/>
      <c r="G338" s="77"/>
      <c r="H338" s="77"/>
      <c r="I338" s="50"/>
      <c r="J338" s="50"/>
      <c r="K338" s="98"/>
    </row>
    <row r="339" spans="1:11">
      <c r="A339" s="50"/>
      <c r="C339" s="97"/>
      <c r="E339" s="77"/>
      <c r="G339" s="77"/>
      <c r="H339" s="77"/>
      <c r="I339" s="50"/>
      <c r="J339" s="50"/>
      <c r="K339" s="98"/>
    </row>
    <row r="340" spans="1:11">
      <c r="A340" s="50"/>
      <c r="C340" s="97"/>
      <c r="E340" s="77"/>
      <c r="G340" s="77"/>
      <c r="H340" s="77"/>
      <c r="I340" s="50"/>
      <c r="J340" s="50"/>
      <c r="K340" s="98"/>
    </row>
    <row r="341" spans="1:11">
      <c r="A341" s="50"/>
      <c r="C341" s="97"/>
      <c r="E341" s="77"/>
      <c r="G341" s="77"/>
      <c r="H341" s="77"/>
      <c r="I341" s="50"/>
      <c r="J341" s="50"/>
      <c r="K341" s="98"/>
    </row>
    <row r="342" spans="1:11">
      <c r="A342" s="50"/>
      <c r="C342" s="97"/>
      <c r="E342" s="77"/>
      <c r="G342" s="77"/>
      <c r="H342" s="77"/>
      <c r="I342" s="50"/>
      <c r="J342" s="50"/>
      <c r="K342" s="98"/>
    </row>
    <row r="343" spans="1:11">
      <c r="A343" s="50"/>
      <c r="C343" s="97"/>
      <c r="E343" s="77"/>
      <c r="G343" s="77"/>
      <c r="H343" s="77"/>
      <c r="I343" s="50"/>
      <c r="J343" s="50"/>
      <c r="K343" s="98"/>
    </row>
    <row r="344" spans="1:11">
      <c r="A344" s="50"/>
      <c r="C344" s="97"/>
      <c r="E344" s="77"/>
      <c r="G344" s="77"/>
      <c r="H344" s="77"/>
      <c r="I344" s="50"/>
      <c r="J344" s="50"/>
      <c r="K344" s="98"/>
    </row>
    <row r="345" spans="1:11">
      <c r="A345" s="50"/>
      <c r="C345" s="97"/>
      <c r="E345" s="77"/>
      <c r="G345" s="77"/>
      <c r="H345" s="77"/>
      <c r="I345" s="50"/>
      <c r="J345" s="50"/>
      <c r="K345" s="98"/>
    </row>
    <row r="346" spans="1:11">
      <c r="A346" s="50"/>
      <c r="C346" s="97"/>
      <c r="E346" s="77"/>
      <c r="G346" s="77"/>
      <c r="H346" s="77"/>
      <c r="I346" s="50"/>
      <c r="J346" s="50"/>
      <c r="K346" s="98"/>
    </row>
    <row r="347" spans="1:11">
      <c r="A347" s="50"/>
      <c r="C347" s="97"/>
      <c r="E347" s="77"/>
      <c r="G347" s="77"/>
      <c r="H347" s="77"/>
      <c r="I347" s="50"/>
      <c r="J347" s="50"/>
      <c r="K347" s="98"/>
    </row>
    <row r="348" spans="1:11">
      <c r="A348" s="50"/>
      <c r="C348" s="97"/>
      <c r="E348" s="77"/>
      <c r="G348" s="77"/>
      <c r="H348" s="77"/>
      <c r="I348" s="50"/>
      <c r="J348" s="50"/>
      <c r="K348" s="98"/>
    </row>
    <row r="349" spans="1:11">
      <c r="A349" s="50"/>
      <c r="C349" s="97"/>
      <c r="E349" s="77"/>
      <c r="G349" s="77"/>
      <c r="H349" s="77"/>
      <c r="I349" s="50"/>
      <c r="J349" s="50"/>
      <c r="K349" s="98"/>
    </row>
    <row r="350" spans="1:11">
      <c r="A350" s="50"/>
      <c r="C350" s="97"/>
      <c r="E350" s="77"/>
      <c r="G350" s="77"/>
      <c r="H350" s="77"/>
      <c r="I350" s="50"/>
      <c r="J350" s="50"/>
      <c r="K350" s="98"/>
    </row>
    <row r="351" spans="1:11">
      <c r="A351" s="50"/>
      <c r="C351" s="97"/>
      <c r="E351" s="77"/>
      <c r="G351" s="77"/>
      <c r="H351" s="77"/>
      <c r="I351" s="50"/>
      <c r="J351" s="50"/>
      <c r="K351" s="98"/>
    </row>
    <row r="352" spans="1:11">
      <c r="A352" s="50"/>
      <c r="C352" s="97"/>
      <c r="E352" s="77"/>
      <c r="G352" s="77"/>
      <c r="H352" s="77"/>
      <c r="I352" s="50"/>
      <c r="J352" s="50"/>
      <c r="K352" s="98"/>
    </row>
    <row r="353" spans="1:11">
      <c r="A353" s="50"/>
      <c r="C353" s="97"/>
      <c r="E353" s="77"/>
      <c r="G353" s="77"/>
      <c r="H353" s="77"/>
      <c r="I353" s="50"/>
      <c r="J353" s="50"/>
      <c r="K353" s="98"/>
    </row>
    <row r="354" spans="1:11">
      <c r="A354" s="50"/>
      <c r="C354" s="97"/>
      <c r="E354" s="77"/>
      <c r="G354" s="77"/>
      <c r="H354" s="77"/>
      <c r="I354" s="50"/>
      <c r="J354" s="50"/>
      <c r="K354" s="98"/>
    </row>
    <row r="355" spans="1:11">
      <c r="A355" s="50"/>
      <c r="C355" s="97"/>
      <c r="E355" s="77"/>
      <c r="G355" s="77"/>
      <c r="H355" s="77"/>
      <c r="I355" s="50"/>
      <c r="J355" s="50"/>
      <c r="K355" s="98"/>
    </row>
    <row r="356" spans="1:11">
      <c r="A356" s="50"/>
      <c r="C356" s="97"/>
      <c r="E356" s="77"/>
      <c r="G356" s="77"/>
      <c r="H356" s="77"/>
      <c r="I356" s="50"/>
      <c r="J356" s="50"/>
      <c r="K356" s="98"/>
    </row>
    <row r="357" spans="1:11">
      <c r="A357" s="50"/>
      <c r="C357" s="97"/>
      <c r="E357" s="77"/>
      <c r="G357" s="77"/>
      <c r="H357" s="77"/>
      <c r="I357" s="50"/>
      <c r="J357" s="50"/>
      <c r="K357" s="98"/>
    </row>
    <row r="358" spans="1:11">
      <c r="A358" s="50"/>
      <c r="C358" s="97"/>
      <c r="E358" s="77"/>
      <c r="G358" s="77"/>
      <c r="H358" s="77"/>
      <c r="I358" s="50"/>
      <c r="J358" s="50"/>
      <c r="K358" s="98"/>
    </row>
    <row r="359" spans="1:11">
      <c r="A359" s="50"/>
      <c r="C359" s="97"/>
      <c r="E359" s="77"/>
      <c r="G359" s="77"/>
      <c r="H359" s="77"/>
      <c r="I359" s="50"/>
      <c r="J359" s="50"/>
      <c r="K359" s="98"/>
    </row>
    <row r="360" spans="1:11">
      <c r="A360" s="50"/>
      <c r="C360" s="97"/>
      <c r="E360" s="77"/>
      <c r="G360" s="77"/>
      <c r="H360" s="77"/>
      <c r="I360" s="50"/>
      <c r="J360" s="50"/>
      <c r="K360" s="98"/>
    </row>
    <row r="361" spans="1:11">
      <c r="A361" s="50"/>
      <c r="C361" s="97"/>
      <c r="E361" s="77"/>
      <c r="G361" s="77"/>
      <c r="H361" s="77"/>
      <c r="I361" s="50"/>
      <c r="J361" s="50"/>
      <c r="K361" s="98"/>
    </row>
    <row r="362" spans="1:11">
      <c r="A362" s="50"/>
      <c r="C362" s="97"/>
      <c r="E362" s="77"/>
      <c r="G362" s="77"/>
      <c r="H362" s="77"/>
      <c r="I362" s="50"/>
      <c r="J362" s="50"/>
      <c r="K362" s="98"/>
    </row>
    <row r="363" spans="1:11">
      <c r="A363" s="50"/>
      <c r="C363" s="97"/>
      <c r="E363" s="77"/>
      <c r="G363" s="77"/>
      <c r="H363" s="77"/>
      <c r="I363" s="50"/>
      <c r="J363" s="50"/>
      <c r="K363" s="98"/>
    </row>
    <row r="364" spans="1:11">
      <c r="A364" s="50"/>
      <c r="C364" s="97"/>
      <c r="E364" s="77"/>
      <c r="G364" s="77"/>
      <c r="H364" s="77"/>
      <c r="I364" s="50"/>
      <c r="J364" s="50"/>
      <c r="K364" s="98"/>
    </row>
    <row r="365" spans="1:11">
      <c r="A365" s="50"/>
      <c r="C365" s="97"/>
      <c r="E365" s="77"/>
      <c r="G365" s="77"/>
      <c r="H365" s="77"/>
      <c r="I365" s="50"/>
      <c r="J365" s="50"/>
      <c r="K365" s="98"/>
    </row>
    <row r="366" spans="1:11">
      <c r="A366" s="50"/>
      <c r="C366" s="97"/>
      <c r="E366" s="77"/>
      <c r="G366" s="77"/>
      <c r="H366" s="77"/>
      <c r="I366" s="50"/>
      <c r="J366" s="50"/>
      <c r="K366" s="98"/>
    </row>
    <row r="367" spans="1:11">
      <c r="A367" s="50"/>
      <c r="C367" s="97"/>
      <c r="E367" s="77"/>
      <c r="G367" s="77"/>
      <c r="H367" s="77"/>
      <c r="I367" s="50"/>
      <c r="J367" s="50"/>
      <c r="K367" s="98"/>
    </row>
    <row r="368" spans="1:11">
      <c r="A368" s="50"/>
      <c r="C368" s="97"/>
      <c r="E368" s="77"/>
      <c r="G368" s="77"/>
      <c r="H368" s="77"/>
      <c r="I368" s="50"/>
      <c r="J368" s="50"/>
      <c r="K368" s="98"/>
    </row>
    <row r="369" spans="1:11">
      <c r="A369" s="50"/>
      <c r="C369" s="97"/>
      <c r="E369" s="77"/>
      <c r="G369" s="77"/>
      <c r="H369" s="77"/>
      <c r="I369" s="50"/>
      <c r="J369" s="50"/>
      <c r="K369" s="98"/>
    </row>
    <row r="370" spans="1:11">
      <c r="A370" s="50"/>
      <c r="C370" s="97"/>
      <c r="E370" s="77"/>
      <c r="G370" s="77"/>
      <c r="H370" s="77"/>
      <c r="I370" s="50"/>
      <c r="J370" s="50"/>
      <c r="K370" s="98"/>
    </row>
    <row r="371" spans="1:11">
      <c r="A371" s="50"/>
      <c r="C371" s="97"/>
      <c r="E371" s="77"/>
      <c r="G371" s="77"/>
      <c r="H371" s="77"/>
      <c r="I371" s="50"/>
      <c r="J371" s="50"/>
      <c r="K371" s="98"/>
    </row>
    <row r="372" spans="1:11">
      <c r="A372" s="50"/>
      <c r="C372" s="97"/>
      <c r="E372" s="77"/>
      <c r="G372" s="77"/>
      <c r="H372" s="77"/>
      <c r="I372" s="50"/>
      <c r="J372" s="50"/>
      <c r="K372" s="98"/>
    </row>
    <row r="373" spans="1:11">
      <c r="A373" s="50"/>
      <c r="C373" s="97"/>
      <c r="E373" s="77"/>
      <c r="G373" s="77"/>
      <c r="H373" s="77"/>
      <c r="I373" s="50"/>
      <c r="J373" s="50"/>
      <c r="K373" s="98"/>
    </row>
    <row r="374" spans="1:11">
      <c r="A374" s="50"/>
      <c r="C374" s="97"/>
      <c r="E374" s="77"/>
      <c r="G374" s="77"/>
      <c r="H374" s="77"/>
      <c r="I374" s="50"/>
      <c r="J374" s="50"/>
      <c r="K374" s="98"/>
    </row>
    <row r="375" spans="1:11">
      <c r="A375" s="50"/>
      <c r="C375" s="97"/>
      <c r="E375" s="77"/>
      <c r="G375" s="77"/>
      <c r="H375" s="77"/>
      <c r="I375" s="50"/>
      <c r="J375" s="50"/>
      <c r="K375" s="98"/>
    </row>
    <row r="376" spans="1:11">
      <c r="A376" s="50"/>
      <c r="C376" s="97"/>
      <c r="E376" s="77"/>
      <c r="G376" s="77"/>
      <c r="H376" s="77"/>
      <c r="I376" s="50"/>
      <c r="J376" s="50"/>
      <c r="K376" s="98"/>
    </row>
    <row r="377" spans="1:11">
      <c r="A377" s="50"/>
      <c r="C377" s="97"/>
      <c r="E377" s="77"/>
      <c r="G377" s="77"/>
      <c r="H377" s="77"/>
      <c r="I377" s="50"/>
      <c r="J377" s="50"/>
      <c r="K377" s="98"/>
    </row>
    <row r="378" spans="1:11">
      <c r="A378" s="50"/>
      <c r="C378" s="97"/>
      <c r="E378" s="77"/>
      <c r="G378" s="77"/>
      <c r="H378" s="77"/>
      <c r="I378" s="50"/>
      <c r="J378" s="50"/>
      <c r="K378" s="98"/>
    </row>
    <row r="379" spans="1:11">
      <c r="A379" s="50"/>
      <c r="C379" s="97"/>
      <c r="E379" s="77"/>
      <c r="G379" s="77"/>
      <c r="H379" s="77"/>
      <c r="I379" s="50"/>
      <c r="J379" s="50"/>
      <c r="K379" s="98"/>
    </row>
    <row r="380" spans="1:11">
      <c r="A380" s="50"/>
      <c r="C380" s="97"/>
      <c r="E380" s="77"/>
      <c r="G380" s="77"/>
      <c r="H380" s="77"/>
      <c r="I380" s="50"/>
      <c r="J380" s="50"/>
      <c r="K380" s="98"/>
    </row>
    <row r="381" spans="1:11">
      <c r="A381" s="50"/>
      <c r="C381" s="97"/>
      <c r="E381" s="77"/>
      <c r="G381" s="77"/>
      <c r="H381" s="77"/>
      <c r="I381" s="50"/>
      <c r="J381" s="50"/>
      <c r="K381" s="98"/>
    </row>
    <row r="382" spans="1:11">
      <c r="A382" s="50"/>
      <c r="C382" s="97"/>
      <c r="E382" s="77"/>
      <c r="G382" s="77"/>
      <c r="H382" s="77"/>
      <c r="I382" s="50"/>
      <c r="J382" s="50"/>
      <c r="K382" s="98"/>
    </row>
    <row r="383" spans="1:11">
      <c r="A383" s="50"/>
      <c r="C383" s="97"/>
      <c r="E383" s="77"/>
      <c r="G383" s="77"/>
      <c r="H383" s="77"/>
      <c r="I383" s="50"/>
      <c r="J383" s="50"/>
      <c r="K383" s="98"/>
    </row>
    <row r="384" spans="1:11">
      <c r="A384" s="50"/>
      <c r="C384" s="97"/>
      <c r="E384" s="77"/>
      <c r="G384" s="77"/>
      <c r="H384" s="77"/>
      <c r="I384" s="50"/>
      <c r="J384" s="50"/>
      <c r="K384" s="98"/>
    </row>
    <row r="385" spans="1:11">
      <c r="A385" s="50"/>
      <c r="C385" s="97"/>
      <c r="E385" s="77"/>
      <c r="G385" s="77"/>
      <c r="H385" s="77"/>
      <c r="I385" s="50"/>
      <c r="J385" s="50"/>
      <c r="K385" s="98"/>
    </row>
    <row r="386" spans="1:11">
      <c r="A386" s="50"/>
      <c r="C386" s="97"/>
      <c r="E386" s="77"/>
      <c r="G386" s="77"/>
      <c r="H386" s="77"/>
      <c r="I386" s="50"/>
      <c r="J386" s="50"/>
      <c r="K386" s="98"/>
    </row>
    <row r="387" spans="1:11">
      <c r="A387" s="50"/>
      <c r="C387" s="97"/>
      <c r="E387" s="77"/>
      <c r="G387" s="77"/>
      <c r="H387" s="77"/>
      <c r="I387" s="50"/>
      <c r="J387" s="50"/>
      <c r="K387" s="98"/>
    </row>
    <row r="388" spans="1:11">
      <c r="A388" s="50"/>
      <c r="C388" s="97"/>
      <c r="E388" s="77"/>
      <c r="G388" s="77"/>
      <c r="H388" s="77"/>
      <c r="I388" s="50"/>
      <c r="J388" s="50"/>
      <c r="K388" s="98"/>
    </row>
    <row r="389" spans="1:11">
      <c r="A389" s="50"/>
      <c r="C389" s="97"/>
      <c r="E389" s="77"/>
      <c r="G389" s="77"/>
      <c r="H389" s="77"/>
      <c r="I389" s="50"/>
      <c r="J389" s="50"/>
      <c r="K389" s="98"/>
    </row>
    <row r="390" spans="1:11">
      <c r="A390" s="50"/>
      <c r="C390" s="97"/>
      <c r="E390" s="77"/>
      <c r="G390" s="77"/>
      <c r="H390" s="77"/>
      <c r="I390" s="50"/>
      <c r="J390" s="50"/>
      <c r="K390" s="98"/>
    </row>
    <row r="391" spans="1:11">
      <c r="A391" s="50"/>
      <c r="C391" s="97"/>
      <c r="E391" s="77"/>
      <c r="G391" s="77"/>
      <c r="H391" s="77"/>
      <c r="I391" s="50"/>
      <c r="J391" s="50"/>
      <c r="K391" s="98"/>
    </row>
    <row r="392" spans="1:11">
      <c r="A392" s="50"/>
      <c r="C392" s="97"/>
      <c r="E392" s="77"/>
      <c r="G392" s="77"/>
      <c r="H392" s="77"/>
      <c r="I392" s="50"/>
      <c r="J392" s="50"/>
      <c r="K392" s="98"/>
    </row>
    <row r="393" spans="1:11">
      <c r="A393" s="50"/>
      <c r="C393" s="97"/>
      <c r="E393" s="77"/>
      <c r="G393" s="77"/>
      <c r="H393" s="77"/>
      <c r="I393" s="50"/>
      <c r="J393" s="50"/>
      <c r="K393" s="98"/>
    </row>
    <row r="394" spans="1:11">
      <c r="A394" s="50"/>
      <c r="C394" s="97"/>
      <c r="E394" s="77"/>
      <c r="G394" s="77"/>
      <c r="H394" s="77"/>
      <c r="I394" s="50"/>
      <c r="J394" s="50"/>
      <c r="K394" s="98"/>
    </row>
    <row r="395" spans="1:11">
      <c r="A395" s="50"/>
      <c r="C395" s="97"/>
      <c r="E395" s="77"/>
      <c r="G395" s="77"/>
      <c r="H395" s="77"/>
      <c r="I395" s="50"/>
      <c r="J395" s="50"/>
      <c r="K395" s="98"/>
    </row>
    <row r="396" spans="1:11">
      <c r="A396" s="50"/>
      <c r="C396" s="97"/>
      <c r="E396" s="77"/>
      <c r="G396" s="77"/>
      <c r="H396" s="77"/>
      <c r="I396" s="50"/>
      <c r="J396" s="50"/>
      <c r="K396" s="98"/>
    </row>
    <row r="397" spans="1:11">
      <c r="A397" s="50"/>
      <c r="C397" s="97"/>
      <c r="E397" s="77"/>
      <c r="G397" s="77"/>
      <c r="H397" s="77"/>
      <c r="I397" s="50"/>
      <c r="J397" s="50"/>
      <c r="K397" s="98"/>
    </row>
    <row r="398" spans="1:11">
      <c r="A398" s="50"/>
      <c r="C398" s="97"/>
      <c r="E398" s="77"/>
      <c r="G398" s="77"/>
      <c r="H398" s="77"/>
      <c r="I398" s="50"/>
      <c r="J398" s="50"/>
      <c r="K398" s="98"/>
    </row>
    <row r="399" spans="1:11">
      <c r="A399" s="50"/>
      <c r="C399" s="97"/>
      <c r="E399" s="77"/>
      <c r="G399" s="77"/>
      <c r="H399" s="77"/>
      <c r="I399" s="50"/>
      <c r="J399" s="50"/>
      <c r="K399" s="98"/>
    </row>
    <row r="400" spans="1:11">
      <c r="A400" s="50"/>
      <c r="C400" s="97"/>
      <c r="E400" s="77"/>
      <c r="G400" s="77"/>
      <c r="H400" s="77"/>
      <c r="I400" s="50"/>
      <c r="J400" s="50"/>
      <c r="K400" s="98"/>
    </row>
    <row r="401" spans="1:11">
      <c r="A401" s="50"/>
      <c r="C401" s="97"/>
      <c r="E401" s="77"/>
      <c r="G401" s="77"/>
      <c r="H401" s="77"/>
      <c r="I401" s="50"/>
      <c r="J401" s="50"/>
      <c r="K401" s="98"/>
    </row>
    <row r="402" spans="1:11">
      <c r="A402" s="50"/>
      <c r="C402" s="97"/>
      <c r="E402" s="77"/>
      <c r="G402" s="77"/>
      <c r="H402" s="77"/>
      <c r="I402" s="50"/>
      <c r="J402" s="50"/>
      <c r="K402" s="98"/>
    </row>
    <row r="403" spans="1:11">
      <c r="A403" s="50"/>
      <c r="C403" s="97"/>
      <c r="E403" s="77"/>
      <c r="G403" s="77"/>
      <c r="H403" s="77"/>
      <c r="I403" s="50"/>
      <c r="J403" s="50"/>
      <c r="K403" s="98"/>
    </row>
    <row r="404" spans="1:11">
      <c r="A404" s="50"/>
      <c r="C404" s="97"/>
      <c r="E404" s="77"/>
      <c r="G404" s="77"/>
      <c r="H404" s="77"/>
      <c r="I404" s="50"/>
      <c r="J404" s="50"/>
      <c r="K404" s="98"/>
    </row>
    <row r="405" spans="1:11">
      <c r="A405" s="50"/>
      <c r="C405" s="97"/>
      <c r="E405" s="77"/>
      <c r="G405" s="77"/>
      <c r="H405" s="77"/>
      <c r="I405" s="50"/>
      <c r="J405" s="50"/>
      <c r="K405" s="98"/>
    </row>
    <row r="406" spans="1:11">
      <c r="A406" s="50"/>
      <c r="C406" s="97"/>
      <c r="E406" s="77"/>
      <c r="G406" s="77"/>
      <c r="H406" s="77"/>
      <c r="I406" s="50"/>
      <c r="J406" s="50"/>
      <c r="K406" s="98"/>
    </row>
    <row r="407" spans="1:11">
      <c r="A407" s="50"/>
      <c r="C407" s="97"/>
      <c r="E407" s="77"/>
      <c r="G407" s="77"/>
      <c r="H407" s="77"/>
      <c r="I407" s="50"/>
      <c r="J407" s="50"/>
      <c r="K407" s="98"/>
    </row>
    <row r="408" spans="1:11">
      <c r="A408" s="50"/>
      <c r="C408" s="97"/>
      <c r="E408" s="77"/>
      <c r="G408" s="77"/>
      <c r="H408" s="77"/>
      <c r="I408" s="50"/>
      <c r="J408" s="50"/>
      <c r="K408" s="98"/>
    </row>
    <row r="409" spans="1:11">
      <c r="A409" s="50"/>
      <c r="C409" s="97"/>
      <c r="E409" s="77"/>
      <c r="G409" s="77"/>
      <c r="H409" s="77"/>
      <c r="I409" s="50"/>
      <c r="J409" s="50"/>
      <c r="K409" s="98"/>
    </row>
    <row r="410" spans="1:11">
      <c r="A410" s="50"/>
      <c r="C410" s="97"/>
      <c r="E410" s="77"/>
      <c r="G410" s="77"/>
      <c r="H410" s="77"/>
      <c r="I410" s="50"/>
      <c r="J410" s="50"/>
      <c r="K410" s="98"/>
    </row>
    <row r="411" spans="1:11">
      <c r="A411" s="50"/>
      <c r="C411" s="97"/>
      <c r="E411" s="77"/>
      <c r="G411" s="77"/>
      <c r="H411" s="77"/>
      <c r="I411" s="50"/>
      <c r="J411" s="50"/>
      <c r="K411" s="98"/>
    </row>
    <row r="412" spans="1:11">
      <c r="A412" s="50"/>
      <c r="C412" s="97"/>
      <c r="E412" s="77"/>
      <c r="G412" s="77"/>
      <c r="H412" s="77"/>
      <c r="I412" s="50"/>
      <c r="J412" s="50"/>
      <c r="K412" s="98"/>
    </row>
    <row r="413" spans="1:11">
      <c r="A413" s="50"/>
      <c r="C413" s="97"/>
      <c r="E413" s="77"/>
      <c r="G413" s="77"/>
      <c r="H413" s="77"/>
      <c r="I413" s="50"/>
      <c r="J413" s="50"/>
      <c r="K413" s="98"/>
    </row>
    <row r="414" spans="1:11">
      <c r="A414" s="50"/>
      <c r="C414" s="97"/>
      <c r="E414" s="77"/>
      <c r="G414" s="77"/>
      <c r="H414" s="77"/>
      <c r="I414" s="50"/>
      <c r="J414" s="50"/>
      <c r="K414" s="98"/>
    </row>
    <row r="415" spans="1:11">
      <c r="A415" s="50"/>
      <c r="C415" s="97"/>
      <c r="E415" s="77"/>
      <c r="G415" s="77"/>
      <c r="H415" s="77"/>
      <c r="I415" s="50"/>
      <c r="J415" s="50"/>
      <c r="K415" s="98"/>
    </row>
    <row r="416" spans="1:11">
      <c r="A416" s="50"/>
      <c r="C416" s="97"/>
      <c r="E416" s="77"/>
      <c r="G416" s="77"/>
      <c r="H416" s="77"/>
      <c r="I416" s="50"/>
      <c r="J416" s="50"/>
      <c r="K416" s="98"/>
    </row>
    <row r="417" spans="1:11">
      <c r="A417" s="50"/>
      <c r="C417" s="97"/>
      <c r="E417" s="77"/>
      <c r="G417" s="77"/>
      <c r="H417" s="77"/>
      <c r="I417" s="50"/>
      <c r="J417" s="50"/>
      <c r="K417" s="98"/>
    </row>
    <row r="418" spans="1:11">
      <c r="A418" s="50"/>
      <c r="C418" s="97"/>
      <c r="E418" s="77"/>
      <c r="G418" s="77"/>
      <c r="H418" s="77"/>
      <c r="I418" s="50"/>
      <c r="J418" s="50"/>
      <c r="K418" s="98"/>
    </row>
    <row r="419" spans="1:11">
      <c r="A419" s="50"/>
      <c r="C419" s="97"/>
      <c r="E419" s="77"/>
      <c r="G419" s="77"/>
      <c r="H419" s="77"/>
      <c r="I419" s="50"/>
      <c r="J419" s="50"/>
      <c r="K419" s="98"/>
    </row>
    <row r="420" spans="1:11">
      <c r="A420" s="50"/>
      <c r="C420" s="97"/>
      <c r="E420" s="77"/>
      <c r="G420" s="77"/>
      <c r="H420" s="77"/>
      <c r="I420" s="50"/>
      <c r="J420" s="50"/>
      <c r="K420" s="98"/>
    </row>
    <row r="421" spans="1:11">
      <c r="A421" s="50"/>
      <c r="C421" s="97"/>
      <c r="E421" s="77"/>
      <c r="G421" s="77"/>
      <c r="H421" s="77"/>
      <c r="I421" s="50"/>
      <c r="J421" s="50"/>
      <c r="K421" s="98"/>
    </row>
    <row r="422" spans="1:11">
      <c r="A422" s="50"/>
      <c r="C422" s="97"/>
      <c r="E422" s="77"/>
      <c r="G422" s="77"/>
      <c r="H422" s="77"/>
      <c r="I422" s="50"/>
      <c r="J422" s="50"/>
      <c r="K422" s="98"/>
    </row>
    <row r="423" spans="1:11">
      <c r="A423" s="50"/>
      <c r="C423" s="97"/>
      <c r="E423" s="77"/>
      <c r="G423" s="77"/>
      <c r="H423" s="77"/>
      <c r="I423" s="50"/>
      <c r="J423" s="50"/>
      <c r="K423" s="98"/>
    </row>
    <row r="424" spans="1:11">
      <c r="A424" s="50"/>
      <c r="C424" s="97"/>
      <c r="E424" s="77"/>
      <c r="G424" s="77"/>
      <c r="H424" s="77"/>
      <c r="I424" s="50"/>
      <c r="J424" s="50"/>
      <c r="K424" s="98"/>
    </row>
    <row r="425" spans="1:11">
      <c r="A425" s="50"/>
      <c r="C425" s="97"/>
      <c r="E425" s="77"/>
      <c r="G425" s="77"/>
      <c r="H425" s="77"/>
      <c r="I425" s="50"/>
      <c r="J425" s="50"/>
      <c r="K425" s="98"/>
    </row>
    <row r="426" spans="1:11">
      <c r="A426" s="50"/>
      <c r="C426" s="97"/>
      <c r="E426" s="77"/>
      <c r="G426" s="77"/>
      <c r="H426" s="77"/>
      <c r="I426" s="50"/>
      <c r="J426" s="50"/>
      <c r="K426" s="98"/>
    </row>
    <row r="427" spans="1:11">
      <c r="A427" s="50"/>
      <c r="C427" s="97"/>
      <c r="E427" s="77"/>
      <c r="G427" s="77"/>
      <c r="H427" s="77"/>
      <c r="I427" s="50"/>
      <c r="J427" s="50"/>
      <c r="K427" s="98"/>
    </row>
    <row r="428" spans="1:11">
      <c r="A428" s="50"/>
      <c r="C428" s="97"/>
      <c r="E428" s="77"/>
      <c r="G428" s="77"/>
      <c r="H428" s="77"/>
      <c r="I428" s="50"/>
      <c r="J428" s="50"/>
      <c r="K428" s="98"/>
    </row>
    <row r="429" spans="1:11">
      <c r="A429" s="50"/>
      <c r="C429" s="97"/>
      <c r="E429" s="77"/>
      <c r="G429" s="77"/>
      <c r="H429" s="77"/>
      <c r="I429" s="50"/>
      <c r="J429" s="50"/>
      <c r="K429" s="98"/>
    </row>
    <row r="430" spans="1:11">
      <c r="A430" s="50"/>
      <c r="C430" s="97"/>
      <c r="E430" s="77"/>
      <c r="G430" s="77"/>
      <c r="H430" s="77"/>
      <c r="I430" s="50"/>
      <c r="J430" s="50"/>
      <c r="K430" s="98"/>
    </row>
    <row r="431" spans="1:11">
      <c r="A431" s="50"/>
      <c r="C431" s="97"/>
      <c r="E431" s="77"/>
      <c r="G431" s="77"/>
      <c r="H431" s="77"/>
      <c r="I431" s="50"/>
      <c r="J431" s="50"/>
      <c r="K431" s="98"/>
    </row>
    <row r="432" spans="1:11">
      <c r="A432" s="50"/>
      <c r="C432" s="97"/>
      <c r="E432" s="77"/>
      <c r="G432" s="77"/>
      <c r="H432" s="77"/>
      <c r="I432" s="50"/>
      <c r="J432" s="50"/>
      <c r="K432" s="98"/>
    </row>
    <row r="433" spans="1:11">
      <c r="A433" s="50"/>
      <c r="C433" s="97"/>
      <c r="E433" s="77"/>
      <c r="G433" s="77"/>
      <c r="H433" s="77"/>
      <c r="I433" s="50"/>
      <c r="J433" s="50"/>
      <c r="K433" s="98"/>
    </row>
    <row r="434" spans="1:11">
      <c r="A434" s="50"/>
      <c r="C434" s="97"/>
      <c r="E434" s="77"/>
      <c r="G434" s="77"/>
      <c r="H434" s="77"/>
      <c r="I434" s="50"/>
      <c r="J434" s="50"/>
      <c r="K434" s="98"/>
    </row>
    <row r="435" spans="1:11">
      <c r="A435" s="50"/>
      <c r="C435" s="97"/>
      <c r="E435" s="77"/>
      <c r="G435" s="77"/>
      <c r="H435" s="77"/>
      <c r="I435" s="50"/>
      <c r="J435" s="50"/>
      <c r="K435" s="98"/>
    </row>
    <row r="436" spans="1:11">
      <c r="A436" s="50"/>
      <c r="C436" s="97"/>
      <c r="E436" s="77"/>
      <c r="G436" s="77"/>
      <c r="H436" s="77"/>
      <c r="I436" s="50"/>
      <c r="J436" s="50"/>
      <c r="K436" s="98"/>
    </row>
    <row r="437" spans="1:11">
      <c r="A437" s="50"/>
      <c r="C437" s="97"/>
      <c r="E437" s="77"/>
      <c r="G437" s="77"/>
      <c r="H437" s="77"/>
      <c r="I437" s="50"/>
      <c r="J437" s="50"/>
      <c r="K437" s="98"/>
    </row>
    <row r="438" spans="1:11">
      <c r="A438" s="50"/>
      <c r="C438" s="97"/>
      <c r="E438" s="77"/>
      <c r="G438" s="77"/>
      <c r="H438" s="77"/>
      <c r="I438" s="50"/>
      <c r="J438" s="50"/>
      <c r="K438" s="98"/>
    </row>
    <row r="439" spans="1:11">
      <c r="A439" s="50"/>
      <c r="C439" s="97"/>
      <c r="E439" s="77"/>
      <c r="G439" s="77"/>
      <c r="H439" s="77"/>
      <c r="I439" s="50"/>
      <c r="J439" s="50"/>
      <c r="K439" s="98"/>
    </row>
    <row r="440" spans="1:11">
      <c r="A440" s="50"/>
      <c r="C440" s="97"/>
      <c r="E440" s="77"/>
      <c r="G440" s="77"/>
      <c r="H440" s="77"/>
      <c r="I440" s="50"/>
      <c r="J440" s="50"/>
      <c r="K440" s="98"/>
    </row>
    <row r="441" spans="1:11">
      <c r="A441" s="50"/>
      <c r="C441" s="97"/>
      <c r="E441" s="77"/>
      <c r="G441" s="77"/>
      <c r="H441" s="77"/>
      <c r="I441" s="50"/>
      <c r="J441" s="50"/>
      <c r="K441" s="98"/>
    </row>
    <row r="442" spans="1:11">
      <c r="A442" s="50"/>
      <c r="C442" s="97"/>
      <c r="E442" s="77"/>
      <c r="G442" s="77"/>
      <c r="H442" s="77"/>
      <c r="I442" s="50"/>
      <c r="J442" s="50"/>
      <c r="K442" s="98"/>
    </row>
    <row r="443" spans="1:11">
      <c r="A443" s="50"/>
      <c r="C443" s="97"/>
      <c r="E443" s="77"/>
      <c r="G443" s="77"/>
      <c r="H443" s="77"/>
      <c r="I443" s="50"/>
      <c r="J443" s="50"/>
      <c r="K443" s="98"/>
    </row>
    <row r="444" spans="1:11">
      <c r="A444" s="50"/>
      <c r="C444" s="97"/>
      <c r="E444" s="77"/>
      <c r="G444" s="77"/>
      <c r="H444" s="77"/>
      <c r="I444" s="50"/>
      <c r="J444" s="50"/>
      <c r="K444" s="98"/>
    </row>
    <row r="445" spans="1:11">
      <c r="A445" s="50"/>
      <c r="C445" s="97"/>
      <c r="E445" s="77"/>
      <c r="G445" s="77"/>
      <c r="H445" s="77"/>
      <c r="I445" s="50"/>
      <c r="J445" s="50"/>
      <c r="K445" s="98"/>
    </row>
    <row r="446" spans="1:11">
      <c r="A446" s="50"/>
      <c r="C446" s="97"/>
      <c r="E446" s="77"/>
      <c r="G446" s="77"/>
      <c r="H446" s="77"/>
      <c r="I446" s="50"/>
      <c r="J446" s="50"/>
      <c r="K446" s="98"/>
    </row>
    <row r="447" spans="1:11">
      <c r="A447" s="50"/>
      <c r="C447" s="97"/>
      <c r="E447" s="77"/>
      <c r="G447" s="77"/>
      <c r="H447" s="77"/>
      <c r="I447" s="50"/>
      <c r="J447" s="50"/>
      <c r="K447" s="98"/>
    </row>
    <row r="448" spans="1:11">
      <c r="A448" s="50"/>
      <c r="C448" s="97"/>
      <c r="E448" s="77"/>
      <c r="G448" s="77"/>
      <c r="H448" s="77"/>
      <c r="I448" s="50"/>
      <c r="J448" s="50"/>
      <c r="K448" s="98"/>
    </row>
    <row r="449" spans="1:11">
      <c r="A449" s="50"/>
      <c r="C449" s="97"/>
      <c r="E449" s="77"/>
      <c r="G449" s="77"/>
      <c r="H449" s="77"/>
      <c r="I449" s="50"/>
      <c r="J449" s="50"/>
      <c r="K449" s="98"/>
    </row>
    <row r="450" spans="1:11">
      <c r="A450" s="50"/>
      <c r="C450" s="97"/>
      <c r="E450" s="77"/>
      <c r="G450" s="77"/>
      <c r="H450" s="77"/>
      <c r="I450" s="50"/>
      <c r="J450" s="50"/>
      <c r="K450" s="98"/>
    </row>
    <row r="451" spans="1:11">
      <c r="A451" s="50"/>
      <c r="C451" s="97"/>
      <c r="E451" s="77"/>
      <c r="G451" s="77"/>
      <c r="H451" s="77"/>
      <c r="I451" s="50"/>
      <c r="J451" s="50"/>
      <c r="K451" s="98"/>
    </row>
    <row r="452" spans="1:11">
      <c r="A452" s="50"/>
      <c r="C452" s="97"/>
      <c r="E452" s="77"/>
      <c r="G452" s="77"/>
      <c r="H452" s="77"/>
      <c r="I452" s="50"/>
      <c r="J452" s="50"/>
      <c r="K452" s="98"/>
    </row>
    <row r="453" spans="1:11">
      <c r="A453" s="50"/>
      <c r="C453" s="97"/>
      <c r="E453" s="77"/>
      <c r="G453" s="77"/>
      <c r="H453" s="77"/>
      <c r="I453" s="50"/>
      <c r="J453" s="50"/>
      <c r="K453" s="98"/>
    </row>
    <row r="454" spans="1:11">
      <c r="A454" s="50"/>
      <c r="C454" s="97"/>
      <c r="E454" s="77"/>
      <c r="G454" s="77"/>
      <c r="H454" s="77"/>
      <c r="I454" s="50"/>
      <c r="J454" s="50"/>
      <c r="K454" s="98"/>
    </row>
    <row r="455" spans="1:11">
      <c r="A455" s="50"/>
      <c r="C455" s="97"/>
      <c r="E455" s="77"/>
      <c r="G455" s="77"/>
      <c r="H455" s="77"/>
      <c r="I455" s="50"/>
      <c r="J455" s="50"/>
      <c r="K455" s="98"/>
    </row>
    <row r="456" spans="1:11">
      <c r="A456" s="50"/>
      <c r="C456" s="97"/>
      <c r="E456" s="77"/>
      <c r="G456" s="77"/>
      <c r="H456" s="77"/>
      <c r="I456" s="50"/>
      <c r="J456" s="50"/>
      <c r="K456" s="98"/>
    </row>
    <row r="457" spans="1:11">
      <c r="A457" s="50"/>
      <c r="C457" s="97"/>
      <c r="E457" s="77"/>
      <c r="G457" s="77"/>
      <c r="H457" s="77"/>
      <c r="I457" s="50"/>
      <c r="J457" s="50"/>
      <c r="K457" s="98"/>
    </row>
    <row r="458" spans="1:11">
      <c r="A458" s="50"/>
      <c r="C458" s="97"/>
      <c r="E458" s="77"/>
      <c r="G458" s="77"/>
      <c r="H458" s="77"/>
      <c r="I458" s="50"/>
      <c r="J458" s="50"/>
      <c r="K458" s="98"/>
    </row>
    <row r="459" spans="1:11">
      <c r="A459" s="50"/>
      <c r="C459" s="97"/>
      <c r="E459" s="77"/>
      <c r="G459" s="77"/>
      <c r="H459" s="77"/>
      <c r="I459" s="50"/>
      <c r="J459" s="50"/>
      <c r="K459" s="98"/>
    </row>
    <row r="460" spans="1:11">
      <c r="A460" s="50"/>
      <c r="C460" s="97"/>
      <c r="E460" s="77"/>
      <c r="G460" s="77"/>
      <c r="H460" s="77"/>
      <c r="I460" s="50"/>
      <c r="J460" s="50"/>
      <c r="K460" s="98"/>
    </row>
    <row r="461" spans="1:11">
      <c r="A461" s="50"/>
      <c r="C461" s="97"/>
      <c r="E461" s="77"/>
      <c r="G461" s="77"/>
      <c r="H461" s="77"/>
      <c r="I461" s="50"/>
      <c r="J461" s="50"/>
      <c r="K461" s="98"/>
    </row>
    <row r="462" spans="1:11">
      <c r="A462" s="50"/>
      <c r="C462" s="97"/>
      <c r="E462" s="77"/>
      <c r="G462" s="77"/>
      <c r="H462" s="77"/>
      <c r="I462" s="50"/>
      <c r="J462" s="50"/>
      <c r="K462" s="98"/>
    </row>
    <row r="463" spans="1:11">
      <c r="A463" s="50"/>
      <c r="C463" s="97"/>
      <c r="E463" s="77"/>
      <c r="G463" s="77"/>
      <c r="H463" s="77"/>
      <c r="I463" s="50"/>
      <c r="J463" s="50"/>
      <c r="K463" s="98"/>
    </row>
    <row r="464" spans="1:11">
      <c r="A464" s="50"/>
      <c r="C464" s="97"/>
      <c r="E464" s="77"/>
      <c r="G464" s="77"/>
      <c r="H464" s="77"/>
      <c r="I464" s="50"/>
      <c r="J464" s="50"/>
      <c r="K464" s="98"/>
    </row>
    <row r="465" spans="1:11">
      <c r="A465" s="50"/>
      <c r="C465" s="97"/>
      <c r="E465" s="77"/>
      <c r="G465" s="77"/>
      <c r="H465" s="77"/>
      <c r="I465" s="50"/>
      <c r="J465" s="50"/>
      <c r="K465" s="98"/>
    </row>
    <row r="466" spans="1:11">
      <c r="A466" s="50"/>
      <c r="C466" s="97"/>
      <c r="E466" s="77"/>
      <c r="G466" s="77"/>
      <c r="H466" s="77"/>
      <c r="I466" s="50"/>
      <c r="J466" s="50"/>
      <c r="K466" s="98"/>
    </row>
    <row r="467" spans="1:11">
      <c r="A467" s="50"/>
      <c r="C467" s="97"/>
      <c r="E467" s="77"/>
      <c r="G467" s="77"/>
      <c r="H467" s="77"/>
      <c r="I467" s="50"/>
      <c r="J467" s="50"/>
      <c r="K467" s="98"/>
    </row>
    <row r="468" spans="1:11">
      <c r="A468" s="50"/>
      <c r="C468" s="97"/>
      <c r="E468" s="77"/>
      <c r="G468" s="77"/>
      <c r="H468" s="77"/>
      <c r="I468" s="50"/>
      <c r="J468" s="50"/>
      <c r="K468" s="98"/>
    </row>
    <row r="469" spans="1:11">
      <c r="A469" s="50"/>
      <c r="C469" s="97"/>
      <c r="E469" s="77"/>
      <c r="G469" s="77"/>
      <c r="H469" s="77"/>
      <c r="I469" s="50"/>
      <c r="J469" s="50"/>
      <c r="K469" s="98"/>
    </row>
    <row r="470" spans="1:11">
      <c r="A470" s="50"/>
      <c r="C470" s="97"/>
      <c r="E470" s="77"/>
      <c r="G470" s="77"/>
      <c r="H470" s="77"/>
      <c r="I470" s="50"/>
      <c r="J470" s="50"/>
      <c r="K470" s="98"/>
    </row>
    <row r="471" spans="1:11">
      <c r="A471" s="50"/>
      <c r="C471" s="97"/>
      <c r="E471" s="77"/>
      <c r="G471" s="77"/>
      <c r="H471" s="77"/>
      <c r="I471" s="50"/>
      <c r="J471" s="50"/>
      <c r="K471" s="98"/>
    </row>
    <row r="472" spans="1:11">
      <c r="A472" s="50"/>
      <c r="C472" s="97"/>
      <c r="E472" s="77"/>
      <c r="G472" s="77"/>
      <c r="H472" s="77"/>
      <c r="I472" s="50"/>
      <c r="J472" s="50"/>
      <c r="K472" s="98"/>
    </row>
    <row r="473" spans="1:11">
      <c r="A473" s="50"/>
      <c r="C473" s="97"/>
      <c r="E473" s="77"/>
      <c r="G473" s="77"/>
      <c r="H473" s="77"/>
      <c r="I473" s="50"/>
      <c r="J473" s="50"/>
      <c r="K473" s="98"/>
    </row>
    <row r="474" spans="1:11">
      <c r="A474" s="50"/>
      <c r="C474" s="97"/>
      <c r="E474" s="77"/>
      <c r="G474" s="77"/>
      <c r="H474" s="77"/>
      <c r="I474" s="50"/>
      <c r="J474" s="50"/>
      <c r="K474" s="98"/>
    </row>
    <row r="475" spans="1:11">
      <c r="A475" s="50"/>
      <c r="C475" s="97"/>
      <c r="E475" s="77"/>
      <c r="G475" s="77"/>
      <c r="H475" s="77"/>
      <c r="I475" s="50"/>
      <c r="J475" s="50"/>
      <c r="K475" s="98"/>
    </row>
    <row r="476" spans="1:11">
      <c r="A476" s="50"/>
      <c r="C476" s="97"/>
      <c r="E476" s="77"/>
      <c r="G476" s="77"/>
      <c r="H476" s="77"/>
      <c r="I476" s="50"/>
      <c r="J476" s="50"/>
      <c r="K476" s="98"/>
    </row>
    <row r="477" spans="1:11">
      <c r="A477" s="50"/>
      <c r="C477" s="97"/>
      <c r="E477" s="77"/>
      <c r="G477" s="77"/>
      <c r="H477" s="77"/>
      <c r="I477" s="50"/>
      <c r="J477" s="50"/>
      <c r="K477" s="98"/>
    </row>
    <row r="478" spans="1:11">
      <c r="A478" s="50"/>
      <c r="C478" s="97"/>
      <c r="E478" s="77"/>
      <c r="G478" s="77"/>
      <c r="H478" s="77"/>
      <c r="I478" s="50"/>
      <c r="J478" s="50"/>
      <c r="K478" s="98"/>
    </row>
    <row r="479" spans="1:11">
      <c r="A479" s="50"/>
      <c r="C479" s="97"/>
      <c r="E479" s="77"/>
      <c r="G479" s="77"/>
      <c r="H479" s="77"/>
      <c r="I479" s="50"/>
      <c r="J479" s="50"/>
      <c r="K479" s="98"/>
    </row>
    <row r="480" spans="1:11">
      <c r="A480" s="50"/>
      <c r="C480" s="97"/>
      <c r="E480" s="77"/>
      <c r="G480" s="77"/>
      <c r="H480" s="77"/>
      <c r="I480" s="50"/>
      <c r="J480" s="50"/>
      <c r="K480" s="98"/>
    </row>
    <row r="481" spans="1:11">
      <c r="A481" s="50"/>
      <c r="C481" s="97"/>
      <c r="E481" s="77"/>
      <c r="G481" s="77"/>
      <c r="H481" s="77"/>
      <c r="I481" s="50"/>
      <c r="J481" s="50"/>
      <c r="K481" s="98"/>
    </row>
    <row r="482" spans="1:11">
      <c r="A482" s="50"/>
      <c r="C482" s="97"/>
      <c r="E482" s="77"/>
      <c r="G482" s="77"/>
      <c r="H482" s="77"/>
      <c r="I482" s="50"/>
      <c r="J482" s="50"/>
      <c r="K482" s="98"/>
    </row>
    <row r="483" spans="1:11">
      <c r="A483" s="50"/>
      <c r="C483" s="97"/>
      <c r="E483" s="77"/>
      <c r="G483" s="77"/>
      <c r="H483" s="77"/>
      <c r="I483" s="50"/>
      <c r="J483" s="50"/>
      <c r="K483" s="98"/>
    </row>
    <row r="484" spans="1:11">
      <c r="A484" s="50"/>
      <c r="C484" s="97"/>
      <c r="E484" s="77"/>
      <c r="G484" s="77"/>
      <c r="H484" s="77"/>
      <c r="I484" s="50"/>
      <c r="J484" s="50"/>
      <c r="K484" s="98"/>
    </row>
    <row r="485" spans="1:11">
      <c r="A485" s="50"/>
      <c r="C485" s="97"/>
      <c r="E485" s="77"/>
      <c r="G485" s="77"/>
      <c r="H485" s="77"/>
      <c r="I485" s="50"/>
      <c r="J485" s="50"/>
      <c r="K485" s="98"/>
    </row>
    <row r="486" spans="1:11">
      <c r="A486" s="50"/>
      <c r="C486" s="97"/>
      <c r="E486" s="77"/>
      <c r="G486" s="77"/>
      <c r="H486" s="77"/>
      <c r="I486" s="50"/>
      <c r="J486" s="50"/>
      <c r="K486" s="98"/>
    </row>
    <row r="487" spans="1:11">
      <c r="A487" s="50"/>
      <c r="C487" s="97"/>
      <c r="E487" s="77"/>
      <c r="G487" s="77"/>
      <c r="H487" s="77"/>
      <c r="I487" s="50"/>
      <c r="J487" s="50"/>
      <c r="K487" s="98"/>
    </row>
    <row r="488" spans="1:11">
      <c r="A488" s="50"/>
      <c r="C488" s="97"/>
      <c r="E488" s="77"/>
      <c r="G488" s="77"/>
      <c r="H488" s="77"/>
      <c r="I488" s="50"/>
      <c r="J488" s="50"/>
      <c r="K488" s="98"/>
    </row>
    <row r="489" spans="1:11">
      <c r="A489" s="50"/>
      <c r="C489" s="97"/>
      <c r="E489" s="77"/>
      <c r="G489" s="77"/>
      <c r="H489" s="77"/>
      <c r="I489" s="50"/>
      <c r="J489" s="50"/>
      <c r="K489" s="98"/>
    </row>
    <row r="490" spans="1:11">
      <c r="A490" s="50"/>
      <c r="C490" s="97"/>
      <c r="E490" s="77"/>
      <c r="G490" s="77"/>
      <c r="H490" s="77"/>
      <c r="I490" s="50"/>
      <c r="J490" s="50"/>
      <c r="K490" s="98"/>
    </row>
    <row r="491" spans="1:11">
      <c r="A491" s="50"/>
      <c r="C491" s="97"/>
      <c r="E491" s="77"/>
      <c r="G491" s="77"/>
      <c r="H491" s="77"/>
      <c r="I491" s="50"/>
      <c r="J491" s="50"/>
      <c r="K491" s="98"/>
    </row>
    <row r="492" spans="1:11">
      <c r="A492" s="50"/>
      <c r="C492" s="97"/>
      <c r="E492" s="77"/>
      <c r="G492" s="77"/>
      <c r="H492" s="77"/>
      <c r="I492" s="50"/>
      <c r="J492" s="50"/>
      <c r="K492" s="98"/>
    </row>
    <row r="493" spans="1:11">
      <c r="A493" s="50"/>
      <c r="C493" s="97"/>
      <c r="E493" s="77"/>
      <c r="G493" s="77"/>
      <c r="H493" s="77"/>
      <c r="I493" s="50"/>
      <c r="J493" s="50"/>
      <c r="K493" s="98"/>
    </row>
    <row r="494" spans="1:11">
      <c r="A494" s="50"/>
      <c r="C494" s="97"/>
      <c r="E494" s="77"/>
      <c r="G494" s="77"/>
      <c r="H494" s="77"/>
      <c r="I494" s="50"/>
      <c r="J494" s="50"/>
      <c r="K494" s="98"/>
    </row>
    <row r="495" spans="1:11">
      <c r="A495" s="50"/>
      <c r="C495" s="97"/>
      <c r="E495" s="77"/>
      <c r="G495" s="77"/>
      <c r="H495" s="77"/>
      <c r="I495" s="50"/>
      <c r="J495" s="50"/>
      <c r="K495" s="98"/>
    </row>
    <row r="496" spans="1:11">
      <c r="A496" s="50"/>
      <c r="C496" s="97"/>
      <c r="E496" s="77"/>
      <c r="G496" s="77"/>
      <c r="H496" s="77"/>
      <c r="I496" s="50"/>
      <c r="J496" s="50"/>
      <c r="K496" s="98"/>
    </row>
    <row r="497" spans="1:11">
      <c r="A497" s="50"/>
      <c r="C497" s="97"/>
      <c r="E497" s="77"/>
      <c r="G497" s="77"/>
      <c r="H497" s="77"/>
      <c r="I497" s="50"/>
      <c r="J497" s="50"/>
      <c r="K497" s="98"/>
    </row>
    <row r="498" spans="1:11">
      <c r="A498" s="50"/>
      <c r="C498" s="97"/>
      <c r="E498" s="77"/>
      <c r="G498" s="77"/>
      <c r="H498" s="77"/>
      <c r="I498" s="50"/>
      <c r="J498" s="50"/>
      <c r="K498" s="98"/>
    </row>
    <row r="499" spans="1:11">
      <c r="A499" s="50"/>
      <c r="C499" s="97"/>
      <c r="E499" s="77"/>
      <c r="G499" s="77"/>
      <c r="H499" s="77"/>
      <c r="I499" s="50"/>
      <c r="J499" s="50"/>
      <c r="K499" s="98"/>
    </row>
    <row r="500" spans="1:11">
      <c r="A500" s="50"/>
      <c r="C500" s="97"/>
      <c r="E500" s="77"/>
      <c r="G500" s="77"/>
      <c r="H500" s="77"/>
      <c r="I500" s="50"/>
      <c r="J500" s="50"/>
      <c r="K500" s="98"/>
    </row>
    <row r="501" spans="1:11">
      <c r="A501" s="50"/>
      <c r="C501" s="97"/>
      <c r="E501" s="77"/>
      <c r="G501" s="77"/>
      <c r="H501" s="77"/>
      <c r="I501" s="50"/>
      <c r="J501" s="50"/>
      <c r="K501" s="98"/>
    </row>
    <row r="502" spans="1:11">
      <c r="A502" s="50"/>
      <c r="C502" s="97"/>
      <c r="E502" s="77"/>
      <c r="G502" s="77"/>
      <c r="H502" s="77"/>
      <c r="I502" s="50"/>
      <c r="J502" s="50"/>
      <c r="K502" s="98"/>
    </row>
    <row r="503" spans="1:11">
      <c r="A503" s="50"/>
      <c r="C503" s="97"/>
      <c r="E503" s="77"/>
      <c r="G503" s="77"/>
      <c r="H503" s="77"/>
      <c r="I503" s="50"/>
      <c r="J503" s="50"/>
      <c r="K503" s="98"/>
    </row>
    <row r="504" spans="1:11">
      <c r="A504" s="50"/>
      <c r="C504" s="97"/>
      <c r="E504" s="77"/>
      <c r="G504" s="77"/>
      <c r="H504" s="77"/>
      <c r="I504" s="50"/>
      <c r="J504" s="50"/>
      <c r="K504" s="98"/>
    </row>
    <row r="505" spans="1:11">
      <c r="A505" s="50"/>
      <c r="C505" s="97"/>
      <c r="E505" s="77"/>
      <c r="G505" s="77"/>
      <c r="H505" s="77"/>
      <c r="I505" s="50"/>
      <c r="J505" s="50"/>
      <c r="K505" s="98"/>
    </row>
    <row r="506" spans="1:11">
      <c r="A506" s="50"/>
      <c r="C506" s="97"/>
      <c r="E506" s="77"/>
      <c r="G506" s="77"/>
      <c r="H506" s="77"/>
      <c r="I506" s="50"/>
      <c r="J506" s="50"/>
      <c r="K506" s="98"/>
    </row>
    <row r="507" spans="1:11">
      <c r="A507" s="50"/>
      <c r="C507" s="97"/>
      <c r="E507" s="77"/>
      <c r="G507" s="77"/>
      <c r="H507" s="77"/>
      <c r="I507" s="50"/>
      <c r="J507" s="50"/>
      <c r="K507" s="98"/>
    </row>
    <row r="508" spans="1:11">
      <c r="A508" s="50"/>
      <c r="C508" s="97"/>
      <c r="E508" s="77"/>
      <c r="G508" s="77"/>
      <c r="H508" s="77"/>
      <c r="I508" s="50"/>
      <c r="J508" s="50"/>
      <c r="K508" s="98"/>
    </row>
    <row r="509" spans="1:11">
      <c r="A509" s="50"/>
      <c r="C509" s="97"/>
      <c r="E509" s="77"/>
      <c r="G509" s="77"/>
      <c r="H509" s="77"/>
      <c r="I509" s="50"/>
      <c r="J509" s="50"/>
      <c r="K509" s="98"/>
    </row>
    <row r="510" spans="1:11">
      <c r="A510" s="50"/>
      <c r="C510" s="97"/>
      <c r="E510" s="77"/>
      <c r="G510" s="77"/>
      <c r="H510" s="77"/>
      <c r="I510" s="50"/>
      <c r="J510" s="50"/>
      <c r="K510" s="98"/>
    </row>
    <row r="511" spans="1:11">
      <c r="A511" s="50"/>
      <c r="C511" s="97"/>
      <c r="E511" s="77"/>
      <c r="G511" s="77"/>
      <c r="H511" s="77"/>
      <c r="I511" s="50"/>
      <c r="J511" s="50"/>
      <c r="K511" s="98"/>
    </row>
    <row r="512" spans="1:11">
      <c r="A512" s="50"/>
      <c r="C512" s="97"/>
      <c r="E512" s="77"/>
      <c r="G512" s="77"/>
      <c r="H512" s="77"/>
      <c r="I512" s="50"/>
      <c r="J512" s="50"/>
      <c r="K512" s="98"/>
    </row>
    <row r="513" spans="1:11">
      <c r="A513" s="50"/>
      <c r="C513" s="97"/>
      <c r="E513" s="77"/>
      <c r="G513" s="77"/>
      <c r="H513" s="77"/>
      <c r="I513" s="50"/>
      <c r="J513" s="50"/>
      <c r="K513" s="98"/>
    </row>
    <row r="514" spans="1:11">
      <c r="A514" s="50"/>
      <c r="C514" s="97"/>
      <c r="E514" s="77"/>
      <c r="G514" s="77"/>
      <c r="H514" s="77"/>
      <c r="I514" s="50"/>
      <c r="J514" s="50"/>
      <c r="K514" s="98"/>
    </row>
    <row r="515" spans="1:11">
      <c r="A515" s="50"/>
      <c r="C515" s="97"/>
      <c r="E515" s="77"/>
      <c r="G515" s="77"/>
      <c r="H515" s="77"/>
      <c r="I515" s="50"/>
      <c r="J515" s="50"/>
      <c r="K515" s="98"/>
    </row>
    <row r="516" spans="1:11">
      <c r="A516" s="50"/>
      <c r="C516" s="97"/>
      <c r="E516" s="77"/>
      <c r="G516" s="77"/>
      <c r="H516" s="77"/>
      <c r="I516" s="50"/>
      <c r="J516" s="50"/>
      <c r="K516" s="98"/>
    </row>
    <row r="517" spans="1:11">
      <c r="A517" s="50"/>
      <c r="C517" s="97"/>
      <c r="E517" s="77"/>
      <c r="G517" s="77"/>
      <c r="H517" s="77"/>
      <c r="I517" s="50"/>
      <c r="J517" s="50"/>
      <c r="K517" s="98"/>
    </row>
    <row r="518" spans="1:11">
      <c r="A518" s="50"/>
      <c r="C518" s="97"/>
      <c r="E518" s="77"/>
      <c r="G518" s="77"/>
      <c r="H518" s="77"/>
      <c r="I518" s="50"/>
      <c r="J518" s="50"/>
      <c r="K518" s="98"/>
    </row>
    <row r="519" spans="1:11">
      <c r="A519" s="50"/>
      <c r="C519" s="97"/>
      <c r="E519" s="77"/>
      <c r="G519" s="77"/>
      <c r="H519" s="77"/>
      <c r="I519" s="50"/>
      <c r="J519" s="50"/>
      <c r="K519" s="98"/>
    </row>
    <row r="520" spans="1:11">
      <c r="A520" s="50"/>
      <c r="C520" s="97"/>
      <c r="E520" s="77"/>
      <c r="G520" s="77"/>
      <c r="H520" s="77"/>
      <c r="I520" s="50"/>
      <c r="J520" s="50"/>
      <c r="K520" s="98"/>
    </row>
    <row r="521" spans="1:11">
      <c r="A521" s="50"/>
      <c r="C521" s="97"/>
      <c r="E521" s="77"/>
      <c r="G521" s="77"/>
      <c r="H521" s="77"/>
      <c r="I521" s="50"/>
      <c r="J521" s="50"/>
      <c r="K521" s="98"/>
    </row>
    <row r="522" spans="1:11">
      <c r="A522" s="50"/>
      <c r="C522" s="97"/>
      <c r="E522" s="77"/>
      <c r="G522" s="77"/>
      <c r="H522" s="77"/>
      <c r="I522" s="50"/>
      <c r="J522" s="50"/>
      <c r="K522" s="98"/>
    </row>
    <row r="523" spans="1:11">
      <c r="A523" s="50"/>
      <c r="C523" s="97"/>
      <c r="E523" s="77"/>
      <c r="G523" s="77"/>
      <c r="H523" s="77"/>
      <c r="I523" s="50"/>
      <c r="J523" s="50"/>
      <c r="K523" s="98"/>
    </row>
    <row r="524" spans="1:11">
      <c r="A524" s="50"/>
      <c r="C524" s="97"/>
      <c r="E524" s="77"/>
      <c r="G524" s="77"/>
      <c r="H524" s="77"/>
      <c r="I524" s="50"/>
      <c r="J524" s="50"/>
      <c r="K524" s="98"/>
    </row>
    <row r="525" spans="1:11">
      <c r="A525" s="50"/>
      <c r="C525" s="97"/>
      <c r="E525" s="77"/>
      <c r="G525" s="77"/>
      <c r="H525" s="77"/>
      <c r="I525" s="50"/>
      <c r="J525" s="50"/>
      <c r="K525" s="98"/>
    </row>
    <row r="526" spans="1:11">
      <c r="A526" s="50"/>
      <c r="C526" s="97"/>
      <c r="E526" s="77"/>
      <c r="G526" s="77"/>
      <c r="H526" s="77"/>
      <c r="I526" s="50"/>
      <c r="J526" s="50"/>
      <c r="K526" s="98"/>
    </row>
    <row r="527" spans="1:11">
      <c r="A527" s="50"/>
      <c r="C527" s="97"/>
      <c r="E527" s="77"/>
      <c r="G527" s="77"/>
      <c r="H527" s="77"/>
      <c r="I527" s="50"/>
      <c r="J527" s="50"/>
      <c r="K527" s="98"/>
    </row>
    <row r="528" spans="1:11">
      <c r="A528" s="50"/>
      <c r="C528" s="97"/>
      <c r="E528" s="77"/>
      <c r="G528" s="77"/>
      <c r="H528" s="77"/>
      <c r="I528" s="50"/>
      <c r="J528" s="50"/>
      <c r="K528" s="98"/>
    </row>
    <row r="529" spans="1:11">
      <c r="A529" s="50"/>
      <c r="C529" s="97"/>
      <c r="E529" s="77"/>
      <c r="G529" s="77"/>
      <c r="H529" s="77"/>
      <c r="I529" s="50"/>
      <c r="J529" s="50"/>
      <c r="K529" s="98"/>
    </row>
    <row r="530" spans="1:11">
      <c r="A530" s="50"/>
      <c r="C530" s="97"/>
      <c r="E530" s="77"/>
      <c r="G530" s="77"/>
      <c r="H530" s="77"/>
      <c r="I530" s="50"/>
      <c r="J530" s="50"/>
      <c r="K530" s="98"/>
    </row>
    <row r="531" spans="1:11">
      <c r="A531" s="50"/>
      <c r="C531" s="97"/>
      <c r="E531" s="77"/>
      <c r="G531" s="77"/>
      <c r="H531" s="77"/>
      <c r="I531" s="50"/>
      <c r="J531" s="50"/>
      <c r="K531" s="98"/>
    </row>
    <row r="532" spans="1:11">
      <c r="A532" s="50"/>
      <c r="C532" s="97"/>
      <c r="E532" s="77"/>
      <c r="G532" s="77"/>
      <c r="H532" s="77"/>
      <c r="I532" s="50"/>
      <c r="J532" s="50"/>
      <c r="K532" s="98"/>
    </row>
    <row r="533" spans="1:11">
      <c r="A533" s="50"/>
      <c r="C533" s="97"/>
      <c r="E533" s="77"/>
      <c r="G533" s="77"/>
      <c r="H533" s="77"/>
      <c r="I533" s="50"/>
      <c r="J533" s="50"/>
      <c r="K533" s="98"/>
    </row>
    <row r="534" spans="1:11">
      <c r="A534" s="50"/>
      <c r="C534" s="97"/>
      <c r="E534" s="77"/>
      <c r="G534" s="77"/>
      <c r="H534" s="77"/>
      <c r="I534" s="50"/>
      <c r="J534" s="50"/>
      <c r="K534" s="98"/>
    </row>
    <row r="535" spans="1:11">
      <c r="A535" s="50"/>
      <c r="C535" s="97"/>
      <c r="E535" s="77"/>
      <c r="G535" s="77"/>
      <c r="H535" s="77"/>
      <c r="I535" s="50"/>
      <c r="J535" s="50"/>
      <c r="K535" s="98"/>
    </row>
    <row r="536" spans="1:11">
      <c r="A536" s="50"/>
      <c r="C536" s="97"/>
      <c r="E536" s="77"/>
      <c r="G536" s="77"/>
      <c r="H536" s="77"/>
      <c r="I536" s="50"/>
      <c r="J536" s="50"/>
      <c r="K536" s="98"/>
    </row>
    <row r="537" spans="1:11">
      <c r="A537" s="50"/>
      <c r="C537" s="97"/>
      <c r="E537" s="77"/>
      <c r="G537" s="77"/>
      <c r="H537" s="77"/>
      <c r="I537" s="50"/>
      <c r="J537" s="50"/>
      <c r="K537" s="98"/>
    </row>
    <row r="538" spans="1:11">
      <c r="A538" s="50"/>
      <c r="C538" s="97"/>
      <c r="E538" s="77"/>
      <c r="G538" s="77"/>
      <c r="H538" s="77"/>
      <c r="I538" s="50"/>
      <c r="J538" s="50"/>
      <c r="K538" s="98"/>
    </row>
    <row r="539" spans="1:11">
      <c r="A539" s="50"/>
      <c r="C539" s="97"/>
      <c r="E539" s="77"/>
      <c r="G539" s="77"/>
      <c r="H539" s="77"/>
      <c r="I539" s="50"/>
      <c r="J539" s="50"/>
      <c r="K539" s="98"/>
    </row>
    <row r="540" spans="1:11">
      <c r="A540" s="50"/>
      <c r="C540" s="97"/>
      <c r="E540" s="77"/>
      <c r="G540" s="77"/>
      <c r="H540" s="77"/>
      <c r="I540" s="50"/>
      <c r="J540" s="50"/>
      <c r="K540" s="98"/>
    </row>
    <row r="541" spans="1:11">
      <c r="A541" s="50"/>
      <c r="C541" s="97"/>
      <c r="E541" s="77"/>
      <c r="G541" s="77"/>
      <c r="H541" s="77"/>
      <c r="I541" s="50"/>
      <c r="J541" s="50"/>
      <c r="K541" s="98"/>
    </row>
    <row r="542" spans="1:11">
      <c r="A542" s="50"/>
      <c r="C542" s="97"/>
      <c r="E542" s="77"/>
      <c r="G542" s="77"/>
      <c r="H542" s="77"/>
      <c r="I542" s="50"/>
      <c r="J542" s="50"/>
      <c r="K542" s="98"/>
    </row>
    <row r="543" spans="1:11">
      <c r="A543" s="50"/>
      <c r="C543" s="97"/>
      <c r="E543" s="77"/>
      <c r="G543" s="77"/>
      <c r="H543" s="77"/>
      <c r="I543" s="50"/>
      <c r="J543" s="50"/>
      <c r="K543" s="98"/>
    </row>
    <row r="544" spans="1:11">
      <c r="A544" s="50"/>
      <c r="C544" s="97"/>
      <c r="E544" s="77"/>
      <c r="G544" s="77"/>
      <c r="H544" s="77"/>
      <c r="I544" s="50"/>
      <c r="J544" s="50"/>
      <c r="K544" s="98"/>
    </row>
    <row r="545" spans="1:11">
      <c r="A545" s="50"/>
      <c r="C545" s="97"/>
      <c r="E545" s="77"/>
      <c r="G545" s="77"/>
      <c r="H545" s="77"/>
      <c r="I545" s="50"/>
      <c r="J545" s="50"/>
      <c r="K545" s="98"/>
    </row>
    <row r="546" spans="1:11">
      <c r="A546" s="50"/>
      <c r="C546" s="97"/>
      <c r="E546" s="77"/>
      <c r="G546" s="77"/>
      <c r="H546" s="77"/>
      <c r="I546" s="50"/>
      <c r="J546" s="50"/>
      <c r="K546" s="98"/>
    </row>
    <row r="547" spans="1:11">
      <c r="A547" s="50"/>
      <c r="C547" s="97"/>
      <c r="E547" s="77"/>
      <c r="G547" s="77"/>
      <c r="H547" s="77"/>
      <c r="I547" s="50"/>
      <c r="J547" s="50"/>
      <c r="K547" s="98"/>
    </row>
    <row r="548" spans="1:11">
      <c r="A548" s="50"/>
      <c r="C548" s="97"/>
      <c r="E548" s="77"/>
      <c r="G548" s="77"/>
      <c r="H548" s="77"/>
      <c r="I548" s="50"/>
      <c r="J548" s="50"/>
      <c r="K548" s="98"/>
    </row>
    <row r="549" spans="1:11">
      <c r="A549" s="50"/>
      <c r="C549" s="97"/>
      <c r="E549" s="77"/>
      <c r="G549" s="77"/>
      <c r="H549" s="77"/>
      <c r="I549" s="50"/>
      <c r="J549" s="50"/>
      <c r="K549" s="98"/>
    </row>
    <row r="550" spans="1:11">
      <c r="A550" s="50"/>
      <c r="C550" s="97"/>
      <c r="E550" s="77"/>
      <c r="G550" s="77"/>
      <c r="H550" s="77"/>
      <c r="I550" s="50"/>
      <c r="J550" s="50"/>
      <c r="K550" s="98"/>
    </row>
    <row r="551" spans="1:11">
      <c r="A551" s="50"/>
      <c r="C551" s="97"/>
      <c r="E551" s="77"/>
      <c r="G551" s="77"/>
      <c r="H551" s="77"/>
      <c r="I551" s="50"/>
      <c r="J551" s="50"/>
      <c r="K551" s="98"/>
    </row>
    <row r="552" spans="1:11">
      <c r="A552" s="50"/>
      <c r="C552" s="97"/>
      <c r="E552" s="77"/>
      <c r="G552" s="77"/>
      <c r="H552" s="77"/>
      <c r="I552" s="50"/>
      <c r="J552" s="50"/>
      <c r="K552" s="98"/>
    </row>
    <row r="553" spans="1:11">
      <c r="A553" s="50"/>
      <c r="C553" s="97"/>
      <c r="E553" s="77"/>
      <c r="G553" s="77"/>
      <c r="H553" s="77"/>
      <c r="I553" s="50"/>
      <c r="J553" s="50"/>
      <c r="K553" s="98"/>
    </row>
    <row r="554" spans="1:11">
      <c r="A554" s="50"/>
      <c r="C554" s="97"/>
      <c r="E554" s="77"/>
      <c r="G554" s="77"/>
      <c r="H554" s="77"/>
      <c r="I554" s="50"/>
      <c r="J554" s="50"/>
      <c r="K554" s="98"/>
    </row>
    <row r="555" spans="1:11">
      <c r="A555" s="50"/>
      <c r="C555" s="97"/>
      <c r="E555" s="77"/>
      <c r="G555" s="77"/>
      <c r="H555" s="77"/>
      <c r="I555" s="50"/>
      <c r="J555" s="50"/>
      <c r="K555" s="98"/>
    </row>
    <row r="556" spans="1:11">
      <c r="A556" s="50"/>
      <c r="C556" s="97"/>
      <c r="E556" s="77"/>
      <c r="G556" s="77"/>
      <c r="H556" s="77"/>
      <c r="I556" s="50"/>
      <c r="J556" s="50"/>
      <c r="K556" s="98"/>
    </row>
    <row r="557" spans="1:11">
      <c r="A557" s="50"/>
      <c r="C557" s="97"/>
      <c r="E557" s="77"/>
      <c r="G557" s="77"/>
      <c r="H557" s="77"/>
      <c r="I557" s="50"/>
      <c r="J557" s="50"/>
      <c r="K557" s="98"/>
    </row>
    <row r="558" spans="1:11">
      <c r="A558" s="50"/>
      <c r="C558" s="97"/>
      <c r="E558" s="77"/>
      <c r="G558" s="77"/>
      <c r="H558" s="77"/>
      <c r="I558" s="50"/>
      <c r="J558" s="50"/>
      <c r="K558" s="98"/>
    </row>
    <row r="559" spans="1:11">
      <c r="A559" s="50"/>
      <c r="C559" s="97"/>
      <c r="E559" s="77"/>
      <c r="G559" s="77"/>
      <c r="H559" s="77"/>
      <c r="I559" s="50"/>
      <c r="J559" s="50"/>
      <c r="K559" s="98"/>
    </row>
    <row r="560" spans="1:11">
      <c r="A560" s="50"/>
      <c r="C560" s="97"/>
      <c r="E560" s="77"/>
      <c r="G560" s="77"/>
      <c r="H560" s="77"/>
      <c r="I560" s="50"/>
      <c r="J560" s="50"/>
      <c r="K560" s="98"/>
    </row>
    <row r="561" spans="1:11">
      <c r="A561" s="50"/>
      <c r="C561" s="97"/>
      <c r="E561" s="77"/>
      <c r="G561" s="77"/>
      <c r="H561" s="77"/>
      <c r="I561" s="50"/>
      <c r="J561" s="50"/>
      <c r="K561" s="98"/>
    </row>
    <row r="562" spans="1:11">
      <c r="A562" s="50"/>
      <c r="C562" s="97"/>
      <c r="E562" s="77"/>
      <c r="G562" s="77"/>
      <c r="H562" s="77"/>
      <c r="I562" s="50"/>
      <c r="J562" s="50"/>
      <c r="K562" s="98"/>
    </row>
    <row r="563" spans="1:11">
      <c r="A563" s="50"/>
      <c r="C563" s="97"/>
      <c r="E563" s="77"/>
      <c r="G563" s="77"/>
      <c r="H563" s="77"/>
      <c r="I563" s="50"/>
      <c r="J563" s="50"/>
      <c r="K563" s="98"/>
    </row>
    <row r="564" spans="1:11">
      <c r="A564" s="50"/>
      <c r="C564" s="97"/>
      <c r="E564" s="77"/>
      <c r="G564" s="77"/>
      <c r="H564" s="77"/>
      <c r="I564" s="50"/>
      <c r="J564" s="50"/>
      <c r="K564" s="98"/>
    </row>
    <row r="565" spans="1:11">
      <c r="A565" s="50"/>
      <c r="C565" s="97"/>
      <c r="E565" s="77"/>
      <c r="G565" s="77"/>
      <c r="H565" s="77"/>
      <c r="I565" s="50"/>
      <c r="J565" s="50"/>
      <c r="K565" s="98"/>
    </row>
    <row r="566" spans="1:11">
      <c r="A566" s="50"/>
      <c r="C566" s="97"/>
      <c r="E566" s="77"/>
      <c r="G566" s="77"/>
      <c r="H566" s="77"/>
      <c r="I566" s="50"/>
      <c r="J566" s="50"/>
      <c r="K566" s="98"/>
    </row>
    <row r="567" spans="1:11">
      <c r="A567" s="50"/>
      <c r="C567" s="97"/>
      <c r="E567" s="77"/>
      <c r="G567" s="77"/>
      <c r="H567" s="77"/>
      <c r="I567" s="50"/>
      <c r="J567" s="50"/>
      <c r="K567" s="98"/>
    </row>
    <row r="568" spans="1:11">
      <c r="A568" s="50"/>
      <c r="C568" s="97"/>
      <c r="E568" s="77"/>
      <c r="G568" s="77"/>
      <c r="H568" s="77"/>
      <c r="I568" s="50"/>
      <c r="J568" s="50"/>
      <c r="K568" s="98"/>
    </row>
    <row r="569" spans="1:11">
      <c r="A569" s="50"/>
      <c r="C569" s="97"/>
      <c r="E569" s="77"/>
      <c r="G569" s="77"/>
      <c r="H569" s="77"/>
      <c r="I569" s="50"/>
      <c r="J569" s="50"/>
      <c r="K569" s="98"/>
    </row>
    <row r="570" spans="1:11">
      <c r="A570" s="50"/>
      <c r="C570" s="97"/>
      <c r="E570" s="77"/>
      <c r="G570" s="77"/>
      <c r="H570" s="77"/>
      <c r="I570" s="50"/>
      <c r="J570" s="50"/>
      <c r="K570" s="98"/>
    </row>
    <row r="571" spans="1:11">
      <c r="A571" s="50"/>
      <c r="C571" s="97"/>
      <c r="E571" s="77"/>
      <c r="G571" s="77"/>
      <c r="H571" s="77"/>
      <c r="I571" s="50"/>
      <c r="J571" s="50"/>
      <c r="K571" s="98"/>
    </row>
    <row r="572" spans="1:11">
      <c r="A572" s="50"/>
      <c r="C572" s="97"/>
      <c r="E572" s="77"/>
      <c r="G572" s="77"/>
      <c r="H572" s="77"/>
      <c r="I572" s="50"/>
      <c r="J572" s="50"/>
      <c r="K572" s="98"/>
    </row>
    <row r="573" spans="1:11">
      <c r="A573" s="50"/>
      <c r="C573" s="97"/>
      <c r="E573" s="77"/>
      <c r="G573" s="77"/>
      <c r="H573" s="77"/>
      <c r="I573" s="50"/>
      <c r="J573" s="50"/>
      <c r="K573" s="98"/>
    </row>
    <row r="574" spans="1:11">
      <c r="A574" s="50"/>
      <c r="C574" s="97"/>
      <c r="E574" s="77"/>
      <c r="G574" s="77"/>
      <c r="H574" s="77"/>
      <c r="I574" s="50"/>
      <c r="J574" s="50"/>
      <c r="K574" s="98"/>
    </row>
    <row r="575" spans="1:11">
      <c r="A575" s="50"/>
      <c r="C575" s="97"/>
      <c r="E575" s="77"/>
      <c r="G575" s="77"/>
      <c r="H575" s="77"/>
      <c r="I575" s="50"/>
      <c r="J575" s="50"/>
      <c r="K575" s="98"/>
    </row>
    <row r="576" spans="1:11">
      <c r="A576" s="50"/>
      <c r="C576" s="97"/>
      <c r="E576" s="77"/>
      <c r="G576" s="77"/>
      <c r="H576" s="77"/>
      <c r="I576" s="50"/>
      <c r="J576" s="50"/>
      <c r="K576" s="98"/>
    </row>
    <row r="577" spans="1:11">
      <c r="A577" s="50"/>
      <c r="C577" s="97"/>
      <c r="E577" s="77"/>
      <c r="G577" s="77"/>
      <c r="H577" s="77"/>
      <c r="I577" s="50"/>
      <c r="J577" s="50"/>
      <c r="K577" s="98"/>
    </row>
    <row r="578" spans="1:11">
      <c r="A578" s="50"/>
      <c r="C578" s="97"/>
      <c r="E578" s="77"/>
      <c r="G578" s="77"/>
      <c r="H578" s="77"/>
      <c r="I578" s="50"/>
      <c r="J578" s="50"/>
      <c r="K578" s="98"/>
    </row>
    <row r="579" spans="1:11">
      <c r="A579" s="50"/>
      <c r="C579" s="97"/>
      <c r="E579" s="77"/>
      <c r="G579" s="77"/>
      <c r="H579" s="77"/>
      <c r="I579" s="50"/>
      <c r="J579" s="50"/>
      <c r="K579" s="98"/>
    </row>
    <row r="580" spans="1:11">
      <c r="A580" s="50"/>
      <c r="C580" s="97"/>
      <c r="E580" s="77"/>
      <c r="G580" s="77"/>
      <c r="H580" s="77"/>
      <c r="I580" s="50"/>
      <c r="J580" s="50"/>
      <c r="K580" s="98"/>
    </row>
    <row r="581" spans="1:11">
      <c r="A581" s="50"/>
      <c r="C581" s="97"/>
      <c r="E581" s="77"/>
      <c r="G581" s="77"/>
      <c r="H581" s="77"/>
      <c r="I581" s="50"/>
      <c r="J581" s="50"/>
      <c r="K581" s="98"/>
    </row>
    <row r="582" spans="1:11">
      <c r="A582" s="50"/>
      <c r="C582" s="97"/>
      <c r="E582" s="77"/>
      <c r="G582" s="77"/>
      <c r="H582" s="77"/>
      <c r="I582" s="50"/>
      <c r="J582" s="50"/>
      <c r="K582" s="98"/>
    </row>
    <row r="583" spans="1:11">
      <c r="A583" s="50"/>
      <c r="C583" s="97"/>
      <c r="E583" s="77"/>
      <c r="G583" s="77"/>
      <c r="H583" s="77"/>
      <c r="I583" s="50"/>
      <c r="J583" s="50"/>
      <c r="K583" s="98"/>
    </row>
    <row r="584" spans="1:11">
      <c r="A584" s="50"/>
      <c r="C584" s="97"/>
      <c r="E584" s="77"/>
      <c r="G584" s="77"/>
      <c r="H584" s="77"/>
      <c r="I584" s="50"/>
      <c r="J584" s="50"/>
      <c r="K584" s="98"/>
    </row>
    <row r="585" spans="1:11">
      <c r="A585" s="50"/>
      <c r="C585" s="97"/>
      <c r="E585" s="77"/>
      <c r="G585" s="77"/>
      <c r="H585" s="77"/>
      <c r="I585" s="50"/>
      <c r="J585" s="50"/>
      <c r="K585" s="98"/>
    </row>
    <row r="586" spans="1:11">
      <c r="A586" s="50"/>
      <c r="C586" s="97"/>
      <c r="E586" s="77"/>
      <c r="G586" s="77"/>
      <c r="H586" s="77"/>
      <c r="I586" s="50"/>
      <c r="J586" s="50"/>
      <c r="K586" s="98"/>
    </row>
    <row r="587" spans="1:11">
      <c r="A587" s="50"/>
      <c r="C587" s="97"/>
      <c r="E587" s="77"/>
      <c r="G587" s="77"/>
      <c r="H587" s="77"/>
      <c r="I587" s="50"/>
      <c r="J587" s="50"/>
      <c r="K587" s="98"/>
    </row>
    <row r="588" spans="1:11">
      <c r="A588" s="50"/>
      <c r="C588" s="97"/>
      <c r="E588" s="77"/>
      <c r="G588" s="77"/>
      <c r="H588" s="77"/>
      <c r="I588" s="50"/>
      <c r="J588" s="50"/>
      <c r="K588" s="98"/>
    </row>
    <row r="589" spans="1:11">
      <c r="A589" s="50"/>
      <c r="C589" s="97"/>
      <c r="E589" s="77"/>
      <c r="G589" s="77"/>
      <c r="H589" s="77"/>
      <c r="I589" s="50"/>
      <c r="J589" s="50"/>
      <c r="K589" s="98"/>
    </row>
    <row r="590" spans="1:11">
      <c r="A590" s="50"/>
      <c r="C590" s="97"/>
      <c r="E590" s="77"/>
      <c r="G590" s="77"/>
      <c r="H590" s="77"/>
      <c r="I590" s="50"/>
      <c r="J590" s="50"/>
      <c r="K590" s="98"/>
    </row>
    <row r="591" spans="1:11">
      <c r="A591" s="50"/>
      <c r="C591" s="97"/>
      <c r="E591" s="77"/>
      <c r="G591" s="77"/>
      <c r="H591" s="77"/>
      <c r="I591" s="50"/>
      <c r="J591" s="50"/>
      <c r="K591" s="98"/>
    </row>
    <row r="592" spans="1:11">
      <c r="A592" s="50"/>
      <c r="C592" s="97"/>
      <c r="E592" s="77"/>
      <c r="G592" s="77"/>
      <c r="H592" s="77"/>
      <c r="I592" s="50"/>
      <c r="J592" s="50"/>
      <c r="K592" s="98"/>
    </row>
    <row r="593" spans="1:11">
      <c r="A593" s="50"/>
      <c r="C593" s="97"/>
      <c r="E593" s="77"/>
      <c r="G593" s="77"/>
      <c r="H593" s="77"/>
      <c r="I593" s="50"/>
      <c r="J593" s="50"/>
      <c r="K593" s="98"/>
    </row>
    <row r="594" spans="1:11">
      <c r="A594" s="50"/>
      <c r="C594" s="97"/>
      <c r="E594" s="77"/>
      <c r="G594" s="77"/>
      <c r="H594" s="77"/>
      <c r="I594" s="50"/>
      <c r="J594" s="50"/>
      <c r="K594" s="98"/>
    </row>
    <row r="595" spans="1:11">
      <c r="A595" s="50"/>
      <c r="C595" s="97"/>
      <c r="E595" s="77"/>
      <c r="G595" s="77"/>
      <c r="H595" s="77"/>
      <c r="I595" s="50"/>
      <c r="J595" s="50"/>
      <c r="K595" s="98"/>
    </row>
    <row r="596" spans="1:11">
      <c r="A596" s="50"/>
      <c r="C596" s="97"/>
      <c r="E596" s="77"/>
      <c r="G596" s="77"/>
      <c r="H596" s="77"/>
      <c r="I596" s="50"/>
      <c r="J596" s="50"/>
      <c r="K596" s="98"/>
    </row>
    <row r="597" spans="1:11">
      <c r="A597" s="50"/>
      <c r="C597" s="97"/>
      <c r="E597" s="77"/>
      <c r="G597" s="77"/>
      <c r="H597" s="77"/>
      <c r="I597" s="50"/>
      <c r="J597" s="50"/>
      <c r="K597" s="98"/>
    </row>
    <row r="598" spans="1:11">
      <c r="A598" s="50"/>
      <c r="C598" s="97"/>
      <c r="E598" s="77"/>
      <c r="G598" s="77"/>
      <c r="H598" s="77"/>
      <c r="I598" s="50"/>
      <c r="J598" s="50"/>
      <c r="K598" s="98"/>
    </row>
    <row r="599" spans="1:11">
      <c r="A599" s="50"/>
      <c r="C599" s="97"/>
      <c r="E599" s="77"/>
      <c r="G599" s="77"/>
      <c r="H599" s="77"/>
      <c r="I599" s="50"/>
      <c r="J599" s="50"/>
      <c r="K599" s="98"/>
    </row>
    <row r="600" spans="1:11">
      <c r="A600" s="50"/>
      <c r="C600" s="97"/>
      <c r="E600" s="77"/>
      <c r="G600" s="77"/>
      <c r="H600" s="77"/>
      <c r="I600" s="50"/>
      <c r="J600" s="50"/>
      <c r="K600" s="98"/>
    </row>
    <row r="601" spans="1:11">
      <c r="A601" s="50"/>
      <c r="C601" s="97"/>
      <c r="E601" s="77"/>
      <c r="G601" s="77"/>
      <c r="H601" s="77"/>
      <c r="I601" s="50"/>
      <c r="J601" s="50"/>
      <c r="K601" s="98"/>
    </row>
    <row r="602" spans="1:11">
      <c r="A602" s="50"/>
      <c r="C602" s="97"/>
      <c r="E602" s="77"/>
      <c r="G602" s="77"/>
      <c r="H602" s="77"/>
      <c r="I602" s="50"/>
      <c r="J602" s="50"/>
      <c r="K602" s="98"/>
    </row>
    <row r="603" spans="1:11">
      <c r="A603" s="50"/>
      <c r="C603" s="97"/>
      <c r="E603" s="77"/>
      <c r="G603" s="77"/>
      <c r="H603" s="77"/>
      <c r="I603" s="50"/>
      <c r="J603" s="50"/>
      <c r="K603" s="98"/>
    </row>
    <row r="604" spans="1:11">
      <c r="A604" s="50"/>
      <c r="C604" s="97"/>
      <c r="E604" s="77"/>
      <c r="G604" s="77"/>
      <c r="H604" s="77"/>
      <c r="I604" s="50"/>
      <c r="J604" s="50"/>
      <c r="K604" s="98"/>
    </row>
    <row r="605" spans="1:11">
      <c r="A605" s="50"/>
      <c r="C605" s="97"/>
      <c r="E605" s="77"/>
      <c r="G605" s="77"/>
      <c r="H605" s="77"/>
      <c r="I605" s="50"/>
      <c r="J605" s="50"/>
      <c r="K605" s="98"/>
    </row>
    <row r="606" spans="1:11">
      <c r="A606" s="50"/>
      <c r="C606" s="97"/>
      <c r="E606" s="77"/>
      <c r="G606" s="77"/>
      <c r="H606" s="77"/>
      <c r="I606" s="50"/>
      <c r="J606" s="50"/>
      <c r="K606" s="98"/>
    </row>
    <row r="607" spans="1:11">
      <c r="A607" s="50"/>
      <c r="C607" s="97"/>
      <c r="E607" s="77"/>
      <c r="G607" s="77"/>
      <c r="H607" s="77"/>
      <c r="I607" s="50"/>
      <c r="J607" s="50"/>
      <c r="K607" s="98"/>
    </row>
    <row r="608" spans="1:11">
      <c r="A608" s="50"/>
      <c r="C608" s="97"/>
      <c r="E608" s="77"/>
      <c r="G608" s="77"/>
      <c r="H608" s="77"/>
      <c r="I608" s="50"/>
      <c r="J608" s="50"/>
      <c r="K608" s="98"/>
    </row>
    <row r="609" spans="1:11">
      <c r="A609" s="50"/>
      <c r="C609" s="97"/>
      <c r="E609" s="77"/>
      <c r="G609" s="77"/>
      <c r="H609" s="77"/>
      <c r="I609" s="50"/>
      <c r="J609" s="50"/>
      <c r="K609" s="98"/>
    </row>
    <row r="610" spans="1:11">
      <c r="A610" s="50"/>
      <c r="C610" s="97"/>
      <c r="E610" s="77"/>
      <c r="G610" s="77"/>
      <c r="H610" s="77"/>
      <c r="I610" s="50"/>
      <c r="J610" s="50"/>
      <c r="K610" s="98"/>
    </row>
    <row r="611" spans="1:11">
      <c r="A611" s="50"/>
      <c r="C611" s="97"/>
      <c r="E611" s="77"/>
      <c r="G611" s="77"/>
      <c r="H611" s="77"/>
      <c r="I611" s="50"/>
      <c r="J611" s="50"/>
      <c r="K611" s="98"/>
    </row>
    <row r="612" spans="1:11">
      <c r="A612" s="50"/>
      <c r="C612" s="97"/>
      <c r="E612" s="77"/>
      <c r="G612" s="77"/>
      <c r="H612" s="77"/>
      <c r="I612" s="50"/>
      <c r="J612" s="50"/>
      <c r="K612" s="98"/>
    </row>
    <row r="613" spans="1:11">
      <c r="A613" s="50"/>
      <c r="C613" s="97"/>
      <c r="E613" s="77"/>
      <c r="G613" s="77"/>
      <c r="H613" s="77"/>
      <c r="I613" s="50"/>
      <c r="J613" s="50"/>
      <c r="K613" s="98"/>
    </row>
    <row r="614" spans="1:11">
      <c r="A614" s="50"/>
      <c r="C614" s="97"/>
      <c r="E614" s="77"/>
      <c r="G614" s="77"/>
      <c r="H614" s="77"/>
      <c r="I614" s="50"/>
      <c r="J614" s="50"/>
      <c r="K614" s="98"/>
    </row>
    <row r="615" spans="1:11">
      <c r="A615" s="50"/>
      <c r="C615" s="97"/>
      <c r="E615" s="77"/>
      <c r="G615" s="77"/>
      <c r="H615" s="77"/>
      <c r="I615" s="50"/>
      <c r="J615" s="50"/>
      <c r="K615" s="98"/>
    </row>
    <row r="616" spans="1:11">
      <c r="A616" s="50"/>
      <c r="C616" s="97"/>
      <c r="E616" s="77"/>
      <c r="G616" s="77"/>
      <c r="H616" s="77"/>
      <c r="I616" s="50"/>
      <c r="J616" s="50"/>
      <c r="K616" s="98"/>
    </row>
    <row r="617" spans="1:11">
      <c r="A617" s="50"/>
      <c r="C617" s="97"/>
      <c r="E617" s="77"/>
      <c r="G617" s="77"/>
      <c r="H617" s="77"/>
      <c r="I617" s="50"/>
      <c r="J617" s="50"/>
      <c r="K617" s="98"/>
    </row>
    <row r="618" spans="1:11">
      <c r="A618" s="50"/>
      <c r="C618" s="97"/>
      <c r="E618" s="77"/>
      <c r="G618" s="77"/>
      <c r="H618" s="77"/>
      <c r="I618" s="50"/>
      <c r="J618" s="50"/>
      <c r="K618" s="98"/>
    </row>
    <row r="619" spans="1:11">
      <c r="A619" s="50"/>
      <c r="C619" s="97"/>
      <c r="E619" s="77"/>
      <c r="G619" s="77"/>
      <c r="H619" s="77"/>
      <c r="I619" s="50"/>
      <c r="J619" s="50"/>
      <c r="K619" s="98"/>
    </row>
    <row r="620" spans="1:11">
      <c r="A620" s="50"/>
      <c r="C620" s="97"/>
      <c r="E620" s="77"/>
      <c r="G620" s="77"/>
      <c r="H620" s="77"/>
      <c r="I620" s="50"/>
      <c r="J620" s="50"/>
      <c r="K620" s="98"/>
    </row>
    <row r="621" spans="1:11">
      <c r="A621" s="50"/>
      <c r="C621" s="97"/>
      <c r="E621" s="77"/>
      <c r="G621" s="77"/>
      <c r="H621" s="77"/>
      <c r="I621" s="50"/>
      <c r="J621" s="50"/>
      <c r="K621" s="98"/>
    </row>
    <row r="622" spans="1:11">
      <c r="A622" s="50"/>
      <c r="C622" s="97"/>
      <c r="E622" s="77"/>
      <c r="G622" s="77"/>
      <c r="H622" s="77"/>
      <c r="I622" s="50"/>
      <c r="J622" s="50"/>
      <c r="K622" s="98"/>
    </row>
    <row r="623" spans="1:11">
      <c r="A623" s="50"/>
      <c r="C623" s="97"/>
      <c r="E623" s="77"/>
      <c r="G623" s="77"/>
      <c r="H623" s="77"/>
      <c r="I623" s="50"/>
      <c r="J623" s="50"/>
      <c r="K623" s="98"/>
    </row>
    <row r="624" spans="1:11">
      <c r="A624" s="50"/>
      <c r="C624" s="97"/>
      <c r="E624" s="77"/>
      <c r="G624" s="77"/>
      <c r="H624" s="77"/>
      <c r="I624" s="50"/>
      <c r="J624" s="50"/>
      <c r="K624" s="98"/>
    </row>
    <row r="625" spans="1:11">
      <c r="A625" s="50"/>
      <c r="C625" s="97"/>
      <c r="E625" s="77"/>
      <c r="G625" s="77"/>
      <c r="H625" s="77"/>
      <c r="I625" s="50"/>
      <c r="J625" s="50"/>
      <c r="K625" s="98"/>
    </row>
    <row r="626" spans="1:11">
      <c r="A626" s="50"/>
      <c r="C626" s="97"/>
      <c r="E626" s="77"/>
      <c r="G626" s="77"/>
      <c r="H626" s="77"/>
      <c r="I626" s="50"/>
      <c r="J626" s="50"/>
      <c r="K626" s="98"/>
    </row>
    <row r="627" spans="1:11">
      <c r="A627" s="50"/>
      <c r="C627" s="97"/>
      <c r="E627" s="77"/>
      <c r="G627" s="77"/>
      <c r="H627" s="77"/>
      <c r="I627" s="50"/>
      <c r="J627" s="50"/>
      <c r="K627" s="98"/>
    </row>
    <row r="628" spans="1:11">
      <c r="A628" s="50"/>
      <c r="C628" s="97"/>
      <c r="E628" s="77"/>
      <c r="G628" s="77"/>
      <c r="H628" s="77"/>
      <c r="I628" s="50"/>
      <c r="J628" s="50"/>
      <c r="K628" s="98"/>
    </row>
    <row r="629" spans="1:11">
      <c r="A629" s="50"/>
      <c r="C629" s="97"/>
      <c r="E629" s="77"/>
      <c r="G629" s="77"/>
      <c r="H629" s="77"/>
      <c r="I629" s="50"/>
      <c r="J629" s="50"/>
      <c r="K629" s="98"/>
    </row>
    <row r="630" spans="1:11">
      <c r="A630" s="50"/>
      <c r="C630" s="97"/>
      <c r="E630" s="77"/>
      <c r="G630" s="77"/>
      <c r="H630" s="77"/>
      <c r="I630" s="50"/>
      <c r="J630" s="50"/>
      <c r="K630" s="98"/>
    </row>
    <row r="631" spans="1:11">
      <c r="A631" s="50"/>
      <c r="C631" s="97"/>
      <c r="E631" s="77"/>
      <c r="G631" s="77"/>
      <c r="H631" s="77"/>
      <c r="I631" s="50"/>
      <c r="J631" s="50"/>
      <c r="K631" s="98"/>
    </row>
    <row r="632" spans="1:11">
      <c r="A632" s="50"/>
      <c r="C632" s="97"/>
      <c r="E632" s="77"/>
      <c r="G632" s="77"/>
      <c r="H632" s="77"/>
      <c r="I632" s="50"/>
      <c r="J632" s="50"/>
      <c r="K632" s="98"/>
    </row>
    <row r="633" spans="1:11">
      <c r="A633" s="50"/>
      <c r="C633" s="97"/>
      <c r="E633" s="77"/>
      <c r="G633" s="77"/>
      <c r="H633" s="77"/>
      <c r="I633" s="50"/>
      <c r="J633" s="50"/>
      <c r="K633" s="98"/>
    </row>
    <row r="634" spans="1:11">
      <c r="A634" s="50"/>
      <c r="C634" s="97"/>
      <c r="E634" s="77"/>
      <c r="G634" s="77"/>
      <c r="H634" s="77"/>
      <c r="I634" s="50"/>
      <c r="J634" s="50"/>
      <c r="K634" s="98"/>
    </row>
    <row r="635" spans="1:11">
      <c r="A635" s="50"/>
      <c r="C635" s="97"/>
      <c r="E635" s="77"/>
      <c r="G635" s="77"/>
      <c r="H635" s="77"/>
      <c r="I635" s="50"/>
      <c r="J635" s="50"/>
      <c r="K635" s="98"/>
    </row>
    <row r="636" spans="1:11">
      <c r="A636" s="50"/>
      <c r="C636" s="97"/>
      <c r="E636" s="77"/>
      <c r="G636" s="77"/>
      <c r="H636" s="77"/>
      <c r="I636" s="50"/>
      <c r="J636" s="50"/>
      <c r="K636" s="98"/>
    </row>
    <row r="637" spans="1:11">
      <c r="A637" s="50"/>
      <c r="C637" s="97"/>
      <c r="E637" s="77"/>
      <c r="G637" s="77"/>
      <c r="H637" s="77"/>
      <c r="I637" s="50"/>
      <c r="J637" s="50"/>
      <c r="K637" s="98"/>
    </row>
    <row r="638" spans="1:11">
      <c r="A638" s="50"/>
      <c r="C638" s="97"/>
      <c r="E638" s="77"/>
      <c r="G638" s="77"/>
      <c r="H638" s="77"/>
      <c r="I638" s="50"/>
      <c r="J638" s="50"/>
      <c r="K638" s="98"/>
    </row>
    <row r="639" spans="1:11">
      <c r="A639" s="50"/>
      <c r="C639" s="97"/>
      <c r="E639" s="77"/>
      <c r="G639" s="77"/>
      <c r="H639" s="77"/>
      <c r="I639" s="50"/>
      <c r="J639" s="50"/>
      <c r="K639" s="98"/>
    </row>
    <row r="640" spans="1:11">
      <c r="A640" s="50"/>
      <c r="C640" s="97"/>
      <c r="E640" s="77"/>
      <c r="G640" s="77"/>
      <c r="H640" s="77"/>
      <c r="I640" s="50"/>
      <c r="J640" s="50"/>
      <c r="K640" s="98"/>
    </row>
    <row r="641" spans="1:11">
      <c r="A641" s="50"/>
      <c r="C641" s="97"/>
      <c r="E641" s="77"/>
      <c r="G641" s="77"/>
      <c r="H641" s="77"/>
      <c r="I641" s="50"/>
      <c r="J641" s="50"/>
      <c r="K641" s="98"/>
    </row>
    <row r="642" spans="1:11">
      <c r="A642" s="50"/>
      <c r="C642" s="97"/>
      <c r="E642" s="77"/>
      <c r="G642" s="77"/>
      <c r="H642" s="77"/>
      <c r="I642" s="50"/>
      <c r="J642" s="50"/>
      <c r="K642" s="98"/>
    </row>
    <row r="643" spans="1:11">
      <c r="A643" s="50"/>
      <c r="C643" s="97"/>
      <c r="E643" s="77"/>
      <c r="G643" s="77"/>
      <c r="H643" s="77"/>
      <c r="I643" s="50"/>
      <c r="J643" s="50"/>
      <c r="K643" s="98"/>
    </row>
    <row r="644" spans="1:11">
      <c r="A644" s="50"/>
      <c r="C644" s="97"/>
      <c r="E644" s="77"/>
      <c r="G644" s="77"/>
      <c r="H644" s="77"/>
      <c r="I644" s="50"/>
      <c r="J644" s="50"/>
      <c r="K644" s="98"/>
    </row>
    <row r="645" spans="1:11">
      <c r="A645" s="50"/>
      <c r="C645" s="97"/>
      <c r="E645" s="77"/>
      <c r="G645" s="77"/>
      <c r="H645" s="77"/>
      <c r="I645" s="50"/>
      <c r="J645" s="50"/>
      <c r="K645" s="98"/>
    </row>
    <row r="646" spans="1:11">
      <c r="A646" s="50"/>
      <c r="C646" s="97"/>
      <c r="E646" s="77"/>
      <c r="G646" s="77"/>
      <c r="H646" s="77"/>
      <c r="I646" s="50"/>
      <c r="J646" s="50"/>
      <c r="K646" s="98"/>
    </row>
    <row r="647" spans="1:11">
      <c r="A647" s="50"/>
      <c r="C647" s="97"/>
      <c r="E647" s="77"/>
      <c r="G647" s="77"/>
      <c r="H647" s="77"/>
      <c r="I647" s="50"/>
      <c r="J647" s="50"/>
      <c r="K647" s="98"/>
    </row>
    <row r="648" spans="1:11">
      <c r="A648" s="50"/>
      <c r="C648" s="97"/>
      <c r="E648" s="77"/>
      <c r="G648" s="77"/>
      <c r="H648" s="77"/>
      <c r="I648" s="50"/>
      <c r="J648" s="50"/>
      <c r="K648" s="98"/>
    </row>
    <row r="649" spans="1:11">
      <c r="A649" s="50"/>
      <c r="C649" s="97"/>
      <c r="E649" s="77"/>
      <c r="G649" s="77"/>
      <c r="H649" s="77"/>
      <c r="I649" s="50"/>
      <c r="J649" s="50"/>
      <c r="K649" s="98"/>
    </row>
    <row r="650" spans="1:11">
      <c r="A650" s="50"/>
      <c r="C650" s="97"/>
      <c r="E650" s="77"/>
      <c r="G650" s="77"/>
      <c r="H650" s="77"/>
      <c r="I650" s="50"/>
      <c r="J650" s="50"/>
      <c r="K650" s="98"/>
    </row>
    <row r="651" spans="1:11">
      <c r="A651" s="50"/>
      <c r="C651" s="97"/>
      <c r="E651" s="77"/>
      <c r="G651" s="77"/>
      <c r="H651" s="77"/>
      <c r="I651" s="50"/>
      <c r="J651" s="50"/>
      <c r="K651" s="98"/>
    </row>
    <row r="652" spans="1:11">
      <c r="A652" s="50"/>
      <c r="C652" s="97"/>
      <c r="E652" s="77"/>
      <c r="G652" s="77"/>
      <c r="H652" s="77"/>
      <c r="I652" s="50"/>
      <c r="J652" s="50"/>
      <c r="K652" s="98"/>
    </row>
    <row r="653" spans="1:11">
      <c r="A653" s="50"/>
      <c r="C653" s="97"/>
      <c r="E653" s="77"/>
      <c r="G653" s="77"/>
      <c r="H653" s="77"/>
      <c r="I653" s="50"/>
      <c r="J653" s="50"/>
      <c r="K653" s="98"/>
    </row>
    <row r="654" spans="1:11">
      <c r="A654" s="50"/>
      <c r="C654" s="97"/>
      <c r="E654" s="77"/>
      <c r="G654" s="77"/>
      <c r="H654" s="77"/>
      <c r="I654" s="50"/>
      <c r="J654" s="50"/>
      <c r="K654" s="98"/>
    </row>
    <row r="655" spans="1:11">
      <c r="A655" s="50"/>
      <c r="C655" s="97"/>
      <c r="E655" s="77"/>
      <c r="G655" s="77"/>
      <c r="H655" s="77"/>
      <c r="I655" s="50"/>
      <c r="J655" s="50"/>
      <c r="K655" s="98"/>
    </row>
    <row r="656" spans="1:11">
      <c r="A656" s="50"/>
      <c r="C656" s="97"/>
      <c r="E656" s="77"/>
      <c r="G656" s="77"/>
      <c r="H656" s="77"/>
      <c r="I656" s="50"/>
      <c r="J656" s="50"/>
      <c r="K656" s="98"/>
    </row>
    <row r="657" spans="1:11">
      <c r="A657" s="50"/>
      <c r="C657" s="97"/>
      <c r="E657" s="77"/>
      <c r="G657" s="77"/>
      <c r="H657" s="77"/>
      <c r="I657" s="50"/>
      <c r="J657" s="50"/>
      <c r="K657" s="98"/>
    </row>
    <row r="658" spans="1:11">
      <c r="A658" s="50"/>
      <c r="C658" s="97"/>
      <c r="E658" s="77"/>
      <c r="G658" s="77"/>
      <c r="H658" s="77"/>
      <c r="I658" s="50"/>
      <c r="J658" s="50"/>
      <c r="K658" s="98"/>
    </row>
    <row r="659" spans="1:11">
      <c r="A659" s="50"/>
      <c r="C659" s="97"/>
      <c r="E659" s="77"/>
      <c r="G659" s="77"/>
      <c r="H659" s="77"/>
      <c r="I659" s="50"/>
      <c r="J659" s="50"/>
      <c r="K659" s="98"/>
    </row>
    <row r="660" spans="1:11">
      <c r="A660" s="50"/>
      <c r="C660" s="97"/>
      <c r="E660" s="77"/>
      <c r="G660" s="77"/>
      <c r="H660" s="77"/>
      <c r="I660" s="50"/>
      <c r="J660" s="50"/>
      <c r="K660" s="98"/>
    </row>
    <row r="661" spans="1:11">
      <c r="A661" s="50"/>
      <c r="C661" s="97"/>
      <c r="E661" s="77"/>
      <c r="G661" s="77"/>
      <c r="H661" s="77"/>
      <c r="I661" s="50"/>
      <c r="J661" s="50"/>
      <c r="K661" s="98"/>
    </row>
    <row r="662" spans="1:11">
      <c r="A662" s="50"/>
      <c r="C662" s="97"/>
      <c r="E662" s="77"/>
      <c r="G662" s="77"/>
      <c r="H662" s="77"/>
      <c r="I662" s="50"/>
      <c r="J662" s="50"/>
      <c r="K662" s="98"/>
    </row>
    <row r="663" spans="1:11">
      <c r="A663" s="50"/>
      <c r="C663" s="97"/>
      <c r="E663" s="77"/>
      <c r="G663" s="77"/>
      <c r="H663" s="77"/>
      <c r="I663" s="50"/>
      <c r="J663" s="50"/>
      <c r="K663" s="98"/>
    </row>
    <row r="664" spans="1:11">
      <c r="A664" s="50"/>
      <c r="C664" s="97"/>
      <c r="E664" s="77"/>
      <c r="G664" s="77"/>
      <c r="H664" s="77"/>
      <c r="I664" s="50"/>
      <c r="J664" s="50"/>
      <c r="K664" s="98"/>
    </row>
    <row r="665" spans="1:11">
      <c r="A665" s="50"/>
      <c r="C665" s="97"/>
      <c r="E665" s="77"/>
      <c r="G665" s="77"/>
      <c r="H665" s="77"/>
      <c r="I665" s="50"/>
      <c r="J665" s="50"/>
      <c r="K665" s="98"/>
    </row>
    <row r="666" spans="1:11">
      <c r="A666" s="50"/>
      <c r="C666" s="97"/>
      <c r="E666" s="77"/>
      <c r="G666" s="77"/>
      <c r="H666" s="77"/>
      <c r="I666" s="50"/>
      <c r="J666" s="50"/>
      <c r="K666" s="98"/>
    </row>
    <row r="667" spans="1:11">
      <c r="A667" s="50"/>
      <c r="C667" s="97"/>
      <c r="E667" s="77"/>
      <c r="G667" s="77"/>
      <c r="H667" s="77"/>
      <c r="I667" s="50"/>
      <c r="J667" s="50"/>
      <c r="K667" s="98"/>
    </row>
    <row r="668" spans="1:11">
      <c r="A668" s="50"/>
      <c r="C668" s="97"/>
      <c r="E668" s="77"/>
      <c r="G668" s="77"/>
      <c r="H668" s="77"/>
      <c r="I668" s="50"/>
      <c r="J668" s="50"/>
      <c r="K668" s="98"/>
    </row>
    <row r="669" spans="1:11">
      <c r="A669" s="50"/>
      <c r="C669" s="97"/>
      <c r="E669" s="77"/>
      <c r="G669" s="77"/>
      <c r="H669" s="77"/>
      <c r="I669" s="50"/>
      <c r="J669" s="50"/>
      <c r="K669" s="98"/>
    </row>
    <row r="670" spans="1:11">
      <c r="A670" s="50"/>
      <c r="C670" s="97"/>
      <c r="E670" s="77"/>
      <c r="G670" s="77"/>
      <c r="H670" s="77"/>
      <c r="I670" s="50"/>
      <c r="J670" s="50"/>
      <c r="K670" s="98"/>
    </row>
    <row r="671" spans="1:11">
      <c r="A671" s="50"/>
      <c r="C671" s="97"/>
      <c r="E671" s="77"/>
      <c r="G671" s="77"/>
      <c r="H671" s="77"/>
      <c r="I671" s="50"/>
      <c r="J671" s="50"/>
      <c r="K671" s="98"/>
    </row>
    <row r="672" spans="1:11">
      <c r="A672" s="50"/>
      <c r="C672" s="97"/>
      <c r="E672" s="77"/>
      <c r="G672" s="77"/>
      <c r="H672" s="77"/>
      <c r="I672" s="50"/>
      <c r="J672" s="50"/>
      <c r="K672" s="98"/>
    </row>
    <row r="673" spans="1:11">
      <c r="A673" s="50"/>
      <c r="C673" s="97"/>
      <c r="E673" s="77"/>
      <c r="G673" s="77"/>
      <c r="H673" s="77"/>
      <c r="I673" s="50"/>
      <c r="J673" s="50"/>
      <c r="K673" s="98"/>
    </row>
    <row r="674" spans="1:11">
      <c r="A674" s="50"/>
      <c r="C674" s="97"/>
      <c r="E674" s="77"/>
      <c r="G674" s="77"/>
      <c r="H674" s="77"/>
      <c r="I674" s="50"/>
      <c r="J674" s="50"/>
      <c r="K674" s="98"/>
    </row>
    <row r="675" spans="1:11">
      <c r="A675" s="50"/>
      <c r="C675" s="97"/>
      <c r="E675" s="77"/>
      <c r="G675" s="77"/>
      <c r="H675" s="77"/>
      <c r="I675" s="50"/>
      <c r="J675" s="50"/>
      <c r="K675" s="98"/>
    </row>
    <row r="676" spans="1:11">
      <c r="A676" s="50"/>
      <c r="C676" s="97"/>
      <c r="E676" s="77"/>
      <c r="G676" s="77"/>
      <c r="H676" s="77"/>
      <c r="I676" s="50"/>
      <c r="J676" s="50"/>
      <c r="K676" s="98"/>
    </row>
    <row r="677" spans="1:11">
      <c r="A677" s="50"/>
      <c r="C677" s="97"/>
      <c r="E677" s="77"/>
      <c r="G677" s="77"/>
      <c r="H677" s="77"/>
      <c r="I677" s="50"/>
      <c r="J677" s="50"/>
      <c r="K677" s="98"/>
    </row>
    <row r="678" spans="1:11">
      <c r="A678" s="50"/>
      <c r="C678" s="97"/>
      <c r="E678" s="77"/>
      <c r="G678" s="77"/>
      <c r="H678" s="77"/>
      <c r="I678" s="50"/>
      <c r="J678" s="50"/>
      <c r="K678" s="98"/>
    </row>
    <row r="679" spans="1:11">
      <c r="A679" s="50"/>
      <c r="C679" s="97"/>
      <c r="E679" s="77"/>
      <c r="G679" s="77"/>
      <c r="H679" s="77"/>
      <c r="I679" s="50"/>
      <c r="J679" s="50"/>
      <c r="K679" s="98"/>
    </row>
    <row r="680" spans="1:11">
      <c r="A680" s="50"/>
      <c r="C680" s="97"/>
      <c r="E680" s="77"/>
      <c r="G680" s="77"/>
      <c r="H680" s="77"/>
      <c r="I680" s="50"/>
      <c r="J680" s="50"/>
      <c r="K680" s="98"/>
    </row>
    <row r="681" spans="1:11">
      <c r="A681" s="50"/>
      <c r="C681" s="97"/>
      <c r="E681" s="77"/>
      <c r="G681" s="77"/>
      <c r="H681" s="77"/>
      <c r="I681" s="50"/>
      <c r="J681" s="50"/>
      <c r="K681" s="98"/>
    </row>
    <row r="682" spans="1:11">
      <c r="A682" s="50"/>
      <c r="C682" s="97"/>
      <c r="E682" s="77"/>
      <c r="G682" s="77"/>
      <c r="H682" s="77"/>
      <c r="I682" s="50"/>
      <c r="J682" s="50"/>
      <c r="K682" s="98"/>
    </row>
    <row r="683" spans="1:11">
      <c r="A683" s="50"/>
      <c r="C683" s="97"/>
      <c r="E683" s="77"/>
      <c r="G683" s="77"/>
      <c r="H683" s="77"/>
      <c r="I683" s="50"/>
      <c r="J683" s="50"/>
      <c r="K683" s="98"/>
    </row>
    <row r="684" spans="1:11">
      <c r="A684" s="50"/>
      <c r="C684" s="97"/>
      <c r="E684" s="77"/>
      <c r="G684" s="77"/>
      <c r="H684" s="77"/>
      <c r="I684" s="50"/>
      <c r="J684" s="50"/>
      <c r="K684" s="98"/>
    </row>
    <row r="685" spans="1:11">
      <c r="A685" s="50"/>
      <c r="C685" s="97"/>
      <c r="E685" s="77"/>
      <c r="G685" s="77"/>
      <c r="H685" s="77"/>
      <c r="I685" s="50"/>
      <c r="J685" s="50"/>
      <c r="K685" s="98"/>
    </row>
    <row r="686" spans="1:11">
      <c r="A686" s="50"/>
      <c r="C686" s="97"/>
      <c r="E686" s="77"/>
      <c r="G686" s="77"/>
      <c r="H686" s="77"/>
      <c r="I686" s="50"/>
      <c r="J686" s="50"/>
      <c r="K686" s="98"/>
    </row>
    <row r="687" spans="1:11">
      <c r="A687" s="50"/>
      <c r="C687" s="97"/>
      <c r="E687" s="77"/>
      <c r="G687" s="77"/>
      <c r="H687" s="77"/>
      <c r="I687" s="50"/>
      <c r="J687" s="50"/>
      <c r="K687" s="98"/>
    </row>
    <row r="688" spans="1:11">
      <c r="A688" s="50"/>
      <c r="C688" s="97"/>
      <c r="E688" s="77"/>
      <c r="G688" s="77"/>
      <c r="H688" s="77"/>
      <c r="I688" s="50"/>
      <c r="J688" s="50"/>
      <c r="K688" s="98"/>
    </row>
    <row r="689" spans="1:11">
      <c r="A689" s="50"/>
      <c r="C689" s="97"/>
      <c r="E689" s="77"/>
      <c r="G689" s="77"/>
      <c r="H689" s="77"/>
      <c r="I689" s="50"/>
      <c r="J689" s="50"/>
      <c r="K689" s="98"/>
    </row>
    <row r="690" spans="1:11">
      <c r="A690" s="50"/>
      <c r="C690" s="97"/>
      <c r="E690" s="77"/>
      <c r="G690" s="77"/>
      <c r="H690" s="77"/>
      <c r="I690" s="50"/>
      <c r="J690" s="50"/>
      <c r="K690" s="98"/>
    </row>
    <row r="691" spans="1:11">
      <c r="A691" s="50"/>
      <c r="C691" s="97"/>
      <c r="E691" s="77"/>
      <c r="G691" s="77"/>
      <c r="H691" s="77"/>
      <c r="I691" s="50"/>
      <c r="J691" s="50"/>
      <c r="K691" s="98"/>
    </row>
    <row r="692" spans="1:11">
      <c r="A692" s="50"/>
      <c r="C692" s="97"/>
      <c r="E692" s="77"/>
      <c r="G692" s="77"/>
      <c r="H692" s="77"/>
      <c r="I692" s="50"/>
      <c r="J692" s="50"/>
      <c r="K692" s="98"/>
    </row>
    <row r="693" spans="1:11">
      <c r="A693" s="50"/>
      <c r="C693" s="97"/>
      <c r="E693" s="77"/>
      <c r="G693" s="77"/>
      <c r="H693" s="77"/>
      <c r="I693" s="50"/>
      <c r="J693" s="50"/>
      <c r="K693" s="98"/>
    </row>
    <row r="694" spans="1:11">
      <c r="A694" s="50"/>
      <c r="C694" s="97"/>
      <c r="E694" s="77"/>
      <c r="G694" s="77"/>
      <c r="H694" s="77"/>
      <c r="I694" s="50"/>
      <c r="J694" s="50"/>
      <c r="K694" s="98"/>
    </row>
    <row r="695" spans="1:11">
      <c r="A695" s="50"/>
      <c r="C695" s="97"/>
      <c r="E695" s="77"/>
      <c r="G695" s="77"/>
      <c r="H695" s="77"/>
      <c r="I695" s="50"/>
      <c r="J695" s="50"/>
      <c r="K695" s="98"/>
    </row>
    <row r="696" spans="1:11">
      <c r="A696" s="50"/>
      <c r="C696" s="97"/>
      <c r="E696" s="77"/>
      <c r="G696" s="77"/>
      <c r="H696" s="77"/>
      <c r="I696" s="50"/>
      <c r="J696" s="50"/>
      <c r="K696" s="98"/>
    </row>
    <row r="697" spans="1:11">
      <c r="A697" s="50"/>
      <c r="C697" s="97"/>
      <c r="E697" s="77"/>
      <c r="G697" s="77"/>
      <c r="H697" s="77"/>
      <c r="I697" s="50"/>
      <c r="J697" s="50"/>
      <c r="K697" s="98"/>
    </row>
    <row r="698" spans="1:11">
      <c r="A698" s="50"/>
      <c r="C698" s="97"/>
      <c r="E698" s="77"/>
      <c r="G698" s="77"/>
      <c r="H698" s="77"/>
      <c r="I698" s="50"/>
      <c r="J698" s="50"/>
      <c r="K698" s="98"/>
    </row>
    <row r="699" spans="1:11">
      <c r="A699" s="50"/>
      <c r="C699" s="97"/>
      <c r="E699" s="77"/>
      <c r="G699" s="77"/>
      <c r="H699" s="77"/>
      <c r="I699" s="50"/>
      <c r="J699" s="50"/>
      <c r="K699" s="98"/>
    </row>
    <row r="700" spans="1:11">
      <c r="A700" s="50"/>
      <c r="C700" s="97"/>
      <c r="E700" s="77"/>
      <c r="G700" s="77"/>
      <c r="H700" s="77"/>
      <c r="I700" s="50"/>
      <c r="J700" s="50"/>
      <c r="K700" s="98"/>
    </row>
    <row r="701" spans="1:11">
      <c r="A701" s="50"/>
      <c r="C701" s="97"/>
      <c r="E701" s="77"/>
      <c r="G701" s="77"/>
      <c r="H701" s="77"/>
      <c r="I701" s="50"/>
      <c r="J701" s="50"/>
      <c r="K701" s="98"/>
    </row>
    <row r="702" spans="1:11">
      <c r="A702" s="50"/>
      <c r="C702" s="97"/>
      <c r="E702" s="77"/>
      <c r="G702" s="77"/>
      <c r="H702" s="77"/>
      <c r="I702" s="50"/>
      <c r="J702" s="50"/>
      <c r="K702" s="98"/>
    </row>
    <row r="703" spans="1:11">
      <c r="A703" s="50"/>
      <c r="C703" s="97"/>
      <c r="E703" s="77"/>
      <c r="G703" s="77"/>
      <c r="H703" s="77"/>
      <c r="I703" s="50"/>
      <c r="J703" s="50"/>
      <c r="K703" s="98"/>
    </row>
    <row r="704" spans="1:11">
      <c r="A704" s="50"/>
      <c r="C704" s="97"/>
      <c r="E704" s="77"/>
      <c r="G704" s="77"/>
      <c r="H704" s="77"/>
      <c r="I704" s="50"/>
      <c r="J704" s="50"/>
      <c r="K704" s="98"/>
    </row>
    <row r="705" spans="1:11">
      <c r="A705" s="50"/>
      <c r="C705" s="97"/>
      <c r="E705" s="77"/>
      <c r="G705" s="77"/>
      <c r="H705" s="77"/>
      <c r="I705" s="50"/>
      <c r="J705" s="50"/>
      <c r="K705" s="98"/>
    </row>
    <row r="706" spans="1:11">
      <c r="A706" s="50"/>
      <c r="C706" s="97"/>
      <c r="E706" s="77"/>
      <c r="G706" s="77"/>
      <c r="H706" s="77"/>
      <c r="I706" s="50"/>
      <c r="J706" s="50"/>
      <c r="K706" s="98"/>
    </row>
    <row r="707" spans="1:11">
      <c r="A707" s="50"/>
      <c r="C707" s="97"/>
      <c r="E707" s="77"/>
      <c r="G707" s="77"/>
      <c r="H707" s="77"/>
      <c r="I707" s="50"/>
      <c r="J707" s="50"/>
      <c r="K707" s="98"/>
    </row>
    <row r="708" spans="1:11">
      <c r="A708" s="50"/>
      <c r="C708" s="97"/>
      <c r="E708" s="77"/>
      <c r="G708" s="77"/>
      <c r="H708" s="77"/>
      <c r="I708" s="50"/>
      <c r="J708" s="50"/>
      <c r="K708" s="98"/>
    </row>
    <row r="709" spans="1:11">
      <c r="A709" s="50"/>
      <c r="C709" s="97"/>
      <c r="E709" s="77"/>
      <c r="G709" s="77"/>
      <c r="H709" s="77"/>
      <c r="I709" s="50"/>
      <c r="J709" s="50"/>
      <c r="K709" s="98"/>
    </row>
    <row r="710" spans="1:11">
      <c r="A710" s="50"/>
      <c r="C710" s="97"/>
      <c r="E710" s="77"/>
      <c r="G710" s="77"/>
      <c r="H710" s="77"/>
      <c r="I710" s="50"/>
      <c r="J710" s="50"/>
      <c r="K710" s="98"/>
    </row>
    <row r="711" spans="1:11">
      <c r="A711" s="50"/>
      <c r="C711" s="97"/>
      <c r="E711" s="77"/>
      <c r="G711" s="77"/>
      <c r="H711" s="77"/>
      <c r="I711" s="50"/>
      <c r="J711" s="50"/>
      <c r="K711" s="98"/>
    </row>
    <row r="712" spans="1:11">
      <c r="A712" s="50"/>
      <c r="C712" s="97"/>
      <c r="E712" s="77"/>
      <c r="G712" s="77"/>
      <c r="H712" s="77"/>
      <c r="I712" s="50"/>
      <c r="J712" s="50"/>
      <c r="K712" s="98"/>
    </row>
    <row r="713" spans="1:11">
      <c r="A713" s="50"/>
      <c r="C713" s="97"/>
      <c r="E713" s="77"/>
      <c r="G713" s="77"/>
      <c r="H713" s="77"/>
      <c r="I713" s="50"/>
      <c r="J713" s="50"/>
      <c r="K713" s="98"/>
    </row>
    <row r="714" spans="1:11">
      <c r="A714" s="50"/>
      <c r="C714" s="97"/>
      <c r="E714" s="77"/>
      <c r="G714" s="77"/>
      <c r="H714" s="77"/>
      <c r="I714" s="50"/>
      <c r="J714" s="50"/>
      <c r="K714" s="98"/>
    </row>
    <row r="715" spans="1:11">
      <c r="A715" s="50"/>
      <c r="C715" s="97"/>
      <c r="E715" s="77"/>
      <c r="G715" s="77"/>
      <c r="H715" s="77"/>
      <c r="I715" s="50"/>
      <c r="J715" s="50"/>
      <c r="K715" s="98"/>
    </row>
    <row r="716" spans="1:11">
      <c r="A716" s="50"/>
      <c r="C716" s="97"/>
      <c r="E716" s="77"/>
      <c r="G716" s="77"/>
      <c r="H716" s="77"/>
      <c r="I716" s="50"/>
      <c r="J716" s="50"/>
      <c r="K716" s="98"/>
    </row>
    <row r="717" spans="1:11">
      <c r="A717" s="50"/>
      <c r="C717" s="97"/>
      <c r="E717" s="77"/>
      <c r="G717" s="77"/>
      <c r="H717" s="77"/>
      <c r="I717" s="50"/>
      <c r="J717" s="50"/>
      <c r="K717" s="98"/>
    </row>
    <row r="718" spans="1:11">
      <c r="A718" s="50"/>
      <c r="C718" s="97"/>
      <c r="E718" s="77"/>
      <c r="G718" s="77"/>
      <c r="H718" s="77"/>
      <c r="I718" s="50"/>
      <c r="J718" s="50"/>
      <c r="K718" s="98"/>
    </row>
    <row r="719" spans="1:11">
      <c r="A719" s="50"/>
      <c r="C719" s="97"/>
      <c r="E719" s="77"/>
      <c r="G719" s="77"/>
      <c r="H719" s="77"/>
      <c r="I719" s="50"/>
      <c r="J719" s="50"/>
      <c r="K719" s="98"/>
    </row>
    <row r="720" spans="1:11">
      <c r="A720" s="50"/>
      <c r="C720" s="97"/>
      <c r="E720" s="77"/>
      <c r="G720" s="77"/>
      <c r="H720" s="77"/>
      <c r="I720" s="50"/>
      <c r="J720" s="50"/>
      <c r="K720" s="98"/>
    </row>
    <row r="721" spans="1:11">
      <c r="A721" s="50"/>
      <c r="C721" s="97"/>
      <c r="E721" s="77"/>
      <c r="G721" s="77"/>
      <c r="H721" s="77"/>
      <c r="I721" s="50"/>
      <c r="J721" s="50"/>
      <c r="K721" s="98"/>
    </row>
    <row r="722" spans="1:11">
      <c r="A722" s="50"/>
      <c r="C722" s="97"/>
      <c r="E722" s="77"/>
      <c r="G722" s="77"/>
      <c r="H722" s="77"/>
      <c r="I722" s="50"/>
      <c r="J722" s="50"/>
      <c r="K722" s="98"/>
    </row>
    <row r="723" spans="1:11">
      <c r="A723" s="50"/>
      <c r="C723" s="97"/>
      <c r="E723" s="77"/>
      <c r="G723" s="77"/>
      <c r="H723" s="77"/>
      <c r="I723" s="50"/>
      <c r="J723" s="50"/>
      <c r="K723" s="98"/>
    </row>
    <row r="724" spans="1:11">
      <c r="A724" s="50"/>
      <c r="C724" s="97"/>
      <c r="E724" s="77"/>
      <c r="G724" s="77"/>
      <c r="H724" s="77"/>
      <c r="I724" s="50"/>
      <c r="J724" s="50"/>
      <c r="K724" s="98"/>
    </row>
    <row r="725" spans="1:11">
      <c r="A725" s="50"/>
      <c r="C725" s="97"/>
      <c r="E725" s="77"/>
      <c r="G725" s="77"/>
      <c r="H725" s="77"/>
      <c r="I725" s="50"/>
      <c r="J725" s="50"/>
      <c r="K725" s="98"/>
    </row>
    <row r="726" spans="1:11">
      <c r="A726" s="50"/>
      <c r="C726" s="97"/>
      <c r="E726" s="77"/>
      <c r="G726" s="77"/>
      <c r="H726" s="77"/>
      <c r="I726" s="50"/>
      <c r="J726" s="50"/>
      <c r="K726" s="98"/>
    </row>
    <row r="727" spans="1:11">
      <c r="A727" s="50"/>
      <c r="C727" s="97"/>
      <c r="E727" s="77"/>
      <c r="G727" s="77"/>
      <c r="H727" s="77"/>
      <c r="I727" s="50"/>
      <c r="J727" s="50"/>
      <c r="K727" s="98"/>
    </row>
    <row r="728" spans="1:11">
      <c r="A728" s="50"/>
      <c r="C728" s="97"/>
      <c r="E728" s="77"/>
      <c r="G728" s="77"/>
      <c r="H728" s="77"/>
      <c r="I728" s="50"/>
      <c r="J728" s="50"/>
      <c r="K728" s="98"/>
    </row>
    <row r="729" spans="1:11">
      <c r="A729" s="50"/>
      <c r="C729" s="97"/>
      <c r="E729" s="77"/>
      <c r="G729" s="77"/>
      <c r="H729" s="77"/>
      <c r="I729" s="50"/>
      <c r="J729" s="50"/>
      <c r="K729" s="98"/>
    </row>
    <row r="730" spans="1:11">
      <c r="A730" s="50"/>
      <c r="C730" s="97"/>
      <c r="E730" s="77"/>
      <c r="G730" s="77"/>
      <c r="H730" s="77"/>
      <c r="I730" s="50"/>
      <c r="J730" s="50"/>
      <c r="K730" s="98"/>
    </row>
    <row r="731" spans="1:11">
      <c r="A731" s="50"/>
      <c r="C731" s="97"/>
      <c r="E731" s="77"/>
      <c r="G731" s="77"/>
      <c r="H731" s="77"/>
      <c r="I731" s="50"/>
      <c r="J731" s="50"/>
      <c r="K731" s="98"/>
    </row>
    <row r="732" spans="1:11">
      <c r="A732" s="50"/>
      <c r="C732" s="97"/>
      <c r="E732" s="77"/>
      <c r="G732" s="77"/>
      <c r="H732" s="77"/>
      <c r="I732" s="50"/>
      <c r="J732" s="50"/>
      <c r="K732" s="98"/>
    </row>
    <row r="733" spans="1:11">
      <c r="A733" s="50"/>
      <c r="C733" s="97"/>
      <c r="E733" s="77"/>
      <c r="G733" s="77"/>
      <c r="H733" s="77"/>
      <c r="I733" s="50"/>
      <c r="J733" s="50"/>
      <c r="K733" s="98"/>
    </row>
    <row r="734" spans="1:11">
      <c r="A734" s="50"/>
      <c r="C734" s="97"/>
      <c r="E734" s="77"/>
      <c r="G734" s="77"/>
      <c r="H734" s="77"/>
      <c r="I734" s="50"/>
      <c r="J734" s="50"/>
      <c r="K734" s="98"/>
    </row>
    <row r="735" spans="1:11">
      <c r="A735" s="50"/>
      <c r="C735" s="97"/>
      <c r="E735" s="77"/>
      <c r="G735" s="77"/>
      <c r="H735" s="77"/>
      <c r="I735" s="50"/>
      <c r="J735" s="50"/>
      <c r="K735" s="98"/>
    </row>
    <row r="736" spans="1:11">
      <c r="A736" s="50"/>
      <c r="C736" s="97"/>
      <c r="E736" s="77"/>
      <c r="G736" s="77"/>
      <c r="H736" s="77"/>
      <c r="I736" s="50"/>
      <c r="J736" s="50"/>
      <c r="K736" s="98"/>
    </row>
    <row r="737" spans="1:11">
      <c r="A737" s="50"/>
      <c r="C737" s="97"/>
      <c r="E737" s="77"/>
      <c r="G737" s="77"/>
      <c r="H737" s="77"/>
      <c r="I737" s="50"/>
      <c r="J737" s="50"/>
      <c r="K737" s="98"/>
    </row>
    <row r="738" spans="1:11">
      <c r="A738" s="50"/>
      <c r="C738" s="97"/>
      <c r="E738" s="77"/>
      <c r="G738" s="77"/>
      <c r="H738" s="77"/>
      <c r="I738" s="50"/>
      <c r="J738" s="50"/>
      <c r="K738" s="98"/>
    </row>
    <row r="739" spans="1:11">
      <c r="A739" s="50"/>
      <c r="C739" s="97"/>
      <c r="E739" s="77"/>
      <c r="G739" s="77"/>
      <c r="H739" s="77"/>
      <c r="I739" s="50"/>
      <c r="J739" s="50"/>
      <c r="K739" s="98"/>
    </row>
    <row r="740" spans="1:11">
      <c r="A740" s="50"/>
      <c r="C740" s="97"/>
      <c r="E740" s="77"/>
      <c r="G740" s="77"/>
      <c r="H740" s="77"/>
      <c r="I740" s="50"/>
      <c r="J740" s="50"/>
      <c r="K740" s="98"/>
    </row>
    <row r="741" spans="1:11">
      <c r="A741" s="50"/>
      <c r="C741" s="97"/>
      <c r="E741" s="77"/>
      <c r="G741" s="77"/>
      <c r="H741" s="77"/>
      <c r="I741" s="50"/>
      <c r="J741" s="50"/>
      <c r="K741" s="98"/>
    </row>
    <row r="742" spans="1:11">
      <c r="A742" s="50"/>
      <c r="C742" s="97"/>
      <c r="E742" s="77"/>
      <c r="G742" s="77"/>
      <c r="H742" s="77"/>
      <c r="I742" s="50"/>
      <c r="J742" s="50"/>
      <c r="K742" s="98"/>
    </row>
    <row r="743" spans="1:11">
      <c r="A743" s="50"/>
      <c r="C743" s="97"/>
      <c r="E743" s="77"/>
      <c r="G743" s="77"/>
      <c r="H743" s="77"/>
      <c r="I743" s="50"/>
      <c r="J743" s="50"/>
      <c r="K743" s="98"/>
    </row>
    <row r="744" spans="1:11">
      <c r="A744" s="50"/>
      <c r="C744" s="97"/>
      <c r="E744" s="77"/>
      <c r="G744" s="77"/>
      <c r="H744" s="77"/>
      <c r="I744" s="50"/>
      <c r="J744" s="50"/>
      <c r="K744" s="98"/>
    </row>
    <row r="745" spans="1:11">
      <c r="A745" s="50"/>
      <c r="C745" s="97"/>
      <c r="E745" s="77"/>
      <c r="G745" s="77"/>
      <c r="H745" s="77"/>
      <c r="I745" s="50"/>
      <c r="J745" s="50"/>
      <c r="K745" s="98"/>
    </row>
    <row r="746" spans="1:11">
      <c r="A746" s="50"/>
      <c r="C746" s="97"/>
      <c r="E746" s="77"/>
      <c r="G746" s="77"/>
      <c r="H746" s="77"/>
      <c r="I746" s="50"/>
      <c r="J746" s="50"/>
      <c r="K746" s="98"/>
    </row>
    <row r="747" spans="1:11">
      <c r="A747" s="50"/>
      <c r="C747" s="97"/>
      <c r="E747" s="77"/>
      <c r="G747" s="77"/>
      <c r="H747" s="77"/>
      <c r="I747" s="50"/>
      <c r="J747" s="50"/>
      <c r="K747" s="98"/>
    </row>
    <row r="748" spans="1:11">
      <c r="A748" s="50"/>
      <c r="C748" s="97"/>
      <c r="E748" s="77"/>
      <c r="G748" s="77"/>
      <c r="H748" s="77"/>
      <c r="I748" s="50"/>
      <c r="J748" s="50"/>
      <c r="K748" s="98"/>
    </row>
    <row r="749" spans="1:11">
      <c r="A749" s="50"/>
      <c r="C749" s="97"/>
      <c r="E749" s="77"/>
      <c r="G749" s="77"/>
      <c r="H749" s="77"/>
      <c r="I749" s="50"/>
      <c r="J749" s="50"/>
      <c r="K749" s="98"/>
    </row>
    <row r="750" spans="1:11">
      <c r="A750" s="50"/>
      <c r="C750" s="97"/>
      <c r="E750" s="77"/>
      <c r="G750" s="77"/>
      <c r="H750" s="77"/>
      <c r="I750" s="50"/>
      <c r="J750" s="50"/>
      <c r="K750" s="98"/>
    </row>
    <row r="751" spans="1:11">
      <c r="A751" s="50"/>
      <c r="C751" s="97"/>
      <c r="E751" s="77"/>
      <c r="G751" s="77"/>
      <c r="H751" s="77"/>
      <c r="I751" s="50"/>
      <c r="J751" s="50"/>
      <c r="K751" s="98"/>
    </row>
    <row r="752" spans="1:11">
      <c r="A752" s="50"/>
      <c r="C752" s="97"/>
      <c r="E752" s="77"/>
      <c r="G752" s="77"/>
      <c r="H752" s="77"/>
      <c r="I752" s="50"/>
      <c r="J752" s="50"/>
      <c r="K752" s="98"/>
    </row>
    <row r="753" spans="1:11">
      <c r="A753" s="50"/>
      <c r="C753" s="97"/>
      <c r="E753" s="77"/>
      <c r="G753" s="77"/>
      <c r="H753" s="77"/>
      <c r="I753" s="50"/>
      <c r="J753" s="50"/>
      <c r="K753" s="98"/>
    </row>
    <row r="754" spans="1:11">
      <c r="A754" s="50"/>
      <c r="C754" s="97"/>
      <c r="E754" s="77"/>
      <c r="G754" s="77"/>
      <c r="H754" s="77"/>
      <c r="I754" s="50"/>
      <c r="J754" s="50"/>
      <c r="K754" s="98"/>
    </row>
    <row r="755" spans="1:11">
      <c r="A755" s="50"/>
      <c r="C755" s="97"/>
      <c r="E755" s="77"/>
      <c r="G755" s="77"/>
      <c r="H755" s="77"/>
      <c r="I755" s="50"/>
      <c r="J755" s="50"/>
      <c r="K755" s="98"/>
    </row>
    <row r="756" spans="1:11">
      <c r="A756" s="50"/>
      <c r="C756" s="97"/>
      <c r="E756" s="77"/>
      <c r="G756" s="77"/>
      <c r="H756" s="77"/>
      <c r="I756" s="50"/>
      <c r="J756" s="50"/>
      <c r="K756" s="98"/>
    </row>
    <row r="757" spans="1:11">
      <c r="A757" s="50"/>
      <c r="C757" s="97"/>
      <c r="E757" s="77"/>
      <c r="G757" s="77"/>
      <c r="H757" s="77"/>
      <c r="I757" s="50"/>
      <c r="J757" s="50"/>
      <c r="K757" s="98"/>
    </row>
    <row r="758" spans="1:11">
      <c r="A758" s="50"/>
      <c r="C758" s="97"/>
      <c r="E758" s="77"/>
      <c r="G758" s="77"/>
      <c r="H758" s="77"/>
      <c r="I758" s="50"/>
      <c r="J758" s="50"/>
      <c r="K758" s="98"/>
    </row>
    <row r="759" spans="1:11">
      <c r="A759" s="50"/>
      <c r="C759" s="97"/>
      <c r="E759" s="77"/>
      <c r="G759" s="77"/>
      <c r="H759" s="77"/>
      <c r="I759" s="50"/>
      <c r="J759" s="50"/>
      <c r="K759" s="98"/>
    </row>
    <row r="760" spans="1:11">
      <c r="A760" s="50"/>
      <c r="C760" s="97"/>
      <c r="E760" s="77"/>
      <c r="G760" s="77"/>
      <c r="H760" s="77"/>
      <c r="I760" s="50"/>
      <c r="J760" s="50"/>
      <c r="K760" s="98"/>
    </row>
    <row r="761" spans="1:11">
      <c r="A761" s="50"/>
      <c r="C761" s="97"/>
      <c r="E761" s="77"/>
      <c r="G761" s="77"/>
      <c r="H761" s="77"/>
      <c r="I761" s="50"/>
      <c r="J761" s="50"/>
      <c r="K761" s="98"/>
    </row>
    <row r="762" spans="1:11">
      <c r="A762" s="50"/>
      <c r="C762" s="97"/>
      <c r="E762" s="77"/>
      <c r="G762" s="77"/>
      <c r="H762" s="77"/>
      <c r="I762" s="50"/>
      <c r="J762" s="50"/>
      <c r="K762" s="98"/>
    </row>
    <row r="763" spans="1:11">
      <c r="A763" s="50"/>
      <c r="C763" s="97"/>
      <c r="E763" s="77"/>
      <c r="G763" s="77"/>
      <c r="H763" s="77"/>
      <c r="I763" s="50"/>
      <c r="J763" s="50"/>
      <c r="K763" s="98"/>
    </row>
    <row r="764" spans="1:11">
      <c r="A764" s="50"/>
      <c r="C764" s="97"/>
      <c r="E764" s="77"/>
      <c r="G764" s="77"/>
      <c r="H764" s="77"/>
      <c r="I764" s="50"/>
      <c r="J764" s="50"/>
      <c r="K764" s="98"/>
    </row>
    <row r="765" spans="1:11">
      <c r="A765" s="50"/>
      <c r="C765" s="97"/>
      <c r="E765" s="77"/>
      <c r="G765" s="77"/>
      <c r="H765" s="77"/>
      <c r="I765" s="50"/>
      <c r="J765" s="50"/>
      <c r="K765" s="98"/>
    </row>
    <row r="766" spans="1:11">
      <c r="A766" s="50"/>
      <c r="C766" s="97"/>
      <c r="E766" s="77"/>
      <c r="G766" s="77"/>
      <c r="H766" s="77"/>
      <c r="I766" s="50"/>
      <c r="J766" s="50"/>
      <c r="K766" s="98"/>
    </row>
    <row r="767" spans="1:11">
      <c r="A767" s="50"/>
      <c r="C767" s="97"/>
      <c r="E767" s="77"/>
      <c r="G767" s="77"/>
      <c r="H767" s="77"/>
      <c r="I767" s="50"/>
      <c r="J767" s="50"/>
      <c r="K767" s="98"/>
    </row>
    <row r="768" spans="1:11">
      <c r="A768" s="50"/>
      <c r="C768" s="97"/>
      <c r="E768" s="77"/>
      <c r="G768" s="77"/>
      <c r="H768" s="77"/>
      <c r="I768" s="50"/>
      <c r="J768" s="50"/>
      <c r="K768" s="98"/>
    </row>
    <row r="769" spans="1:11">
      <c r="A769" s="50"/>
      <c r="C769" s="97"/>
      <c r="E769" s="77"/>
      <c r="G769" s="77"/>
      <c r="H769" s="77"/>
      <c r="I769" s="50"/>
      <c r="J769" s="50"/>
      <c r="K769" s="98"/>
    </row>
    <row r="770" spans="1:11">
      <c r="A770" s="50"/>
      <c r="C770" s="97"/>
      <c r="E770" s="77"/>
      <c r="G770" s="77"/>
      <c r="H770" s="77"/>
      <c r="I770" s="50"/>
      <c r="J770" s="50"/>
      <c r="K770" s="98"/>
    </row>
    <row r="771" spans="1:11">
      <c r="A771" s="50"/>
      <c r="C771" s="97"/>
      <c r="E771" s="77"/>
      <c r="G771" s="77"/>
      <c r="H771" s="77"/>
      <c r="I771" s="50"/>
      <c r="J771" s="50"/>
      <c r="K771" s="98"/>
    </row>
    <row r="772" spans="1:11">
      <c r="A772" s="50"/>
      <c r="C772" s="97"/>
      <c r="E772" s="77"/>
      <c r="G772" s="77"/>
      <c r="H772" s="77"/>
      <c r="I772" s="50"/>
      <c r="J772" s="50"/>
      <c r="K772" s="98"/>
    </row>
    <row r="773" spans="1:11">
      <c r="A773" s="50"/>
      <c r="C773" s="97"/>
      <c r="E773" s="77"/>
      <c r="G773" s="77"/>
      <c r="H773" s="77"/>
      <c r="I773" s="50"/>
      <c r="J773" s="50"/>
      <c r="K773" s="98"/>
    </row>
    <row r="774" spans="1:11">
      <c r="A774" s="50"/>
      <c r="C774" s="97"/>
      <c r="E774" s="77"/>
      <c r="G774" s="77"/>
      <c r="H774" s="77"/>
      <c r="I774" s="50"/>
      <c r="J774" s="50"/>
      <c r="K774" s="98"/>
    </row>
    <row r="775" spans="1:11">
      <c r="A775" s="50"/>
      <c r="C775" s="97"/>
      <c r="E775" s="77"/>
      <c r="G775" s="77"/>
      <c r="H775" s="77"/>
      <c r="I775" s="50"/>
      <c r="J775" s="50"/>
      <c r="K775" s="98"/>
    </row>
    <row r="776" spans="1:11">
      <c r="A776" s="50"/>
      <c r="C776" s="97"/>
      <c r="E776" s="77"/>
      <c r="G776" s="77"/>
      <c r="H776" s="77"/>
      <c r="I776" s="50"/>
      <c r="J776" s="50"/>
      <c r="K776" s="98"/>
    </row>
    <row r="777" spans="1:11">
      <c r="A777" s="50"/>
      <c r="C777" s="97"/>
      <c r="E777" s="77"/>
      <c r="G777" s="77"/>
      <c r="H777" s="77"/>
      <c r="I777" s="50"/>
      <c r="J777" s="50"/>
      <c r="K777" s="98"/>
    </row>
    <row r="778" spans="1:11">
      <c r="A778" s="50"/>
      <c r="C778" s="97"/>
      <c r="E778" s="77"/>
      <c r="G778" s="77"/>
      <c r="H778" s="77"/>
      <c r="I778" s="50"/>
      <c r="J778" s="50"/>
      <c r="K778" s="98"/>
    </row>
    <row r="779" spans="1:11">
      <c r="A779" s="50"/>
      <c r="C779" s="97"/>
      <c r="E779" s="77"/>
      <c r="G779" s="77"/>
      <c r="H779" s="77"/>
      <c r="I779" s="50"/>
      <c r="J779" s="50"/>
      <c r="K779" s="98"/>
    </row>
    <row r="780" spans="1:11">
      <c r="A780" s="50"/>
      <c r="C780" s="97"/>
      <c r="E780" s="77"/>
      <c r="G780" s="77"/>
      <c r="H780" s="77"/>
      <c r="I780" s="50"/>
      <c r="J780" s="50"/>
      <c r="K780" s="98"/>
    </row>
    <row r="781" spans="1:11">
      <c r="A781" s="50"/>
      <c r="C781" s="97"/>
      <c r="E781" s="77"/>
      <c r="G781" s="77"/>
      <c r="H781" s="77"/>
      <c r="I781" s="50"/>
      <c r="J781" s="50"/>
      <c r="K781" s="98"/>
    </row>
    <row r="782" spans="1:11">
      <c r="A782" s="50"/>
      <c r="C782" s="97"/>
      <c r="E782" s="77"/>
      <c r="G782" s="77"/>
      <c r="H782" s="77"/>
      <c r="I782" s="50"/>
      <c r="J782" s="50"/>
      <c r="K782" s="98"/>
    </row>
    <row r="783" spans="1:11">
      <c r="A783" s="50"/>
      <c r="C783" s="97"/>
      <c r="E783" s="77"/>
      <c r="G783" s="77"/>
      <c r="H783" s="77"/>
      <c r="I783" s="50"/>
      <c r="J783" s="50"/>
      <c r="K783" s="98"/>
    </row>
    <row r="784" spans="1:11">
      <c r="A784" s="50"/>
      <c r="C784" s="97"/>
      <c r="E784" s="77"/>
      <c r="G784" s="77"/>
      <c r="H784" s="77"/>
      <c r="I784" s="50"/>
      <c r="J784" s="50"/>
      <c r="K784" s="98"/>
    </row>
    <row r="785" spans="1:11">
      <c r="A785" s="50"/>
      <c r="C785" s="97"/>
      <c r="E785" s="77"/>
      <c r="G785" s="77"/>
      <c r="H785" s="77"/>
      <c r="I785" s="50"/>
      <c r="J785" s="50"/>
      <c r="K785" s="98"/>
    </row>
    <row r="786" spans="1:11">
      <c r="A786" s="50"/>
      <c r="C786" s="97"/>
      <c r="E786" s="77"/>
      <c r="G786" s="77"/>
      <c r="H786" s="77"/>
      <c r="I786" s="50"/>
      <c r="J786" s="50"/>
      <c r="K786" s="98"/>
    </row>
    <row r="787" spans="1:11">
      <c r="A787" s="50"/>
      <c r="C787" s="97"/>
      <c r="E787" s="77"/>
      <c r="G787" s="77"/>
      <c r="H787" s="77"/>
      <c r="I787" s="50"/>
      <c r="J787" s="50"/>
      <c r="K787" s="98"/>
    </row>
    <row r="788" spans="1:11">
      <c r="A788" s="50"/>
      <c r="C788" s="97"/>
      <c r="E788" s="77"/>
      <c r="G788" s="77"/>
      <c r="H788" s="77"/>
      <c r="I788" s="50"/>
      <c r="J788" s="50"/>
      <c r="K788" s="98"/>
    </row>
    <row r="789" spans="1:11">
      <c r="A789" s="50"/>
      <c r="C789" s="97"/>
      <c r="E789" s="77"/>
      <c r="G789" s="77"/>
      <c r="H789" s="77"/>
      <c r="I789" s="50"/>
      <c r="J789" s="50"/>
      <c r="K789" s="98"/>
    </row>
    <row r="790" spans="1:11">
      <c r="A790" s="50"/>
      <c r="C790" s="97"/>
      <c r="E790" s="77"/>
      <c r="G790" s="77"/>
      <c r="H790" s="77"/>
      <c r="I790" s="50"/>
      <c r="J790" s="50"/>
      <c r="K790" s="98"/>
    </row>
    <row r="791" spans="1:11">
      <c r="A791" s="50"/>
      <c r="C791" s="97"/>
      <c r="E791" s="77"/>
      <c r="G791" s="77"/>
      <c r="H791" s="77"/>
      <c r="I791" s="50"/>
      <c r="J791" s="50"/>
      <c r="K791" s="98"/>
    </row>
    <row r="792" spans="1:11">
      <c r="A792" s="50"/>
      <c r="C792" s="97"/>
      <c r="E792" s="77"/>
      <c r="G792" s="77"/>
      <c r="H792" s="77"/>
      <c r="I792" s="50"/>
      <c r="J792" s="50"/>
      <c r="K792" s="98"/>
    </row>
    <row r="793" spans="1:11">
      <c r="A793" s="50"/>
      <c r="C793" s="97"/>
      <c r="E793" s="77"/>
      <c r="G793" s="77"/>
      <c r="H793" s="77"/>
      <c r="I793" s="50"/>
      <c r="J793" s="50"/>
      <c r="K793" s="98"/>
    </row>
    <row r="794" spans="1:11">
      <c r="A794" s="50"/>
      <c r="C794" s="97"/>
      <c r="E794" s="77"/>
      <c r="G794" s="77"/>
      <c r="H794" s="77"/>
      <c r="I794" s="50"/>
      <c r="J794" s="50"/>
      <c r="K794" s="98"/>
    </row>
    <row r="795" spans="1:11">
      <c r="A795" s="50"/>
      <c r="C795" s="97"/>
      <c r="E795" s="77"/>
      <c r="G795" s="77"/>
      <c r="H795" s="77"/>
      <c r="I795" s="50"/>
      <c r="J795" s="50"/>
      <c r="K795" s="98"/>
    </row>
    <row r="796" spans="1:11">
      <c r="A796" s="50"/>
      <c r="C796" s="97"/>
      <c r="E796" s="77"/>
      <c r="G796" s="77"/>
      <c r="H796" s="77"/>
      <c r="I796" s="50"/>
      <c r="J796" s="50"/>
      <c r="K796" s="98"/>
    </row>
    <row r="797" spans="1:11">
      <c r="A797" s="50"/>
      <c r="C797" s="97"/>
      <c r="E797" s="77"/>
      <c r="G797" s="77"/>
      <c r="H797" s="77"/>
      <c r="I797" s="50"/>
      <c r="J797" s="50"/>
      <c r="K797" s="98"/>
    </row>
    <row r="798" spans="1:11">
      <c r="A798" s="50"/>
      <c r="C798" s="97"/>
      <c r="E798" s="77"/>
      <c r="G798" s="77"/>
      <c r="H798" s="77"/>
      <c r="I798" s="50"/>
      <c r="J798" s="50"/>
      <c r="K798" s="98"/>
    </row>
    <row r="799" spans="1:11">
      <c r="A799" s="50"/>
      <c r="C799" s="97"/>
      <c r="E799" s="77"/>
      <c r="G799" s="77"/>
      <c r="H799" s="77"/>
      <c r="I799" s="50"/>
      <c r="J799" s="50"/>
      <c r="K799" s="98"/>
    </row>
    <row r="800" spans="1:11">
      <c r="A800" s="50"/>
      <c r="C800" s="97"/>
      <c r="E800" s="77"/>
      <c r="G800" s="77"/>
      <c r="H800" s="77"/>
      <c r="I800" s="50"/>
      <c r="J800" s="50"/>
      <c r="K800" s="98"/>
    </row>
    <row r="801" spans="1:11">
      <c r="A801" s="50"/>
      <c r="C801" s="97"/>
      <c r="E801" s="77"/>
      <c r="G801" s="77"/>
      <c r="H801" s="77"/>
      <c r="I801" s="50"/>
      <c r="J801" s="50"/>
      <c r="K801" s="98"/>
    </row>
    <row r="802" spans="1:11">
      <c r="A802" s="50"/>
      <c r="C802" s="97"/>
      <c r="E802" s="77"/>
      <c r="G802" s="77"/>
      <c r="H802" s="77"/>
      <c r="I802" s="50"/>
      <c r="J802" s="50"/>
      <c r="K802" s="98"/>
    </row>
    <row r="803" spans="1:11">
      <c r="A803" s="50"/>
      <c r="C803" s="97"/>
      <c r="E803" s="77"/>
      <c r="G803" s="77"/>
      <c r="H803" s="77"/>
      <c r="I803" s="50"/>
      <c r="J803" s="50"/>
      <c r="K803" s="98"/>
    </row>
    <row r="804" spans="1:11">
      <c r="A804" s="50"/>
      <c r="C804" s="97"/>
      <c r="E804" s="77"/>
      <c r="G804" s="77"/>
      <c r="H804" s="77"/>
      <c r="I804" s="50"/>
      <c r="J804" s="50"/>
      <c r="K804" s="98"/>
    </row>
    <row r="805" spans="1:11">
      <c r="A805" s="50"/>
      <c r="C805" s="97"/>
      <c r="E805" s="77"/>
      <c r="G805" s="77"/>
      <c r="H805" s="77"/>
      <c r="I805" s="50"/>
      <c r="J805" s="50"/>
      <c r="K805" s="98"/>
    </row>
    <row r="806" spans="1:11">
      <c r="A806" s="50"/>
      <c r="C806" s="97"/>
      <c r="E806" s="77"/>
      <c r="G806" s="77"/>
      <c r="H806" s="77"/>
      <c r="I806" s="50"/>
      <c r="J806" s="50"/>
      <c r="K806" s="98"/>
    </row>
    <row r="807" spans="1:11">
      <c r="A807" s="50"/>
      <c r="C807" s="97"/>
      <c r="E807" s="77"/>
      <c r="G807" s="77"/>
      <c r="H807" s="77"/>
      <c r="I807" s="50"/>
      <c r="J807" s="50"/>
      <c r="K807" s="98"/>
    </row>
    <row r="808" spans="1:11">
      <c r="A808" s="50"/>
      <c r="C808" s="97"/>
      <c r="E808" s="77"/>
      <c r="G808" s="77"/>
      <c r="H808" s="77"/>
      <c r="I808" s="50"/>
      <c r="J808" s="50"/>
      <c r="K808" s="98"/>
    </row>
    <row r="809" spans="1:11">
      <c r="A809" s="50"/>
      <c r="C809" s="97"/>
      <c r="E809" s="77"/>
      <c r="G809" s="77"/>
      <c r="H809" s="77"/>
      <c r="I809" s="50"/>
      <c r="J809" s="50"/>
      <c r="K809" s="98"/>
    </row>
    <row r="810" spans="1:11">
      <c r="A810" s="50"/>
      <c r="C810" s="97"/>
      <c r="E810" s="77"/>
      <c r="G810" s="77"/>
      <c r="H810" s="77"/>
      <c r="I810" s="50"/>
      <c r="J810" s="50"/>
      <c r="K810" s="98"/>
    </row>
    <row r="811" spans="1:11">
      <c r="A811" s="50"/>
      <c r="C811" s="97"/>
      <c r="E811" s="77"/>
      <c r="G811" s="77"/>
      <c r="H811" s="77"/>
      <c r="I811" s="50"/>
      <c r="J811" s="50"/>
      <c r="K811" s="98"/>
    </row>
    <row r="812" spans="1:11">
      <c r="A812" s="50"/>
      <c r="C812" s="97"/>
      <c r="E812" s="77"/>
      <c r="G812" s="77"/>
      <c r="H812" s="77"/>
      <c r="I812" s="50"/>
      <c r="J812" s="50"/>
      <c r="K812" s="98"/>
    </row>
    <row r="813" spans="1:11">
      <c r="A813" s="50"/>
      <c r="C813" s="97"/>
      <c r="E813" s="77"/>
      <c r="G813" s="77"/>
      <c r="H813" s="77"/>
      <c r="I813" s="50"/>
      <c r="J813" s="50"/>
      <c r="K813" s="98"/>
    </row>
    <row r="814" spans="1:11">
      <c r="A814" s="50"/>
      <c r="C814" s="97"/>
      <c r="E814" s="77"/>
      <c r="G814" s="77"/>
      <c r="H814" s="77"/>
      <c r="I814" s="50"/>
      <c r="J814" s="50"/>
      <c r="K814" s="98"/>
    </row>
    <row r="815" spans="1:11">
      <c r="A815" s="50"/>
      <c r="C815" s="97"/>
      <c r="E815" s="77"/>
      <c r="G815" s="77"/>
      <c r="H815" s="77"/>
      <c r="I815" s="50"/>
      <c r="J815" s="50"/>
      <c r="K815" s="98"/>
    </row>
    <row r="816" spans="1:11">
      <c r="A816" s="50"/>
      <c r="C816" s="97"/>
      <c r="E816" s="77"/>
      <c r="G816" s="77"/>
      <c r="H816" s="77"/>
      <c r="I816" s="50"/>
      <c r="J816" s="50"/>
      <c r="K816" s="98"/>
    </row>
    <row r="817" spans="1:11">
      <c r="A817" s="50"/>
      <c r="C817" s="97"/>
      <c r="E817" s="77"/>
      <c r="G817" s="77"/>
      <c r="H817" s="77"/>
      <c r="I817" s="50"/>
      <c r="J817" s="50"/>
      <c r="K817" s="98"/>
    </row>
    <row r="818" spans="1:11">
      <c r="A818" s="50"/>
      <c r="C818" s="97"/>
      <c r="E818" s="77"/>
      <c r="G818" s="77"/>
      <c r="H818" s="77"/>
      <c r="I818" s="50"/>
      <c r="J818" s="50"/>
      <c r="K818" s="98"/>
    </row>
    <row r="819" spans="1:11">
      <c r="A819" s="50"/>
      <c r="C819" s="97"/>
      <c r="E819" s="77"/>
      <c r="G819" s="77"/>
      <c r="H819" s="77"/>
      <c r="I819" s="50"/>
      <c r="J819" s="50"/>
      <c r="K819" s="98"/>
    </row>
    <row r="820" spans="1:11">
      <c r="A820" s="50"/>
      <c r="C820" s="97"/>
      <c r="E820" s="77"/>
      <c r="G820" s="77"/>
      <c r="H820" s="77"/>
      <c r="I820" s="50"/>
      <c r="J820" s="50"/>
      <c r="K820" s="98"/>
    </row>
    <row r="821" spans="1:11">
      <c r="A821" s="50"/>
      <c r="C821" s="97"/>
      <c r="E821" s="77"/>
      <c r="G821" s="77"/>
      <c r="H821" s="77"/>
      <c r="I821" s="50"/>
      <c r="J821" s="50"/>
      <c r="K821" s="98"/>
    </row>
    <row r="822" spans="1:11">
      <c r="A822" s="50"/>
      <c r="C822" s="97"/>
      <c r="E822" s="77"/>
      <c r="G822" s="77"/>
      <c r="H822" s="77"/>
      <c r="I822" s="50"/>
      <c r="J822" s="50"/>
      <c r="K822" s="98"/>
    </row>
    <row r="823" spans="1:11">
      <c r="A823" s="50"/>
      <c r="C823" s="97"/>
      <c r="E823" s="77"/>
      <c r="G823" s="77"/>
      <c r="H823" s="77"/>
      <c r="I823" s="50"/>
      <c r="J823" s="50"/>
      <c r="K823" s="98"/>
    </row>
    <row r="824" spans="1:11">
      <c r="A824" s="50"/>
      <c r="C824" s="97"/>
      <c r="E824" s="77"/>
      <c r="G824" s="77"/>
      <c r="H824" s="77"/>
      <c r="I824" s="50"/>
      <c r="J824" s="50"/>
      <c r="K824" s="98"/>
    </row>
    <row r="825" spans="1:11">
      <c r="A825" s="50"/>
      <c r="C825" s="97"/>
      <c r="E825" s="77"/>
      <c r="G825" s="77"/>
      <c r="H825" s="77"/>
      <c r="I825" s="50"/>
      <c r="J825" s="50"/>
      <c r="K825" s="98"/>
    </row>
    <row r="826" spans="1:11">
      <c r="A826" s="50"/>
      <c r="C826" s="97"/>
      <c r="E826" s="77"/>
      <c r="G826" s="77"/>
      <c r="H826" s="77"/>
      <c r="I826" s="50"/>
      <c r="J826" s="50"/>
      <c r="K826" s="98"/>
    </row>
    <row r="827" spans="1:11">
      <c r="A827" s="50"/>
      <c r="C827" s="97"/>
      <c r="E827" s="77"/>
      <c r="G827" s="77"/>
      <c r="H827" s="77"/>
      <c r="I827" s="50"/>
      <c r="J827" s="50"/>
      <c r="K827" s="98"/>
    </row>
    <row r="828" spans="1:11">
      <c r="A828" s="50"/>
      <c r="C828" s="97"/>
      <c r="E828" s="77"/>
      <c r="G828" s="77"/>
      <c r="H828" s="77"/>
      <c r="I828" s="50"/>
      <c r="J828" s="50"/>
      <c r="K828" s="98"/>
    </row>
    <row r="829" spans="1:11">
      <c r="A829" s="50"/>
      <c r="C829" s="97"/>
      <c r="E829" s="77"/>
      <c r="G829" s="77"/>
      <c r="H829" s="77"/>
      <c r="I829" s="50"/>
      <c r="J829" s="50"/>
      <c r="K829" s="98"/>
    </row>
    <row r="830" spans="1:11">
      <c r="A830" s="50"/>
      <c r="C830" s="97"/>
      <c r="E830" s="77"/>
      <c r="G830" s="77"/>
      <c r="H830" s="77"/>
      <c r="I830" s="50"/>
      <c r="J830" s="50"/>
      <c r="K830" s="98"/>
    </row>
    <row r="831" spans="1:11">
      <c r="A831" s="50"/>
      <c r="C831" s="97"/>
      <c r="E831" s="77"/>
      <c r="G831" s="77"/>
      <c r="H831" s="77"/>
      <c r="I831" s="50"/>
      <c r="J831" s="50"/>
      <c r="K831" s="98"/>
    </row>
    <row r="832" spans="1:11">
      <c r="A832" s="50"/>
      <c r="C832" s="97"/>
      <c r="E832" s="77"/>
      <c r="G832" s="77"/>
      <c r="H832" s="77"/>
      <c r="I832" s="50"/>
      <c r="J832" s="50"/>
      <c r="K832" s="98"/>
    </row>
    <row r="833" spans="1:11">
      <c r="A833" s="50"/>
      <c r="C833" s="97"/>
      <c r="E833" s="77"/>
      <c r="G833" s="77"/>
      <c r="H833" s="77"/>
      <c r="I833" s="50"/>
      <c r="J833" s="50"/>
      <c r="K833" s="98"/>
    </row>
    <row r="834" spans="1:11">
      <c r="A834" s="50"/>
      <c r="C834" s="97"/>
      <c r="E834" s="77"/>
      <c r="G834" s="77"/>
      <c r="H834" s="77"/>
      <c r="I834" s="50"/>
      <c r="J834" s="50"/>
      <c r="K834" s="98"/>
    </row>
    <row r="835" spans="1:11">
      <c r="A835" s="50"/>
      <c r="C835" s="97"/>
      <c r="E835" s="77"/>
      <c r="G835" s="77"/>
      <c r="H835" s="77"/>
      <c r="I835" s="50"/>
      <c r="J835" s="50"/>
      <c r="K835" s="98"/>
    </row>
    <row r="836" spans="1:11">
      <c r="A836" s="50"/>
      <c r="C836" s="97"/>
      <c r="E836" s="77"/>
      <c r="G836" s="77"/>
      <c r="H836" s="77"/>
      <c r="I836" s="50"/>
      <c r="J836" s="50"/>
      <c r="K836" s="98"/>
    </row>
    <row r="837" spans="1:11">
      <c r="A837" s="50"/>
      <c r="C837" s="97"/>
      <c r="E837" s="77"/>
      <c r="G837" s="77"/>
      <c r="H837" s="77"/>
      <c r="I837" s="50"/>
      <c r="J837" s="50"/>
      <c r="K837" s="98"/>
    </row>
    <row r="838" spans="1:11">
      <c r="A838" s="50"/>
      <c r="C838" s="97"/>
      <c r="E838" s="77"/>
      <c r="G838" s="77"/>
      <c r="H838" s="77"/>
      <c r="I838" s="50"/>
      <c r="J838" s="50"/>
      <c r="K838" s="98"/>
    </row>
    <row r="839" spans="1:11">
      <c r="A839" s="50"/>
      <c r="C839" s="97"/>
      <c r="E839" s="77"/>
      <c r="G839" s="77"/>
      <c r="H839" s="77"/>
      <c r="I839" s="50"/>
      <c r="J839" s="50"/>
      <c r="K839" s="98"/>
    </row>
    <row r="840" spans="1:11">
      <c r="A840" s="50"/>
      <c r="C840" s="97"/>
      <c r="E840" s="77"/>
      <c r="G840" s="77"/>
      <c r="H840" s="77"/>
      <c r="I840" s="50"/>
      <c r="J840" s="50"/>
      <c r="K840" s="98"/>
    </row>
    <row r="841" spans="1:11">
      <c r="A841" s="50"/>
      <c r="C841" s="97"/>
      <c r="E841" s="77"/>
      <c r="G841" s="77"/>
      <c r="H841" s="77"/>
      <c r="I841" s="50"/>
      <c r="J841" s="50"/>
      <c r="K841" s="98"/>
    </row>
    <row r="842" spans="1:11">
      <c r="A842" s="50"/>
      <c r="C842" s="97"/>
      <c r="E842" s="77"/>
      <c r="G842" s="77"/>
      <c r="H842" s="77"/>
      <c r="I842" s="50"/>
      <c r="J842" s="50"/>
      <c r="K842" s="98"/>
    </row>
    <row r="843" spans="1:11">
      <c r="A843" s="50"/>
      <c r="C843" s="97"/>
      <c r="E843" s="77"/>
      <c r="G843" s="77"/>
      <c r="H843" s="77"/>
      <c r="I843" s="50"/>
      <c r="J843" s="50"/>
      <c r="K843" s="98"/>
    </row>
    <row r="844" spans="1:11">
      <c r="A844" s="50"/>
      <c r="C844" s="97"/>
      <c r="E844" s="77"/>
      <c r="G844" s="77"/>
      <c r="H844" s="77"/>
      <c r="I844" s="50"/>
      <c r="J844" s="50"/>
      <c r="K844" s="98"/>
    </row>
    <row r="845" spans="1:11">
      <c r="A845" s="50"/>
      <c r="C845" s="97"/>
      <c r="E845" s="77"/>
      <c r="G845" s="77"/>
      <c r="H845" s="77"/>
      <c r="I845" s="50"/>
      <c r="J845" s="50"/>
      <c r="K845" s="98"/>
    </row>
    <row r="846" spans="1:11">
      <c r="A846" s="50"/>
      <c r="C846" s="97"/>
      <c r="E846" s="77"/>
      <c r="G846" s="77"/>
      <c r="H846" s="77"/>
      <c r="I846" s="50"/>
      <c r="J846" s="50"/>
      <c r="K846" s="98"/>
    </row>
    <row r="847" spans="1:11">
      <c r="A847" s="50"/>
      <c r="C847" s="97"/>
      <c r="E847" s="77"/>
      <c r="G847" s="77"/>
      <c r="H847" s="77"/>
      <c r="I847" s="50"/>
      <c r="J847" s="50"/>
      <c r="K847" s="98"/>
    </row>
    <row r="848" spans="1:11">
      <c r="A848" s="50"/>
      <c r="C848" s="97"/>
      <c r="E848" s="77"/>
      <c r="G848" s="77"/>
      <c r="H848" s="77"/>
      <c r="I848" s="50"/>
      <c r="J848" s="50"/>
      <c r="K848" s="98"/>
    </row>
    <row r="849" spans="1:11">
      <c r="A849" s="50"/>
      <c r="C849" s="97"/>
      <c r="E849" s="77"/>
      <c r="G849" s="77"/>
      <c r="H849" s="77"/>
      <c r="I849" s="50"/>
      <c r="J849" s="50"/>
      <c r="K849" s="98"/>
    </row>
    <row r="850" spans="1:11">
      <c r="A850" s="50"/>
      <c r="C850" s="97"/>
      <c r="E850" s="77"/>
      <c r="G850" s="77"/>
      <c r="H850" s="77"/>
      <c r="I850" s="50"/>
      <c r="J850" s="50"/>
      <c r="K850" s="98"/>
    </row>
    <row r="851" spans="1:11">
      <c r="A851" s="50"/>
      <c r="C851" s="97"/>
      <c r="E851" s="77"/>
      <c r="G851" s="77"/>
      <c r="H851" s="77"/>
      <c r="I851" s="50"/>
      <c r="J851" s="50"/>
      <c r="K851" s="98"/>
    </row>
    <row r="852" spans="1:11">
      <c r="A852" s="50"/>
      <c r="C852" s="97"/>
      <c r="E852" s="77"/>
      <c r="G852" s="77"/>
      <c r="H852" s="77"/>
      <c r="I852" s="50"/>
      <c r="J852" s="50"/>
      <c r="K852" s="98"/>
    </row>
    <row r="853" spans="1:11">
      <c r="A853" s="50"/>
      <c r="C853" s="97"/>
      <c r="E853" s="77"/>
      <c r="G853" s="77"/>
      <c r="H853" s="77"/>
      <c r="I853" s="50"/>
      <c r="J853" s="50"/>
      <c r="K853" s="98"/>
    </row>
    <row r="854" spans="1:11">
      <c r="A854" s="50"/>
      <c r="C854" s="97"/>
      <c r="E854" s="77"/>
      <c r="G854" s="77"/>
      <c r="H854" s="77"/>
      <c r="I854" s="50"/>
      <c r="J854" s="50"/>
      <c r="K854" s="98"/>
    </row>
    <row r="855" spans="1:11">
      <c r="A855" s="50"/>
      <c r="C855" s="97"/>
      <c r="E855" s="77"/>
      <c r="G855" s="77"/>
      <c r="H855" s="77"/>
      <c r="I855" s="50"/>
      <c r="J855" s="50"/>
      <c r="K855" s="98"/>
    </row>
    <row r="856" spans="1:11">
      <c r="A856" s="50"/>
      <c r="C856" s="97"/>
      <c r="E856" s="77"/>
      <c r="G856" s="77"/>
      <c r="H856" s="77"/>
      <c r="I856" s="50"/>
      <c r="J856" s="50"/>
      <c r="K856" s="98"/>
    </row>
    <row r="857" spans="1:11">
      <c r="A857" s="50"/>
      <c r="C857" s="97"/>
      <c r="E857" s="77"/>
      <c r="G857" s="77"/>
      <c r="H857" s="77"/>
      <c r="I857" s="50"/>
      <c r="J857" s="50"/>
      <c r="K857" s="98"/>
    </row>
    <row r="858" spans="1:11">
      <c r="A858" s="50"/>
      <c r="C858" s="97"/>
      <c r="E858" s="77"/>
      <c r="G858" s="77"/>
      <c r="H858" s="77"/>
      <c r="I858" s="50"/>
      <c r="J858" s="50"/>
      <c r="K858" s="98"/>
    </row>
    <row r="859" spans="1:11">
      <c r="A859" s="50"/>
      <c r="C859" s="97"/>
      <c r="E859" s="77"/>
      <c r="G859" s="77"/>
      <c r="H859" s="77"/>
      <c r="I859" s="50"/>
      <c r="J859" s="50"/>
      <c r="K859" s="98"/>
    </row>
    <row r="860" spans="1:11">
      <c r="A860" s="50"/>
      <c r="C860" s="97"/>
      <c r="E860" s="77"/>
      <c r="G860" s="77"/>
      <c r="H860" s="77"/>
      <c r="I860" s="50"/>
      <c r="J860" s="50"/>
      <c r="K860" s="98"/>
    </row>
    <row r="861" spans="1:11">
      <c r="A861" s="50"/>
      <c r="C861" s="97"/>
      <c r="E861" s="77"/>
      <c r="G861" s="77"/>
      <c r="H861" s="77"/>
      <c r="I861" s="50"/>
      <c r="J861" s="50"/>
      <c r="K861" s="98"/>
    </row>
    <row r="862" spans="1:11">
      <c r="A862" s="50"/>
      <c r="C862" s="97"/>
      <c r="E862" s="77"/>
      <c r="G862" s="77"/>
      <c r="H862" s="77"/>
      <c r="I862" s="50"/>
      <c r="J862" s="50"/>
      <c r="K862" s="98"/>
    </row>
    <row r="863" spans="1:11">
      <c r="A863" s="50"/>
      <c r="C863" s="97"/>
      <c r="E863" s="77"/>
      <c r="G863" s="77"/>
      <c r="H863" s="77"/>
      <c r="I863" s="50"/>
      <c r="J863" s="50"/>
      <c r="K863" s="98"/>
    </row>
    <row r="864" spans="1:11">
      <c r="A864" s="50"/>
      <c r="C864" s="97"/>
      <c r="E864" s="77"/>
      <c r="G864" s="77"/>
      <c r="H864" s="77"/>
      <c r="I864" s="50"/>
      <c r="J864" s="50"/>
      <c r="K864" s="98"/>
    </row>
    <row r="865" spans="1:11">
      <c r="A865" s="50"/>
      <c r="C865" s="97"/>
      <c r="E865" s="77"/>
      <c r="G865" s="77"/>
      <c r="H865" s="77"/>
      <c r="I865" s="50"/>
      <c r="J865" s="50"/>
      <c r="K865" s="98"/>
    </row>
    <row r="866" spans="1:11">
      <c r="A866" s="50"/>
      <c r="C866" s="97"/>
      <c r="E866" s="77"/>
      <c r="G866" s="77"/>
      <c r="H866" s="77"/>
      <c r="I866" s="50"/>
      <c r="J866" s="50"/>
      <c r="K866" s="98"/>
    </row>
    <row r="867" spans="1:11">
      <c r="A867" s="50"/>
      <c r="C867" s="97"/>
      <c r="E867" s="77"/>
      <c r="G867" s="77"/>
      <c r="H867" s="77"/>
      <c r="I867" s="50"/>
      <c r="J867" s="50"/>
      <c r="K867" s="98"/>
    </row>
    <row r="868" spans="1:11">
      <c r="A868" s="50"/>
      <c r="C868" s="97"/>
      <c r="E868" s="77"/>
      <c r="G868" s="77"/>
      <c r="H868" s="77"/>
      <c r="I868" s="50"/>
      <c r="J868" s="50"/>
      <c r="K868" s="98"/>
    </row>
    <row r="869" spans="1:11">
      <c r="A869" s="50"/>
      <c r="C869" s="97"/>
      <c r="E869" s="77"/>
      <c r="G869" s="77"/>
      <c r="H869" s="77"/>
      <c r="I869" s="50"/>
      <c r="J869" s="50"/>
      <c r="K869" s="98"/>
    </row>
    <row r="870" spans="1:11">
      <c r="A870" s="50"/>
      <c r="C870" s="97"/>
      <c r="E870" s="77"/>
      <c r="G870" s="77"/>
      <c r="H870" s="77"/>
      <c r="I870" s="50"/>
      <c r="J870" s="50"/>
      <c r="K870" s="98"/>
    </row>
    <row r="871" spans="1:11">
      <c r="A871" s="50"/>
      <c r="C871" s="97"/>
      <c r="E871" s="77"/>
      <c r="G871" s="77"/>
      <c r="H871" s="77"/>
      <c r="I871" s="50"/>
      <c r="J871" s="50"/>
      <c r="K871" s="98"/>
    </row>
    <row r="872" spans="1:11">
      <c r="A872" s="50"/>
      <c r="C872" s="97"/>
      <c r="E872" s="77"/>
      <c r="G872" s="77"/>
      <c r="H872" s="77"/>
      <c r="I872" s="50"/>
      <c r="J872" s="50"/>
      <c r="K872" s="98"/>
    </row>
    <row r="873" spans="1:11">
      <c r="A873" s="50"/>
      <c r="C873" s="97"/>
      <c r="E873" s="77"/>
      <c r="G873" s="77"/>
      <c r="H873" s="77"/>
      <c r="I873" s="50"/>
      <c r="J873" s="50"/>
      <c r="K873" s="98"/>
    </row>
    <row r="874" spans="1:11">
      <c r="A874" s="50"/>
      <c r="C874" s="97"/>
      <c r="E874" s="77"/>
      <c r="G874" s="77"/>
      <c r="H874" s="77"/>
      <c r="I874" s="50"/>
      <c r="J874" s="50"/>
      <c r="K874" s="98"/>
    </row>
    <row r="875" spans="1:11">
      <c r="A875" s="50"/>
      <c r="C875" s="97"/>
      <c r="E875" s="77"/>
      <c r="G875" s="77"/>
      <c r="H875" s="77"/>
      <c r="I875" s="50"/>
      <c r="J875" s="50"/>
      <c r="K875" s="98"/>
    </row>
    <row r="876" spans="1:11">
      <c r="A876" s="50"/>
      <c r="C876" s="97"/>
      <c r="E876" s="77"/>
      <c r="G876" s="77"/>
      <c r="H876" s="77"/>
      <c r="I876" s="50"/>
      <c r="J876" s="50"/>
      <c r="K876" s="98"/>
    </row>
    <row r="877" spans="1:11">
      <c r="A877" s="50"/>
      <c r="C877" s="97"/>
      <c r="E877" s="77"/>
      <c r="G877" s="77"/>
      <c r="H877" s="77"/>
      <c r="I877" s="50"/>
      <c r="J877" s="50"/>
      <c r="K877" s="98"/>
    </row>
    <row r="878" spans="1:11">
      <c r="A878" s="50"/>
      <c r="C878" s="97"/>
      <c r="E878" s="77"/>
      <c r="G878" s="77"/>
      <c r="H878" s="77"/>
      <c r="I878" s="50"/>
      <c r="J878" s="50"/>
      <c r="K878" s="98"/>
    </row>
    <row r="879" spans="1:11">
      <c r="A879" s="50"/>
      <c r="C879" s="97"/>
      <c r="E879" s="77"/>
      <c r="G879" s="77"/>
      <c r="H879" s="77"/>
      <c r="I879" s="50"/>
      <c r="J879" s="50"/>
      <c r="K879" s="98"/>
    </row>
    <row r="880" spans="1:11">
      <c r="A880" s="50"/>
      <c r="C880" s="97"/>
      <c r="E880" s="77"/>
      <c r="G880" s="77"/>
      <c r="H880" s="77"/>
      <c r="I880" s="50"/>
      <c r="J880" s="50"/>
      <c r="K880" s="98"/>
    </row>
    <row r="881" spans="1:11">
      <c r="A881" s="50"/>
      <c r="C881" s="97"/>
      <c r="E881" s="77"/>
      <c r="G881" s="77"/>
      <c r="H881" s="77"/>
      <c r="I881" s="50"/>
      <c r="J881" s="50"/>
      <c r="K881" s="98"/>
    </row>
    <row r="882" spans="1:11">
      <c r="A882" s="50"/>
      <c r="C882" s="97"/>
      <c r="E882" s="77"/>
      <c r="G882" s="77"/>
      <c r="H882" s="77"/>
      <c r="I882" s="50"/>
      <c r="J882" s="50"/>
      <c r="K882" s="98"/>
    </row>
    <row r="883" spans="1:11">
      <c r="A883" s="50"/>
      <c r="C883" s="97"/>
      <c r="E883" s="77"/>
      <c r="G883" s="77"/>
      <c r="H883" s="77"/>
      <c r="I883" s="50"/>
      <c r="J883" s="50"/>
      <c r="K883" s="98"/>
    </row>
    <row r="884" spans="1:11">
      <c r="A884" s="50"/>
      <c r="C884" s="97"/>
      <c r="E884" s="77"/>
      <c r="G884" s="77"/>
      <c r="H884" s="77"/>
      <c r="I884" s="50"/>
      <c r="J884" s="50"/>
      <c r="K884" s="98"/>
    </row>
    <row r="885" spans="1:11">
      <c r="A885" s="50"/>
      <c r="C885" s="97"/>
      <c r="E885" s="77"/>
      <c r="G885" s="77"/>
      <c r="H885" s="77"/>
      <c r="I885" s="50"/>
      <c r="J885" s="50"/>
      <c r="K885" s="98"/>
    </row>
    <row r="886" spans="1:11">
      <c r="A886" s="50"/>
      <c r="C886" s="97"/>
      <c r="E886" s="77"/>
      <c r="G886" s="77"/>
      <c r="H886" s="77"/>
      <c r="I886" s="50"/>
      <c r="J886" s="50"/>
      <c r="K886" s="98"/>
    </row>
    <row r="887" spans="1:11">
      <c r="A887" s="50"/>
      <c r="C887" s="97"/>
      <c r="E887" s="77"/>
      <c r="G887" s="77"/>
      <c r="H887" s="77"/>
      <c r="I887" s="50"/>
      <c r="J887" s="50"/>
      <c r="K887" s="98"/>
    </row>
    <row r="888" spans="1:11">
      <c r="A888" s="50"/>
      <c r="C888" s="97"/>
      <c r="E888" s="77"/>
      <c r="G888" s="77"/>
      <c r="H888" s="77"/>
      <c r="I888" s="50"/>
      <c r="J888" s="50"/>
      <c r="K888" s="98"/>
    </row>
    <row r="889" spans="1:11">
      <c r="A889" s="50"/>
      <c r="C889" s="97"/>
      <c r="E889" s="77"/>
      <c r="G889" s="77"/>
      <c r="H889" s="77"/>
      <c r="I889" s="50"/>
      <c r="J889" s="50"/>
      <c r="K889" s="98"/>
    </row>
    <row r="890" spans="1:11">
      <c r="A890" s="50"/>
      <c r="C890" s="97"/>
      <c r="E890" s="77"/>
      <c r="G890" s="77"/>
      <c r="H890" s="77"/>
      <c r="I890" s="50"/>
      <c r="J890" s="50"/>
      <c r="K890" s="98"/>
    </row>
    <row r="891" spans="1:11">
      <c r="A891" s="50"/>
      <c r="C891" s="97"/>
      <c r="E891" s="77"/>
      <c r="G891" s="77"/>
      <c r="H891" s="77"/>
      <c r="I891" s="50"/>
      <c r="J891" s="50"/>
      <c r="K891" s="98"/>
    </row>
    <row r="892" spans="1:11">
      <c r="A892" s="50"/>
      <c r="C892" s="97"/>
      <c r="E892" s="77"/>
      <c r="G892" s="77"/>
      <c r="H892" s="77"/>
      <c r="I892" s="50"/>
      <c r="J892" s="50"/>
      <c r="K892" s="98"/>
    </row>
    <row r="893" spans="1:11">
      <c r="A893" s="50"/>
      <c r="C893" s="97"/>
      <c r="E893" s="77"/>
      <c r="G893" s="77"/>
      <c r="H893" s="77"/>
      <c r="I893" s="50"/>
      <c r="J893" s="50"/>
      <c r="K893" s="98"/>
    </row>
    <row r="894" spans="1:11">
      <c r="A894" s="50"/>
      <c r="C894" s="97"/>
      <c r="E894" s="77"/>
      <c r="G894" s="77"/>
      <c r="H894" s="77"/>
      <c r="I894" s="50"/>
      <c r="J894" s="50"/>
      <c r="K894" s="98"/>
    </row>
    <row r="895" spans="1:11">
      <c r="A895" s="50"/>
      <c r="C895" s="97"/>
      <c r="E895" s="77"/>
      <c r="G895" s="77"/>
      <c r="H895" s="77"/>
      <c r="I895" s="50"/>
      <c r="J895" s="50"/>
      <c r="K895" s="98"/>
    </row>
    <row r="896" spans="1:11">
      <c r="A896" s="50"/>
      <c r="C896" s="97"/>
      <c r="E896" s="77"/>
      <c r="G896" s="77"/>
      <c r="H896" s="77"/>
      <c r="I896" s="50"/>
      <c r="J896" s="50"/>
      <c r="K896" s="98"/>
    </row>
    <row r="897" spans="1:11">
      <c r="A897" s="50"/>
      <c r="C897" s="97"/>
      <c r="E897" s="77"/>
      <c r="G897" s="77"/>
      <c r="H897" s="77"/>
      <c r="I897" s="50"/>
      <c r="J897" s="50"/>
      <c r="K897" s="98"/>
    </row>
    <row r="898" spans="1:11">
      <c r="A898" s="50"/>
      <c r="C898" s="97"/>
      <c r="E898" s="77"/>
      <c r="G898" s="77"/>
      <c r="H898" s="77"/>
      <c r="I898" s="50"/>
      <c r="J898" s="50"/>
      <c r="K898" s="98"/>
    </row>
    <row r="899" spans="1:11">
      <c r="A899" s="50"/>
      <c r="C899" s="97"/>
      <c r="E899" s="77"/>
      <c r="G899" s="77"/>
      <c r="H899" s="77"/>
      <c r="I899" s="50"/>
      <c r="J899" s="50"/>
      <c r="K899" s="98"/>
    </row>
    <row r="900" spans="1:11">
      <c r="A900" s="50"/>
      <c r="C900" s="97"/>
      <c r="E900" s="77"/>
      <c r="G900" s="77"/>
      <c r="H900" s="77"/>
      <c r="I900" s="50"/>
      <c r="J900" s="50"/>
      <c r="K900" s="98"/>
    </row>
    <row r="901" spans="1:11">
      <c r="A901" s="50"/>
      <c r="C901" s="97"/>
      <c r="E901" s="77"/>
      <c r="G901" s="77"/>
      <c r="H901" s="77"/>
      <c r="I901" s="50"/>
      <c r="J901" s="50"/>
      <c r="K901" s="98"/>
    </row>
    <row r="902" spans="1:11">
      <c r="A902" s="50"/>
      <c r="C902" s="97"/>
      <c r="E902" s="77"/>
      <c r="G902" s="77"/>
      <c r="H902" s="77"/>
      <c r="I902" s="50"/>
      <c r="J902" s="50"/>
      <c r="K902" s="98"/>
    </row>
    <row r="903" spans="1:11">
      <c r="A903" s="50"/>
      <c r="C903" s="97"/>
      <c r="E903" s="77"/>
      <c r="G903" s="77"/>
      <c r="H903" s="77"/>
      <c r="I903" s="50"/>
      <c r="J903" s="50"/>
      <c r="K903" s="98"/>
    </row>
    <row r="904" spans="1:11">
      <c r="A904" s="50"/>
      <c r="C904" s="97"/>
      <c r="E904" s="77"/>
      <c r="G904" s="77"/>
      <c r="H904" s="77"/>
      <c r="I904" s="50"/>
      <c r="J904" s="50"/>
      <c r="K904" s="98"/>
    </row>
    <row r="905" spans="1:11">
      <c r="A905" s="50"/>
      <c r="C905" s="97"/>
      <c r="E905" s="77"/>
      <c r="G905" s="77"/>
      <c r="H905" s="77"/>
      <c r="I905" s="50"/>
      <c r="J905" s="50"/>
      <c r="K905" s="98"/>
    </row>
    <row r="906" spans="1:11">
      <c r="A906" s="50"/>
      <c r="C906" s="97"/>
      <c r="E906" s="77"/>
      <c r="G906" s="77"/>
      <c r="H906" s="77"/>
      <c r="I906" s="50"/>
      <c r="J906" s="50"/>
      <c r="K906" s="98"/>
    </row>
    <row r="907" spans="1:11">
      <c r="A907" s="50"/>
      <c r="C907" s="97"/>
      <c r="E907" s="77"/>
      <c r="G907" s="77"/>
      <c r="H907" s="77"/>
      <c r="I907" s="50"/>
      <c r="J907" s="50"/>
      <c r="K907" s="98"/>
    </row>
    <row r="908" spans="1:11">
      <c r="A908" s="50"/>
      <c r="C908" s="97"/>
      <c r="E908" s="77"/>
      <c r="G908" s="77"/>
      <c r="H908" s="77"/>
      <c r="I908" s="50"/>
      <c r="J908" s="50"/>
      <c r="K908" s="98"/>
    </row>
    <row r="909" spans="1:11">
      <c r="A909" s="50"/>
      <c r="C909" s="97"/>
      <c r="E909" s="77"/>
      <c r="G909" s="77"/>
      <c r="H909" s="77"/>
      <c r="I909" s="50"/>
      <c r="J909" s="50"/>
      <c r="K909" s="98"/>
    </row>
    <row r="910" spans="1:11">
      <c r="A910" s="50"/>
      <c r="C910" s="97"/>
      <c r="E910" s="77"/>
      <c r="G910" s="77"/>
      <c r="H910" s="77"/>
      <c r="I910" s="50"/>
      <c r="J910" s="50"/>
      <c r="K910" s="98"/>
    </row>
    <row r="911" spans="1:11">
      <c r="A911" s="50"/>
      <c r="C911" s="97"/>
      <c r="E911" s="77"/>
      <c r="G911" s="77"/>
      <c r="H911" s="77"/>
      <c r="I911" s="50"/>
      <c r="J911" s="50"/>
      <c r="K911" s="98"/>
    </row>
    <row r="912" spans="1:11">
      <c r="A912" s="50"/>
      <c r="C912" s="97"/>
      <c r="E912" s="77"/>
      <c r="G912" s="77"/>
      <c r="H912" s="77"/>
      <c r="I912" s="50"/>
      <c r="J912" s="50"/>
      <c r="K912" s="98"/>
    </row>
    <row r="913" spans="1:11">
      <c r="A913" s="50"/>
      <c r="C913" s="97"/>
      <c r="E913" s="77"/>
      <c r="G913" s="77"/>
      <c r="H913" s="77"/>
      <c r="I913" s="50"/>
      <c r="J913" s="50"/>
      <c r="K913" s="98"/>
    </row>
    <row r="914" spans="1:11">
      <c r="A914" s="50"/>
      <c r="C914" s="97"/>
      <c r="E914" s="77"/>
      <c r="G914" s="77"/>
      <c r="H914" s="77"/>
      <c r="I914" s="50"/>
      <c r="J914" s="50"/>
      <c r="K914" s="98"/>
    </row>
    <row r="915" spans="1:11">
      <c r="A915" s="50"/>
      <c r="C915" s="97"/>
      <c r="E915" s="77"/>
      <c r="G915" s="77"/>
      <c r="H915" s="77"/>
      <c r="I915" s="50"/>
      <c r="J915" s="50"/>
      <c r="K915" s="98"/>
    </row>
    <row r="916" spans="1:11">
      <c r="A916" s="50"/>
      <c r="C916" s="97"/>
      <c r="E916" s="77"/>
      <c r="G916" s="77"/>
      <c r="H916" s="77"/>
      <c r="I916" s="50"/>
      <c r="J916" s="50"/>
      <c r="K916" s="98"/>
    </row>
    <row r="917" spans="1:11">
      <c r="A917" s="50"/>
      <c r="C917" s="97"/>
      <c r="E917" s="77"/>
      <c r="G917" s="77"/>
      <c r="H917" s="77"/>
      <c r="I917" s="50"/>
      <c r="J917" s="50"/>
      <c r="K917" s="98"/>
    </row>
    <row r="918" spans="1:11">
      <c r="A918" s="50"/>
      <c r="C918" s="97"/>
      <c r="E918" s="77"/>
      <c r="G918" s="77"/>
      <c r="H918" s="77"/>
      <c r="I918" s="50"/>
      <c r="J918" s="50"/>
      <c r="K918" s="98"/>
    </row>
    <row r="919" spans="1:11">
      <c r="A919" s="50"/>
      <c r="C919" s="97"/>
      <c r="E919" s="77"/>
      <c r="G919" s="77"/>
      <c r="H919" s="77"/>
      <c r="I919" s="50"/>
      <c r="J919" s="50"/>
      <c r="K919" s="98"/>
    </row>
    <row r="920" spans="1:11">
      <c r="A920" s="50"/>
      <c r="C920" s="97"/>
      <c r="E920" s="77"/>
      <c r="G920" s="77"/>
      <c r="H920" s="77"/>
      <c r="I920" s="50"/>
      <c r="J920" s="50"/>
      <c r="K920" s="98"/>
    </row>
    <row r="921" spans="1:11">
      <c r="A921" s="50"/>
      <c r="C921" s="97"/>
      <c r="E921" s="77"/>
      <c r="G921" s="77"/>
      <c r="H921" s="77"/>
      <c r="I921" s="50"/>
      <c r="J921" s="50"/>
      <c r="K921" s="98"/>
    </row>
    <row r="922" spans="1:11">
      <c r="A922" s="50"/>
      <c r="C922" s="97"/>
      <c r="E922" s="77"/>
      <c r="G922" s="77"/>
      <c r="H922" s="77"/>
      <c r="I922" s="50"/>
      <c r="J922" s="50"/>
      <c r="K922" s="98"/>
    </row>
    <row r="923" spans="1:11">
      <c r="A923" s="50"/>
      <c r="C923" s="97"/>
      <c r="E923" s="77"/>
      <c r="G923" s="77"/>
      <c r="H923" s="77"/>
      <c r="I923" s="50"/>
      <c r="J923" s="50"/>
      <c r="K923" s="98"/>
    </row>
    <row r="924" spans="1:11">
      <c r="A924" s="50"/>
      <c r="C924" s="97"/>
      <c r="E924" s="77"/>
      <c r="G924" s="77"/>
      <c r="H924" s="77"/>
      <c r="I924" s="50"/>
      <c r="J924" s="50"/>
      <c r="K924" s="98"/>
    </row>
    <row r="925" spans="1:11">
      <c r="A925" s="50"/>
      <c r="C925" s="97"/>
      <c r="E925" s="77"/>
      <c r="G925" s="77"/>
      <c r="H925" s="77"/>
      <c r="I925" s="50"/>
      <c r="J925" s="50"/>
      <c r="K925" s="98"/>
    </row>
    <row r="926" spans="1:11">
      <c r="A926" s="50"/>
      <c r="C926" s="97"/>
      <c r="E926" s="77"/>
      <c r="G926" s="77"/>
      <c r="H926" s="77"/>
      <c r="I926" s="50"/>
      <c r="J926" s="50"/>
      <c r="K926" s="98"/>
    </row>
    <row r="927" spans="1:11">
      <c r="A927" s="50"/>
      <c r="C927" s="97"/>
      <c r="E927" s="77"/>
      <c r="G927" s="77"/>
      <c r="H927" s="77"/>
      <c r="I927" s="50"/>
      <c r="J927" s="50"/>
      <c r="K927" s="98"/>
    </row>
    <row r="928" spans="1:11">
      <c r="A928" s="50"/>
      <c r="C928" s="97"/>
      <c r="E928" s="77"/>
      <c r="G928" s="77"/>
      <c r="H928" s="77"/>
      <c r="I928" s="50"/>
      <c r="J928" s="50"/>
      <c r="K928" s="98"/>
    </row>
    <row r="929" spans="1:11">
      <c r="A929" s="50"/>
      <c r="C929" s="97"/>
      <c r="E929" s="77"/>
      <c r="G929" s="77"/>
      <c r="H929" s="77"/>
      <c r="I929" s="50"/>
      <c r="J929" s="50"/>
      <c r="K929" s="98"/>
    </row>
    <row r="930" spans="1:11">
      <c r="A930" s="50"/>
      <c r="C930" s="97"/>
      <c r="E930" s="77"/>
      <c r="G930" s="77"/>
      <c r="H930" s="77"/>
      <c r="I930" s="50"/>
      <c r="J930" s="50"/>
      <c r="K930" s="98"/>
    </row>
    <row r="931" spans="1:11">
      <c r="A931" s="50"/>
      <c r="C931" s="97"/>
      <c r="E931" s="77"/>
      <c r="G931" s="77"/>
      <c r="H931" s="77"/>
      <c r="I931" s="50"/>
      <c r="J931" s="50"/>
      <c r="K931" s="98"/>
    </row>
    <row r="932" spans="1:11">
      <c r="A932" s="50"/>
      <c r="C932" s="97"/>
      <c r="E932" s="77"/>
      <c r="G932" s="77"/>
      <c r="H932" s="77"/>
      <c r="I932" s="50"/>
      <c r="J932" s="50"/>
      <c r="K932" s="98"/>
    </row>
    <row r="933" spans="1:11">
      <c r="A933" s="50"/>
      <c r="C933" s="97"/>
      <c r="E933" s="77"/>
      <c r="G933" s="77"/>
      <c r="H933" s="77"/>
      <c r="I933" s="50"/>
      <c r="J933" s="50"/>
      <c r="K933" s="98"/>
    </row>
    <row r="934" spans="1:11">
      <c r="A934" s="50"/>
      <c r="C934" s="97"/>
      <c r="E934" s="77"/>
      <c r="G934" s="77"/>
      <c r="H934" s="77"/>
      <c r="I934" s="50"/>
      <c r="J934" s="50"/>
      <c r="K934" s="98"/>
    </row>
    <row r="935" spans="1:11">
      <c r="A935" s="50"/>
      <c r="C935" s="97"/>
      <c r="E935" s="77"/>
      <c r="G935" s="77"/>
      <c r="H935" s="77"/>
      <c r="I935" s="50"/>
      <c r="J935" s="50"/>
      <c r="K935" s="98"/>
    </row>
    <row r="936" spans="1:11">
      <c r="A936" s="50"/>
      <c r="C936" s="97"/>
      <c r="E936" s="77"/>
      <c r="G936" s="77"/>
      <c r="H936" s="77"/>
      <c r="I936" s="50"/>
      <c r="J936" s="50"/>
      <c r="K936" s="98"/>
    </row>
    <row r="937" spans="1:11">
      <c r="A937" s="50"/>
      <c r="C937" s="97"/>
      <c r="E937" s="77"/>
      <c r="G937" s="77"/>
      <c r="H937" s="77"/>
      <c r="I937" s="50"/>
      <c r="J937" s="50"/>
      <c r="K937" s="98"/>
    </row>
    <row r="938" spans="1:11">
      <c r="A938" s="50"/>
      <c r="C938" s="97"/>
      <c r="E938" s="77"/>
      <c r="G938" s="77"/>
      <c r="H938" s="77"/>
      <c r="I938" s="50"/>
      <c r="J938" s="50"/>
      <c r="K938" s="98"/>
    </row>
    <row r="939" spans="1:11">
      <c r="A939" s="50"/>
      <c r="C939" s="97"/>
      <c r="E939" s="77"/>
      <c r="G939" s="77"/>
      <c r="H939" s="77"/>
      <c r="I939" s="50"/>
      <c r="J939" s="50"/>
      <c r="K939" s="98"/>
    </row>
    <row r="940" spans="1:11">
      <c r="A940" s="50"/>
      <c r="C940" s="97"/>
      <c r="E940" s="77"/>
      <c r="G940" s="77"/>
      <c r="H940" s="77"/>
      <c r="I940" s="50"/>
      <c r="J940" s="50"/>
      <c r="K940" s="98"/>
    </row>
    <row r="941" spans="1:11">
      <c r="A941" s="50"/>
      <c r="C941" s="97"/>
      <c r="E941" s="77"/>
      <c r="G941" s="77"/>
      <c r="H941" s="77"/>
      <c r="I941" s="50"/>
      <c r="J941" s="50"/>
      <c r="K941" s="98"/>
    </row>
    <row r="942" spans="1:11">
      <c r="A942" s="50"/>
      <c r="C942" s="97"/>
      <c r="E942" s="77"/>
      <c r="G942" s="77"/>
      <c r="H942" s="77"/>
      <c r="I942" s="50"/>
      <c r="J942" s="50"/>
      <c r="K942" s="98"/>
    </row>
    <row r="943" spans="1:11">
      <c r="A943" s="50"/>
      <c r="C943" s="97"/>
      <c r="E943" s="77"/>
      <c r="G943" s="77"/>
      <c r="H943" s="77"/>
      <c r="I943" s="50"/>
      <c r="J943" s="50"/>
      <c r="K943" s="98"/>
    </row>
    <row r="944" spans="1:11">
      <c r="A944" s="50"/>
      <c r="C944" s="97"/>
      <c r="E944" s="77"/>
      <c r="G944" s="77"/>
      <c r="H944" s="77"/>
      <c r="I944" s="50"/>
      <c r="J944" s="50"/>
      <c r="K944" s="98"/>
    </row>
    <row r="945" spans="1:11">
      <c r="A945" s="50"/>
      <c r="C945" s="97"/>
      <c r="E945" s="77"/>
      <c r="G945" s="77"/>
      <c r="H945" s="77"/>
      <c r="I945" s="50"/>
      <c r="J945" s="50"/>
      <c r="K945" s="98"/>
    </row>
    <row r="946" spans="1:11">
      <c r="A946" s="50"/>
      <c r="C946" s="97"/>
      <c r="E946" s="77"/>
      <c r="G946" s="77"/>
      <c r="H946" s="77"/>
      <c r="I946" s="50"/>
      <c r="J946" s="50"/>
      <c r="K946" s="98"/>
    </row>
    <row r="947" spans="1:11">
      <c r="A947" s="50"/>
      <c r="C947" s="97"/>
      <c r="E947" s="77"/>
      <c r="G947" s="77"/>
      <c r="H947" s="77"/>
      <c r="I947" s="50"/>
      <c r="J947" s="50"/>
      <c r="K947" s="98"/>
    </row>
    <row r="948" spans="1:11">
      <c r="A948" s="50"/>
      <c r="C948" s="97"/>
      <c r="E948" s="77"/>
      <c r="G948" s="77"/>
      <c r="H948" s="77"/>
      <c r="I948" s="50"/>
      <c r="J948" s="50"/>
      <c r="K948" s="98"/>
    </row>
    <row r="949" spans="1:11">
      <c r="A949" s="50"/>
      <c r="C949" s="97"/>
      <c r="E949" s="77"/>
      <c r="G949" s="77"/>
      <c r="H949" s="77"/>
      <c r="I949" s="50"/>
      <c r="J949" s="50"/>
      <c r="K949" s="98"/>
    </row>
    <row r="950" spans="1:11">
      <c r="A950" s="50"/>
      <c r="C950" s="97"/>
      <c r="E950" s="77"/>
      <c r="G950" s="77"/>
      <c r="H950" s="77"/>
      <c r="I950" s="50"/>
      <c r="J950" s="50"/>
      <c r="K950" s="98"/>
    </row>
    <row r="951" spans="1:11">
      <c r="A951" s="50"/>
      <c r="C951" s="97"/>
      <c r="E951" s="77"/>
      <c r="G951" s="77"/>
      <c r="H951" s="77"/>
      <c r="I951" s="50"/>
      <c r="J951" s="50"/>
      <c r="K951" s="98"/>
    </row>
    <row r="952" spans="1:11">
      <c r="A952" s="50"/>
      <c r="C952" s="97"/>
      <c r="E952" s="77"/>
      <c r="G952" s="77"/>
      <c r="H952" s="77"/>
      <c r="I952" s="50"/>
      <c r="J952" s="50"/>
      <c r="K952" s="98"/>
    </row>
    <row r="953" spans="1:11">
      <c r="A953" s="50"/>
      <c r="C953" s="97"/>
      <c r="E953" s="77"/>
      <c r="G953" s="77"/>
      <c r="H953" s="77"/>
      <c r="I953" s="50"/>
      <c r="J953" s="50"/>
      <c r="K953" s="98"/>
    </row>
    <row r="954" spans="1:11">
      <c r="A954" s="50"/>
      <c r="C954" s="97"/>
      <c r="E954" s="77"/>
      <c r="G954" s="77"/>
      <c r="H954" s="77"/>
      <c r="I954" s="50"/>
      <c r="J954" s="50"/>
      <c r="K954" s="98"/>
    </row>
    <row r="955" spans="1:11">
      <c r="A955" s="50"/>
      <c r="C955" s="97"/>
      <c r="E955" s="77"/>
      <c r="G955" s="77"/>
      <c r="H955" s="77"/>
      <c r="I955" s="50"/>
      <c r="J955" s="50"/>
      <c r="K955" s="98"/>
    </row>
    <row r="956" spans="1:11">
      <c r="A956" s="50"/>
      <c r="C956" s="97"/>
      <c r="E956" s="77"/>
      <c r="G956" s="77"/>
      <c r="H956" s="77"/>
      <c r="I956" s="50"/>
      <c r="J956" s="50"/>
      <c r="K956" s="98"/>
    </row>
    <row r="957" spans="1:11">
      <c r="A957" s="50"/>
      <c r="C957" s="97"/>
      <c r="E957" s="77"/>
      <c r="G957" s="77"/>
      <c r="H957" s="77"/>
      <c r="I957" s="50"/>
      <c r="J957" s="50"/>
      <c r="K957" s="98"/>
    </row>
    <row r="958" spans="1:11">
      <c r="A958" s="50"/>
      <c r="C958" s="97"/>
      <c r="E958" s="77"/>
      <c r="G958" s="77"/>
      <c r="H958" s="77"/>
      <c r="I958" s="50"/>
      <c r="J958" s="50"/>
      <c r="K958" s="98"/>
    </row>
    <row r="959" spans="1:11">
      <c r="A959" s="50"/>
      <c r="C959" s="97"/>
      <c r="E959" s="77"/>
      <c r="G959" s="77"/>
      <c r="H959" s="77"/>
      <c r="I959" s="50"/>
      <c r="J959" s="50"/>
      <c r="K959" s="98"/>
    </row>
    <row r="960" spans="1:11">
      <c r="A960" s="50"/>
      <c r="C960" s="97"/>
      <c r="E960" s="77"/>
      <c r="G960" s="77"/>
      <c r="H960" s="77"/>
      <c r="I960" s="50"/>
      <c r="J960" s="50"/>
      <c r="K960" s="98"/>
    </row>
    <row r="961" spans="1:11">
      <c r="A961" s="50"/>
      <c r="C961" s="97"/>
      <c r="E961" s="77"/>
      <c r="G961" s="77"/>
      <c r="H961" s="77"/>
      <c r="I961" s="50"/>
      <c r="J961" s="50"/>
      <c r="K961" s="98"/>
    </row>
    <row r="962" spans="1:11">
      <c r="A962" s="50"/>
      <c r="C962" s="97"/>
      <c r="E962" s="77"/>
      <c r="G962" s="77"/>
      <c r="H962" s="77"/>
      <c r="I962" s="50"/>
      <c r="J962" s="50"/>
      <c r="K962" s="98"/>
    </row>
    <row r="963" spans="1:11">
      <c r="A963" s="50"/>
      <c r="C963" s="97"/>
      <c r="E963" s="77"/>
      <c r="G963" s="77"/>
      <c r="H963" s="77"/>
      <c r="I963" s="50"/>
      <c r="J963" s="50"/>
      <c r="K963" s="98"/>
    </row>
    <row r="964" spans="1:11">
      <c r="A964" s="50"/>
      <c r="C964" s="97"/>
      <c r="E964" s="77"/>
      <c r="G964" s="77"/>
      <c r="H964" s="77"/>
      <c r="I964" s="50"/>
      <c r="J964" s="50"/>
      <c r="K964" s="98"/>
    </row>
    <row r="965" spans="1:11">
      <c r="A965" s="50"/>
      <c r="C965" s="97"/>
      <c r="E965" s="77"/>
      <c r="G965" s="77"/>
      <c r="H965" s="77"/>
      <c r="I965" s="50"/>
      <c r="J965" s="50"/>
      <c r="K965" s="98"/>
    </row>
    <row r="966" spans="1:11">
      <c r="A966" s="50"/>
      <c r="C966" s="97"/>
      <c r="E966" s="77"/>
      <c r="G966" s="77"/>
      <c r="H966" s="77"/>
      <c r="I966" s="50"/>
      <c r="J966" s="50"/>
      <c r="K966" s="98"/>
    </row>
    <row r="967" spans="1:11">
      <c r="A967" s="50"/>
      <c r="C967" s="97"/>
      <c r="E967" s="77"/>
      <c r="G967" s="77"/>
      <c r="H967" s="77"/>
      <c r="I967" s="50"/>
      <c r="J967" s="50"/>
      <c r="K967" s="98"/>
    </row>
    <row r="968" spans="1:11">
      <c r="A968" s="50"/>
      <c r="C968" s="97"/>
      <c r="E968" s="77"/>
      <c r="G968" s="77"/>
      <c r="H968" s="77"/>
      <c r="I968" s="50"/>
      <c r="J968" s="50"/>
      <c r="K968" s="98"/>
    </row>
    <row r="969" spans="1:11">
      <c r="A969" s="50"/>
      <c r="C969" s="97"/>
      <c r="E969" s="77"/>
      <c r="G969" s="77"/>
      <c r="H969" s="77"/>
      <c r="I969" s="50"/>
      <c r="J969" s="50"/>
      <c r="K969" s="98"/>
    </row>
    <row r="970" spans="1:11">
      <c r="A970" s="50"/>
      <c r="C970" s="97"/>
      <c r="E970" s="77"/>
      <c r="G970" s="77"/>
      <c r="H970" s="77"/>
      <c r="I970" s="50"/>
      <c r="J970" s="50"/>
      <c r="K970" s="98"/>
    </row>
    <row r="971" spans="1:11">
      <c r="A971" s="50"/>
      <c r="C971" s="97"/>
      <c r="E971" s="77"/>
      <c r="G971" s="77"/>
      <c r="H971" s="77"/>
      <c r="I971" s="50"/>
      <c r="J971" s="50"/>
      <c r="K971" s="98"/>
    </row>
    <row r="972" spans="1:11">
      <c r="A972" s="50"/>
      <c r="C972" s="97"/>
      <c r="E972" s="77"/>
      <c r="G972" s="77"/>
      <c r="H972" s="77"/>
      <c r="I972" s="50"/>
      <c r="J972" s="50"/>
      <c r="K972" s="98"/>
    </row>
    <row r="973" spans="1:11">
      <c r="A973" s="50"/>
      <c r="C973" s="97"/>
      <c r="E973" s="77"/>
      <c r="G973" s="77"/>
      <c r="H973" s="77"/>
      <c r="I973" s="50"/>
      <c r="J973" s="50"/>
      <c r="K973" s="98"/>
    </row>
    <row r="974" spans="1:11">
      <c r="A974" s="50"/>
      <c r="C974" s="97"/>
      <c r="E974" s="77"/>
      <c r="G974" s="77"/>
      <c r="H974" s="77"/>
      <c r="I974" s="50"/>
      <c r="J974" s="50"/>
      <c r="K974" s="98"/>
    </row>
    <row r="975" spans="1:11">
      <c r="A975" s="50"/>
      <c r="C975" s="97"/>
      <c r="E975" s="77"/>
      <c r="G975" s="77"/>
      <c r="H975" s="77"/>
      <c r="I975" s="50"/>
      <c r="J975" s="50"/>
      <c r="K975" s="98"/>
    </row>
    <row r="976" spans="1:11">
      <c r="A976" s="50"/>
      <c r="C976" s="97"/>
      <c r="E976" s="77"/>
      <c r="G976" s="77"/>
      <c r="H976" s="77"/>
      <c r="I976" s="50"/>
      <c r="J976" s="50"/>
      <c r="K976" s="98"/>
    </row>
    <row r="977" spans="1:11">
      <c r="A977" s="50"/>
      <c r="C977" s="97"/>
      <c r="E977" s="77"/>
      <c r="G977" s="77"/>
      <c r="H977" s="77"/>
      <c r="I977" s="50"/>
      <c r="J977" s="50"/>
      <c r="K977" s="98"/>
    </row>
    <row r="978" spans="1:11">
      <c r="A978" s="50"/>
      <c r="C978" s="97"/>
      <c r="E978" s="77"/>
      <c r="G978" s="77"/>
      <c r="H978" s="77"/>
      <c r="I978" s="50"/>
      <c r="J978" s="50"/>
      <c r="K978" s="98"/>
    </row>
    <row r="979" spans="1:11">
      <c r="A979" s="50"/>
      <c r="C979" s="97"/>
      <c r="E979" s="77"/>
      <c r="G979" s="77"/>
      <c r="H979" s="77"/>
      <c r="I979" s="50"/>
      <c r="J979" s="50"/>
      <c r="K979" s="98"/>
    </row>
    <row r="980" spans="1:11">
      <c r="A980" s="50"/>
      <c r="C980" s="97"/>
      <c r="E980" s="77"/>
      <c r="G980" s="77"/>
      <c r="H980" s="77"/>
      <c r="I980" s="50"/>
      <c r="J980" s="50"/>
      <c r="K980" s="98"/>
    </row>
    <row r="981" spans="1:11">
      <c r="A981" s="50"/>
      <c r="C981" s="97"/>
      <c r="E981" s="77"/>
      <c r="G981" s="77"/>
      <c r="H981" s="77"/>
      <c r="I981" s="50"/>
      <c r="J981" s="50"/>
      <c r="K981" s="98"/>
    </row>
    <row r="982" spans="1:11">
      <c r="A982" s="50"/>
      <c r="C982" s="97"/>
      <c r="E982" s="77"/>
      <c r="G982" s="77"/>
      <c r="H982" s="77"/>
      <c r="I982" s="50"/>
      <c r="J982" s="50"/>
      <c r="K982" s="98"/>
    </row>
    <row r="983" spans="1:11">
      <c r="A983" s="50"/>
      <c r="C983" s="97"/>
      <c r="E983" s="77"/>
      <c r="G983" s="77"/>
      <c r="H983" s="77"/>
      <c r="I983" s="50"/>
      <c r="J983" s="50"/>
      <c r="K983" s="98"/>
    </row>
    <row r="984" spans="1:11">
      <c r="A984" s="50"/>
      <c r="C984" s="97"/>
      <c r="E984" s="77"/>
      <c r="G984" s="77"/>
      <c r="H984" s="77"/>
      <c r="I984" s="50"/>
      <c r="J984" s="50"/>
      <c r="K984" s="98"/>
    </row>
    <row r="985" spans="1:11">
      <c r="A985" s="50"/>
      <c r="C985" s="97"/>
      <c r="E985" s="77"/>
      <c r="G985" s="77"/>
      <c r="H985" s="77"/>
      <c r="I985" s="50"/>
      <c r="J985" s="50"/>
      <c r="K985" s="98"/>
    </row>
    <row r="986" spans="1:11">
      <c r="A986" s="50"/>
      <c r="C986" s="97"/>
      <c r="E986" s="77"/>
      <c r="G986" s="77"/>
      <c r="H986" s="77"/>
      <c r="I986" s="50"/>
      <c r="J986" s="50"/>
      <c r="K986" s="98"/>
    </row>
    <row r="987" spans="1:11">
      <c r="A987" s="50"/>
      <c r="C987" s="97"/>
      <c r="E987" s="77"/>
      <c r="G987" s="77"/>
      <c r="H987" s="77"/>
      <c r="I987" s="50"/>
      <c r="J987" s="50"/>
      <c r="K987" s="98"/>
    </row>
    <row r="988" spans="1:11">
      <c r="A988" s="50"/>
      <c r="C988" s="97"/>
      <c r="E988" s="77"/>
      <c r="G988" s="77"/>
      <c r="H988" s="77"/>
      <c r="I988" s="50"/>
      <c r="J988" s="50"/>
      <c r="K988" s="98"/>
    </row>
    <row r="989" spans="1:11">
      <c r="A989" s="50"/>
      <c r="C989" s="97"/>
      <c r="E989" s="77"/>
      <c r="G989" s="77"/>
      <c r="H989" s="77"/>
      <c r="I989" s="50"/>
      <c r="J989" s="50"/>
      <c r="K989" s="98"/>
    </row>
    <row r="990" spans="1:11">
      <c r="A990" s="50"/>
      <c r="C990" s="97"/>
      <c r="E990" s="77"/>
      <c r="G990" s="77"/>
      <c r="H990" s="77"/>
      <c r="I990" s="50"/>
      <c r="J990" s="50"/>
      <c r="K990" s="98"/>
    </row>
    <row r="991" spans="1:11">
      <c r="A991" s="50"/>
      <c r="C991" s="97"/>
      <c r="E991" s="77"/>
      <c r="G991" s="77"/>
      <c r="H991" s="77"/>
      <c r="I991" s="50"/>
      <c r="J991" s="50"/>
      <c r="K991" s="98"/>
    </row>
    <row r="992" spans="1:11">
      <c r="A992" s="50"/>
      <c r="C992" s="97"/>
      <c r="E992" s="77"/>
      <c r="G992" s="77"/>
      <c r="H992" s="77"/>
      <c r="I992" s="50"/>
      <c r="J992" s="50"/>
      <c r="K992" s="98"/>
    </row>
    <row r="993" spans="1:11">
      <c r="A993" s="50"/>
      <c r="C993" s="97"/>
      <c r="E993" s="77"/>
      <c r="G993" s="77"/>
      <c r="H993" s="77"/>
      <c r="I993" s="50"/>
      <c r="J993" s="50"/>
      <c r="K993" s="98"/>
    </row>
    <row r="994" spans="1:11">
      <c r="A994" s="50"/>
      <c r="C994" s="97"/>
      <c r="E994" s="77"/>
      <c r="G994" s="77"/>
      <c r="H994" s="77"/>
      <c r="I994" s="50"/>
      <c r="J994" s="50"/>
      <c r="K994" s="98"/>
    </row>
    <row r="995" spans="1:11">
      <c r="A995" s="50"/>
      <c r="C995" s="97"/>
      <c r="E995" s="77"/>
      <c r="G995" s="77"/>
      <c r="H995" s="77"/>
      <c r="I995" s="50"/>
      <c r="J995" s="50"/>
      <c r="K995" s="98"/>
    </row>
    <row r="996" spans="1:11">
      <c r="A996" s="50"/>
      <c r="C996" s="97"/>
      <c r="E996" s="77"/>
      <c r="G996" s="77"/>
      <c r="H996" s="77"/>
      <c r="I996" s="50"/>
      <c r="J996" s="50"/>
      <c r="K996" s="98"/>
    </row>
    <row r="997" spans="1:11">
      <c r="A997" s="50"/>
      <c r="C997" s="97"/>
      <c r="E997" s="77"/>
      <c r="G997" s="77"/>
      <c r="H997" s="77"/>
      <c r="I997" s="50"/>
      <c r="J997" s="50"/>
      <c r="K997" s="98"/>
    </row>
    <row r="998" spans="1:11">
      <c r="A998" s="50"/>
      <c r="C998" s="97"/>
      <c r="E998" s="77"/>
      <c r="G998" s="77"/>
      <c r="H998" s="77"/>
      <c r="I998" s="50"/>
      <c r="J998" s="50"/>
      <c r="K998" s="98"/>
    </row>
    <row r="999" spans="1:11">
      <c r="A999" s="50"/>
      <c r="C999" s="97"/>
      <c r="E999" s="77"/>
      <c r="G999" s="77"/>
      <c r="H999" s="77"/>
      <c r="I999" s="50"/>
      <c r="J999" s="50"/>
      <c r="K999" s="98"/>
    </row>
    <row r="1000" spans="1:11">
      <c r="A1000" s="50"/>
      <c r="C1000" s="97"/>
      <c r="E1000" s="77"/>
      <c r="G1000" s="77"/>
      <c r="H1000" s="77"/>
      <c r="I1000" s="50"/>
      <c r="J1000" s="50"/>
      <c r="K1000" s="98"/>
    </row>
    <row r="1001" spans="1:11">
      <c r="A1001" s="50"/>
      <c r="C1001" s="97"/>
      <c r="E1001" s="77"/>
      <c r="G1001" s="77"/>
      <c r="H1001" s="77"/>
      <c r="I1001" s="50"/>
      <c r="J1001" s="50"/>
      <c r="K1001" s="98"/>
    </row>
    <row r="1002" spans="1:11">
      <c r="A1002" s="50"/>
      <c r="C1002" s="97"/>
      <c r="E1002" s="77"/>
      <c r="G1002" s="77"/>
      <c r="H1002" s="77"/>
      <c r="I1002" s="50"/>
      <c r="J1002" s="50"/>
      <c r="K1002" s="98"/>
    </row>
    <row r="1003" spans="1:11">
      <c r="A1003" s="50"/>
      <c r="C1003" s="97"/>
      <c r="E1003" s="77"/>
      <c r="G1003" s="77"/>
      <c r="H1003" s="77"/>
      <c r="I1003" s="50"/>
      <c r="J1003" s="50"/>
      <c r="K1003" s="98"/>
    </row>
    <row r="1004" spans="1:11">
      <c r="A1004" s="50"/>
      <c r="C1004" s="97"/>
      <c r="E1004" s="77"/>
      <c r="G1004" s="77"/>
      <c r="H1004" s="77"/>
      <c r="I1004" s="50"/>
      <c r="J1004" s="50"/>
      <c r="K1004" s="98"/>
    </row>
    <row r="1005" spans="1:11">
      <c r="A1005" s="50"/>
      <c r="C1005" s="97"/>
      <c r="E1005" s="77"/>
      <c r="G1005" s="77"/>
      <c r="H1005" s="77"/>
      <c r="I1005" s="50"/>
      <c r="J1005" s="50"/>
      <c r="K1005" s="98"/>
    </row>
    <row r="1006" spans="1:11">
      <c r="A1006" s="50"/>
      <c r="C1006" s="97"/>
      <c r="E1006" s="77"/>
      <c r="G1006" s="77"/>
      <c r="H1006" s="77"/>
      <c r="I1006" s="50"/>
      <c r="J1006" s="50"/>
      <c r="K1006" s="98"/>
    </row>
    <row r="1007" spans="1:11">
      <c r="A1007" s="50"/>
      <c r="C1007" s="97"/>
      <c r="E1007" s="77"/>
      <c r="G1007" s="77"/>
      <c r="H1007" s="77"/>
      <c r="I1007" s="50"/>
      <c r="J1007" s="50"/>
      <c r="K1007" s="98"/>
    </row>
    <row r="1008" spans="1:11">
      <c r="A1008" s="50"/>
      <c r="C1008" s="97"/>
      <c r="E1008" s="77"/>
      <c r="G1008" s="77"/>
      <c r="H1008" s="77"/>
      <c r="I1008" s="50"/>
      <c r="J1008" s="50"/>
      <c r="K1008" s="98"/>
    </row>
    <row r="1009" spans="1:11">
      <c r="A1009" s="50"/>
      <c r="C1009" s="97"/>
      <c r="E1009" s="77"/>
      <c r="G1009" s="77"/>
      <c r="H1009" s="77"/>
      <c r="I1009" s="50"/>
      <c r="J1009" s="50"/>
      <c r="K1009" s="98"/>
    </row>
  </sheetData>
  <mergeCells count="1">
    <mergeCell ref="A1:B1"/>
  </mergeCells>
  <phoneticPr fontId="29" type="noConversion"/>
  <conditionalFormatting sqref="J10:J25">
    <cfRule type="cellIs" dxfId="3" priority="1" operator="equal">
      <formula>"Out of Scope"</formula>
    </cfRule>
    <cfRule type="cellIs" dxfId="2" priority="2" operator="equal">
      <formula>"Not Executed"</formula>
    </cfRule>
    <cfRule type="cellIs" dxfId="1" priority="3" operator="equal">
      <formula>"PASS"</formula>
    </cfRule>
    <cfRule type="cellIs" dxfId="0" priority="4" operator="equal">
      <formula>"FAIL"</formula>
    </cfRule>
  </conditionalFormatting>
  <dataValidations count="1">
    <dataValidation type="list" allowBlank="1" showInputMessage="1" showErrorMessage="1" sqref="J10:J25" xr:uid="{F61F0A59-2CF4-475B-AB1D-BAB6CB5E189B}">
      <formula1>"PASS, FAIL, Not Executed, Out of Scope"</formula1>
    </dataValidation>
  </dataValidation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83875-0E36-4898-A7D0-9E9CB0E0D220}">
  <dimension ref="B3:G27"/>
  <sheetViews>
    <sheetView workbookViewId="0">
      <selection activeCell="J12" sqref="J12"/>
    </sheetView>
  </sheetViews>
  <sheetFormatPr defaultRowHeight="12.75"/>
  <cols>
    <col min="2" max="2" width="15.5703125" style="139" customWidth="1"/>
  </cols>
  <sheetData>
    <row r="3" spans="2:7">
      <c r="B3" s="133" t="s">
        <v>213</v>
      </c>
      <c r="C3" s="133"/>
      <c r="D3" s="133"/>
      <c r="E3" s="133"/>
      <c r="F3" s="133"/>
      <c r="G3" s="133"/>
    </row>
    <row r="4" spans="2:7">
      <c r="B4" s="133"/>
      <c r="C4" s="133"/>
      <c r="D4" s="133"/>
      <c r="E4" s="133"/>
      <c r="F4" s="133"/>
      <c r="G4" s="133"/>
    </row>
    <row r="5" spans="2:7">
      <c r="B5" s="133"/>
      <c r="C5" s="133"/>
      <c r="D5" s="133"/>
      <c r="E5" s="133"/>
      <c r="F5" s="133"/>
      <c r="G5" s="133"/>
    </row>
    <row r="6" spans="2:7">
      <c r="B6" s="140" t="s">
        <v>183</v>
      </c>
      <c r="C6" s="134"/>
      <c r="D6" s="134"/>
      <c r="E6" s="134"/>
      <c r="F6" s="134"/>
      <c r="G6" s="134"/>
    </row>
    <row r="7" spans="2:7">
      <c r="B7" s="140"/>
      <c r="C7" s="134"/>
      <c r="D7" s="134"/>
      <c r="E7" s="134"/>
      <c r="F7" s="134"/>
      <c r="G7" s="134"/>
    </row>
    <row r="8" spans="2:7" ht="12.75" customHeight="1">
      <c r="B8" s="140" t="s">
        <v>214</v>
      </c>
      <c r="C8" s="137" t="s">
        <v>229</v>
      </c>
      <c r="D8" s="137"/>
      <c r="E8" s="137"/>
      <c r="F8" s="137"/>
      <c r="G8" s="137"/>
    </row>
    <row r="9" spans="2:7">
      <c r="B9" s="140"/>
      <c r="C9" s="137"/>
      <c r="D9" s="137"/>
      <c r="E9" s="137"/>
      <c r="F9" s="137"/>
      <c r="G9" s="137"/>
    </row>
    <row r="10" spans="2:7">
      <c r="B10" s="140"/>
      <c r="C10" s="137"/>
      <c r="D10" s="137"/>
      <c r="E10" s="137"/>
      <c r="F10" s="137"/>
      <c r="G10" s="137"/>
    </row>
    <row r="11" spans="2:7">
      <c r="B11" s="140"/>
      <c r="C11" s="137"/>
      <c r="D11" s="137"/>
      <c r="E11" s="137"/>
      <c r="F11" s="137"/>
      <c r="G11" s="137"/>
    </row>
    <row r="12" spans="2:7">
      <c r="B12" s="140" t="s">
        <v>215</v>
      </c>
      <c r="C12" s="138"/>
      <c r="D12" s="138"/>
      <c r="E12" s="138"/>
      <c r="F12" s="138"/>
      <c r="G12" s="138"/>
    </row>
    <row r="13" spans="2:7">
      <c r="B13" s="140"/>
      <c r="C13" s="134" t="s">
        <v>230</v>
      </c>
      <c r="D13" s="134"/>
      <c r="E13" s="134"/>
      <c r="F13" s="134"/>
      <c r="G13" s="134"/>
    </row>
    <row r="14" spans="2:7">
      <c r="B14" s="140"/>
      <c r="C14" s="134" t="s">
        <v>231</v>
      </c>
      <c r="D14" s="134"/>
      <c r="E14" s="134"/>
      <c r="F14" s="134"/>
      <c r="G14" s="134"/>
    </row>
    <row r="15" spans="2:7">
      <c r="B15" s="140"/>
      <c r="C15" s="135" t="s">
        <v>232</v>
      </c>
      <c r="D15" s="134"/>
      <c r="E15" s="134"/>
      <c r="F15" s="134"/>
      <c r="G15" s="134"/>
    </row>
    <row r="16" spans="2:7">
      <c r="B16" s="140"/>
      <c r="C16" s="135" t="s">
        <v>233</v>
      </c>
      <c r="D16" s="134"/>
      <c r="E16" s="134"/>
      <c r="F16" s="134"/>
      <c r="G16" s="134"/>
    </row>
    <row r="17" spans="2:7">
      <c r="B17" s="140"/>
      <c r="C17" s="135" t="s">
        <v>234</v>
      </c>
      <c r="D17" s="134"/>
      <c r="E17" s="134"/>
      <c r="F17" s="134"/>
      <c r="G17" s="134"/>
    </row>
    <row r="18" spans="2:7">
      <c r="B18" s="140"/>
      <c r="C18" s="135"/>
      <c r="D18" s="134"/>
      <c r="E18" s="134"/>
      <c r="F18" s="134"/>
      <c r="G18" s="134"/>
    </row>
    <row r="19" spans="2:7">
      <c r="B19" s="140" t="s">
        <v>216</v>
      </c>
      <c r="C19" s="135" t="s">
        <v>217</v>
      </c>
      <c r="D19" s="134"/>
      <c r="E19" s="134"/>
      <c r="F19" s="134"/>
      <c r="G19" s="134"/>
    </row>
    <row r="20" spans="2:7">
      <c r="B20" s="140"/>
      <c r="C20" s="134"/>
      <c r="D20" s="134"/>
      <c r="E20" s="134"/>
      <c r="F20" s="134"/>
      <c r="G20" s="134"/>
    </row>
    <row r="21" spans="2:7">
      <c r="B21" s="140" t="s">
        <v>218</v>
      </c>
      <c r="C21" s="135" t="s">
        <v>219</v>
      </c>
      <c r="D21" s="134"/>
      <c r="E21" s="134"/>
      <c r="F21" s="134"/>
      <c r="G21" s="134"/>
    </row>
    <row r="22" spans="2:7">
      <c r="B22" s="140"/>
      <c r="C22" s="134"/>
      <c r="D22" s="134"/>
      <c r="E22" s="134"/>
      <c r="F22" s="134"/>
      <c r="G22" s="134"/>
    </row>
    <row r="23" spans="2:7">
      <c r="B23" s="140" t="s">
        <v>220</v>
      </c>
      <c r="C23" s="135" t="s">
        <v>44</v>
      </c>
      <c r="D23" s="134"/>
      <c r="E23" s="134"/>
      <c r="F23" s="134"/>
      <c r="G23" s="134"/>
    </row>
    <row r="24" spans="2:7">
      <c r="B24" s="140"/>
      <c r="C24" s="134"/>
      <c r="D24" s="134"/>
      <c r="E24" s="134"/>
      <c r="F24" s="134"/>
      <c r="G24" s="134"/>
    </row>
    <row r="25" spans="2:7">
      <c r="B25" s="140" t="s">
        <v>221</v>
      </c>
      <c r="C25" s="135" t="s">
        <v>235</v>
      </c>
      <c r="D25" s="134"/>
      <c r="E25" s="134"/>
      <c r="F25" s="134"/>
      <c r="G25" s="134"/>
    </row>
    <row r="26" spans="2:7">
      <c r="B26" s="140"/>
      <c r="C26" s="134"/>
      <c r="D26" s="134"/>
      <c r="E26" s="134"/>
      <c r="F26" s="134"/>
      <c r="G26" s="134"/>
    </row>
    <row r="27" spans="2:7">
      <c r="B27" s="140" t="s">
        <v>222</v>
      </c>
      <c r="C27" s="135" t="s">
        <v>223</v>
      </c>
      <c r="D27" s="134"/>
      <c r="E27" s="134"/>
      <c r="F27" s="134"/>
      <c r="G27" s="134"/>
    </row>
  </sheetData>
  <mergeCells count="2">
    <mergeCell ref="B3:G5"/>
    <mergeCell ref="C8:G1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Test Case Report</vt:lpstr>
      <vt:lpstr>Test Scenarios</vt:lpstr>
      <vt:lpstr>Sign Up</vt:lpstr>
      <vt:lpstr>Log In</vt:lpstr>
      <vt:lpstr>Bug Report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User</cp:lastModifiedBy>
  <dcterms:modified xsi:type="dcterms:W3CDTF">2022-11-11T11:06:09Z</dcterms:modified>
</cp:coreProperties>
</file>