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Saulon\Desktop\PROGRAMS by CHRIS\Bolt.DIY - Web Version\"/>
    </mc:Choice>
  </mc:AlternateContent>
  <xr:revisionPtr revIDLastSave="0" documentId="8_{6CC97ED6-62AA-4CC2-8729-677AB63AD267}" xr6:coauthVersionLast="47" xr6:coauthVersionMax="47" xr10:uidLastSave="{00000000-0000-0000-0000-000000000000}"/>
  <bookViews>
    <workbookView xWindow="3900" yWindow="0" windowWidth="22710" windowHeight="16290" xr2:uid="{A6B3FB94-D0F1-4E59-9742-C9F3E2ECAF89}"/>
  </bookViews>
  <sheets>
    <sheet name="BOLT-Web-HTMLIds" sheetId="1" r:id="rId1"/>
    <sheet name="Bolt-Web-AI PROMP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15" i="2"/>
  <c r="A18" i="2"/>
  <c r="A20" i="2"/>
  <c r="A21" i="2"/>
  <c r="A24" i="2"/>
  <c r="A25" i="2"/>
  <c r="A26" i="2"/>
  <c r="A27" i="2"/>
  <c r="A30" i="2"/>
  <c r="A32" i="2"/>
  <c r="A35" i="2"/>
  <c r="A36" i="2"/>
  <c r="A37" i="2"/>
  <c r="A40" i="2"/>
  <c r="A43" i="2"/>
  <c r="A44" i="2"/>
  <c r="A45" i="2"/>
</calcChain>
</file>

<file path=xl/sharedStrings.xml><?xml version="1.0" encoding="utf-8"?>
<sst xmlns="http://schemas.openxmlformats.org/spreadsheetml/2006/main" count="408" uniqueCount="321">
  <si>
    <t>Element Number</t>
  </si>
  <si>
    <t>HTML ID</t>
  </si>
  <si>
    <t>Element Type</t>
  </si>
  <si>
    <t>Description</t>
  </si>
  <si>
    <t>app-container</t>
  </si>
  <si>
    <t>div</t>
  </si>
  <si>
    <t>Main application container</t>
  </si>
  <si>
    <t>sidebar</t>
  </si>
  <si>
    <t>Left sidebar container</t>
  </si>
  <si>
    <t>sidebar-header</t>
  </si>
  <si>
    <t>Sidebar header section</t>
  </si>
  <si>
    <t>logo-container</t>
  </si>
  <si>
    <t>Logo and brand container</t>
  </si>
  <si>
    <t>logo-image</t>
  </si>
  <si>
    <t>img</t>
  </si>
  <si>
    <t>ChrisGPT logo image</t>
  </si>
  <si>
    <t>brand-title</t>
  </si>
  <si>
    <t>h1</t>
  </si>
  <si>
    <t>new-chat-btn</t>
  </si>
  <si>
    <t>button</t>
  </si>
  <si>
    <t>New chat button</t>
  </si>
  <si>
    <t>new-chat-icon</t>
  </si>
  <si>
    <t>Plus icon</t>
  </si>
  <si>
    <t>New chat plus icon</t>
  </si>
  <si>
    <t>new-chat-text</t>
  </si>
  <si>
    <t>span</t>
  </si>
  <si>
    <t>llm-settings-section</t>
  </si>
  <si>
    <t>LLM Settings section container</t>
  </si>
  <si>
    <t>llm-settings-title</t>
  </si>
  <si>
    <t>h2</t>
  </si>
  <si>
    <t>ai-assistants-container</t>
  </si>
  <si>
    <t>AI Assistants container</t>
  </si>
  <si>
    <t>ai-assistants-title</t>
  </si>
  <si>
    <t>h3</t>
  </si>
  <si>
    <t>ai-assistants-menu-icon</t>
  </si>
  <si>
    <t>Menu icon</t>
  </si>
  <si>
    <t>Menu icon next to AI ASSISTANTS</t>
  </si>
  <si>
    <t>15-17</t>
  </si>
  <si>
    <t>ai-assistant-{id}</t>
  </si>
  <si>
    <t>Individual AI assistant containers</t>
  </si>
  <si>
    <t>18-20</t>
  </si>
  <si>
    <t>ai-assistant-header-{id}</t>
  </si>
  <si>
    <t>AI assistant header containers</t>
  </si>
  <si>
    <t>21-23</t>
  </si>
  <si>
    <t>ai-assistant-checkbox-{id}</t>
  </si>
  <si>
    <t>input</t>
  </si>
  <si>
    <t>AI assistant checkboxes</t>
  </si>
  <si>
    <t>24-26</t>
  </si>
  <si>
    <t>ai-assistant-name-{id}</t>
  </si>
  <si>
    <t>AI assistant names</t>
  </si>
  <si>
    <t>27-29</t>
  </si>
  <si>
    <t>ai-assistant-edit-{id}</t>
  </si>
  <si>
    <t>AI assistant edit buttons</t>
  </si>
  <si>
    <t>30-32</t>
  </si>
  <si>
    <t>ai-assistant-number-{id}</t>
  </si>
  <si>
    <t>AI assistant number badges</t>
  </si>
  <si>
    <t>33-35</t>
  </si>
  <si>
    <t>ai-assistant-details-{id}</t>
  </si>
  <si>
    <t>AI assistant details containers</t>
  </si>
  <si>
    <t>36-38</t>
  </si>
  <si>
    <t>knowledge-base-{id}</t>
  </si>
  <si>
    <t>Knowledge base sections</t>
  </si>
  <si>
    <t>39-41</t>
  </si>
  <si>
    <t>knowledge-base-toggle-{id}</t>
  </si>
  <si>
    <t>Knowledge base toggle buttons</t>
  </si>
  <si>
    <t>42-44</t>
  </si>
  <si>
    <t>knowledge-base-chevron-down-{id}</t>
  </si>
  <si>
    <t>ChevronDown icon</t>
  </si>
  <si>
    <t>Knowledge base expand icons</t>
  </si>
  <si>
    <t>45-47</t>
  </si>
  <si>
    <t>knowledge-base-chevron-right-{id}</t>
  </si>
  <si>
    <t>ChevronRight icon</t>
  </si>
  <si>
    <t>Knowledge base collapse icons</t>
  </si>
  <si>
    <t>48-50</t>
  </si>
  <si>
    <t>knowledge-base-title-{id}</t>
  </si>
  <si>
    <t>51-53</t>
  </si>
  <si>
    <t>knowledge-base-content-{id}</t>
  </si>
  <si>
    <t>Knowledge base content containers</t>
  </si>
  <si>
    <t>54-56</t>
  </si>
  <si>
    <t>knowledge-base-description-{id}</t>
  </si>
  <si>
    <t>p</t>
  </si>
  <si>
    <t>Knowledge base descriptions</t>
  </si>
  <si>
    <t>57-59</t>
  </si>
  <si>
    <t>knowledge-base-files-{id}</t>
  </si>
  <si>
    <t>Knowledge base files containers</t>
  </si>
  <si>
    <t>60-62</t>
  </si>
  <si>
    <t>knowledge-file-1-{id}</t>
  </si>
  <si>
    <t>First knowledge file containers</t>
  </si>
  <si>
    <t>63-65</t>
  </si>
  <si>
    <t>knowledge-file-1-text-{id}</t>
  </si>
  <si>
    <t>First knowledge file text</t>
  </si>
  <si>
    <t>66-68</t>
  </si>
  <si>
    <t>knowledge-file-1-icon-{id}</t>
  </si>
  <si>
    <t>Upload icon</t>
  </si>
  <si>
    <t>First knowledge file upload icons</t>
  </si>
  <si>
    <t>69-71</t>
  </si>
  <si>
    <t>knowledge-file-1-remove-{id}</t>
  </si>
  <si>
    <t>First knowledge file remove buttons</t>
  </si>
  <si>
    <t>72-74</t>
  </si>
  <si>
    <t>knowledge-file-2-{id}</t>
  </si>
  <si>
    <t>Second knowledge file containers</t>
  </si>
  <si>
    <t>75-77</t>
  </si>
  <si>
    <t>knowledge-file-2-text-{id}</t>
  </si>
  <si>
    <t>Second knowledge file text</t>
  </si>
  <si>
    <t>78-80</t>
  </si>
  <si>
    <t>knowledge-file-2-icon-{id}</t>
  </si>
  <si>
    <t>Second knowledge file upload icons</t>
  </si>
  <si>
    <t>81-83</t>
  </si>
  <si>
    <t>knowledge-file-2-remove-{id}</t>
  </si>
  <si>
    <t>Second knowledge file remove buttons</t>
  </si>
  <si>
    <t>84-86</t>
  </si>
  <si>
    <t>add-file-btn-{id}</t>
  </si>
  <si>
    <t>Add file buttons</t>
  </si>
  <si>
    <t>87-89</t>
  </si>
  <si>
    <t>add-file-icon-{id}</t>
  </si>
  <si>
    <t>Add file plus icons</t>
  </si>
  <si>
    <t>90-92</t>
  </si>
  <si>
    <t>add-file-text-{id}</t>
  </si>
  <si>
    <t>93-95</t>
  </si>
  <si>
    <t>knowledge-save-btn-{id}</t>
  </si>
  <si>
    <t>Knowledge base save buttons</t>
  </si>
  <si>
    <t>96-98</t>
  </si>
  <si>
    <t>custom-instructions-{id}</t>
  </si>
  <si>
    <t>Custom instructions sections</t>
  </si>
  <si>
    <t>99-101</t>
  </si>
  <si>
    <t>custom-instructions-toggle-{id}</t>
  </si>
  <si>
    <t>Custom instructions toggle buttons</t>
  </si>
  <si>
    <t>102-104</t>
  </si>
  <si>
    <t>custom-instructions-chevron-down-{id}</t>
  </si>
  <si>
    <t>Custom instructions expand icons</t>
  </si>
  <si>
    <t>105-107</t>
  </si>
  <si>
    <t>custom-instructions-chevron-right-{id}</t>
  </si>
  <si>
    <t>Custom instructions collapse icons</t>
  </si>
  <si>
    <t>108-110</t>
  </si>
  <si>
    <t>custom-instructions-title-{id}</t>
  </si>
  <si>
    <t>111-113</t>
  </si>
  <si>
    <t>custom-instructions-content-{id}</t>
  </si>
  <si>
    <t>Custom instructions content containers</t>
  </si>
  <si>
    <t>114-116</t>
  </si>
  <si>
    <t>custom-instructions-description-{id}</t>
  </si>
  <si>
    <t>Custom instructions descriptions</t>
  </si>
  <si>
    <t>117-119</t>
  </si>
  <si>
    <t>custom-instructions-list-{id}</t>
  </si>
  <si>
    <t>Custom instructions list containers</t>
  </si>
  <si>
    <t>120-122</t>
  </si>
  <si>
    <t>instruction-1-{id}</t>
  </si>
  <si>
    <t>First instruction containers</t>
  </si>
  <si>
    <t>123-125</t>
  </si>
  <si>
    <t>instruction-1-text-{id}</t>
  </si>
  <si>
    <t>textarea</t>
  </si>
  <si>
    <t>First instruction text areas</t>
  </si>
  <si>
    <t>126-128</t>
  </si>
  <si>
    <t>instruction-1-remove-{id}</t>
  </si>
  <si>
    <t>First instruction remove buttons</t>
  </si>
  <si>
    <t>129-131</t>
  </si>
  <si>
    <t>instruction-2-{id}</t>
  </si>
  <si>
    <t>Second instruction containers</t>
  </si>
  <si>
    <t>132-134</t>
  </si>
  <si>
    <t>instruction-2-text-{id}</t>
  </si>
  <si>
    <t>Second instruction text areas</t>
  </si>
  <si>
    <t>135-137</t>
  </si>
  <si>
    <t>instruction-2-remove-{id}</t>
  </si>
  <si>
    <t>Second instruction remove buttons</t>
  </si>
  <si>
    <t>138-140</t>
  </si>
  <si>
    <t>add-instruction-btn-{id}</t>
  </si>
  <si>
    <t>Add instruction buttons</t>
  </si>
  <si>
    <t>141-143</t>
  </si>
  <si>
    <t>add-instruction-icon-{id}</t>
  </si>
  <si>
    <t>Add instruction plus icons</t>
  </si>
  <si>
    <t>144-146</t>
  </si>
  <si>
    <t>add-instruction-text-{id}</t>
  </si>
  <si>
    <t>147-149</t>
  </si>
  <si>
    <t>instructions-save-btn-{id}</t>
  </si>
  <si>
    <t>Instructions save buttons</t>
  </si>
  <si>
    <t>150-152</t>
  </si>
  <si>
    <t>chat-btn-{id}</t>
  </si>
  <si>
    <t>Chat buttons</t>
  </si>
  <si>
    <t>153-155</t>
  </si>
  <si>
    <t>chat-icon-{id}</t>
  </si>
  <si>
    <t>Send icon</t>
  </si>
  <si>
    <t>Chat send icons</t>
  </si>
  <si>
    <t>156-158</t>
  </si>
  <si>
    <t>chat-text-{id}</t>
  </si>
  <si>
    <t>159-161</t>
  </si>
  <si>
    <t>chat-subtext-{id}</t>
  </si>
  <si>
    <t>162-164</t>
  </si>
  <si>
    <t>delete-assistant-btn-{id}</t>
  </si>
  <si>
    <t>Delete AI assistant buttons</t>
  </si>
  <si>
    <t>165-167</t>
  </si>
  <si>
    <t>delete-assistant-arrow-{id}</t>
  </si>
  <si>
    <t>Delete assistant arrow symbols</t>
  </si>
  <si>
    <t>168-170</t>
  </si>
  <si>
    <t>delete-assistant-text-{id}</t>
  </si>
  <si>
    <t>add-new-assistant-btn</t>
  </si>
  <si>
    <t>Add new AI assistant button</t>
  </si>
  <si>
    <t>add-new-assistant-arrow</t>
  </si>
  <si>
    <t>Add new assistant arrow symbol</t>
  </si>
  <si>
    <t>add-new-assistant-text</t>
  </si>
  <si>
    <t>chat-history-section</t>
  </si>
  <si>
    <t>Chat history section container</t>
  </si>
  <si>
    <t>chat-history-title</t>
  </si>
  <si>
    <t>chat-list</t>
  </si>
  <si>
    <t>Chat list container</t>
  </si>
  <si>
    <t>177-180</t>
  </si>
  <si>
    <t>chat-item-{id}</t>
  </si>
  <si>
    <t>Individual chat item containers</t>
  </si>
  <si>
    <t>181-184</t>
  </si>
  <si>
    <t>MessageSquare icon</t>
  </si>
  <si>
    <t>Chat message icons</t>
  </si>
  <si>
    <t>185-188</t>
  </si>
  <si>
    <t>chat-content-{id}</t>
  </si>
  <si>
    <t>Chat content containers</t>
  </si>
  <si>
    <t>189-192</t>
  </si>
  <si>
    <t>chat-title-{id}</t>
  </si>
  <si>
    <t>Chat titles</t>
  </si>
  <si>
    <t>193-196</t>
  </si>
  <si>
    <t>chat-timestamp-{id}</t>
  </si>
  <si>
    <t>Chat timestamps</t>
  </si>
  <si>
    <t>197-200</t>
  </si>
  <si>
    <t>chat-edit-{id}</t>
  </si>
  <si>
    <t>Chat edit buttons</t>
  </si>
  <si>
    <t>201-204</t>
  </si>
  <si>
    <t>chat-delete-{id}</t>
  </si>
  <si>
    <t>Chat delete buttons</t>
  </si>
  <si>
    <t>sidebar-footer</t>
  </si>
  <si>
    <t>Sidebar footer container</t>
  </si>
  <si>
    <t>settings-btn</t>
  </si>
  <si>
    <t>Settings button</t>
  </si>
  <si>
    <t>settings-icon</t>
  </si>
  <si>
    <t>Settings icon</t>
  </si>
  <si>
    <t>Settings gear icon</t>
  </si>
  <si>
    <t>settings-text</t>
  </si>
  <si>
    <t>profile-btn</t>
  </si>
  <si>
    <t>Profile button</t>
  </si>
  <si>
    <t>profile-icon</t>
  </si>
  <si>
    <t>User icon</t>
  </si>
  <si>
    <t>Profile user icon</t>
  </si>
  <si>
    <t>profile-text</t>
  </si>
  <si>
    <t>main-content</t>
  </si>
  <si>
    <t>Main content area container</t>
  </si>
  <si>
    <t>main-header</t>
  </si>
  <si>
    <t>header</t>
  </si>
  <si>
    <t>Main header container</t>
  </si>
  <si>
    <t>sidebar-toggle-btn</t>
  </si>
  <si>
    <t>Sidebar toggle button</t>
  </si>
  <si>
    <t>sidebar-close-icon</t>
  </si>
  <si>
    <t>X icon</t>
  </si>
  <si>
    <t>Sidebar close icon</t>
  </si>
  <si>
    <t>sidebar-open-icon</t>
  </si>
  <si>
    <t>Sidebar open icon</t>
  </si>
  <si>
    <t>main-title</t>
  </si>
  <si>
    <t>Main "ChrisGPT" title</t>
  </si>
  <si>
    <t>messages-container</t>
  </si>
  <si>
    <t>Messages area container</t>
  </si>
  <si>
    <t>219+</t>
  </si>
  <si>
    <t>message-{id}</t>
  </si>
  <si>
    <t>Individual message containers</t>
  </si>
  <si>
    <t>220+</t>
  </si>
  <si>
    <t>ai-avatar-{id}</t>
  </si>
  <si>
    <t>AI avatar containers</t>
  </si>
  <si>
    <t>221+</t>
  </si>
  <si>
    <t>message-content-{id}</t>
  </si>
  <si>
    <t>Message content containers</t>
  </si>
  <si>
    <t>222+</t>
  </si>
  <si>
    <t>message-text-{id}</t>
  </si>
  <si>
    <t>Message text content</t>
  </si>
  <si>
    <t>223+</t>
  </si>
  <si>
    <t>message-timestamp-{id}</t>
  </si>
  <si>
    <t>Message timestamps</t>
  </si>
  <si>
    <t>224+</t>
  </si>
  <si>
    <t>user-avatar-{id}</t>
  </si>
  <si>
    <t>User avatar containers</t>
  </si>
  <si>
    <t>input-area</t>
  </si>
  <si>
    <t>Input area container</t>
  </si>
  <si>
    <t>input-container</t>
  </si>
  <si>
    <t>Input container</t>
  </si>
  <si>
    <t>input-wrapper</t>
  </si>
  <si>
    <t>Input wrapper</t>
  </si>
  <si>
    <t>text-input-container</t>
  </si>
  <si>
    <t>Text input container</t>
  </si>
  <si>
    <t>message-input</t>
  </si>
  <si>
    <t>Message input textarea</t>
  </si>
  <si>
    <t>send-btn</t>
  </si>
  <si>
    <t>Send message button</t>
  </si>
  <si>
    <t>send-icon</t>
  </si>
  <si>
    <t>Send button icon</t>
  </si>
  <si>
    <t>input-disclaimer</t>
  </si>
  <si>
    <t>Input disclaimer text</t>
  </si>
  <si>
    <t>ChrisGPT brand title</t>
  </si>
  <si>
    <t>New chat text</t>
  </si>
  <si>
    <t>LLM Settings title</t>
  </si>
  <si>
    <t>AI ASSISTANTS title</t>
  </si>
  <si>
    <t>Knowledge Base titles</t>
  </si>
  <si>
    <t>(Add file) text</t>
  </si>
  <si>
    <t>Custom Instructions titles</t>
  </si>
  <si>
    <t>(Add instruction) text</t>
  </si>
  <si>
    <t>Chat text</t>
  </si>
  <si>
    <t>Talk to your assistant subtext</t>
  </si>
  <si>
    <t>Delete AI Assistant text</t>
  </si>
  <si>
    <t>Add New AI Assistant text</t>
  </si>
  <si>
    <t>Chats title</t>
  </si>
  <si>
    <t>Settings text</t>
  </si>
  <si>
    <t>Profile text</t>
  </si>
  <si>
    <t>You are a web app developer working in Bolt.new. Help me build a secure, lightweight, ChatGPT-style AI assistant web app designed for a single user (myself) while in testing mode.</t>
  </si>
  <si>
    <t>✅ CORE REQUIREMENTS:</t>
  </si>
  <si>
    <t>- PIN must be case-sensitive, and the correct PIN is: "Mulong@02"</t>
  </si>
  <si>
    <t>✅ WHAT THE APP SHOULD DO:</t>
  </si>
  <si>
    <t>🔐 DEVELOPER PIN ACCESS:</t>
  </si>
  <si>
    <t>- On first load, show a full-screen PIN entry screen asking:</t>
  </si>
  <si>
    <t xml:space="preserve">  &gt; “Enter your developer access code to continue.”</t>
  </si>
  <si>
    <t>- If entered PIN exactly matches "Mulong@02" (case-sensitive), reveal the full app</t>
  </si>
  <si>
    <t>- Store a flag (e.g. `localStorage.setItem('devVerified', true)`) so PIN doesn't need to be re-entered</t>
  </si>
  <si>
    <t>🤖 LLM CHAT FUNCTIONALITY:</t>
  </si>
  <si>
    <t>- User selects model (e.g., gpt-4, gpt-3.5, claude-3, etc.)</t>
  </si>
  <si>
    <t>📁 FILE UPLOAD &amp; MEMORY (RAG):</t>
  </si>
  <si>
    <t>🧠 LOCAL STORAGE &amp; PRIVACY:</t>
  </si>
  <si>
    <t>- Everything must run 100% client-side</t>
  </si>
  <si>
    <t>⚙️ SETTINGS PANEL:</t>
  </si>
  <si>
    <t>📤 EXPORT (Optional):</t>
  </si>
  <si>
    <t>✅ DESIGN:</t>
  </si>
  <si>
    <t>The entire app must run without any backend — all logic must be in the browser using Bolt.new tools and built-in storage. Ensure all code is modular and maintainable. Do not require any sign-in during this phase.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</si>
</sst>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9D63-E50B-4D21-B572-1257FA04EE26}">
  <dimension ref="A1:D108"/>
  <sheetViews>
    <sheetView tabSelected="1" workbookViewId="0">
      <selection activeCell="D4" sqref="D4"/>
    </sheetView>
  </sheetViews>
  <sheetFormatPr defaultRowHeight="15" x14ac:dyDescent="0.25"/>
  <cols>
    <col min="1" max="6" width="24.28515625" style="1" customWidth="1"/>
    <col min="7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25">
      <c r="A3" s="1">
        <v>2</v>
      </c>
      <c r="B3" s="1" t="s">
        <v>7</v>
      </c>
      <c r="C3" s="1" t="s">
        <v>5</v>
      </c>
      <c r="D3" s="1" t="s">
        <v>8</v>
      </c>
    </row>
    <row r="4" spans="1:4" x14ac:dyDescent="0.25">
      <c r="A4" s="1">
        <v>3</v>
      </c>
      <c r="B4" s="1" t="s">
        <v>9</v>
      </c>
      <c r="C4" s="1" t="s">
        <v>5</v>
      </c>
      <c r="D4" s="1" t="s">
        <v>10</v>
      </c>
    </row>
    <row r="5" spans="1:4" x14ac:dyDescent="0.25">
      <c r="A5" s="1">
        <v>4</v>
      </c>
      <c r="B5" s="1" t="s">
        <v>11</v>
      </c>
      <c r="C5" s="1" t="s">
        <v>5</v>
      </c>
      <c r="D5" s="1" t="s">
        <v>12</v>
      </c>
    </row>
    <row r="6" spans="1:4" x14ac:dyDescent="0.25">
      <c r="A6" s="1">
        <v>5</v>
      </c>
      <c r="B6" s="1" t="s">
        <v>13</v>
      </c>
      <c r="C6" s="1" t="s">
        <v>14</v>
      </c>
      <c r="D6" s="1" t="s">
        <v>15</v>
      </c>
    </row>
    <row r="7" spans="1:4" x14ac:dyDescent="0.25">
      <c r="A7" s="1">
        <v>6</v>
      </c>
      <c r="B7" s="1" t="s">
        <v>16</v>
      </c>
      <c r="C7" s="1" t="s">
        <v>17</v>
      </c>
      <c r="D7" s="1" t="s">
        <v>288</v>
      </c>
    </row>
    <row r="8" spans="1:4" x14ac:dyDescent="0.25">
      <c r="A8" s="1">
        <v>7</v>
      </c>
      <c r="B8" s="1" t="s">
        <v>18</v>
      </c>
      <c r="C8" s="1" t="s">
        <v>19</v>
      </c>
      <c r="D8" s="1" t="s">
        <v>20</v>
      </c>
    </row>
    <row r="9" spans="1:4" x14ac:dyDescent="0.25">
      <c r="A9" s="1">
        <v>8</v>
      </c>
      <c r="B9" s="1" t="s">
        <v>21</v>
      </c>
      <c r="C9" s="1" t="s">
        <v>22</v>
      </c>
      <c r="D9" s="1" t="s">
        <v>23</v>
      </c>
    </row>
    <row r="10" spans="1:4" x14ac:dyDescent="0.25">
      <c r="A10" s="1">
        <v>9</v>
      </c>
      <c r="B10" s="1" t="s">
        <v>24</v>
      </c>
      <c r="C10" s="1" t="s">
        <v>25</v>
      </c>
      <c r="D10" s="1" t="s">
        <v>289</v>
      </c>
    </row>
    <row r="11" spans="1:4" x14ac:dyDescent="0.25">
      <c r="A11" s="1">
        <v>10</v>
      </c>
      <c r="B11" s="1" t="s">
        <v>26</v>
      </c>
      <c r="C11" s="1" t="s">
        <v>5</v>
      </c>
      <c r="D11" s="1" t="s">
        <v>27</v>
      </c>
    </row>
    <row r="12" spans="1:4" x14ac:dyDescent="0.25">
      <c r="A12" s="1">
        <v>11</v>
      </c>
      <c r="B12" s="1" t="s">
        <v>28</v>
      </c>
      <c r="C12" s="1" t="s">
        <v>29</v>
      </c>
      <c r="D12" s="1" t="s">
        <v>290</v>
      </c>
    </row>
    <row r="13" spans="1:4" x14ac:dyDescent="0.25">
      <c r="A13" s="1">
        <v>12</v>
      </c>
      <c r="B13" s="1" t="s">
        <v>30</v>
      </c>
      <c r="C13" s="1" t="s">
        <v>5</v>
      </c>
      <c r="D13" s="1" t="s">
        <v>31</v>
      </c>
    </row>
    <row r="14" spans="1:4" x14ac:dyDescent="0.25">
      <c r="A14" s="1">
        <v>13</v>
      </c>
      <c r="B14" s="1" t="s">
        <v>32</v>
      </c>
      <c r="C14" s="1" t="s">
        <v>33</v>
      </c>
      <c r="D14" s="1" t="s">
        <v>291</v>
      </c>
    </row>
    <row r="15" spans="1:4" x14ac:dyDescent="0.25">
      <c r="A15" s="1">
        <v>14</v>
      </c>
      <c r="B15" s="1" t="s">
        <v>34</v>
      </c>
      <c r="C15" s="1" t="s">
        <v>35</v>
      </c>
      <c r="D15" s="1" t="s">
        <v>36</v>
      </c>
    </row>
    <row r="16" spans="1:4" x14ac:dyDescent="0.25">
      <c r="A16" s="1" t="s">
        <v>37</v>
      </c>
      <c r="B16" s="1" t="s">
        <v>38</v>
      </c>
      <c r="C16" s="1" t="s">
        <v>5</v>
      </c>
      <c r="D16" s="1" t="s">
        <v>39</v>
      </c>
    </row>
    <row r="17" spans="1:4" x14ac:dyDescent="0.25">
      <c r="A17" s="1" t="s">
        <v>40</v>
      </c>
      <c r="B17" s="1" t="s">
        <v>41</v>
      </c>
      <c r="C17" s="1" t="s">
        <v>5</v>
      </c>
      <c r="D17" s="1" t="s">
        <v>42</v>
      </c>
    </row>
    <row r="18" spans="1:4" x14ac:dyDescent="0.25">
      <c r="A18" s="1" t="s">
        <v>43</v>
      </c>
      <c r="B18" s="1" t="s">
        <v>44</v>
      </c>
      <c r="C18" s="1" t="s">
        <v>45</v>
      </c>
      <c r="D18" s="1" t="s">
        <v>46</v>
      </c>
    </row>
    <row r="19" spans="1:4" x14ac:dyDescent="0.25">
      <c r="A19" s="1" t="s">
        <v>47</v>
      </c>
      <c r="B19" s="1" t="s">
        <v>48</v>
      </c>
      <c r="C19" s="1" t="s">
        <v>25</v>
      </c>
      <c r="D19" s="1" t="s">
        <v>49</v>
      </c>
    </row>
    <row r="20" spans="1:4" x14ac:dyDescent="0.25">
      <c r="A20" s="1" t="s">
        <v>50</v>
      </c>
      <c r="B20" s="1" t="s">
        <v>51</v>
      </c>
      <c r="C20" s="1" t="s">
        <v>19</v>
      </c>
      <c r="D20" s="1" t="s">
        <v>52</v>
      </c>
    </row>
    <row r="21" spans="1:4" x14ac:dyDescent="0.25">
      <c r="A21" s="1" t="s">
        <v>53</v>
      </c>
      <c r="B21" s="1" t="s">
        <v>54</v>
      </c>
      <c r="C21" s="1" t="s">
        <v>25</v>
      </c>
      <c r="D21" s="1" t="s">
        <v>55</v>
      </c>
    </row>
    <row r="22" spans="1:4" x14ac:dyDescent="0.25">
      <c r="A22" s="1" t="s">
        <v>56</v>
      </c>
      <c r="B22" s="1" t="s">
        <v>57</v>
      </c>
      <c r="C22" s="1" t="s">
        <v>5</v>
      </c>
      <c r="D22" s="1" t="s">
        <v>58</v>
      </c>
    </row>
    <row r="23" spans="1:4" x14ac:dyDescent="0.25">
      <c r="A23" s="1" t="s">
        <v>59</v>
      </c>
      <c r="B23" s="1" t="s">
        <v>60</v>
      </c>
      <c r="C23" s="1" t="s">
        <v>5</v>
      </c>
      <c r="D23" s="1" t="s">
        <v>61</v>
      </c>
    </row>
    <row r="24" spans="1:4" x14ac:dyDescent="0.25">
      <c r="A24" s="1" t="s">
        <v>62</v>
      </c>
      <c r="B24" s="1" t="s">
        <v>63</v>
      </c>
      <c r="C24" s="1" t="s">
        <v>19</v>
      </c>
      <c r="D24" s="1" t="s">
        <v>64</v>
      </c>
    </row>
    <row r="25" spans="1:4" x14ac:dyDescent="0.25">
      <c r="A25" s="1" t="s">
        <v>65</v>
      </c>
      <c r="B25" s="1" t="s">
        <v>66</v>
      </c>
      <c r="C25" s="1" t="s">
        <v>67</v>
      </c>
      <c r="D25" s="1" t="s">
        <v>68</v>
      </c>
    </row>
    <row r="26" spans="1:4" x14ac:dyDescent="0.25">
      <c r="A26" s="1" t="s">
        <v>69</v>
      </c>
      <c r="B26" s="1" t="s">
        <v>70</v>
      </c>
      <c r="C26" s="1" t="s">
        <v>71</v>
      </c>
      <c r="D26" s="1" t="s">
        <v>72</v>
      </c>
    </row>
    <row r="27" spans="1:4" x14ac:dyDescent="0.25">
      <c r="A27" s="1" t="s">
        <v>73</v>
      </c>
      <c r="B27" s="1" t="s">
        <v>74</v>
      </c>
      <c r="C27" s="1" t="s">
        <v>25</v>
      </c>
      <c r="D27" s="1" t="s">
        <v>292</v>
      </c>
    </row>
    <row r="28" spans="1:4" x14ac:dyDescent="0.25">
      <c r="A28" s="1" t="s">
        <v>75</v>
      </c>
      <c r="B28" s="1" t="s">
        <v>76</v>
      </c>
      <c r="C28" s="1" t="s">
        <v>5</v>
      </c>
      <c r="D28" s="1" t="s">
        <v>77</v>
      </c>
    </row>
    <row r="29" spans="1:4" x14ac:dyDescent="0.25">
      <c r="A29" s="1" t="s">
        <v>78</v>
      </c>
      <c r="B29" s="1" t="s">
        <v>79</v>
      </c>
      <c r="C29" s="1" t="s">
        <v>80</v>
      </c>
      <c r="D29" s="1" t="s">
        <v>81</v>
      </c>
    </row>
    <row r="30" spans="1:4" x14ac:dyDescent="0.25">
      <c r="A30" s="1" t="s">
        <v>82</v>
      </c>
      <c r="B30" s="1" t="s">
        <v>83</v>
      </c>
      <c r="C30" s="1" t="s">
        <v>5</v>
      </c>
      <c r="D30" s="1" t="s">
        <v>84</v>
      </c>
    </row>
    <row r="31" spans="1:4" x14ac:dyDescent="0.25">
      <c r="A31" s="1" t="s">
        <v>85</v>
      </c>
      <c r="B31" s="1" t="s">
        <v>86</v>
      </c>
      <c r="C31" s="1" t="s">
        <v>5</v>
      </c>
      <c r="D31" s="1" t="s">
        <v>87</v>
      </c>
    </row>
    <row r="32" spans="1:4" x14ac:dyDescent="0.25">
      <c r="A32" s="1" t="s">
        <v>88</v>
      </c>
      <c r="B32" s="1" t="s">
        <v>89</v>
      </c>
      <c r="C32" s="1" t="s">
        <v>25</v>
      </c>
      <c r="D32" s="1" t="s">
        <v>90</v>
      </c>
    </row>
    <row r="33" spans="1:4" x14ac:dyDescent="0.25">
      <c r="A33" s="1" t="s">
        <v>91</v>
      </c>
      <c r="B33" s="1" t="s">
        <v>92</v>
      </c>
      <c r="C33" s="1" t="s">
        <v>93</v>
      </c>
      <c r="D33" s="1" t="s">
        <v>94</v>
      </c>
    </row>
    <row r="34" spans="1:4" x14ac:dyDescent="0.25">
      <c r="A34" s="1" t="s">
        <v>95</v>
      </c>
      <c r="B34" s="1" t="s">
        <v>96</v>
      </c>
      <c r="C34" s="1" t="s">
        <v>19</v>
      </c>
      <c r="D34" s="1" t="s">
        <v>97</v>
      </c>
    </row>
    <row r="35" spans="1:4" x14ac:dyDescent="0.25">
      <c r="A35" s="1" t="s">
        <v>98</v>
      </c>
      <c r="B35" s="1" t="s">
        <v>99</v>
      </c>
      <c r="C35" s="1" t="s">
        <v>5</v>
      </c>
      <c r="D35" s="1" t="s">
        <v>100</v>
      </c>
    </row>
    <row r="36" spans="1:4" x14ac:dyDescent="0.25">
      <c r="A36" s="1" t="s">
        <v>101</v>
      </c>
      <c r="B36" s="1" t="s">
        <v>102</v>
      </c>
      <c r="C36" s="1" t="s">
        <v>25</v>
      </c>
      <c r="D36" s="1" t="s">
        <v>103</v>
      </c>
    </row>
    <row r="37" spans="1:4" x14ac:dyDescent="0.25">
      <c r="A37" s="1" t="s">
        <v>104</v>
      </c>
      <c r="B37" s="1" t="s">
        <v>105</v>
      </c>
      <c r="C37" s="1" t="s">
        <v>93</v>
      </c>
      <c r="D37" s="1" t="s">
        <v>106</v>
      </c>
    </row>
    <row r="38" spans="1:4" x14ac:dyDescent="0.25">
      <c r="A38" s="1" t="s">
        <v>107</v>
      </c>
      <c r="B38" s="1" t="s">
        <v>108</v>
      </c>
      <c r="C38" s="1" t="s">
        <v>19</v>
      </c>
      <c r="D38" s="1" t="s">
        <v>109</v>
      </c>
    </row>
    <row r="39" spans="1:4" x14ac:dyDescent="0.25">
      <c r="A39" s="1" t="s">
        <v>110</v>
      </c>
      <c r="B39" s="1" t="s">
        <v>111</v>
      </c>
      <c r="C39" s="1" t="s">
        <v>19</v>
      </c>
      <c r="D39" s="1" t="s">
        <v>112</v>
      </c>
    </row>
    <row r="40" spans="1:4" x14ac:dyDescent="0.25">
      <c r="A40" s="1" t="s">
        <v>113</v>
      </c>
      <c r="B40" s="1" t="s">
        <v>114</v>
      </c>
      <c r="C40" s="1" t="s">
        <v>22</v>
      </c>
      <c r="D40" s="1" t="s">
        <v>115</v>
      </c>
    </row>
    <row r="41" spans="1:4" x14ac:dyDescent="0.25">
      <c r="A41" s="1" t="s">
        <v>116</v>
      </c>
      <c r="B41" s="1" t="s">
        <v>117</v>
      </c>
      <c r="C41" s="1" t="s">
        <v>25</v>
      </c>
      <c r="D41" s="1" t="s">
        <v>293</v>
      </c>
    </row>
    <row r="42" spans="1:4" x14ac:dyDescent="0.25">
      <c r="A42" s="1" t="s">
        <v>118</v>
      </c>
      <c r="B42" s="1" t="s">
        <v>119</v>
      </c>
      <c r="C42" s="1" t="s">
        <v>19</v>
      </c>
      <c r="D42" s="1" t="s">
        <v>120</v>
      </c>
    </row>
    <row r="43" spans="1:4" x14ac:dyDescent="0.25">
      <c r="A43" s="1" t="s">
        <v>121</v>
      </c>
      <c r="B43" s="1" t="s">
        <v>122</v>
      </c>
      <c r="C43" s="1" t="s">
        <v>5</v>
      </c>
      <c r="D43" s="1" t="s">
        <v>123</v>
      </c>
    </row>
    <row r="44" spans="1:4" x14ac:dyDescent="0.25">
      <c r="A44" s="1" t="s">
        <v>124</v>
      </c>
      <c r="B44" s="1" t="s">
        <v>125</v>
      </c>
      <c r="C44" s="1" t="s">
        <v>19</v>
      </c>
      <c r="D44" s="1" t="s">
        <v>126</v>
      </c>
    </row>
    <row r="45" spans="1:4" x14ac:dyDescent="0.25">
      <c r="A45" s="1" t="s">
        <v>127</v>
      </c>
      <c r="B45" s="1" t="s">
        <v>128</v>
      </c>
      <c r="C45" s="1" t="s">
        <v>67</v>
      </c>
      <c r="D45" s="1" t="s">
        <v>129</v>
      </c>
    </row>
    <row r="46" spans="1:4" x14ac:dyDescent="0.25">
      <c r="A46" s="1" t="s">
        <v>130</v>
      </c>
      <c r="B46" s="1" t="s">
        <v>131</v>
      </c>
      <c r="C46" s="1" t="s">
        <v>71</v>
      </c>
      <c r="D46" s="1" t="s">
        <v>132</v>
      </c>
    </row>
    <row r="47" spans="1:4" x14ac:dyDescent="0.25">
      <c r="A47" s="1" t="s">
        <v>133</v>
      </c>
      <c r="B47" s="1" t="s">
        <v>134</v>
      </c>
      <c r="C47" s="1" t="s">
        <v>25</v>
      </c>
      <c r="D47" s="1" t="s">
        <v>294</v>
      </c>
    </row>
    <row r="48" spans="1:4" x14ac:dyDescent="0.25">
      <c r="A48" s="1" t="s">
        <v>135</v>
      </c>
      <c r="B48" s="1" t="s">
        <v>136</v>
      </c>
      <c r="C48" s="1" t="s">
        <v>5</v>
      </c>
      <c r="D48" s="1" t="s">
        <v>137</v>
      </c>
    </row>
    <row r="49" spans="1:4" x14ac:dyDescent="0.25">
      <c r="A49" s="1" t="s">
        <v>138</v>
      </c>
      <c r="B49" s="1" t="s">
        <v>139</v>
      </c>
      <c r="C49" s="1" t="s">
        <v>80</v>
      </c>
      <c r="D49" s="1" t="s">
        <v>140</v>
      </c>
    </row>
    <row r="50" spans="1:4" x14ac:dyDescent="0.25">
      <c r="A50" s="1" t="s">
        <v>141</v>
      </c>
      <c r="B50" s="1" t="s">
        <v>142</v>
      </c>
      <c r="C50" s="1" t="s">
        <v>5</v>
      </c>
      <c r="D50" s="1" t="s">
        <v>143</v>
      </c>
    </row>
    <row r="51" spans="1:4" x14ac:dyDescent="0.25">
      <c r="A51" s="1" t="s">
        <v>144</v>
      </c>
      <c r="B51" s="1" t="s">
        <v>145</v>
      </c>
      <c r="C51" s="1" t="s">
        <v>5</v>
      </c>
      <c r="D51" s="1" t="s">
        <v>146</v>
      </c>
    </row>
    <row r="52" spans="1:4" x14ac:dyDescent="0.25">
      <c r="A52" s="1" t="s">
        <v>147</v>
      </c>
      <c r="B52" s="1" t="s">
        <v>148</v>
      </c>
      <c r="C52" s="1" t="s">
        <v>149</v>
      </c>
      <c r="D52" s="1" t="s">
        <v>150</v>
      </c>
    </row>
    <row r="53" spans="1:4" x14ac:dyDescent="0.25">
      <c r="A53" s="1" t="s">
        <v>151</v>
      </c>
      <c r="B53" s="1" t="s">
        <v>152</v>
      </c>
      <c r="C53" s="1" t="s">
        <v>19</v>
      </c>
      <c r="D53" s="1" t="s">
        <v>153</v>
      </c>
    </row>
    <row r="54" spans="1:4" x14ac:dyDescent="0.25">
      <c r="A54" s="1" t="s">
        <v>154</v>
      </c>
      <c r="B54" s="1" t="s">
        <v>155</v>
      </c>
      <c r="C54" s="1" t="s">
        <v>5</v>
      </c>
      <c r="D54" s="1" t="s">
        <v>156</v>
      </c>
    </row>
    <row r="55" spans="1:4" x14ac:dyDescent="0.25">
      <c r="A55" s="1" t="s">
        <v>157</v>
      </c>
      <c r="B55" s="1" t="s">
        <v>158</v>
      </c>
      <c r="C55" s="1" t="s">
        <v>149</v>
      </c>
      <c r="D55" s="1" t="s">
        <v>159</v>
      </c>
    </row>
    <row r="56" spans="1:4" x14ac:dyDescent="0.25">
      <c r="A56" s="1" t="s">
        <v>160</v>
      </c>
      <c r="B56" s="1" t="s">
        <v>161</v>
      </c>
      <c r="C56" s="1" t="s">
        <v>19</v>
      </c>
      <c r="D56" s="1" t="s">
        <v>162</v>
      </c>
    </row>
    <row r="57" spans="1:4" x14ac:dyDescent="0.25">
      <c r="A57" s="1" t="s">
        <v>163</v>
      </c>
      <c r="B57" s="1" t="s">
        <v>164</v>
      </c>
      <c r="C57" s="1" t="s">
        <v>19</v>
      </c>
      <c r="D57" s="1" t="s">
        <v>165</v>
      </c>
    </row>
    <row r="58" spans="1:4" x14ac:dyDescent="0.25">
      <c r="A58" s="1" t="s">
        <v>166</v>
      </c>
      <c r="B58" s="1" t="s">
        <v>167</v>
      </c>
      <c r="C58" s="1" t="s">
        <v>22</v>
      </c>
      <c r="D58" s="1" t="s">
        <v>168</v>
      </c>
    </row>
    <row r="59" spans="1:4" x14ac:dyDescent="0.25">
      <c r="A59" s="1" t="s">
        <v>169</v>
      </c>
      <c r="B59" s="1" t="s">
        <v>170</v>
      </c>
      <c r="C59" s="1" t="s">
        <v>25</v>
      </c>
      <c r="D59" s="1" t="s">
        <v>295</v>
      </c>
    </row>
    <row r="60" spans="1:4" x14ac:dyDescent="0.25">
      <c r="A60" s="1" t="s">
        <v>171</v>
      </c>
      <c r="B60" s="1" t="s">
        <v>172</v>
      </c>
      <c r="C60" s="1" t="s">
        <v>19</v>
      </c>
      <c r="D60" s="1" t="s">
        <v>173</v>
      </c>
    </row>
    <row r="61" spans="1:4" x14ac:dyDescent="0.25">
      <c r="A61" s="1" t="s">
        <v>174</v>
      </c>
      <c r="B61" s="1" t="s">
        <v>175</v>
      </c>
      <c r="C61" s="1" t="s">
        <v>19</v>
      </c>
      <c r="D61" s="1" t="s">
        <v>176</v>
      </c>
    </row>
    <row r="62" spans="1:4" x14ac:dyDescent="0.25">
      <c r="A62" s="1" t="s">
        <v>177</v>
      </c>
      <c r="B62" s="1" t="s">
        <v>178</v>
      </c>
      <c r="C62" s="1" t="s">
        <v>179</v>
      </c>
      <c r="D62" s="1" t="s">
        <v>180</v>
      </c>
    </row>
    <row r="63" spans="1:4" x14ac:dyDescent="0.25">
      <c r="A63" s="1" t="s">
        <v>181</v>
      </c>
      <c r="B63" s="1" t="s">
        <v>182</v>
      </c>
      <c r="C63" s="1" t="s">
        <v>25</v>
      </c>
      <c r="D63" s="1" t="s">
        <v>296</v>
      </c>
    </row>
    <row r="64" spans="1:4" x14ac:dyDescent="0.25">
      <c r="A64" s="1" t="s">
        <v>183</v>
      </c>
      <c r="B64" s="1" t="s">
        <v>184</v>
      </c>
      <c r="C64" s="1" t="s">
        <v>25</v>
      </c>
      <c r="D64" s="1" t="s">
        <v>297</v>
      </c>
    </row>
    <row r="65" spans="1:4" x14ac:dyDescent="0.25">
      <c r="A65" s="1" t="s">
        <v>185</v>
      </c>
      <c r="B65" s="1" t="s">
        <v>186</v>
      </c>
      <c r="C65" s="1" t="s">
        <v>19</v>
      </c>
      <c r="D65" s="1" t="s">
        <v>187</v>
      </c>
    </row>
    <row r="66" spans="1:4" x14ac:dyDescent="0.25">
      <c r="A66" s="1" t="s">
        <v>188</v>
      </c>
      <c r="B66" s="1" t="s">
        <v>189</v>
      </c>
      <c r="C66" s="1" t="s">
        <v>25</v>
      </c>
      <c r="D66" s="1" t="s">
        <v>190</v>
      </c>
    </row>
    <row r="67" spans="1:4" x14ac:dyDescent="0.25">
      <c r="A67" s="1" t="s">
        <v>191</v>
      </c>
      <c r="B67" s="1" t="s">
        <v>192</v>
      </c>
      <c r="C67" s="1" t="s">
        <v>25</v>
      </c>
      <c r="D67" s="1" t="s">
        <v>298</v>
      </c>
    </row>
    <row r="68" spans="1:4" x14ac:dyDescent="0.25">
      <c r="A68" s="1">
        <v>171</v>
      </c>
      <c r="B68" s="1" t="s">
        <v>193</v>
      </c>
      <c r="C68" s="1" t="s">
        <v>19</v>
      </c>
      <c r="D68" s="1" t="s">
        <v>194</v>
      </c>
    </row>
    <row r="69" spans="1:4" x14ac:dyDescent="0.25">
      <c r="A69" s="1">
        <v>172</v>
      </c>
      <c r="B69" s="1" t="s">
        <v>195</v>
      </c>
      <c r="C69" s="1" t="s">
        <v>25</v>
      </c>
      <c r="D69" s="1" t="s">
        <v>196</v>
      </c>
    </row>
    <row r="70" spans="1:4" x14ac:dyDescent="0.25">
      <c r="A70" s="1">
        <v>173</v>
      </c>
      <c r="B70" s="1" t="s">
        <v>197</v>
      </c>
      <c r="C70" s="1" t="s">
        <v>25</v>
      </c>
      <c r="D70" s="1" t="s">
        <v>299</v>
      </c>
    </row>
    <row r="71" spans="1:4" x14ac:dyDescent="0.25">
      <c r="A71" s="1">
        <v>174</v>
      </c>
      <c r="B71" s="1" t="s">
        <v>198</v>
      </c>
      <c r="C71" s="1" t="s">
        <v>5</v>
      </c>
      <c r="D71" s="1" t="s">
        <v>199</v>
      </c>
    </row>
    <row r="72" spans="1:4" x14ac:dyDescent="0.25">
      <c r="A72" s="1">
        <v>175</v>
      </c>
      <c r="B72" s="1" t="s">
        <v>200</v>
      </c>
      <c r="C72" s="1" t="s">
        <v>33</v>
      </c>
      <c r="D72" s="1" t="s">
        <v>300</v>
      </c>
    </row>
    <row r="73" spans="1:4" x14ac:dyDescent="0.25">
      <c r="A73" s="1">
        <v>176</v>
      </c>
      <c r="B73" s="1" t="s">
        <v>201</v>
      </c>
      <c r="C73" s="1" t="s">
        <v>5</v>
      </c>
      <c r="D73" s="1" t="s">
        <v>202</v>
      </c>
    </row>
    <row r="74" spans="1:4" x14ac:dyDescent="0.25">
      <c r="A74" s="1" t="s">
        <v>203</v>
      </c>
      <c r="B74" s="1" t="s">
        <v>204</v>
      </c>
      <c r="C74" s="1" t="s">
        <v>5</v>
      </c>
      <c r="D74" s="1" t="s">
        <v>205</v>
      </c>
    </row>
    <row r="75" spans="1:4" x14ac:dyDescent="0.25">
      <c r="A75" s="1" t="s">
        <v>206</v>
      </c>
      <c r="B75" s="1" t="s">
        <v>178</v>
      </c>
      <c r="C75" s="1" t="s">
        <v>207</v>
      </c>
      <c r="D75" s="1" t="s">
        <v>208</v>
      </c>
    </row>
    <row r="76" spans="1:4" x14ac:dyDescent="0.25">
      <c r="A76" s="1" t="s">
        <v>209</v>
      </c>
      <c r="B76" s="1" t="s">
        <v>210</v>
      </c>
      <c r="C76" s="1" t="s">
        <v>5</v>
      </c>
      <c r="D76" s="1" t="s">
        <v>211</v>
      </c>
    </row>
    <row r="77" spans="1:4" x14ac:dyDescent="0.25">
      <c r="A77" s="1" t="s">
        <v>212</v>
      </c>
      <c r="B77" s="1" t="s">
        <v>213</v>
      </c>
      <c r="C77" s="1" t="s">
        <v>80</v>
      </c>
      <c r="D77" s="1" t="s">
        <v>214</v>
      </c>
    </row>
    <row r="78" spans="1:4" x14ac:dyDescent="0.25">
      <c r="A78" s="1" t="s">
        <v>215</v>
      </c>
      <c r="B78" s="1" t="s">
        <v>216</v>
      </c>
      <c r="C78" s="1" t="s">
        <v>80</v>
      </c>
      <c r="D78" s="1" t="s">
        <v>217</v>
      </c>
    </row>
    <row r="79" spans="1:4" x14ac:dyDescent="0.25">
      <c r="A79" s="1" t="s">
        <v>218</v>
      </c>
      <c r="B79" s="1" t="s">
        <v>219</v>
      </c>
      <c r="C79" s="1" t="s">
        <v>19</v>
      </c>
      <c r="D79" s="1" t="s">
        <v>220</v>
      </c>
    </row>
    <row r="80" spans="1:4" x14ac:dyDescent="0.25">
      <c r="A80" s="1" t="s">
        <v>221</v>
      </c>
      <c r="B80" s="1" t="s">
        <v>222</v>
      </c>
      <c r="C80" s="1" t="s">
        <v>19</v>
      </c>
      <c r="D80" s="1" t="s">
        <v>223</v>
      </c>
    </row>
    <row r="81" spans="1:4" x14ac:dyDescent="0.25">
      <c r="A81" s="1">
        <v>205</v>
      </c>
      <c r="B81" s="1" t="s">
        <v>224</v>
      </c>
      <c r="C81" s="1" t="s">
        <v>5</v>
      </c>
      <c r="D81" s="1" t="s">
        <v>225</v>
      </c>
    </row>
    <row r="82" spans="1:4" x14ac:dyDescent="0.25">
      <c r="A82" s="1">
        <v>206</v>
      </c>
      <c r="B82" s="1" t="s">
        <v>226</v>
      </c>
      <c r="C82" s="1" t="s">
        <v>19</v>
      </c>
      <c r="D82" s="1" t="s">
        <v>227</v>
      </c>
    </row>
    <row r="83" spans="1:4" x14ac:dyDescent="0.25">
      <c r="A83" s="1">
        <v>207</v>
      </c>
      <c r="B83" s="1" t="s">
        <v>228</v>
      </c>
      <c r="C83" s="1" t="s">
        <v>229</v>
      </c>
      <c r="D83" s="1" t="s">
        <v>230</v>
      </c>
    </row>
    <row r="84" spans="1:4" x14ac:dyDescent="0.25">
      <c r="A84" s="1">
        <v>208</v>
      </c>
      <c r="B84" s="1" t="s">
        <v>231</v>
      </c>
      <c r="C84" s="1" t="s">
        <v>25</v>
      </c>
      <c r="D84" s="1" t="s">
        <v>301</v>
      </c>
    </row>
    <row r="85" spans="1:4" x14ac:dyDescent="0.25">
      <c r="A85" s="1">
        <v>209</v>
      </c>
      <c r="B85" s="1" t="s">
        <v>232</v>
      </c>
      <c r="C85" s="1" t="s">
        <v>19</v>
      </c>
      <c r="D85" s="1" t="s">
        <v>233</v>
      </c>
    </row>
    <row r="86" spans="1:4" x14ac:dyDescent="0.25">
      <c r="A86" s="1">
        <v>210</v>
      </c>
      <c r="B86" s="1" t="s">
        <v>234</v>
      </c>
      <c r="C86" s="1" t="s">
        <v>235</v>
      </c>
      <c r="D86" s="1" t="s">
        <v>236</v>
      </c>
    </row>
    <row r="87" spans="1:4" x14ac:dyDescent="0.25">
      <c r="A87" s="1">
        <v>211</v>
      </c>
      <c r="B87" s="1" t="s">
        <v>237</v>
      </c>
      <c r="C87" s="1" t="s">
        <v>25</v>
      </c>
      <c r="D87" s="1" t="s">
        <v>302</v>
      </c>
    </row>
    <row r="88" spans="1:4" x14ac:dyDescent="0.25">
      <c r="A88" s="1">
        <v>212</v>
      </c>
      <c r="B88" s="1" t="s">
        <v>238</v>
      </c>
      <c r="C88" s="1" t="s">
        <v>5</v>
      </c>
      <c r="D88" s="1" t="s">
        <v>239</v>
      </c>
    </row>
    <row r="89" spans="1:4" x14ac:dyDescent="0.25">
      <c r="A89" s="1">
        <v>213</v>
      </c>
      <c r="B89" s="1" t="s">
        <v>240</v>
      </c>
      <c r="C89" s="1" t="s">
        <v>241</v>
      </c>
      <c r="D89" s="1" t="s">
        <v>242</v>
      </c>
    </row>
    <row r="90" spans="1:4" x14ac:dyDescent="0.25">
      <c r="A90" s="1">
        <v>214</v>
      </c>
      <c r="B90" s="1" t="s">
        <v>243</v>
      </c>
      <c r="C90" s="1" t="s">
        <v>19</v>
      </c>
      <c r="D90" s="1" t="s">
        <v>244</v>
      </c>
    </row>
    <row r="91" spans="1:4" x14ac:dyDescent="0.25">
      <c r="A91" s="1">
        <v>215</v>
      </c>
      <c r="B91" s="1" t="s">
        <v>245</v>
      </c>
      <c r="C91" s="1" t="s">
        <v>246</v>
      </c>
      <c r="D91" s="1" t="s">
        <v>247</v>
      </c>
    </row>
    <row r="92" spans="1:4" x14ac:dyDescent="0.25">
      <c r="A92" s="1">
        <v>216</v>
      </c>
      <c r="B92" s="1" t="s">
        <v>248</v>
      </c>
      <c r="C92" s="1" t="s">
        <v>35</v>
      </c>
      <c r="D92" s="1" t="s">
        <v>249</v>
      </c>
    </row>
    <row r="93" spans="1:4" x14ac:dyDescent="0.25">
      <c r="A93" s="1">
        <v>217</v>
      </c>
      <c r="B93" s="1" t="s">
        <v>250</v>
      </c>
      <c r="C93" s="1" t="s">
        <v>29</v>
      </c>
      <c r="D93" s="1" t="s">
        <v>251</v>
      </c>
    </row>
    <row r="94" spans="1:4" x14ac:dyDescent="0.25">
      <c r="A94" s="1">
        <v>218</v>
      </c>
      <c r="B94" s="1" t="s">
        <v>252</v>
      </c>
      <c r="C94" s="1" t="s">
        <v>5</v>
      </c>
      <c r="D94" s="1" t="s">
        <v>253</v>
      </c>
    </row>
    <row r="95" spans="1:4" x14ac:dyDescent="0.25">
      <c r="A95" s="1" t="s">
        <v>254</v>
      </c>
      <c r="B95" s="1" t="s">
        <v>255</v>
      </c>
      <c r="C95" s="1" t="s">
        <v>5</v>
      </c>
      <c r="D95" s="1" t="s">
        <v>256</v>
      </c>
    </row>
    <row r="96" spans="1:4" x14ac:dyDescent="0.25">
      <c r="A96" s="1" t="s">
        <v>257</v>
      </c>
      <c r="B96" s="1" t="s">
        <v>258</v>
      </c>
      <c r="C96" s="1" t="s">
        <v>5</v>
      </c>
      <c r="D96" s="1" t="s">
        <v>259</v>
      </c>
    </row>
    <row r="97" spans="1:4" x14ac:dyDescent="0.25">
      <c r="A97" s="1" t="s">
        <v>260</v>
      </c>
      <c r="B97" s="1" t="s">
        <v>261</v>
      </c>
      <c r="C97" s="1" t="s">
        <v>5</v>
      </c>
      <c r="D97" s="1" t="s">
        <v>262</v>
      </c>
    </row>
    <row r="98" spans="1:4" x14ac:dyDescent="0.25">
      <c r="A98" s="1" t="s">
        <v>263</v>
      </c>
      <c r="B98" s="1" t="s">
        <v>264</v>
      </c>
      <c r="C98" s="1" t="s">
        <v>80</v>
      </c>
      <c r="D98" s="1" t="s">
        <v>265</v>
      </c>
    </row>
    <row r="99" spans="1:4" x14ac:dyDescent="0.25">
      <c r="A99" s="1" t="s">
        <v>266</v>
      </c>
      <c r="B99" s="1" t="s">
        <v>267</v>
      </c>
      <c r="C99" s="1" t="s">
        <v>80</v>
      </c>
      <c r="D99" s="1" t="s">
        <v>268</v>
      </c>
    </row>
    <row r="100" spans="1:4" x14ac:dyDescent="0.25">
      <c r="A100" s="1" t="s">
        <v>269</v>
      </c>
      <c r="B100" s="1" t="s">
        <v>270</v>
      </c>
      <c r="C100" s="1" t="s">
        <v>5</v>
      </c>
      <c r="D100" s="1" t="s">
        <v>271</v>
      </c>
    </row>
    <row r="101" spans="1:4" x14ac:dyDescent="0.25">
      <c r="A101" s="1">
        <v>225</v>
      </c>
      <c r="B101" s="1" t="s">
        <v>272</v>
      </c>
      <c r="C101" s="1" t="s">
        <v>5</v>
      </c>
      <c r="D101" s="1" t="s">
        <v>273</v>
      </c>
    </row>
    <row r="102" spans="1:4" x14ac:dyDescent="0.25">
      <c r="A102" s="1">
        <v>226</v>
      </c>
      <c r="B102" s="1" t="s">
        <v>274</v>
      </c>
      <c r="C102" s="1" t="s">
        <v>5</v>
      </c>
      <c r="D102" s="1" t="s">
        <v>275</v>
      </c>
    </row>
    <row r="103" spans="1:4" x14ac:dyDescent="0.25">
      <c r="A103" s="1">
        <v>227</v>
      </c>
      <c r="B103" s="1" t="s">
        <v>276</v>
      </c>
      <c r="C103" s="1" t="s">
        <v>5</v>
      </c>
      <c r="D103" s="1" t="s">
        <v>277</v>
      </c>
    </row>
    <row r="104" spans="1:4" x14ac:dyDescent="0.25">
      <c r="A104" s="1">
        <v>228</v>
      </c>
      <c r="B104" s="1" t="s">
        <v>278</v>
      </c>
      <c r="C104" s="1" t="s">
        <v>5</v>
      </c>
      <c r="D104" s="1" t="s">
        <v>279</v>
      </c>
    </row>
    <row r="105" spans="1:4" x14ac:dyDescent="0.25">
      <c r="A105" s="1">
        <v>229</v>
      </c>
      <c r="B105" s="1" t="s">
        <v>280</v>
      </c>
      <c r="C105" s="1" t="s">
        <v>149</v>
      </c>
      <c r="D105" s="1" t="s">
        <v>281</v>
      </c>
    </row>
    <row r="106" spans="1:4" x14ac:dyDescent="0.25">
      <c r="A106" s="1">
        <v>230</v>
      </c>
      <c r="B106" s="1" t="s">
        <v>282</v>
      </c>
      <c r="C106" s="1" t="s">
        <v>19</v>
      </c>
      <c r="D106" s="1" t="s">
        <v>283</v>
      </c>
    </row>
    <row r="107" spans="1:4" x14ac:dyDescent="0.25">
      <c r="A107" s="1">
        <v>231</v>
      </c>
      <c r="B107" s="1" t="s">
        <v>284</v>
      </c>
      <c r="C107" s="1" t="s">
        <v>179</v>
      </c>
      <c r="D107" s="1" t="s">
        <v>285</v>
      </c>
    </row>
    <row r="108" spans="1:4" x14ac:dyDescent="0.25">
      <c r="A108" s="1">
        <v>232</v>
      </c>
      <c r="B108" s="1" t="s">
        <v>286</v>
      </c>
      <c r="C108" s="1" t="s">
        <v>80</v>
      </c>
      <c r="D108" s="1" t="s">
        <v>287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6833-62CB-4C1F-9DBF-472F8DE51CB9}">
  <dimension ref="A1:A47"/>
  <sheetViews>
    <sheetView workbookViewId="0">
      <selection sqref="A1:A47"/>
    </sheetView>
  </sheetViews>
  <sheetFormatPr defaultRowHeight="15" x14ac:dyDescent="0.25"/>
  <sheetData>
    <row r="1" spans="1:1" x14ac:dyDescent="0.25">
      <c r="A1" t="s">
        <v>303</v>
      </c>
    </row>
    <row r="3" spans="1:1" x14ac:dyDescent="0.25">
      <c r="A3" t="s">
        <v>304</v>
      </c>
    </row>
    <row r="4" spans="1:1" x14ac:dyDescent="0.25">
      <c r="A4" t="e">
        <f>- No user sign-up, No Google login</f>
        <v>#NAME?</v>
      </c>
    </row>
    <row r="5" spans="1:1" x14ac:dyDescent="0.25">
      <c r="A5" t="e">
        <f>- App is publicly hosted (e.g., on Netlify), but only usable after entering a secret developer PIN</f>
        <v>#NAME?</v>
      </c>
    </row>
    <row r="6" spans="1:1" x14ac:dyDescent="0.25">
      <c r="A6" t="s">
        <v>305</v>
      </c>
    </row>
    <row r="8" spans="1:1" x14ac:dyDescent="0.25">
      <c r="A8" t="s">
        <v>306</v>
      </c>
    </row>
    <row r="10" spans="1:1" x14ac:dyDescent="0.25">
      <c r="A10" t="s">
        <v>307</v>
      </c>
    </row>
    <row r="11" spans="1:1" x14ac:dyDescent="0.25">
      <c r="A11" t="s">
        <v>308</v>
      </c>
    </row>
    <row r="12" spans="1:1" x14ac:dyDescent="0.25">
      <c r="A12" t="s">
        <v>309</v>
      </c>
    </row>
    <row r="13" spans="1:1" x14ac:dyDescent="0.25">
      <c r="A13" t="s">
        <v>310</v>
      </c>
    </row>
    <row r="14" spans="1:1" x14ac:dyDescent="0.25">
      <c r="A14" t="s">
        <v>311</v>
      </c>
    </row>
    <row r="15" spans="1:1" x14ac:dyDescent="0.25">
      <c r="A15" t="e">
        <f>- If the user reloads the page and the flag is present, skip the PIN screen</f>
        <v>#NAME?</v>
      </c>
    </row>
    <row r="17" spans="1:1" x14ac:dyDescent="0.25">
      <c r="A17" t="s">
        <v>312</v>
      </c>
    </row>
    <row r="18" spans="1:1" x14ac:dyDescent="0.25">
      <c r="A18" t="e">
        <f>- user provides their own API key (OpenAI, Claude, etc.)</f>
        <v>#NAME?</v>
      </c>
    </row>
    <row r="19" spans="1:1" x14ac:dyDescent="0.25">
      <c r="A19" t="s">
        <v>313</v>
      </c>
    </row>
    <row r="20" spans="1:1" x14ac:dyDescent="0.25">
      <c r="A20" t="e">
        <f>- Provide settings like temperature, top_p, system prompt</f>
        <v>#NAME?</v>
      </c>
    </row>
    <row r="21" spans="1:1" x14ac:dyDescent="0.25">
      <c r="A21" t="e">
        <f>- Display streamed or complete LLM responses in a modern chat UI</f>
        <v>#NAME?</v>
      </c>
    </row>
    <row r="23" spans="1:1" x14ac:dyDescent="0.25">
      <c r="A23" t="s">
        <v>314</v>
      </c>
    </row>
    <row r="24" spans="1:1" x14ac:dyDescent="0.25">
      <c r="A24" t="e">
        <f>- Allow file uploads (TXT, PDF, DOCX)</f>
        <v>#NAME?</v>
      </c>
    </row>
    <row r="25" spans="1:1" x14ac:dyDescent="0.25">
      <c r="A25" t="e">
        <f>- Parse file content locally using FileReader API</f>
        <v>#NAME?</v>
      </c>
    </row>
    <row r="26" spans="1:1" x14ac:dyDescent="0.25">
      <c r="A26" t="e">
        <f>- Optionally embed content using ChromaDB running in the browser</f>
        <v>#NAME?</v>
      </c>
    </row>
    <row r="27" spans="1:1" x14ac:dyDescent="0.25">
      <c r="A27" t="e">
        <f>- When the user sends a message, search the file content for relevant chunks and include those in the LLM prompt</f>
        <v>#NAME?</v>
      </c>
    </row>
    <row r="29" spans="1:1" x14ac:dyDescent="0.25">
      <c r="A29" t="s">
        <v>315</v>
      </c>
    </row>
    <row r="30" spans="1:1" x14ac:dyDescent="0.25">
      <c r="A30" t="e">
        <f>- Store user API key, settings, chat history, file memory, and preferences in localStorage (never send to server)</f>
        <v>#NAME?</v>
      </c>
    </row>
    <row r="31" spans="1:1" x14ac:dyDescent="0.25">
      <c r="A31" t="s">
        <v>316</v>
      </c>
    </row>
    <row r="32" spans="1:1" x14ac:dyDescent="0.25">
      <c r="A32" t="e">
        <f>- No Supabase or database for now — only local in-browser memory</f>
        <v>#NAME?</v>
      </c>
    </row>
    <row r="34" spans="1:1" x14ac:dyDescent="0.25">
      <c r="A34" t="s">
        <v>317</v>
      </c>
    </row>
    <row r="35" spans="1:1" x14ac:dyDescent="0.25">
      <c r="A35" t="e">
        <f>- Toggle between light and dark themes</f>
        <v>#NAME?</v>
      </c>
    </row>
    <row r="36" spans="1:1" x14ac:dyDescent="0.25">
      <c r="A36" t="e">
        <f>- Allow user to change font size, spacing, and interface behavior</f>
        <v>#NAME?</v>
      </c>
    </row>
    <row r="37" spans="1:1" x14ac:dyDescent="0.25">
      <c r="A37" t="e">
        <f>- Ability to clear/reset chat history, RAG memory, and preferences</f>
        <v>#NAME?</v>
      </c>
    </row>
    <row r="39" spans="1:1" x14ac:dyDescent="0.25">
      <c r="A39" t="s">
        <v>318</v>
      </c>
    </row>
    <row r="40" spans="1:1" x14ac:dyDescent="0.25">
      <c r="A40" t="e">
        <f>- Allow user to export chat history and memory as a downloadable JSON file</f>
        <v>#NAME?</v>
      </c>
    </row>
    <row r="42" spans="1:1" x14ac:dyDescent="0.25">
      <c r="A42" t="s">
        <v>319</v>
      </c>
    </row>
    <row r="43" spans="1:1" x14ac:dyDescent="0.25">
      <c r="A43" t="e">
        <f>- Use Bolt.new UI components or Allow me to replace the interface with a custom HTML/CSS export later</f>
        <v>#NAME?</v>
      </c>
    </row>
    <row r="44" spans="1:1" x14ac:dyDescent="0.25">
      <c r="A44" t="e">
        <f>- Responsive, modern look — should feel like a real AI assistant</f>
        <v>#NAME?</v>
      </c>
    </row>
    <row r="45" spans="1:1" x14ac:dyDescent="0.25">
      <c r="A45" t="e">
        <f>- Design must default to showing the PIN screen on all new sessions unless access has already been granted</f>
        <v>#NAME?</v>
      </c>
    </row>
    <row r="47" spans="1:1" x14ac:dyDescent="0.25">
      <c r="A47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BOLT-Web-HTMLIds</vt:lpstr>
      <vt:lpstr>Bolt-Web-AI PROMPT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Chris-Saulon</dc:creator>
  <cp:lastModifiedBy>Chris-Saulon</cp:lastModifiedBy>
  <dcterms:created xsi:type="dcterms:W3CDTF">2025-06-30T20:33:16Z</dcterms:created>
  <dcterms:modified xsi:type="dcterms:W3CDTF">2025-06-30T20:35:25Z</dcterms:modified>
</cp:coreProperties>
</file>