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ziqraif/agmip-submission/workingdir/"/>
    </mc:Choice>
  </mc:AlternateContent>
  <xr:revisionPtr revIDLastSave="0" documentId="13_ncr:1_{CFC6409C-A9F4-A243-9AE2-965AD7A419C3}" xr6:coauthVersionLast="47" xr6:coauthVersionMax="47" xr10:uidLastSave="{00000000-0000-0000-0000-000000000000}"/>
  <bookViews>
    <workbookView xWindow="0" yWindow="500" windowWidth="33600" windowHeight="20500" tabRatio="500" activeTab="5" xr2:uid="{00000000-000D-0000-FFFF-FFFF00000000}"/>
  </bookViews>
  <sheets>
    <sheet name="ModelTable" sheetId="1" r:id="rId1"/>
    <sheet name="ScenarioTable" sheetId="2" r:id="rId2"/>
    <sheet name="RegionTable" sheetId="3" r:id="rId3"/>
    <sheet name="RegionFixTable" sheetId="8" r:id="rId4"/>
    <sheet name="VariableTable" sheetId="4" r:id="rId5"/>
    <sheet name="VariableUnitValueTable" sheetId="10" r:id="rId6"/>
    <sheet name="ItemTable" sheetId="5" r:id="rId7"/>
    <sheet name="UnitTable" sheetId="6" r:id="rId8"/>
    <sheet name="YearTable" sheetId="7" r:id="rId9"/>
    <sheet name="ValueFixTable" sheetId="9" r:id="rId10"/>
  </sheets>
  <definedNames>
    <definedName name="_xlnm._FilterDatabase" localSheetId="1" hidden="1">ScenarioTable!$A$1:$C$56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0" l="1"/>
  <c r="D8" i="10"/>
  <c r="D7" i="10"/>
  <c r="D6" i="10"/>
  <c r="D3" i="10"/>
  <c r="D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Dominique van der Mensbrugghe</author>
  </authors>
  <commentList>
    <comment ref="D2" authorId="0" shapeId="0" xr:uid="{719B61A3-1614-D043-8991-F42A5015DE45}">
      <text>
        <r>
          <rPr>
            <b/>
            <sz val="9"/>
            <color rgb="FF000000"/>
            <rFont val="Tahoma"/>
            <family val="2"/>
          </rPr>
          <t>Maximim population of 20 billion</t>
        </r>
      </text>
    </comment>
    <comment ref="D3" authorId="0" shapeId="0" xr:uid="{9C614B24-1240-3D46-889B-5787CE4AB696}">
      <text>
        <r>
          <rPr>
            <b/>
            <sz val="9"/>
            <color indexed="81"/>
            <rFont val="Tahoma"/>
            <family val="2"/>
          </rPr>
          <t>$100TN growing at a maximum rate of 10% over 100 years.</t>
        </r>
      </text>
    </comment>
    <comment ref="D6" authorId="0" shapeId="0" xr:uid="{CD868291-DA1B-F14E-BFA1-E798E3F1DA7D}">
      <text>
        <r>
          <rPr>
            <b/>
            <sz val="9"/>
            <color indexed="81"/>
            <rFont val="Tahoma"/>
            <family val="2"/>
          </rPr>
          <t>Total planetary surface area</t>
        </r>
      </text>
    </comment>
    <comment ref="D10" authorId="0" shapeId="0" xr:uid="{36EEC258-8014-2C47-B79A-90D43B43812C}">
      <text>
        <r>
          <rPr>
            <b/>
            <sz val="9"/>
            <color indexed="81"/>
            <rFont val="Tahoma"/>
            <family val="2"/>
          </rPr>
          <t>If these are provided in monetary units, we may need to relax this.</t>
        </r>
      </text>
    </comment>
    <comment ref="D11" authorId="0" shapeId="0" xr:uid="{70AD2F63-9432-CF49-8D04-76FCB04F7212}">
      <text>
        <r>
          <rPr>
            <b/>
            <sz val="9"/>
            <color indexed="81"/>
            <rFont val="Tahoma"/>
            <family val="2"/>
          </rPr>
          <t>If these are provided in monetary units, we may need to relax this.</t>
        </r>
      </text>
    </comment>
  </commentList>
</comments>
</file>

<file path=xl/sharedStrings.xml><?xml version="1.0" encoding="utf-8"?>
<sst xmlns="http://schemas.openxmlformats.org/spreadsheetml/2006/main" count="1308" uniqueCount="492">
  <si>
    <t>No</t>
  </si>
  <si>
    <t>Model</t>
  </si>
  <si>
    <t>AIM</t>
  </si>
  <si>
    <t>FARM</t>
  </si>
  <si>
    <t>GLOBIOM</t>
  </si>
  <si>
    <t>IMAGE</t>
  </si>
  <si>
    <t>IMPACT</t>
  </si>
  <si>
    <t>MAGNET</t>
  </si>
  <si>
    <t>MAgPIE</t>
  </si>
  <si>
    <t>CAPRI</t>
  </si>
  <si>
    <t>GCAM</t>
  </si>
  <si>
    <t>GAPS</t>
  </si>
  <si>
    <t>Scenario</t>
  </si>
  <si>
    <t>Tag</t>
  </si>
  <si>
    <t>Original Tag</t>
  </si>
  <si>
    <t>SSP1_NoMt_NoCC</t>
  </si>
  <si>
    <t>Core</t>
  </si>
  <si>
    <t>Core scenarios</t>
  </si>
  <si>
    <t>SSP2_NoMt_NoCC</t>
  </si>
  <si>
    <t>SSP3_NoMt_NoCC</t>
  </si>
  <si>
    <t>SSP1_NoMt_CC26</t>
  </si>
  <si>
    <t>SSP2_NoMt_CC26</t>
  </si>
  <si>
    <t>SSP3_NoMt_CC26</t>
  </si>
  <si>
    <t>SSP1_NoMt_CC85</t>
  </si>
  <si>
    <t>SSP2_NoMt_CC85</t>
  </si>
  <si>
    <t>SSP3_NoMt_CC85</t>
  </si>
  <si>
    <t>SSP1_2p6_NoCC</t>
  </si>
  <si>
    <t>SSP2_2p6_NoCC</t>
  </si>
  <si>
    <t>SSP3_2p6_NoCC</t>
  </si>
  <si>
    <t>SSP1_2p6_CC26</t>
  </si>
  <si>
    <t>SSP2_2p6_CC26</t>
  </si>
  <si>
    <t>SSP3_2p6_CC26</t>
  </si>
  <si>
    <t>SSP1_2p6_CC26_noagm</t>
  </si>
  <si>
    <t>SSP2_2p6_CC26_noagm</t>
  </si>
  <si>
    <t>SSP3_2p6_CC26_noagm</t>
  </si>
  <si>
    <t>SSP1_1p9_CC26</t>
  </si>
  <si>
    <t>Supplemental</t>
  </si>
  <si>
    <t>Deep decarbonization scenarios</t>
  </si>
  <si>
    <t>SSP2_1p9_CC26</t>
  </si>
  <si>
    <t>SSP3_1p9_CC26</t>
  </si>
  <si>
    <t>SSP1_1p9_CC26_noagm</t>
  </si>
  <si>
    <t>SSP2_1p9_CC26_noagm</t>
  </si>
  <si>
    <t>SSP3_1p9_CC26_noagm</t>
  </si>
  <si>
    <t>SSP1_Mit_Full</t>
  </si>
  <si>
    <t>Mitigation scenarios (Globiom)</t>
  </si>
  <si>
    <t>SSP1_Mit_wAff</t>
  </si>
  <si>
    <t>SSP1_Mit_wBio</t>
  </si>
  <si>
    <t>SSP1_Mit_wNonCO2</t>
  </si>
  <si>
    <t>SSP2_Mit_Full</t>
  </si>
  <si>
    <t>SSP2_Mit_wAff</t>
  </si>
  <si>
    <t>SSP2_Mit_wBio</t>
  </si>
  <si>
    <t>SSP2_Mit_wNonCO2</t>
  </si>
  <si>
    <t>SSP2_Mit_woAff</t>
  </si>
  <si>
    <t>SSP2_Mit_woBio</t>
  </si>
  <si>
    <t>SSP2_Mit_woNonCO2</t>
  </si>
  <si>
    <t>SSP3_Mit_Full</t>
  </si>
  <si>
    <t>SSP3_Mit_wAff</t>
  </si>
  <si>
    <t>SSP3_Mit_wBio</t>
  </si>
  <si>
    <t>SSP3_Mit_wNonCO2</t>
  </si>
  <si>
    <t>SSP2_NoMt_CC26_Y30MIN</t>
  </si>
  <si>
    <t>Extreme event scenarios</t>
  </si>
  <si>
    <t>SSP2_NoMt_CC26_Y30MAX</t>
  </si>
  <si>
    <t>SSP2_NoMt_CC26_Y85MIN</t>
  </si>
  <si>
    <t>SSP2_NoMt_CC26_Y85MAX</t>
  </si>
  <si>
    <t>SSP2_NoMt_CC85_Y30MIN</t>
  </si>
  <si>
    <t>SSP2_NoMt_CC85_Y30MAX</t>
  </si>
  <si>
    <t>SSP2_NoMt_CC85_Y85MIN</t>
  </si>
  <si>
    <t>SSP2_NoMt_CC85_Y85MAX</t>
  </si>
  <si>
    <t>SSP2_NoMt_NoCC_FlexA_WLD</t>
  </si>
  <si>
    <t>Diet change scenarios</t>
  </si>
  <si>
    <t>SSP2_NoMt_NoCC_FlexA_USA</t>
  </si>
  <si>
    <t>SSP2_NoMt_NoCC_FlexA_EUR</t>
  </si>
  <si>
    <t>SSP2_NoMt_NoCC_FlexA_CHN</t>
  </si>
  <si>
    <t>SSP2_NoMt_NoCC_FlexA_LAM</t>
  </si>
  <si>
    <t>SSP2_NoMt_NoCC_FlexA_DEV</t>
  </si>
  <si>
    <t>SSP2_NoMt_NoCC_HalfRD_DEV</t>
  </si>
  <si>
    <t>SSP2_NoMt_NoCC_HalfRDoM_DEV</t>
  </si>
  <si>
    <t>SSP2_NoMt_NoCC_HalfRDoM_DEV_noe</t>
  </si>
  <si>
    <t>SSP2_NoMt_NoCC_HalfRD_DEV_noe</t>
  </si>
  <si>
    <t>SSP2_Baseline</t>
  </si>
  <si>
    <t>SSP2_NoMt_NoCC_FlexA_WLD_2500</t>
  </si>
  <si>
    <t>SSP2_NoMt_NoCC_FlexA_WLD_Fwaste</t>
  </si>
  <si>
    <t>Capri</t>
  </si>
  <si>
    <t>SSP2_NoMt_NoCC_FlexA_WLD_2500_Fwaste</t>
  </si>
  <si>
    <t>Region</t>
  </si>
  <si>
    <t>Description</t>
  </si>
  <si>
    <t>CAN</t>
  </si>
  <si>
    <t>Canada</t>
  </si>
  <si>
    <t>Core regions</t>
  </si>
  <si>
    <t>USA</t>
  </si>
  <si>
    <t>United States of America</t>
  </si>
  <si>
    <t>BRA</t>
  </si>
  <si>
    <t>Brazil</t>
  </si>
  <si>
    <t>OSA</t>
  </si>
  <si>
    <t>Other South, Central America &amp; Caribbean (incl. Mexico)</t>
  </si>
  <si>
    <t>FSU</t>
  </si>
  <si>
    <t>Former Soviet Union (European and Asian)</t>
  </si>
  <si>
    <t>EUR</t>
  </si>
  <si>
    <t>Europe (excl. Turkey)</t>
  </si>
  <si>
    <t>MEN</t>
  </si>
  <si>
    <t>Middle-East / North Africa (incl. Turkey)</t>
  </si>
  <si>
    <t>SSA</t>
  </si>
  <si>
    <t>Sub-Saharan Africa</t>
  </si>
  <si>
    <t>CHN</t>
  </si>
  <si>
    <t>China (incl Hong-Kong, Macao)</t>
  </si>
  <si>
    <t>IND</t>
  </si>
  <si>
    <t>India</t>
  </si>
  <si>
    <t>SEA</t>
  </si>
  <si>
    <t>South-East Asia (incl. Japan, Taiwan)</t>
  </si>
  <si>
    <t>OAS</t>
  </si>
  <si>
    <t>Other Asia (incl. Other Oceania)</t>
  </si>
  <si>
    <t>ANZ</t>
  </si>
  <si>
    <t>Australia/New Zealand</t>
  </si>
  <si>
    <t>NAM</t>
  </si>
  <si>
    <t>North America (Canada &amp; USA)</t>
  </si>
  <si>
    <t>Aggregate regions</t>
  </si>
  <si>
    <t>OAM</t>
  </si>
  <si>
    <t>Other Americas (South, Central &amp; Caribbean)</t>
  </si>
  <si>
    <t>AME</t>
  </si>
  <si>
    <t>Africa &amp; Middle East</t>
  </si>
  <si>
    <t>SAS</t>
  </si>
  <si>
    <t>Southern Asia</t>
  </si>
  <si>
    <t>WLD</t>
  </si>
  <si>
    <t>World</t>
  </si>
  <si>
    <t>EUE</t>
  </si>
  <si>
    <t>EU28 Members States</t>
  </si>
  <si>
    <t>Optional</t>
  </si>
  <si>
    <t>ROW</t>
  </si>
  <si>
    <t>JPN</t>
  </si>
  <si>
    <t>REF</t>
  </si>
  <si>
    <t>CAZ</t>
  </si>
  <si>
    <t>CHA</t>
  </si>
  <si>
    <t>LAM</t>
  </si>
  <si>
    <t>MEA</t>
  </si>
  <si>
    <t>NEU</t>
  </si>
  <si>
    <t>AUT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</si>
  <si>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</si>
  <si>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</si>
  <si>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</si>
  <si>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</si>
  <si>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</si>
  <si>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</si>
  <si>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</si>
  <si>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</si>
  <si>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</si>
  <si>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</si>
  <si>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</si>
  <si>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</si>
  <si>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</si>
  <si>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</si>
  <si>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</si>
  <si>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ITA</t>
  </si>
  <si>
    <t>LTU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</si>
  <si>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</si>
  <si>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</si>
  <si>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</si>
  <si>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</si>
  <si>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</si>
  <si>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</si>
  <si>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</si>
  <si>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</si>
  <si>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</si>
  <si>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Variable</t>
  </si>
  <si>
    <t>POPT</t>
  </si>
  <si>
    <t>Total population--million</t>
  </si>
  <si>
    <t>Core variables</t>
  </si>
  <si>
    <t>Total population</t>
  </si>
  <si>
    <t>million</t>
  </si>
  <si>
    <t>GDPT</t>
  </si>
  <si>
    <t>Total GDP (MER)--bn USD 2005 MER</t>
  </si>
  <si>
    <t>Total GDP (MER)</t>
  </si>
  <si>
    <t>bn USD 2005 MER</t>
  </si>
  <si>
    <t>XPRP</t>
  </si>
  <si>
    <t>Real producer price/input price--USD/t</t>
  </si>
  <si>
    <t>Real producer price/input price</t>
  </si>
  <si>
    <t>USD/t</t>
  </si>
  <si>
    <t>XPRX</t>
  </si>
  <si>
    <t>Real export price--USD/t</t>
  </si>
  <si>
    <t>Real export price</t>
  </si>
  <si>
    <t>AREA</t>
  </si>
  <si>
    <t>Area harvested--1000 ha</t>
  </si>
  <si>
    <t>Area harvested</t>
  </si>
  <si>
    <t>1000 ha</t>
  </si>
  <si>
    <t>ARRF</t>
  </si>
  <si>
    <t>Area harvested - rainfed--1000 ha</t>
  </si>
  <si>
    <t>Area harvested - rainfed</t>
  </si>
  <si>
    <t>ARIR</t>
  </si>
  <si>
    <t>Area harvested - irrigated--1000 ha</t>
  </si>
  <si>
    <t>Area harvested - irrigated</t>
  </si>
  <si>
    <t>LAND</t>
  </si>
  <si>
    <t>Land cover--1000 ha</t>
  </si>
  <si>
    <t>Land cover</t>
  </si>
  <si>
    <t>YILD</t>
  </si>
  <si>
    <t>Crop yield--dm t/ha, fm t/ha</t>
  </si>
  <si>
    <t>Crop yield</t>
  </si>
  <si>
    <t>dm t/ha, fm t/ha</t>
  </si>
  <si>
    <t>YIRF</t>
  </si>
  <si>
    <t>Crop yield - rainfed--dm t/ha, fm t/ha</t>
  </si>
  <si>
    <t>Crop yield - rainfed</t>
  </si>
  <si>
    <t>YIIR</t>
  </si>
  <si>
    <t>Crop yield - irrigated--dm t/ha, fm t/ha</t>
  </si>
  <si>
    <t>Crop yield - irrigated</t>
  </si>
  <si>
    <t>YEXO</t>
  </si>
  <si>
    <t>Exogenous crop yield--dm t/ha, fm t/ha</t>
  </si>
  <si>
    <t>Exogenous crop yield</t>
  </si>
  <si>
    <t>YECC</t>
  </si>
  <si>
    <t>Climate change shifter on crop yield--%</t>
  </si>
  <si>
    <t>Climate change shifter on crop yield</t>
  </si>
  <si>
    <t>%</t>
  </si>
  <si>
    <t>LYLD</t>
  </si>
  <si>
    <t>Livestock yield (endogenous)--kg prt/ha</t>
  </si>
  <si>
    <t>Livestock yield (endogenous)</t>
  </si>
  <si>
    <t>kg prt/ha</t>
  </si>
  <si>
    <t>LYXO</t>
  </si>
  <si>
    <t>Exogenous livestock yield trend--kg prt/ha</t>
  </si>
  <si>
    <t>Exogenous livestock yield trend</t>
  </si>
  <si>
    <t>FEEF</t>
  </si>
  <si>
    <t>Feed conversion efficiency (endogenous)--kg prt/kg prt</t>
  </si>
  <si>
    <t>Feed conversion efficiency (endogenous)</t>
  </si>
  <si>
    <t>kg prt/kg prt</t>
  </si>
  <si>
    <t>FEXO</t>
  </si>
  <si>
    <t>Feed conversion efficiency trend--kg prt/kg prt</t>
  </si>
  <si>
    <t>Feed conversion efficiency trend</t>
  </si>
  <si>
    <t>FOOD</t>
  </si>
  <si>
    <t>Food use--1000 t</t>
  </si>
  <si>
    <t>Food use</t>
  </si>
  <si>
    <t>1000 t</t>
  </si>
  <si>
    <t>FEED</t>
  </si>
  <si>
    <t>Feed use--1000 t</t>
  </si>
  <si>
    <t>Feed use</t>
  </si>
  <si>
    <t>OTHU</t>
  </si>
  <si>
    <t>Other use--1000 t</t>
  </si>
  <si>
    <t>1000 t prt</t>
  </si>
  <si>
    <t>IMPO</t>
  </si>
  <si>
    <t>Imports--1000 t</t>
  </si>
  <si>
    <t>Other use</t>
  </si>
  <si>
    <t>EXPO</t>
  </si>
  <si>
    <t>Exports--1000 t</t>
  </si>
  <si>
    <t>Imports</t>
  </si>
  <si>
    <t>FRTN</t>
  </si>
  <si>
    <t>Fertiliser N--1000 t</t>
  </si>
  <si>
    <t>Exports</t>
  </si>
  <si>
    <t>WATR</t>
  </si>
  <si>
    <t>Water for irrigation--km3</t>
  </si>
  <si>
    <t>Fertiliser N</t>
  </si>
  <si>
    <t>CALO</t>
  </si>
  <si>
    <t>p.c. calory availability--kcal/cap/d</t>
  </si>
  <si>
    <t>Water for irrigation</t>
  </si>
  <si>
    <t>km3</t>
  </si>
  <si>
    <t>CALI</t>
  </si>
  <si>
    <t>p.c. calory intake--kcal/cap/d</t>
  </si>
  <si>
    <t>p.c. calory availability</t>
  </si>
  <si>
    <t>kcal/cap/d</t>
  </si>
  <si>
    <t>PROD</t>
  </si>
  <si>
    <t>Production--1000 t</t>
  </si>
  <si>
    <t>p.c. calory intake</t>
  </si>
  <si>
    <t>CONS</t>
  </si>
  <si>
    <t>Domestic use--1000 t</t>
  </si>
  <si>
    <t>Production</t>
  </si>
  <si>
    <t>NETT</t>
  </si>
  <si>
    <t>Net trade--1000 t</t>
  </si>
  <si>
    <t>Domestic use</t>
  </si>
  <si>
    <t>FRUM</t>
  </si>
  <si>
    <t>Feed use ruminant meat--1000 t</t>
  </si>
  <si>
    <t>Net trade</t>
  </si>
  <si>
    <t>FNRM</t>
  </si>
  <si>
    <t>Feed use non-ruminant--1000 t</t>
  </si>
  <si>
    <t>Feed use ruminant meat</t>
  </si>
  <si>
    <t>FDRY</t>
  </si>
  <si>
    <t>Feed use dairy--1000 t</t>
  </si>
  <si>
    <t>FFSH</t>
  </si>
  <si>
    <t>Feed fish sector--1000 t</t>
  </si>
  <si>
    <t>Feed use non-ruminant</t>
  </si>
  <si>
    <t>EMIS</t>
  </si>
  <si>
    <t>Total GHG emissions--MtCO2e</t>
  </si>
  <si>
    <t>ECO2</t>
  </si>
  <si>
    <t>Total CO2 emissions--MtCO2e</t>
  </si>
  <si>
    <t>Feed use dairy</t>
  </si>
  <si>
    <t>ECH4</t>
  </si>
  <si>
    <t>Total CH4 emissions--MtCO2e</t>
  </si>
  <si>
    <t>EN2O</t>
  </si>
  <si>
    <t>Total N2O emissions--MtCO2e</t>
  </si>
  <si>
    <t>Feed fish sector</t>
  </si>
  <si>
    <t>CTAX</t>
  </si>
  <si>
    <t>Carbon tax level--USD/tCO2e</t>
  </si>
  <si>
    <t>TPRD</t>
  </si>
  <si>
    <t>Technical mitigation options - Production--1000 t</t>
  </si>
  <si>
    <t>Total GHG emissions</t>
  </si>
  <si>
    <t>MtCO2e</t>
  </si>
  <si>
    <t>TGHG</t>
  </si>
  <si>
    <t>Technical mitigation options - Emissions--MtCO2e</t>
  </si>
  <si>
    <t>Total CO2 emissions</t>
  </si>
  <si>
    <t>TCO2</t>
  </si>
  <si>
    <t>Technical mitigation options - CO2--MtCO2e</t>
  </si>
  <si>
    <t>Total CH4 emissions</t>
  </si>
  <si>
    <t>TCH4</t>
  </si>
  <si>
    <t>Technical mitigation options - CH4--MtCO2e</t>
  </si>
  <si>
    <t>Total N2O emissions</t>
  </si>
  <si>
    <t>TN2O</t>
  </si>
  <si>
    <t>Technical mitigation options - N2O--MtCO2e</t>
  </si>
  <si>
    <t>Carbon tax level</t>
  </si>
  <si>
    <t>USD/tCO2e</t>
  </si>
  <si>
    <t>XPRR</t>
  </si>
  <si>
    <t>Additional AIM</t>
  </si>
  <si>
    <t>Technical mitigation options - Production</t>
  </si>
  <si>
    <t>XPRP_deflated</t>
  </si>
  <si>
    <t>Additional FARM</t>
  </si>
  <si>
    <t>Technical mitigation options - Emissions</t>
  </si>
  <si>
    <t>PROD_tons</t>
  </si>
  <si>
    <t>Technical mitigation options - CO2</t>
  </si>
  <si>
    <t>YILD_tons</t>
  </si>
  <si>
    <t>Technical mitigation options - CH4</t>
  </si>
  <si>
    <t>PcalFoodTotal</t>
  </si>
  <si>
    <t>Technical mitigation options - N2O</t>
  </si>
  <si>
    <t>PcalDomSupplyPrimary</t>
  </si>
  <si>
    <t>PcalProdPrimary</t>
  </si>
  <si>
    <t>areaFoodCrops</t>
  </si>
  <si>
    <t>foodIncomeShare</t>
  </si>
  <si>
    <t>YILD_endoTC</t>
  </si>
  <si>
    <t>PROT</t>
  </si>
  <si>
    <t>VIPM</t>
  </si>
  <si>
    <t>GDPVal</t>
  </si>
  <si>
    <t>NQT</t>
  </si>
  <si>
    <t>GCH4</t>
  </si>
  <si>
    <t>GN2O</t>
  </si>
  <si>
    <t>Item</t>
  </si>
  <si>
    <t>RIC</t>
  </si>
  <si>
    <t>Rice (paddy equivalent)</t>
  </si>
  <si>
    <t>Core sectors</t>
  </si>
  <si>
    <t>WHT</t>
  </si>
  <si>
    <t>Wheat</t>
  </si>
  <si>
    <t>CGR</t>
  </si>
  <si>
    <t>Other cereal grains</t>
  </si>
  <si>
    <t>OSD</t>
  </si>
  <si>
    <t>Oilseeds (raw equivalent)</t>
  </si>
  <si>
    <t>SGC</t>
  </si>
  <si>
    <t>Sugar crops (raw equivalent)</t>
  </si>
  <si>
    <t>VFN</t>
  </si>
  <si>
    <t>Vegetables, fruits, nuts (incl. roots and tubers)</t>
  </si>
  <si>
    <t>PFB</t>
  </si>
  <si>
    <t>Plant based fibres</t>
  </si>
  <si>
    <t>ECP</t>
  </si>
  <si>
    <t>Energy crops</t>
  </si>
  <si>
    <t>OCR</t>
  </si>
  <si>
    <t>Other crops</t>
  </si>
  <si>
    <t>RUM</t>
  </si>
  <si>
    <t>Ruminant meats</t>
  </si>
  <si>
    <t>NRM</t>
  </si>
  <si>
    <t>Non ruminant meats</t>
  </si>
  <si>
    <t>DRY</t>
  </si>
  <si>
    <t>Dairy (raw milk equivalent)</t>
  </si>
  <si>
    <t>OAP</t>
  </si>
  <si>
    <t>Other animal products (wool, honey)</t>
  </si>
  <si>
    <t>GRS</t>
  </si>
  <si>
    <t>Grass</t>
  </si>
  <si>
    <t>OFD</t>
  </si>
  <si>
    <t>Other feed products</t>
  </si>
  <si>
    <t>FSH</t>
  </si>
  <si>
    <t>Fish</t>
  </si>
  <si>
    <t>FOR</t>
  </si>
  <si>
    <t>Forestry products</t>
  </si>
  <si>
    <t>VFN|VEG</t>
  </si>
  <si>
    <t>Vegetables</t>
  </si>
  <si>
    <t>Sectors subcategories (same variables as parents)</t>
  </si>
  <si>
    <t>VFN|FRU</t>
  </si>
  <si>
    <t>Fruits</t>
  </si>
  <si>
    <t>VFN|NUT</t>
  </si>
  <si>
    <t>Nuts</t>
  </si>
  <si>
    <t>NRM|PRK</t>
  </si>
  <si>
    <t>Pork meat</t>
  </si>
  <si>
    <t>NRM|PTM</t>
  </si>
  <si>
    <t>Poultry meat</t>
  </si>
  <si>
    <t>NRM|EGG</t>
  </si>
  <si>
    <t>Poultry eggs</t>
  </si>
  <si>
    <t>NRM|ONR</t>
  </si>
  <si>
    <t>Other non-ruminant</t>
  </si>
  <si>
    <t>CRP</t>
  </si>
  <si>
    <t>All crops</t>
  </si>
  <si>
    <t>Sectors aggregates</t>
  </si>
  <si>
    <t>LSP</t>
  </si>
  <si>
    <t>Livestock products</t>
  </si>
  <si>
    <t>AGR</t>
  </si>
  <si>
    <t>All agricultural products</t>
  </si>
  <si>
    <t>TOT</t>
  </si>
  <si>
    <t>Total (full economy, population, GDP, calories)</t>
  </si>
  <si>
    <t>ONV</t>
  </si>
  <si>
    <t>Other natural land</t>
  </si>
  <si>
    <t>Land items</t>
  </si>
  <si>
    <t>Non arable land (desert, built-up areas)</t>
  </si>
  <si>
    <t>LAB</t>
  </si>
  <si>
    <t>Labor</t>
  </si>
  <si>
    <t>Production factors and intermediates</t>
  </si>
  <si>
    <t>CAP</t>
  </si>
  <si>
    <t>Capital</t>
  </si>
  <si>
    <t>FRT</t>
  </si>
  <si>
    <t>Fertiliser</t>
  </si>
  <si>
    <t>OIL</t>
  </si>
  <si>
    <t>Fossil fuel</t>
  </si>
  <si>
    <t>ENT</t>
  </si>
  <si>
    <t>Enteric Fermentation</t>
  </si>
  <si>
    <t>GHG emissions sources</t>
  </si>
  <si>
    <t>MMG</t>
  </si>
  <si>
    <t>Manure Management</t>
  </si>
  <si>
    <t>RCC</t>
  </si>
  <si>
    <t>Rice Cultivation</t>
  </si>
  <si>
    <t>SFR</t>
  </si>
  <si>
    <t>Synthetic Fertilizers</t>
  </si>
  <si>
    <t>MAS</t>
  </si>
  <si>
    <t>Manure applied to Soils</t>
  </si>
  <si>
    <t>MGR</t>
  </si>
  <si>
    <t>Manure left on Pasture</t>
  </si>
  <si>
    <t>CRS</t>
  </si>
  <si>
    <t>Crop Residues</t>
  </si>
  <si>
    <t>ORS</t>
  </si>
  <si>
    <t>Cultivation of Organic Soils</t>
  </si>
  <si>
    <t>BSV</t>
  </si>
  <si>
    <t>Burning - Savanna</t>
  </si>
  <si>
    <t>BCR</t>
  </si>
  <si>
    <t>Burning - Crop Residues</t>
  </si>
  <si>
    <t>CR5</t>
  </si>
  <si>
    <t>FRS</t>
  </si>
  <si>
    <t>PAS</t>
  </si>
  <si>
    <t>VEG</t>
  </si>
  <si>
    <t>2/3 models (GLOBIOM,IMPACT,CAPRI)</t>
  </si>
  <si>
    <t>FRU</t>
  </si>
  <si>
    <t>NUT</t>
  </si>
  <si>
    <t>PRK</t>
  </si>
  <si>
    <t>PTM</t>
  </si>
  <si>
    <t>EGG</t>
  </si>
  <si>
    <t>BEF</t>
  </si>
  <si>
    <t>SGM</t>
  </si>
  <si>
    <t>POM</t>
  </si>
  <si>
    <t>NA</t>
  </si>
  <si>
    <t>URB</t>
  </si>
  <si>
    <t>OCT</t>
  </si>
  <si>
    <t>Unit</t>
  </si>
  <si>
    <t>Core units</t>
  </si>
  <si>
    <t>fm t/ha</t>
  </si>
  <si>
    <t>dm t/ha</t>
  </si>
  <si>
    <t>t/ha</t>
  </si>
  <si>
    <t>Close to core</t>
  </si>
  <si>
    <t>bn USD 2005</t>
  </si>
  <si>
    <t>Tcal</t>
  </si>
  <si>
    <t>bn USD 2011 MER</t>
  </si>
  <si>
    <t>PCAL</t>
  </si>
  <si>
    <t>Mha</t>
  </si>
  <si>
    <t>USD/tCO2</t>
  </si>
  <si>
    <t>USD/Gcal</t>
  </si>
  <si>
    <t>Gcal/ha</t>
  </si>
  <si>
    <t>fraction</t>
  </si>
  <si>
    <t>kg prt/t dm</t>
  </si>
  <si>
    <t>1000 m3</t>
  </si>
  <si>
    <t>1000 t dm</t>
  </si>
  <si>
    <t>USD/USD</t>
  </si>
  <si>
    <t>%/yr</t>
  </si>
  <si>
    <t>MtCH4</t>
  </si>
  <si>
    <t>MtCO2</t>
  </si>
  <si>
    <t>MtN2O</t>
  </si>
  <si>
    <t>%/year</t>
  </si>
  <si>
    <t>kcal/cap/day</t>
  </si>
  <si>
    <t>usd per t CO2</t>
  </si>
  <si>
    <t>bn USD 2005 PPP</t>
  </si>
  <si>
    <t>Million cap</t>
  </si>
  <si>
    <t>EUR2010/cap</t>
  </si>
  <si>
    <t>EUR2010/t dm</t>
  </si>
  <si>
    <t>EUR2010/t fm</t>
  </si>
  <si>
    <t>t dm/ha</t>
  </si>
  <si>
    <t>1000 t fm</t>
  </si>
  <si>
    <t>t fm/ha</t>
  </si>
  <si>
    <t>mn USD</t>
  </si>
  <si>
    <t>mn pers</t>
  </si>
  <si>
    <t>USD/ha</t>
  </si>
  <si>
    <t>index (2011 = 100)</t>
  </si>
  <si>
    <t>Paasche index</t>
  </si>
  <si>
    <t>bn USD 2007 MER</t>
  </si>
  <si>
    <t>g/cap/d</t>
  </si>
  <si>
    <t>bn USD MER</t>
  </si>
  <si>
    <t>CAL</t>
  </si>
  <si>
    <t>bn USD 2011</t>
  </si>
  <si>
    <t>Index (2015 = 1)</t>
  </si>
  <si>
    <t>Year</t>
  </si>
  <si>
    <t>Fix</t>
  </si>
  <si>
    <t>world</t>
  </si>
  <si>
    <t>Value</t>
  </si>
  <si>
    <t>#div/0!</t>
  </si>
  <si>
    <t>n/a</t>
  </si>
  <si>
    <t>na</t>
  </si>
  <si>
    <t>nan</t>
  </si>
  <si>
    <t>Minimum Value</t>
  </si>
  <si>
    <t>Maximum Value</t>
  </si>
  <si>
    <t>INF</t>
  </si>
  <si>
    <t>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</si>
</sst>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name val="Calibri"/>
      <family val="2"/>
    </font>
    <font>
      <sz val="11"/>
      <color rgb="FFC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Normal="100" workbookViewId="0">
      <selection activeCell="A3" sqref="A3"/>
    </sheetView>
  </sheetViews>
  <sheetFormatPr baseColWidth="10" defaultColWidth="10.5" defaultRowHeight="16" x14ac:dyDescent="0.2"/>
  <cols>
    <col min="1" max="1" width="3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  <row r="5" spans="1:2" x14ac:dyDescent="0.2">
      <c r="A5">
        <v>4</v>
      </c>
      <c r="B5" t="s">
        <v>5</v>
      </c>
    </row>
    <row r="6" spans="1:2" x14ac:dyDescent="0.2">
      <c r="A6">
        <v>5</v>
      </c>
      <c r="B6" t="s">
        <v>6</v>
      </c>
    </row>
    <row r="7" spans="1:2" x14ac:dyDescent="0.2">
      <c r="A7">
        <v>6</v>
      </c>
      <c r="B7" t="s">
        <v>7</v>
      </c>
    </row>
    <row r="8" spans="1:2" x14ac:dyDescent="0.2">
      <c r="A8">
        <v>7</v>
      </c>
      <c r="B8" t="s">
        <v>8</v>
      </c>
    </row>
    <row r="9" spans="1:2" x14ac:dyDescent="0.2">
      <c r="A9">
        <v>8</v>
      </c>
      <c r="B9" t="s">
        <v>9</v>
      </c>
    </row>
    <row r="10" spans="1:2" x14ac:dyDescent="0.2">
      <c r="A10">
        <v>9</v>
      </c>
      <c r="B10" t="s">
        <v>10</v>
      </c>
    </row>
    <row r="11" spans="1:2" x14ac:dyDescent="0.2">
      <c r="A11">
        <v>10</v>
      </c>
      <c r="B11" t="s">
        <v>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zoomScaleNormal="100" workbookViewId="0"/>
  </sheetViews>
  <sheetFormatPr baseColWidth="10" defaultColWidth="8.33203125" defaultRowHeight="16" x14ac:dyDescent="0.2"/>
  <sheetData>
    <row r="1" spans="1:3" x14ac:dyDescent="0.2">
      <c r="A1" s="1" t="s">
        <v>0</v>
      </c>
      <c r="B1" s="1" t="s">
        <v>483</v>
      </c>
      <c r="C1" s="1" t="s">
        <v>481</v>
      </c>
    </row>
    <row r="2" spans="1:3" x14ac:dyDescent="0.2">
      <c r="A2">
        <v>1</v>
      </c>
      <c r="B2" t="s">
        <v>484</v>
      </c>
      <c r="C2">
        <v>0</v>
      </c>
    </row>
    <row r="3" spans="1:3" x14ac:dyDescent="0.2">
      <c r="A3">
        <v>2</v>
      </c>
      <c r="B3" t="s">
        <v>485</v>
      </c>
      <c r="C3">
        <v>0</v>
      </c>
    </row>
    <row r="4" spans="1:3" x14ac:dyDescent="0.2">
      <c r="A4">
        <v>3</v>
      </c>
      <c r="B4" t="s">
        <v>486</v>
      </c>
      <c r="C4">
        <v>0</v>
      </c>
    </row>
    <row r="5" spans="1:3" x14ac:dyDescent="0.2">
      <c r="A5">
        <v>4</v>
      </c>
      <c r="B5" t="s">
        <v>487</v>
      </c>
      <c r="C5">
        <v>0</v>
      </c>
    </row>
    <row r="6" spans="1:3" x14ac:dyDescent="0.2">
      <c r="A6">
        <v>5</v>
      </c>
    </row>
    <row r="7" spans="1:3" x14ac:dyDescent="0.2">
      <c r="A7">
        <v>6</v>
      </c>
    </row>
    <row r="8" spans="1:3" x14ac:dyDescent="0.2">
      <c r="A8">
        <v>7</v>
      </c>
    </row>
    <row r="9" spans="1:3" x14ac:dyDescent="0.2">
      <c r="A9">
        <v>8</v>
      </c>
    </row>
    <row r="10" spans="1:3" x14ac:dyDescent="0.2">
      <c r="A10">
        <v>9</v>
      </c>
    </row>
    <row r="11" spans="1:3" x14ac:dyDescent="0.2">
      <c r="A11">
        <v>10</v>
      </c>
    </row>
    <row r="12" spans="1:3" x14ac:dyDescent="0.2">
      <c r="A12">
        <v>11</v>
      </c>
    </row>
    <row r="13" spans="1:3" x14ac:dyDescent="0.2">
      <c r="A13">
        <v>12</v>
      </c>
    </row>
    <row r="14" spans="1:3" x14ac:dyDescent="0.2">
      <c r="A14">
        <v>13</v>
      </c>
    </row>
    <row r="15" spans="1:3" x14ac:dyDescent="0.2">
      <c r="A15">
        <v>14</v>
      </c>
    </row>
    <row r="16" spans="1:3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zoomScaleNormal="100" workbookViewId="0">
      <selection activeCell="D47" sqref="D47"/>
    </sheetView>
  </sheetViews>
  <sheetFormatPr baseColWidth="10" defaultColWidth="10.5" defaultRowHeight="16" x14ac:dyDescent="0.2"/>
  <cols>
    <col min="1" max="1" width="6" customWidth="1"/>
    <col min="2" max="2" width="44.1640625" customWidth="1"/>
    <col min="3" max="3" width="12.5" customWidth="1"/>
    <col min="4" max="4" width="27.5" customWidth="1"/>
  </cols>
  <sheetData>
    <row r="1" spans="1:4" x14ac:dyDescent="0.2">
      <c r="A1" s="1" t="s">
        <v>0</v>
      </c>
      <c r="B1" s="1" t="s">
        <v>12</v>
      </c>
      <c r="C1" s="1" t="s">
        <v>13</v>
      </c>
      <c r="D1" s="1" t="s">
        <v>14</v>
      </c>
    </row>
    <row r="2" spans="1:4" x14ac:dyDescent="0.2">
      <c r="A2">
        <v>1</v>
      </c>
      <c r="B2" t="s">
        <v>15</v>
      </c>
      <c r="C2" t="s">
        <v>16</v>
      </c>
      <c r="D2" t="s">
        <v>17</v>
      </c>
    </row>
    <row r="3" spans="1:4" x14ac:dyDescent="0.2">
      <c r="A3">
        <v>2</v>
      </c>
      <c r="B3" t="s">
        <v>18</v>
      </c>
      <c r="C3" t="s">
        <v>16</v>
      </c>
      <c r="D3" t="s">
        <v>17</v>
      </c>
    </row>
    <row r="4" spans="1:4" x14ac:dyDescent="0.2">
      <c r="A4">
        <v>3</v>
      </c>
      <c r="B4" t="s">
        <v>19</v>
      </c>
      <c r="C4" t="s">
        <v>16</v>
      </c>
      <c r="D4" t="s">
        <v>17</v>
      </c>
    </row>
    <row r="5" spans="1:4" x14ac:dyDescent="0.2">
      <c r="A5">
        <v>4</v>
      </c>
      <c r="B5" t="s">
        <v>20</v>
      </c>
      <c r="C5" t="s">
        <v>16</v>
      </c>
      <c r="D5" t="s">
        <v>17</v>
      </c>
    </row>
    <row r="6" spans="1:4" x14ac:dyDescent="0.2">
      <c r="A6">
        <v>5</v>
      </c>
      <c r="B6" t="s">
        <v>21</v>
      </c>
      <c r="C6" t="s">
        <v>16</v>
      </c>
      <c r="D6" t="s">
        <v>17</v>
      </c>
    </row>
    <row r="7" spans="1:4" x14ac:dyDescent="0.2">
      <c r="A7">
        <v>6</v>
      </c>
      <c r="B7" t="s">
        <v>22</v>
      </c>
      <c r="C7" t="s">
        <v>16</v>
      </c>
      <c r="D7" t="s">
        <v>17</v>
      </c>
    </row>
    <row r="8" spans="1:4" x14ac:dyDescent="0.2">
      <c r="A8">
        <v>7</v>
      </c>
      <c r="B8" t="s">
        <v>23</v>
      </c>
      <c r="C8" t="s">
        <v>16</v>
      </c>
      <c r="D8" t="s">
        <v>17</v>
      </c>
    </row>
    <row r="9" spans="1:4" x14ac:dyDescent="0.2">
      <c r="A9">
        <v>8</v>
      </c>
      <c r="B9" t="s">
        <v>24</v>
      </c>
      <c r="C9" t="s">
        <v>16</v>
      </c>
      <c r="D9" t="s">
        <v>17</v>
      </c>
    </row>
    <row r="10" spans="1:4" x14ac:dyDescent="0.2">
      <c r="A10">
        <v>9</v>
      </c>
      <c r="B10" t="s">
        <v>25</v>
      </c>
      <c r="C10" t="s">
        <v>16</v>
      </c>
      <c r="D10" t="s">
        <v>17</v>
      </c>
    </row>
    <row r="11" spans="1:4" x14ac:dyDescent="0.2">
      <c r="A11">
        <v>10</v>
      </c>
      <c r="B11" t="s">
        <v>26</v>
      </c>
      <c r="C11" t="s">
        <v>16</v>
      </c>
      <c r="D11" t="s">
        <v>17</v>
      </c>
    </row>
    <row r="12" spans="1:4" x14ac:dyDescent="0.2">
      <c r="A12">
        <v>11</v>
      </c>
      <c r="B12" t="s">
        <v>27</v>
      </c>
      <c r="C12" t="s">
        <v>16</v>
      </c>
      <c r="D12" t="s">
        <v>17</v>
      </c>
    </row>
    <row r="13" spans="1:4" x14ac:dyDescent="0.2">
      <c r="A13">
        <v>12</v>
      </c>
      <c r="B13" t="s">
        <v>28</v>
      </c>
      <c r="C13" t="s">
        <v>16</v>
      </c>
      <c r="D13" t="s">
        <v>17</v>
      </c>
    </row>
    <row r="14" spans="1:4" x14ac:dyDescent="0.2">
      <c r="A14">
        <v>13</v>
      </c>
      <c r="B14" t="s">
        <v>29</v>
      </c>
      <c r="C14" t="s">
        <v>16</v>
      </c>
      <c r="D14" t="s">
        <v>17</v>
      </c>
    </row>
    <row r="15" spans="1:4" x14ac:dyDescent="0.2">
      <c r="A15">
        <v>14</v>
      </c>
      <c r="B15" t="s">
        <v>30</v>
      </c>
      <c r="C15" t="s">
        <v>16</v>
      </c>
      <c r="D15" t="s">
        <v>17</v>
      </c>
    </row>
    <row r="16" spans="1:4" x14ac:dyDescent="0.2">
      <c r="A16">
        <v>15</v>
      </c>
      <c r="B16" t="s">
        <v>31</v>
      </c>
      <c r="C16" t="s">
        <v>16</v>
      </c>
      <c r="D16" t="s">
        <v>17</v>
      </c>
    </row>
    <row r="17" spans="1:4" x14ac:dyDescent="0.2">
      <c r="A17">
        <v>16</v>
      </c>
      <c r="B17" t="s">
        <v>32</v>
      </c>
      <c r="C17" t="s">
        <v>16</v>
      </c>
      <c r="D17" t="s">
        <v>17</v>
      </c>
    </row>
    <row r="18" spans="1:4" x14ac:dyDescent="0.2">
      <c r="A18">
        <v>17</v>
      </c>
      <c r="B18" t="s">
        <v>33</v>
      </c>
      <c r="C18" t="s">
        <v>16</v>
      </c>
      <c r="D18" t="s">
        <v>17</v>
      </c>
    </row>
    <row r="19" spans="1:4" x14ac:dyDescent="0.2">
      <c r="A19">
        <v>18</v>
      </c>
      <c r="B19" t="s">
        <v>34</v>
      </c>
      <c r="C19" t="s">
        <v>16</v>
      </c>
      <c r="D19" t="s">
        <v>17</v>
      </c>
    </row>
    <row r="20" spans="1:4" x14ac:dyDescent="0.2">
      <c r="A20">
        <v>19</v>
      </c>
      <c r="B20" t="s">
        <v>35</v>
      </c>
      <c r="C20" t="s">
        <v>36</v>
      </c>
      <c r="D20" t="s">
        <v>37</v>
      </c>
    </row>
    <row r="21" spans="1:4" x14ac:dyDescent="0.2">
      <c r="A21">
        <v>20</v>
      </c>
      <c r="B21" t="s">
        <v>38</v>
      </c>
      <c r="C21" t="s">
        <v>36</v>
      </c>
      <c r="D21" t="s">
        <v>37</v>
      </c>
    </row>
    <row r="22" spans="1:4" x14ac:dyDescent="0.2">
      <c r="A22">
        <v>21</v>
      </c>
      <c r="B22" t="s">
        <v>39</v>
      </c>
      <c r="C22" t="s">
        <v>36</v>
      </c>
      <c r="D22" t="s">
        <v>37</v>
      </c>
    </row>
    <row r="23" spans="1:4" x14ac:dyDescent="0.2">
      <c r="A23">
        <v>22</v>
      </c>
      <c r="B23" t="s">
        <v>40</v>
      </c>
      <c r="C23" t="s">
        <v>36</v>
      </c>
      <c r="D23" t="s">
        <v>37</v>
      </c>
    </row>
    <row r="24" spans="1:4" x14ac:dyDescent="0.2">
      <c r="A24">
        <v>23</v>
      </c>
      <c r="B24" t="s">
        <v>41</v>
      </c>
      <c r="C24" t="s">
        <v>36</v>
      </c>
      <c r="D24" t="s">
        <v>37</v>
      </c>
    </row>
    <row r="25" spans="1:4" x14ac:dyDescent="0.2">
      <c r="A25">
        <v>24</v>
      </c>
      <c r="B25" t="s">
        <v>42</v>
      </c>
      <c r="C25" t="s">
        <v>36</v>
      </c>
      <c r="D25" t="s">
        <v>37</v>
      </c>
    </row>
    <row r="26" spans="1:4" x14ac:dyDescent="0.2">
      <c r="A26">
        <v>25</v>
      </c>
      <c r="B26" t="s">
        <v>43</v>
      </c>
      <c r="C26" t="s">
        <v>36</v>
      </c>
      <c r="D26" t="s">
        <v>44</v>
      </c>
    </row>
    <row r="27" spans="1:4" x14ac:dyDescent="0.2">
      <c r="A27">
        <v>26</v>
      </c>
      <c r="B27" t="s">
        <v>45</v>
      </c>
      <c r="C27" t="s">
        <v>36</v>
      </c>
      <c r="D27" t="s">
        <v>44</v>
      </c>
    </row>
    <row r="28" spans="1:4" x14ac:dyDescent="0.2">
      <c r="A28">
        <v>27</v>
      </c>
      <c r="B28" t="s">
        <v>46</v>
      </c>
      <c r="C28" t="s">
        <v>36</v>
      </c>
      <c r="D28" t="s">
        <v>44</v>
      </c>
    </row>
    <row r="29" spans="1:4" x14ac:dyDescent="0.2">
      <c r="A29">
        <v>28</v>
      </c>
      <c r="B29" t="s">
        <v>47</v>
      </c>
      <c r="C29" t="s">
        <v>36</v>
      </c>
      <c r="D29" t="s">
        <v>44</v>
      </c>
    </row>
    <row r="30" spans="1:4" x14ac:dyDescent="0.2">
      <c r="A30">
        <v>29</v>
      </c>
      <c r="B30" t="s">
        <v>48</v>
      </c>
      <c r="C30" t="s">
        <v>36</v>
      </c>
      <c r="D30" t="s">
        <v>44</v>
      </c>
    </row>
    <row r="31" spans="1:4" x14ac:dyDescent="0.2">
      <c r="A31">
        <v>30</v>
      </c>
      <c r="B31" t="s">
        <v>49</v>
      </c>
      <c r="C31" t="s">
        <v>36</v>
      </c>
      <c r="D31" t="s">
        <v>44</v>
      </c>
    </row>
    <row r="32" spans="1:4" x14ac:dyDescent="0.2">
      <c r="A32">
        <v>31</v>
      </c>
      <c r="B32" t="s">
        <v>50</v>
      </c>
      <c r="C32" t="s">
        <v>36</v>
      </c>
      <c r="D32" t="s">
        <v>44</v>
      </c>
    </row>
    <row r="33" spans="1:4" x14ac:dyDescent="0.2">
      <c r="A33">
        <v>32</v>
      </c>
      <c r="B33" t="s">
        <v>51</v>
      </c>
      <c r="C33" t="s">
        <v>36</v>
      </c>
      <c r="D33" t="s">
        <v>44</v>
      </c>
    </row>
    <row r="34" spans="1:4" x14ac:dyDescent="0.2">
      <c r="A34">
        <v>33</v>
      </c>
      <c r="B34" t="s">
        <v>52</v>
      </c>
      <c r="C34" t="s">
        <v>36</v>
      </c>
      <c r="D34" t="s">
        <v>44</v>
      </c>
    </row>
    <row r="35" spans="1:4" x14ac:dyDescent="0.2">
      <c r="A35">
        <v>34</v>
      </c>
      <c r="B35" t="s">
        <v>53</v>
      </c>
      <c r="C35" t="s">
        <v>36</v>
      </c>
      <c r="D35" t="s">
        <v>44</v>
      </c>
    </row>
    <row r="36" spans="1:4" x14ac:dyDescent="0.2">
      <c r="A36">
        <v>35</v>
      </c>
      <c r="B36" t="s">
        <v>54</v>
      </c>
      <c r="C36" t="s">
        <v>36</v>
      </c>
      <c r="D36" t="s">
        <v>44</v>
      </c>
    </row>
    <row r="37" spans="1:4" x14ac:dyDescent="0.2">
      <c r="A37">
        <v>36</v>
      </c>
      <c r="B37" t="s">
        <v>55</v>
      </c>
      <c r="C37" t="s">
        <v>36</v>
      </c>
      <c r="D37" t="s">
        <v>44</v>
      </c>
    </row>
    <row r="38" spans="1:4" x14ac:dyDescent="0.2">
      <c r="A38">
        <v>37</v>
      </c>
      <c r="B38" t="s">
        <v>56</v>
      </c>
      <c r="C38" t="s">
        <v>36</v>
      </c>
      <c r="D38" t="s">
        <v>44</v>
      </c>
    </row>
    <row r="39" spans="1:4" x14ac:dyDescent="0.2">
      <c r="A39">
        <v>38</v>
      </c>
      <c r="B39" t="s">
        <v>57</v>
      </c>
      <c r="C39" t="s">
        <v>36</v>
      </c>
      <c r="D39" t="s">
        <v>44</v>
      </c>
    </row>
    <row r="40" spans="1:4" x14ac:dyDescent="0.2">
      <c r="A40">
        <v>39</v>
      </c>
      <c r="B40" t="s">
        <v>58</v>
      </c>
      <c r="C40" t="s">
        <v>36</v>
      </c>
      <c r="D40" t="s">
        <v>44</v>
      </c>
    </row>
    <row r="41" spans="1:4" x14ac:dyDescent="0.2">
      <c r="A41">
        <v>40</v>
      </c>
      <c r="B41" t="s">
        <v>59</v>
      </c>
      <c r="C41" t="s">
        <v>36</v>
      </c>
      <c r="D41" t="s">
        <v>60</v>
      </c>
    </row>
    <row r="42" spans="1:4" x14ac:dyDescent="0.2">
      <c r="A42">
        <v>41</v>
      </c>
      <c r="B42" t="s">
        <v>61</v>
      </c>
      <c r="C42" t="s">
        <v>36</v>
      </c>
      <c r="D42" t="s">
        <v>60</v>
      </c>
    </row>
    <row r="43" spans="1:4" x14ac:dyDescent="0.2">
      <c r="A43">
        <v>42</v>
      </c>
      <c r="B43" t="s">
        <v>62</v>
      </c>
      <c r="C43" t="s">
        <v>36</v>
      </c>
      <c r="D43" t="s">
        <v>60</v>
      </c>
    </row>
    <row r="44" spans="1:4" x14ac:dyDescent="0.2">
      <c r="A44">
        <v>43</v>
      </c>
      <c r="B44" t="s">
        <v>63</v>
      </c>
      <c r="C44" t="s">
        <v>36</v>
      </c>
      <c r="D44" t="s">
        <v>60</v>
      </c>
    </row>
    <row r="45" spans="1:4" x14ac:dyDescent="0.2">
      <c r="A45">
        <v>44</v>
      </c>
      <c r="B45" t="s">
        <v>64</v>
      </c>
      <c r="C45" t="s">
        <v>36</v>
      </c>
      <c r="D45" t="s">
        <v>60</v>
      </c>
    </row>
    <row r="46" spans="1:4" x14ac:dyDescent="0.2">
      <c r="A46">
        <v>45</v>
      </c>
      <c r="B46" t="s">
        <v>65</v>
      </c>
      <c r="C46" t="s">
        <v>36</v>
      </c>
      <c r="D46" t="s">
        <v>60</v>
      </c>
    </row>
    <row r="47" spans="1:4" x14ac:dyDescent="0.2">
      <c r="A47">
        <v>46</v>
      </c>
      <c r="B47" t="s">
        <v>66</v>
      </c>
      <c r="C47" t="s">
        <v>36</v>
      </c>
      <c r="D47" t="s">
        <v>60</v>
      </c>
    </row>
    <row r="48" spans="1:4" x14ac:dyDescent="0.2">
      <c r="A48">
        <v>47</v>
      </c>
      <c r="B48" t="s">
        <v>67</v>
      </c>
      <c r="C48" t="s">
        <v>36</v>
      </c>
      <c r="D48" t="s">
        <v>60</v>
      </c>
    </row>
    <row r="49" spans="1:4" x14ac:dyDescent="0.2">
      <c r="A49">
        <v>48</v>
      </c>
      <c r="B49" t="s">
        <v>68</v>
      </c>
      <c r="C49" t="s">
        <v>36</v>
      </c>
      <c r="D49" t="s">
        <v>69</v>
      </c>
    </row>
    <row r="50" spans="1:4" x14ac:dyDescent="0.2">
      <c r="A50">
        <v>49</v>
      </c>
      <c r="B50" t="s">
        <v>70</v>
      </c>
      <c r="C50" t="s">
        <v>36</v>
      </c>
      <c r="D50" t="s">
        <v>69</v>
      </c>
    </row>
    <row r="51" spans="1:4" x14ac:dyDescent="0.2">
      <c r="A51">
        <v>50</v>
      </c>
      <c r="B51" t="s">
        <v>71</v>
      </c>
      <c r="C51" t="s">
        <v>36</v>
      </c>
      <c r="D51" t="s">
        <v>69</v>
      </c>
    </row>
    <row r="52" spans="1:4" x14ac:dyDescent="0.2">
      <c r="A52">
        <v>51</v>
      </c>
      <c r="B52" t="s">
        <v>72</v>
      </c>
      <c r="C52" t="s">
        <v>36</v>
      </c>
      <c r="D52" t="s">
        <v>69</v>
      </c>
    </row>
    <row r="53" spans="1:4" x14ac:dyDescent="0.2">
      <c r="A53">
        <v>52</v>
      </c>
      <c r="B53" t="s">
        <v>73</v>
      </c>
      <c r="C53" t="s">
        <v>36</v>
      </c>
      <c r="D53" t="s">
        <v>69</v>
      </c>
    </row>
    <row r="54" spans="1:4" x14ac:dyDescent="0.2">
      <c r="A54">
        <v>53</v>
      </c>
      <c r="B54" t="s">
        <v>74</v>
      </c>
      <c r="C54" t="s">
        <v>36</v>
      </c>
      <c r="D54" t="s">
        <v>69</v>
      </c>
    </row>
    <row r="55" spans="1:4" x14ac:dyDescent="0.2">
      <c r="A55">
        <v>54</v>
      </c>
      <c r="B55" t="s">
        <v>75</v>
      </c>
      <c r="C55" t="s">
        <v>36</v>
      </c>
      <c r="D55" t="s">
        <v>69</v>
      </c>
    </row>
    <row r="56" spans="1:4" x14ac:dyDescent="0.2">
      <c r="A56">
        <v>55</v>
      </c>
      <c r="B56" t="s">
        <v>76</v>
      </c>
      <c r="C56" t="s">
        <v>36</v>
      </c>
      <c r="D56" t="s">
        <v>69</v>
      </c>
    </row>
    <row r="57" spans="1:4" x14ac:dyDescent="0.2">
      <c r="A57">
        <v>56</v>
      </c>
      <c r="B57" t="s">
        <v>77</v>
      </c>
      <c r="C57" t="s">
        <v>36</v>
      </c>
      <c r="D57" t="s">
        <v>5</v>
      </c>
    </row>
    <row r="58" spans="1:4" x14ac:dyDescent="0.2">
      <c r="A58">
        <v>57</v>
      </c>
      <c r="B58" t="s">
        <v>78</v>
      </c>
      <c r="C58" t="s">
        <v>36</v>
      </c>
      <c r="D58" t="s">
        <v>5</v>
      </c>
    </row>
    <row r="59" spans="1:4" x14ac:dyDescent="0.2">
      <c r="A59">
        <v>58</v>
      </c>
      <c r="B59" t="s">
        <v>79</v>
      </c>
      <c r="C59" t="s">
        <v>36</v>
      </c>
      <c r="D59" t="s">
        <v>3</v>
      </c>
    </row>
    <row r="60" spans="1:4" x14ac:dyDescent="0.2">
      <c r="A60">
        <v>59</v>
      </c>
      <c r="B60" t="s">
        <v>80</v>
      </c>
      <c r="C60" t="s">
        <v>36</v>
      </c>
      <c r="D60" t="s">
        <v>6</v>
      </c>
    </row>
    <row r="61" spans="1:4" x14ac:dyDescent="0.2">
      <c r="A61">
        <v>60</v>
      </c>
      <c r="B61" t="s">
        <v>81</v>
      </c>
      <c r="C61" t="s">
        <v>36</v>
      </c>
      <c r="D61" t="s">
        <v>82</v>
      </c>
    </row>
    <row r="62" spans="1:4" x14ac:dyDescent="0.2">
      <c r="A62">
        <v>61</v>
      </c>
      <c r="B62" t="s">
        <v>83</v>
      </c>
      <c r="C62" t="s">
        <v>36</v>
      </c>
      <c r="D62" t="s">
        <v>82</v>
      </c>
    </row>
  </sheetData>
  <autoFilter ref="A1:C56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"/>
  <sheetViews>
    <sheetView zoomScaleNormal="100" workbookViewId="0">
      <selection activeCell="C24" sqref="C24"/>
    </sheetView>
  </sheetViews>
  <sheetFormatPr baseColWidth="10" defaultColWidth="10.5" defaultRowHeight="16" x14ac:dyDescent="0.2"/>
  <cols>
    <col min="1" max="1" width="3.5" customWidth="1"/>
    <col min="2" max="2" width="6.83203125" customWidth="1"/>
    <col min="3" max="3" width="52" customWidth="1"/>
    <col min="4" max="4" width="12.5" customWidth="1"/>
    <col min="5" max="5" width="16.33203125" customWidth="1"/>
  </cols>
  <sheetData>
    <row r="1" spans="1:5" x14ac:dyDescent="0.2">
      <c r="A1" s="1" t="s">
        <v>0</v>
      </c>
      <c r="B1" s="1" t="s">
        <v>84</v>
      </c>
      <c r="C1" s="1" t="s">
        <v>85</v>
      </c>
      <c r="D1" s="1" t="s">
        <v>13</v>
      </c>
      <c r="E1" s="1" t="s">
        <v>14</v>
      </c>
    </row>
    <row r="2" spans="1:5" x14ac:dyDescent="0.2">
      <c r="A2">
        <v>1</v>
      </c>
      <c r="B2" t="s">
        <v>86</v>
      </c>
      <c r="C2" t="s">
        <v>87</v>
      </c>
      <c r="D2" t="s">
        <v>16</v>
      </c>
      <c r="E2" t="s">
        <v>88</v>
      </c>
    </row>
    <row r="3" spans="1:5" x14ac:dyDescent="0.2">
      <c r="A3">
        <v>2</v>
      </c>
      <c r="B3" t="s">
        <v>89</v>
      </c>
      <c r="C3" t="s">
        <v>90</v>
      </c>
      <c r="D3" t="s">
        <v>16</v>
      </c>
      <c r="E3" t="s">
        <v>88</v>
      </c>
    </row>
    <row r="4" spans="1:5" x14ac:dyDescent="0.2">
      <c r="A4">
        <v>3</v>
      </c>
      <c r="B4" t="s">
        <v>91</v>
      </c>
      <c r="C4" t="s">
        <v>92</v>
      </c>
      <c r="D4" t="s">
        <v>16</v>
      </c>
      <c r="E4" t="s">
        <v>88</v>
      </c>
    </row>
    <row r="5" spans="1:5" x14ac:dyDescent="0.2">
      <c r="A5">
        <v>4</v>
      </c>
      <c r="B5" t="s">
        <v>93</v>
      </c>
      <c r="C5" t="s">
        <v>94</v>
      </c>
      <c r="D5" t="s">
        <v>16</v>
      </c>
      <c r="E5" t="s">
        <v>88</v>
      </c>
    </row>
    <row r="6" spans="1:5" x14ac:dyDescent="0.2">
      <c r="A6">
        <v>5</v>
      </c>
      <c r="B6" t="s">
        <v>95</v>
      </c>
      <c r="C6" t="s">
        <v>96</v>
      </c>
      <c r="D6" t="s">
        <v>16</v>
      </c>
      <c r="E6" t="s">
        <v>88</v>
      </c>
    </row>
    <row r="7" spans="1:5" x14ac:dyDescent="0.2">
      <c r="A7">
        <v>6</v>
      </c>
      <c r="B7" t="s">
        <v>97</v>
      </c>
      <c r="C7" t="s">
        <v>98</v>
      </c>
      <c r="D7" t="s">
        <v>16</v>
      </c>
      <c r="E7" t="s">
        <v>88</v>
      </c>
    </row>
    <row r="8" spans="1:5" x14ac:dyDescent="0.2">
      <c r="A8">
        <v>7</v>
      </c>
      <c r="B8" t="s">
        <v>99</v>
      </c>
      <c r="C8" t="s">
        <v>100</v>
      </c>
      <c r="D8" t="s">
        <v>16</v>
      </c>
      <c r="E8" t="s">
        <v>88</v>
      </c>
    </row>
    <row r="9" spans="1:5" x14ac:dyDescent="0.2">
      <c r="A9">
        <v>8</v>
      </c>
      <c r="B9" t="s">
        <v>101</v>
      </c>
      <c r="C9" t="s">
        <v>102</v>
      </c>
      <c r="D9" t="s">
        <v>16</v>
      </c>
      <c r="E9" t="s">
        <v>88</v>
      </c>
    </row>
    <row r="10" spans="1:5" x14ac:dyDescent="0.2">
      <c r="A10">
        <v>9</v>
      </c>
      <c r="B10" t="s">
        <v>103</v>
      </c>
      <c r="C10" t="s">
        <v>104</v>
      </c>
      <c r="D10" t="s">
        <v>16</v>
      </c>
      <c r="E10" t="s">
        <v>88</v>
      </c>
    </row>
    <row r="11" spans="1:5" x14ac:dyDescent="0.2">
      <c r="A11">
        <v>10</v>
      </c>
      <c r="B11" t="s">
        <v>105</v>
      </c>
      <c r="C11" t="s">
        <v>106</v>
      </c>
      <c r="D11" t="s">
        <v>16</v>
      </c>
      <c r="E11" t="s">
        <v>88</v>
      </c>
    </row>
    <row r="12" spans="1:5" x14ac:dyDescent="0.2">
      <c r="A12">
        <v>11</v>
      </c>
      <c r="B12" t="s">
        <v>107</v>
      </c>
      <c r="C12" t="s">
        <v>108</v>
      </c>
      <c r="D12" t="s">
        <v>16</v>
      </c>
      <c r="E12" t="s">
        <v>88</v>
      </c>
    </row>
    <row r="13" spans="1:5" x14ac:dyDescent="0.2">
      <c r="A13">
        <v>12</v>
      </c>
      <c r="B13" t="s">
        <v>109</v>
      </c>
      <c r="C13" t="s">
        <v>110</v>
      </c>
      <c r="D13" t="s">
        <v>16</v>
      </c>
      <c r="E13" t="s">
        <v>88</v>
      </c>
    </row>
    <row r="14" spans="1:5" x14ac:dyDescent="0.2">
      <c r="A14">
        <v>13</v>
      </c>
      <c r="B14" t="s">
        <v>111</v>
      </c>
      <c r="C14" t="s">
        <v>112</v>
      </c>
      <c r="D14" t="s">
        <v>16</v>
      </c>
      <c r="E14" t="s">
        <v>88</v>
      </c>
    </row>
    <row r="15" spans="1:5" x14ac:dyDescent="0.2">
      <c r="A15">
        <v>14</v>
      </c>
      <c r="B15" t="s">
        <v>113</v>
      </c>
      <c r="C15" t="s">
        <v>114</v>
      </c>
      <c r="D15" t="s">
        <v>36</v>
      </c>
      <c r="E15" t="s">
        <v>115</v>
      </c>
    </row>
    <row r="16" spans="1:5" x14ac:dyDescent="0.2">
      <c r="A16">
        <v>15</v>
      </c>
      <c r="B16" t="s">
        <v>116</v>
      </c>
      <c r="C16" t="s">
        <v>117</v>
      </c>
      <c r="D16" t="s">
        <v>36</v>
      </c>
      <c r="E16" t="s">
        <v>115</v>
      </c>
    </row>
    <row r="17" spans="1:5" x14ac:dyDescent="0.2">
      <c r="A17">
        <v>16</v>
      </c>
      <c r="B17" t="s">
        <v>118</v>
      </c>
      <c r="C17" t="s">
        <v>119</v>
      </c>
      <c r="D17" t="s">
        <v>36</v>
      </c>
      <c r="E17" t="s">
        <v>115</v>
      </c>
    </row>
    <row r="18" spans="1:5" x14ac:dyDescent="0.2">
      <c r="A18">
        <v>17</v>
      </c>
      <c r="B18" t="s">
        <v>120</v>
      </c>
      <c r="C18" t="s">
        <v>121</v>
      </c>
      <c r="D18" t="s">
        <v>36</v>
      </c>
      <c r="E18" t="s">
        <v>115</v>
      </c>
    </row>
    <row r="19" spans="1:5" x14ac:dyDescent="0.2">
      <c r="A19">
        <v>18</v>
      </c>
      <c r="B19" t="s">
        <v>122</v>
      </c>
      <c r="C19" t="s">
        <v>123</v>
      </c>
      <c r="D19" t="s">
        <v>36</v>
      </c>
      <c r="E19" t="s">
        <v>123</v>
      </c>
    </row>
    <row r="20" spans="1:5" x14ac:dyDescent="0.2">
      <c r="A20">
        <v>19</v>
      </c>
      <c r="B20" t="s">
        <v>124</v>
      </c>
      <c r="C20" t="s">
        <v>125</v>
      </c>
      <c r="D20" t="s">
        <v>36</v>
      </c>
      <c r="E20" t="s">
        <v>126</v>
      </c>
    </row>
    <row r="21" spans="1:5" x14ac:dyDescent="0.2">
      <c r="A21">
        <v>20</v>
      </c>
      <c r="B21" t="s">
        <v>127</v>
      </c>
      <c r="D21" t="s">
        <v>36</v>
      </c>
      <c r="E21" t="s">
        <v>4</v>
      </c>
    </row>
    <row r="22" spans="1:5" x14ac:dyDescent="0.2">
      <c r="A22">
        <v>21</v>
      </c>
      <c r="B22" t="s">
        <v>128</v>
      </c>
      <c r="D22" t="s">
        <v>36</v>
      </c>
      <c r="E22" t="s">
        <v>8</v>
      </c>
    </row>
    <row r="23" spans="1:5" x14ac:dyDescent="0.2">
      <c r="A23">
        <v>22</v>
      </c>
      <c r="B23" t="s">
        <v>129</v>
      </c>
      <c r="D23" t="s">
        <v>36</v>
      </c>
      <c r="E23" t="s">
        <v>8</v>
      </c>
    </row>
    <row r="24" spans="1:5" x14ac:dyDescent="0.2">
      <c r="A24">
        <v>23</v>
      </c>
      <c r="B24" t="s">
        <v>130</v>
      </c>
      <c r="D24" t="s">
        <v>36</v>
      </c>
      <c r="E24" t="s">
        <v>8</v>
      </c>
    </row>
    <row r="25" spans="1:5" x14ac:dyDescent="0.2">
      <c r="A25">
        <v>24</v>
      </c>
      <c r="B25" t="s">
        <v>131</v>
      </c>
      <c r="D25" t="s">
        <v>36</v>
      </c>
      <c r="E25" t="s">
        <v>8</v>
      </c>
    </row>
    <row r="26" spans="1:5" x14ac:dyDescent="0.2">
      <c r="A26">
        <v>25</v>
      </c>
      <c r="B26" t="s">
        <v>132</v>
      </c>
      <c r="D26" t="s">
        <v>36</v>
      </c>
      <c r="E26" t="s">
        <v>8</v>
      </c>
    </row>
    <row r="27" spans="1:5" x14ac:dyDescent="0.2">
      <c r="A27">
        <v>26</v>
      </c>
      <c r="B27" t="s">
        <v>133</v>
      </c>
      <c r="D27" t="s">
        <v>36</v>
      </c>
      <c r="E27" t="s">
        <v>8</v>
      </c>
    </row>
    <row r="28" spans="1:5" x14ac:dyDescent="0.2">
      <c r="A28">
        <v>27</v>
      </c>
      <c r="B28" t="s">
        <v>134</v>
      </c>
      <c r="D28" t="s">
        <v>36</v>
      </c>
      <c r="E28" t="s">
        <v>8</v>
      </c>
    </row>
    <row r="29" spans="1:5" x14ac:dyDescent="0.2">
      <c r="A29">
        <v>28</v>
      </c>
      <c r="B29" t="s">
        <v>135</v>
      </c>
      <c r="D29" t="s">
        <v>36</v>
      </c>
      <c r="E29" t="s">
        <v>9</v>
      </c>
    </row>
    <row r="30" spans="1:5" x14ac:dyDescent="0.2">
      <c r="A30">
        <v>29</v>
      </c>
      <c r="B30" t="s">
        <v>136</v>
      </c>
      <c r="D30" t="s">
        <v>36</v>
      </c>
      <c r="E30" t="s">
        <v>9</v>
      </c>
    </row>
    <row r="31" spans="1:5" x14ac:dyDescent="0.2">
      <c r="A31">
        <v>30</v>
      </c>
      <c r="B31" t="s">
        <v>137</v>
      </c>
      <c r="D31" t="s">
        <v>36</v>
      </c>
      <c r="E31" t="s">
        <v>9</v>
      </c>
    </row>
    <row r="32" spans="1:5" x14ac:dyDescent="0.2">
      <c r="A32">
        <v>31</v>
      </c>
      <c r="B32" t="s">
        <v>138</v>
      </c>
      <c r="D32" t="s">
        <v>36</v>
      </c>
      <c r="E32" t="s">
        <v>9</v>
      </c>
    </row>
    <row r="33" spans="1:5" x14ac:dyDescent="0.2">
      <c r="A33">
        <v>32</v>
      </c>
      <c r="B33" t="s">
        <v>139</v>
      </c>
      <c r="D33" t="s">
        <v>36</v>
      </c>
      <c r="E33" t="s">
        <v>9</v>
      </c>
    </row>
    <row r="34" spans="1:5" x14ac:dyDescent="0.2">
      <c r="A34">
        <v>33</v>
      </c>
      <c r="B34" t="s">
        <v>140</v>
      </c>
      <c r="D34" t="s">
        <v>36</v>
      </c>
      <c r="E34" t="s">
        <v>9</v>
      </c>
    </row>
    <row r="35" spans="1:5" x14ac:dyDescent="0.2">
      <c r="A35">
        <v>34</v>
      </c>
      <c r="B35" t="s">
        <v>141</v>
      </c>
      <c r="D35" t="s">
        <v>36</v>
      </c>
      <c r="E35" t="s">
        <v>9</v>
      </c>
    </row>
    <row r="36" spans="1:5" x14ac:dyDescent="0.2">
      <c r="A36">
        <v>35</v>
      </c>
      <c r="B36" t="s">
        <v>142</v>
      </c>
      <c r="D36" t="s">
        <v>36</v>
      </c>
      <c r="E36" t="s">
        <v>9</v>
      </c>
    </row>
    <row r="37" spans="1:5" x14ac:dyDescent="0.2">
      <c r="A37">
        <v>36</v>
      </c>
      <c r="B37" t="s">
        <v>143</v>
      </c>
      <c r="D37" t="s">
        <v>36</v>
      </c>
      <c r="E37" t="s">
        <v>9</v>
      </c>
    </row>
    <row r="38" spans="1:5" x14ac:dyDescent="0.2">
      <c r="A38">
        <v>37</v>
      </c>
      <c r="B38" t="s">
        <v>144</v>
      </c>
      <c r="D38" t="s">
        <v>36</v>
      </c>
      <c r="E38" t="s">
        <v>9</v>
      </c>
    </row>
    <row r="39" spans="1:5" x14ac:dyDescent="0.2">
      <c r="A39">
        <v>38</v>
      </c>
      <c r="B39" t="s">
        <v>145</v>
      </c>
      <c r="D39" t="s">
        <v>36</v>
      </c>
      <c r="E39" t="s">
        <v>9</v>
      </c>
    </row>
    <row r="40" spans="1:5" x14ac:dyDescent="0.2">
      <c r="A40">
        <v>39</v>
      </c>
      <c r="B40" t="s">
        <v>146</v>
      </c>
      <c r="D40" t="s">
        <v>36</v>
      </c>
      <c r="E40" t="s">
        <v>9</v>
      </c>
    </row>
    <row r="41" spans="1:5" x14ac:dyDescent="0.2">
      <c r="A41">
        <v>40</v>
      </c>
      <c r="B41" t="s">
        <v>147</v>
      </c>
      <c r="D41" t="s">
        <v>36</v>
      </c>
      <c r="E41" t="s">
        <v>9</v>
      </c>
    </row>
    <row r="42" spans="1:5" x14ac:dyDescent="0.2">
      <c r="A42">
        <v>41</v>
      </c>
      <c r="B42" t="s">
        <v>148</v>
      </c>
      <c r="D42" t="s">
        <v>36</v>
      </c>
      <c r="E42" t="s">
        <v>9</v>
      </c>
    </row>
    <row r="43" spans="1:5" x14ac:dyDescent="0.2">
      <c r="A43">
        <v>42</v>
      </c>
      <c r="B43" t="s">
        <v>149</v>
      </c>
      <c r="D43" t="s">
        <v>36</v>
      </c>
      <c r="E43" t="s">
        <v>9</v>
      </c>
    </row>
    <row r="44" spans="1:5" x14ac:dyDescent="0.2">
      <c r="A44">
        <v>43</v>
      </c>
      <c r="B44" t="s">
        <v>150</v>
      </c>
      <c r="D44" t="s">
        <v>36</v>
      </c>
      <c r="E44" t="s">
        <v>9</v>
      </c>
    </row>
    <row r="45" spans="1:5" x14ac:dyDescent="0.2">
      <c r="A45">
        <v>44</v>
      </c>
      <c r="B45" t="s">
        <v>151</v>
      </c>
      <c r="D45" t="s">
        <v>36</v>
      </c>
      <c r="E45" t="s">
        <v>9</v>
      </c>
    </row>
    <row r="46" spans="1:5" x14ac:dyDescent="0.2">
      <c r="A46">
        <v>45</v>
      </c>
      <c r="B46" t="s">
        <v>152</v>
      </c>
      <c r="D46" t="s">
        <v>36</v>
      </c>
      <c r="E46" t="s">
        <v>9</v>
      </c>
    </row>
    <row r="47" spans="1:5" x14ac:dyDescent="0.2">
      <c r="A47">
        <v>46</v>
      </c>
      <c r="B47" t="s">
        <v>153</v>
      </c>
      <c r="D47" t="s">
        <v>36</v>
      </c>
      <c r="E47" t="s">
        <v>9</v>
      </c>
    </row>
    <row r="48" spans="1:5" x14ac:dyDescent="0.2">
      <c r="A48">
        <v>47</v>
      </c>
      <c r="B48" t="s">
        <v>154</v>
      </c>
      <c r="D48" t="s">
        <v>36</v>
      </c>
      <c r="E48" t="s">
        <v>9</v>
      </c>
    </row>
    <row r="49" spans="1:5" x14ac:dyDescent="0.2">
      <c r="A49">
        <v>48</v>
      </c>
      <c r="B49" t="s">
        <v>155</v>
      </c>
      <c r="D49" t="s">
        <v>36</v>
      </c>
      <c r="E49" t="s">
        <v>9</v>
      </c>
    </row>
    <row r="50" spans="1:5" x14ac:dyDescent="0.2">
      <c r="A50">
        <v>49</v>
      </c>
      <c r="B50" t="s">
        <v>156</v>
      </c>
      <c r="D50" t="s">
        <v>36</v>
      </c>
      <c r="E50" t="s">
        <v>9</v>
      </c>
    </row>
    <row r="51" spans="1:5" x14ac:dyDescent="0.2">
      <c r="A51">
        <v>50</v>
      </c>
      <c r="B51" t="s">
        <v>157</v>
      </c>
      <c r="D51" t="s">
        <v>36</v>
      </c>
      <c r="E51" t="s">
        <v>9</v>
      </c>
    </row>
    <row r="52" spans="1:5" x14ac:dyDescent="0.2">
      <c r="A52">
        <v>51</v>
      </c>
      <c r="B52" t="s">
        <v>158</v>
      </c>
      <c r="D52" t="s">
        <v>36</v>
      </c>
      <c r="E52" t="s">
        <v>9</v>
      </c>
    </row>
    <row r="53" spans="1:5" x14ac:dyDescent="0.2">
      <c r="A53">
        <v>52</v>
      </c>
      <c r="B53" t="s">
        <v>159</v>
      </c>
      <c r="D53" t="s">
        <v>36</v>
      </c>
      <c r="E53" t="s">
        <v>9</v>
      </c>
    </row>
    <row r="54" spans="1:5" x14ac:dyDescent="0.2">
      <c r="A54">
        <v>53</v>
      </c>
      <c r="B54" t="s">
        <v>160</v>
      </c>
      <c r="D54" t="s">
        <v>36</v>
      </c>
      <c r="E54" t="s">
        <v>9</v>
      </c>
    </row>
    <row r="55" spans="1:5" x14ac:dyDescent="0.2">
      <c r="A55">
        <v>54</v>
      </c>
      <c r="B55" t="s">
        <v>161</v>
      </c>
      <c r="D55" t="s">
        <v>36</v>
      </c>
      <c r="E55" t="s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zoomScaleNormal="100" workbookViewId="0">
      <selection activeCell="N47" sqref="N47"/>
    </sheetView>
  </sheetViews>
  <sheetFormatPr baseColWidth="10" defaultColWidth="8.33203125" defaultRowHeight="16" x14ac:dyDescent="0.2"/>
  <cols>
    <col min="1" max="1" width="3.5" customWidth="1"/>
    <col min="2" max="2" width="16.33203125" customWidth="1"/>
    <col min="3" max="3" width="19.1640625" customWidth="1"/>
  </cols>
  <sheetData>
    <row r="1" spans="1:3" x14ac:dyDescent="0.2">
      <c r="A1" s="1" t="s">
        <v>0</v>
      </c>
      <c r="B1" s="1" t="s">
        <v>84</v>
      </c>
      <c r="C1" s="1" t="s">
        <v>481</v>
      </c>
    </row>
    <row r="2" spans="1:3" x14ac:dyDescent="0.2">
      <c r="A2">
        <v>1</v>
      </c>
      <c r="B2" t="s">
        <v>482</v>
      </c>
      <c r="C2" t="s">
        <v>122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"/>
  <sheetViews>
    <sheetView zoomScaleNormal="100" workbookViewId="0">
      <selection activeCell="D20" sqref="D20"/>
    </sheetView>
  </sheetViews>
  <sheetFormatPr baseColWidth="10" defaultColWidth="10.5" defaultRowHeight="16" x14ac:dyDescent="0.2"/>
  <cols>
    <col min="2" max="2" width="20.1640625" customWidth="1"/>
    <col min="3" max="3" width="46.83203125" customWidth="1"/>
    <col min="4" max="5" width="12.5" customWidth="1"/>
    <col min="6" max="6" width="15" customWidth="1"/>
    <col min="8" max="8" width="32.5" customWidth="1"/>
  </cols>
  <sheetData>
    <row r="1" spans="1:9" x14ac:dyDescent="0.2">
      <c r="A1" s="1" t="s">
        <v>0</v>
      </c>
      <c r="B1" s="1" t="s">
        <v>162</v>
      </c>
      <c r="C1" s="1" t="s">
        <v>85</v>
      </c>
      <c r="D1" s="1"/>
      <c r="E1" s="1" t="s">
        <v>13</v>
      </c>
      <c r="F1" s="1" t="s">
        <v>14</v>
      </c>
    </row>
    <row r="2" spans="1:9" x14ac:dyDescent="0.2">
      <c r="A2">
        <v>1</v>
      </c>
      <c r="B2" t="s">
        <v>163</v>
      </c>
      <c r="C2" t="s">
        <v>164</v>
      </c>
      <c r="E2" t="s">
        <v>16</v>
      </c>
      <c r="F2" t="s">
        <v>165</v>
      </c>
      <c r="G2" s="2" t="s">
        <v>163</v>
      </c>
      <c r="H2" s="3" t="s">
        <v>166</v>
      </c>
      <c r="I2" s="3" t="s">
        <v>167</v>
      </c>
    </row>
    <row r="3" spans="1:9" x14ac:dyDescent="0.2">
      <c r="A3">
        <v>2</v>
      </c>
      <c r="B3" t="s">
        <v>168</v>
      </c>
      <c r="C3" t="s">
        <v>169</v>
      </c>
      <c r="E3" t="s">
        <v>16</v>
      </c>
      <c r="F3" t="s">
        <v>165</v>
      </c>
      <c r="G3" s="2" t="s">
        <v>168</v>
      </c>
      <c r="H3" s="3" t="s">
        <v>170</v>
      </c>
      <c r="I3" s="3" t="s">
        <v>171</v>
      </c>
    </row>
    <row r="4" spans="1:9" x14ac:dyDescent="0.2">
      <c r="A4">
        <v>3</v>
      </c>
      <c r="B4" t="s">
        <v>172</v>
      </c>
      <c r="C4" t="s">
        <v>173</v>
      </c>
      <c r="E4" t="s">
        <v>16</v>
      </c>
      <c r="F4" t="s">
        <v>165</v>
      </c>
      <c r="G4" s="3" t="s">
        <v>172</v>
      </c>
      <c r="H4" s="3" t="s">
        <v>174</v>
      </c>
      <c r="I4" s="3" t="s">
        <v>175</v>
      </c>
    </row>
    <row r="5" spans="1:9" x14ac:dyDescent="0.2">
      <c r="A5">
        <v>4</v>
      </c>
      <c r="B5" t="s">
        <v>176</v>
      </c>
      <c r="C5" t="s">
        <v>177</v>
      </c>
      <c r="E5" t="s">
        <v>16</v>
      </c>
      <c r="F5" t="s">
        <v>165</v>
      </c>
      <c r="G5" s="3" t="s">
        <v>176</v>
      </c>
      <c r="H5" s="3" t="s">
        <v>178</v>
      </c>
      <c r="I5" s="3" t="s">
        <v>175</v>
      </c>
    </row>
    <row r="6" spans="1:9" x14ac:dyDescent="0.2">
      <c r="A6">
        <v>5</v>
      </c>
      <c r="B6" t="s">
        <v>179</v>
      </c>
      <c r="C6" t="s">
        <v>180</v>
      </c>
      <c r="E6" t="s">
        <v>16</v>
      </c>
      <c r="F6" t="s">
        <v>165</v>
      </c>
      <c r="G6" s="3" t="s">
        <v>179</v>
      </c>
      <c r="H6" s="3" t="s">
        <v>181</v>
      </c>
      <c r="I6" s="3" t="s">
        <v>182</v>
      </c>
    </row>
    <row r="7" spans="1:9" x14ac:dyDescent="0.2">
      <c r="A7">
        <v>6</v>
      </c>
      <c r="B7" t="s">
        <v>183</v>
      </c>
      <c r="C7" t="s">
        <v>184</v>
      </c>
      <c r="E7" t="s">
        <v>16</v>
      </c>
      <c r="F7" t="s">
        <v>165</v>
      </c>
      <c r="G7" s="3" t="s">
        <v>183</v>
      </c>
      <c r="H7" s="3" t="s">
        <v>185</v>
      </c>
      <c r="I7" s="3" t="s">
        <v>182</v>
      </c>
    </row>
    <row r="8" spans="1:9" x14ac:dyDescent="0.2">
      <c r="A8">
        <v>7</v>
      </c>
      <c r="B8" t="s">
        <v>186</v>
      </c>
      <c r="C8" t="s">
        <v>187</v>
      </c>
      <c r="E8" t="s">
        <v>16</v>
      </c>
      <c r="F8" t="s">
        <v>165</v>
      </c>
      <c r="G8" s="3" t="s">
        <v>186</v>
      </c>
      <c r="H8" s="3" t="s">
        <v>188</v>
      </c>
      <c r="I8" s="3" t="s">
        <v>182</v>
      </c>
    </row>
    <row r="9" spans="1:9" x14ac:dyDescent="0.2">
      <c r="A9">
        <v>8</v>
      </c>
      <c r="B9" t="s">
        <v>189</v>
      </c>
      <c r="C9" t="s">
        <v>190</v>
      </c>
      <c r="E9" t="s">
        <v>16</v>
      </c>
      <c r="F9" t="s">
        <v>165</v>
      </c>
      <c r="G9" s="4" t="s">
        <v>189</v>
      </c>
      <c r="H9" s="3" t="s">
        <v>191</v>
      </c>
      <c r="I9" s="3" t="s">
        <v>182</v>
      </c>
    </row>
    <row r="10" spans="1:9" x14ac:dyDescent="0.2">
      <c r="A10">
        <v>9</v>
      </c>
      <c r="B10" t="s">
        <v>192</v>
      </c>
      <c r="C10" t="s">
        <v>193</v>
      </c>
      <c r="E10" t="s">
        <v>16</v>
      </c>
      <c r="F10" t="s">
        <v>165</v>
      </c>
      <c r="G10" s="3" t="s">
        <v>192</v>
      </c>
      <c r="H10" s="3" t="s">
        <v>194</v>
      </c>
      <c r="I10" s="3" t="s">
        <v>195</v>
      </c>
    </row>
    <row r="11" spans="1:9" x14ac:dyDescent="0.2">
      <c r="A11">
        <v>10</v>
      </c>
      <c r="B11" t="s">
        <v>196</v>
      </c>
      <c r="C11" t="s">
        <v>197</v>
      </c>
      <c r="E11" t="s">
        <v>16</v>
      </c>
      <c r="F11" t="s">
        <v>165</v>
      </c>
      <c r="G11" s="3" t="s">
        <v>196</v>
      </c>
      <c r="H11" s="3" t="s">
        <v>198</v>
      </c>
      <c r="I11" s="3" t="s">
        <v>195</v>
      </c>
    </row>
    <row r="12" spans="1:9" x14ac:dyDescent="0.2">
      <c r="A12">
        <v>11</v>
      </c>
      <c r="B12" t="s">
        <v>199</v>
      </c>
      <c r="C12" t="s">
        <v>200</v>
      </c>
      <c r="E12" t="s">
        <v>16</v>
      </c>
      <c r="F12" t="s">
        <v>165</v>
      </c>
      <c r="G12" s="3" t="s">
        <v>199</v>
      </c>
      <c r="H12" s="3" t="s">
        <v>201</v>
      </c>
      <c r="I12" s="3" t="s">
        <v>195</v>
      </c>
    </row>
    <row r="13" spans="1:9" x14ac:dyDescent="0.2">
      <c r="A13">
        <v>12</v>
      </c>
      <c r="B13" t="s">
        <v>202</v>
      </c>
      <c r="C13" t="s">
        <v>203</v>
      </c>
      <c r="E13" t="s">
        <v>16</v>
      </c>
      <c r="F13" t="s">
        <v>165</v>
      </c>
      <c r="G13" s="2" t="s">
        <v>202</v>
      </c>
      <c r="H13" s="3" t="s">
        <v>204</v>
      </c>
      <c r="I13" s="3" t="s">
        <v>195</v>
      </c>
    </row>
    <row r="14" spans="1:9" x14ac:dyDescent="0.2">
      <c r="A14">
        <v>13</v>
      </c>
      <c r="B14" t="s">
        <v>205</v>
      </c>
      <c r="C14" t="s">
        <v>206</v>
      </c>
      <c r="E14" t="s">
        <v>16</v>
      </c>
      <c r="F14" t="s">
        <v>165</v>
      </c>
      <c r="G14" s="2" t="s">
        <v>205</v>
      </c>
      <c r="H14" s="3" t="s">
        <v>207</v>
      </c>
      <c r="I14" s="3" t="s">
        <v>208</v>
      </c>
    </row>
    <row r="15" spans="1:9" x14ac:dyDescent="0.2">
      <c r="A15">
        <v>14</v>
      </c>
      <c r="B15" t="s">
        <v>209</v>
      </c>
      <c r="C15" t="s">
        <v>210</v>
      </c>
      <c r="E15" t="s">
        <v>16</v>
      </c>
      <c r="F15" t="s">
        <v>165</v>
      </c>
      <c r="G15" s="2" t="s">
        <v>209</v>
      </c>
      <c r="H15" s="3" t="s">
        <v>211</v>
      </c>
      <c r="I15" s="2" t="s">
        <v>212</v>
      </c>
    </row>
    <row r="16" spans="1:9" x14ac:dyDescent="0.2">
      <c r="A16">
        <v>15</v>
      </c>
      <c r="B16" t="s">
        <v>213</v>
      </c>
      <c r="C16" t="s">
        <v>214</v>
      </c>
      <c r="E16" t="s">
        <v>16</v>
      </c>
      <c r="F16" t="s">
        <v>165</v>
      </c>
      <c r="G16" s="2" t="s">
        <v>213</v>
      </c>
      <c r="H16" s="3" t="s">
        <v>215</v>
      </c>
      <c r="I16" s="2" t="s">
        <v>212</v>
      </c>
    </row>
    <row r="17" spans="1:9" x14ac:dyDescent="0.2">
      <c r="A17">
        <v>16</v>
      </c>
      <c r="B17" t="s">
        <v>216</v>
      </c>
      <c r="C17" t="s">
        <v>217</v>
      </c>
      <c r="E17" t="s">
        <v>16</v>
      </c>
      <c r="F17" t="s">
        <v>165</v>
      </c>
      <c r="G17" s="2" t="s">
        <v>216</v>
      </c>
      <c r="H17" s="3" t="s">
        <v>218</v>
      </c>
      <c r="I17" s="3" t="s">
        <v>219</v>
      </c>
    </row>
    <row r="18" spans="1:9" x14ac:dyDescent="0.2">
      <c r="A18">
        <v>17</v>
      </c>
      <c r="B18" t="s">
        <v>220</v>
      </c>
      <c r="C18" t="s">
        <v>221</v>
      </c>
      <c r="E18" t="s">
        <v>16</v>
      </c>
      <c r="F18" t="s">
        <v>165</v>
      </c>
      <c r="G18" s="2" t="s">
        <v>220</v>
      </c>
      <c r="H18" s="3" t="s">
        <v>222</v>
      </c>
      <c r="I18" s="3" t="s">
        <v>219</v>
      </c>
    </row>
    <row r="19" spans="1:9" x14ac:dyDescent="0.2">
      <c r="A19">
        <v>18</v>
      </c>
      <c r="B19" t="s">
        <v>223</v>
      </c>
      <c r="C19" t="s">
        <v>224</v>
      </c>
      <c r="E19" t="s">
        <v>16</v>
      </c>
      <c r="F19" t="s">
        <v>165</v>
      </c>
      <c r="G19" s="3" t="s">
        <v>223</v>
      </c>
      <c r="H19" s="3" t="s">
        <v>225</v>
      </c>
      <c r="I19" s="3" t="s">
        <v>226</v>
      </c>
    </row>
    <row r="20" spans="1:9" x14ac:dyDescent="0.2">
      <c r="A20">
        <v>19</v>
      </c>
      <c r="B20" t="s">
        <v>227</v>
      </c>
      <c r="C20" t="s">
        <v>228</v>
      </c>
      <c r="E20" t="s">
        <v>16</v>
      </c>
      <c r="F20" t="s">
        <v>165</v>
      </c>
      <c r="G20" s="3" t="s">
        <v>227</v>
      </c>
      <c r="H20" s="3" t="s">
        <v>229</v>
      </c>
      <c r="I20" s="3" t="s">
        <v>226</v>
      </c>
    </row>
    <row r="21" spans="1:9" x14ac:dyDescent="0.2">
      <c r="A21">
        <v>20</v>
      </c>
      <c r="B21" t="s">
        <v>230</v>
      </c>
      <c r="C21" t="s">
        <v>231</v>
      </c>
      <c r="E21" t="s">
        <v>16</v>
      </c>
      <c r="F21" t="s">
        <v>165</v>
      </c>
      <c r="G21" s="3" t="s">
        <v>227</v>
      </c>
      <c r="H21" s="3" t="s">
        <v>229</v>
      </c>
      <c r="I21" s="3" t="s">
        <v>232</v>
      </c>
    </row>
    <row r="22" spans="1:9" x14ac:dyDescent="0.2">
      <c r="A22">
        <v>21</v>
      </c>
      <c r="B22" t="s">
        <v>233</v>
      </c>
      <c r="C22" t="s">
        <v>234</v>
      </c>
      <c r="E22" t="s">
        <v>16</v>
      </c>
      <c r="F22" t="s">
        <v>165</v>
      </c>
      <c r="G22" s="3" t="s">
        <v>230</v>
      </c>
      <c r="H22" s="3" t="s">
        <v>235</v>
      </c>
      <c r="I22" s="3" t="s">
        <v>226</v>
      </c>
    </row>
    <row r="23" spans="1:9" x14ac:dyDescent="0.2">
      <c r="A23">
        <v>22</v>
      </c>
      <c r="B23" t="s">
        <v>236</v>
      </c>
      <c r="C23" t="s">
        <v>237</v>
      </c>
      <c r="E23" t="s">
        <v>16</v>
      </c>
      <c r="F23" t="s">
        <v>165</v>
      </c>
      <c r="G23" s="3" t="s">
        <v>233</v>
      </c>
      <c r="H23" s="3" t="s">
        <v>238</v>
      </c>
      <c r="I23" s="3" t="s">
        <v>226</v>
      </c>
    </row>
    <row r="24" spans="1:9" x14ac:dyDescent="0.2">
      <c r="A24">
        <v>23</v>
      </c>
      <c r="B24" t="s">
        <v>239</v>
      </c>
      <c r="C24" t="s">
        <v>240</v>
      </c>
      <c r="E24" t="s">
        <v>16</v>
      </c>
      <c r="F24" t="s">
        <v>165</v>
      </c>
      <c r="G24" s="3" t="s">
        <v>236</v>
      </c>
      <c r="H24" s="3" t="s">
        <v>241</v>
      </c>
      <c r="I24" s="3" t="s">
        <v>226</v>
      </c>
    </row>
    <row r="25" spans="1:9" x14ac:dyDescent="0.2">
      <c r="A25">
        <v>24</v>
      </c>
      <c r="B25" t="s">
        <v>242</v>
      </c>
      <c r="C25" t="s">
        <v>243</v>
      </c>
      <c r="E25" t="s">
        <v>16</v>
      </c>
      <c r="F25" t="s">
        <v>165</v>
      </c>
      <c r="G25" s="4" t="s">
        <v>239</v>
      </c>
      <c r="H25" s="3" t="s">
        <v>244</v>
      </c>
      <c r="I25" s="3" t="s">
        <v>226</v>
      </c>
    </row>
    <row r="26" spans="1:9" x14ac:dyDescent="0.2">
      <c r="A26">
        <v>25</v>
      </c>
      <c r="B26" t="s">
        <v>245</v>
      </c>
      <c r="C26" t="s">
        <v>246</v>
      </c>
      <c r="E26" t="s">
        <v>16</v>
      </c>
      <c r="F26" t="s">
        <v>165</v>
      </c>
      <c r="G26" s="2" t="s">
        <v>242</v>
      </c>
      <c r="H26" s="3" t="s">
        <v>247</v>
      </c>
      <c r="I26" s="3" t="s">
        <v>248</v>
      </c>
    </row>
    <row r="27" spans="1:9" x14ac:dyDescent="0.2">
      <c r="A27">
        <v>26</v>
      </c>
      <c r="B27" t="s">
        <v>249</v>
      </c>
      <c r="C27" t="s">
        <v>250</v>
      </c>
      <c r="E27" t="s">
        <v>16</v>
      </c>
      <c r="F27" t="s">
        <v>165</v>
      </c>
      <c r="G27" s="4" t="s">
        <v>245</v>
      </c>
      <c r="H27" s="3" t="s">
        <v>251</v>
      </c>
      <c r="I27" s="3" t="s">
        <v>252</v>
      </c>
    </row>
    <row r="28" spans="1:9" x14ac:dyDescent="0.2">
      <c r="A28">
        <v>27</v>
      </c>
      <c r="B28" t="s">
        <v>253</v>
      </c>
      <c r="C28" t="s">
        <v>254</v>
      </c>
      <c r="E28" t="s">
        <v>16</v>
      </c>
      <c r="F28" t="s">
        <v>165</v>
      </c>
      <c r="G28" s="5" t="s">
        <v>249</v>
      </c>
      <c r="H28" s="6" t="s">
        <v>255</v>
      </c>
      <c r="I28" s="6" t="s">
        <v>252</v>
      </c>
    </row>
    <row r="29" spans="1:9" x14ac:dyDescent="0.2">
      <c r="A29">
        <v>28</v>
      </c>
      <c r="B29" t="s">
        <v>256</v>
      </c>
      <c r="C29" t="s">
        <v>257</v>
      </c>
      <c r="E29" t="s">
        <v>16</v>
      </c>
      <c r="F29" t="s">
        <v>165</v>
      </c>
      <c r="G29" s="3" t="s">
        <v>253</v>
      </c>
      <c r="H29" s="3" t="s">
        <v>258</v>
      </c>
      <c r="I29" s="3" t="s">
        <v>226</v>
      </c>
    </row>
    <row r="30" spans="1:9" x14ac:dyDescent="0.2">
      <c r="A30">
        <v>29</v>
      </c>
      <c r="B30" t="s">
        <v>259</v>
      </c>
      <c r="C30" t="s">
        <v>260</v>
      </c>
      <c r="E30" t="s">
        <v>16</v>
      </c>
      <c r="F30" t="s">
        <v>165</v>
      </c>
      <c r="G30" s="3" t="s">
        <v>256</v>
      </c>
      <c r="H30" s="3" t="s">
        <v>261</v>
      </c>
      <c r="I30" s="3" t="s">
        <v>226</v>
      </c>
    </row>
    <row r="31" spans="1:9" x14ac:dyDescent="0.2">
      <c r="A31">
        <v>30</v>
      </c>
      <c r="B31" t="s">
        <v>262</v>
      </c>
      <c r="C31" t="s">
        <v>263</v>
      </c>
      <c r="E31" t="s">
        <v>16</v>
      </c>
      <c r="F31" t="s">
        <v>165</v>
      </c>
      <c r="G31" s="3" t="s">
        <v>259</v>
      </c>
      <c r="H31" s="3" t="s">
        <v>264</v>
      </c>
      <c r="I31" s="3" t="s">
        <v>226</v>
      </c>
    </row>
    <row r="32" spans="1:9" x14ac:dyDescent="0.2">
      <c r="A32">
        <v>31</v>
      </c>
      <c r="B32" t="s">
        <v>265</v>
      </c>
      <c r="C32" t="s">
        <v>266</v>
      </c>
      <c r="E32" t="s">
        <v>16</v>
      </c>
      <c r="F32" t="s">
        <v>165</v>
      </c>
      <c r="G32" s="3" t="s">
        <v>262</v>
      </c>
      <c r="H32" s="3" t="s">
        <v>267</v>
      </c>
      <c r="I32" s="3" t="s">
        <v>226</v>
      </c>
    </row>
    <row r="33" spans="1:9" x14ac:dyDescent="0.2">
      <c r="A33">
        <v>32</v>
      </c>
      <c r="B33" t="s">
        <v>268</v>
      </c>
      <c r="C33" t="s">
        <v>269</v>
      </c>
      <c r="E33" t="s">
        <v>16</v>
      </c>
      <c r="F33" t="s">
        <v>165</v>
      </c>
      <c r="G33" s="3" t="s">
        <v>262</v>
      </c>
      <c r="H33" s="3" t="s">
        <v>267</v>
      </c>
      <c r="I33" s="3" t="s">
        <v>232</v>
      </c>
    </row>
    <row r="34" spans="1:9" x14ac:dyDescent="0.2">
      <c r="A34">
        <v>33</v>
      </c>
      <c r="B34" t="s">
        <v>270</v>
      </c>
      <c r="C34" t="s">
        <v>271</v>
      </c>
      <c r="E34" t="s">
        <v>16</v>
      </c>
      <c r="F34" t="s">
        <v>165</v>
      </c>
      <c r="G34" s="3" t="s">
        <v>265</v>
      </c>
      <c r="H34" s="3" t="s">
        <v>272</v>
      </c>
      <c r="I34" s="3" t="s">
        <v>226</v>
      </c>
    </row>
    <row r="35" spans="1:9" x14ac:dyDescent="0.2">
      <c r="A35">
        <v>34</v>
      </c>
      <c r="B35" t="s">
        <v>273</v>
      </c>
      <c r="C35" t="s">
        <v>274</v>
      </c>
      <c r="E35" t="s">
        <v>16</v>
      </c>
      <c r="F35" t="s">
        <v>165</v>
      </c>
      <c r="G35" s="3" t="s">
        <v>265</v>
      </c>
      <c r="H35" s="3" t="s">
        <v>272</v>
      </c>
      <c r="I35" s="3" t="s">
        <v>232</v>
      </c>
    </row>
    <row r="36" spans="1:9" x14ac:dyDescent="0.2">
      <c r="A36">
        <v>35</v>
      </c>
      <c r="B36" t="s">
        <v>275</v>
      </c>
      <c r="C36" t="s">
        <v>276</v>
      </c>
      <c r="E36" t="s">
        <v>16</v>
      </c>
      <c r="F36" t="s">
        <v>165</v>
      </c>
      <c r="G36" s="3" t="s">
        <v>268</v>
      </c>
      <c r="H36" s="3" t="s">
        <v>277</v>
      </c>
      <c r="I36" s="3" t="s">
        <v>226</v>
      </c>
    </row>
    <row r="37" spans="1:9" x14ac:dyDescent="0.2">
      <c r="A37">
        <v>36</v>
      </c>
      <c r="B37" t="s">
        <v>278</v>
      </c>
      <c r="C37" t="s">
        <v>279</v>
      </c>
      <c r="E37" t="s">
        <v>16</v>
      </c>
      <c r="F37" t="s">
        <v>165</v>
      </c>
      <c r="G37" s="3" t="s">
        <v>268</v>
      </c>
      <c r="H37" s="3" t="s">
        <v>277</v>
      </c>
      <c r="I37" s="3" t="s">
        <v>232</v>
      </c>
    </row>
    <row r="38" spans="1:9" x14ac:dyDescent="0.2">
      <c r="A38">
        <v>37</v>
      </c>
      <c r="B38" t="s">
        <v>280</v>
      </c>
      <c r="C38" t="s">
        <v>281</v>
      </c>
      <c r="E38" t="s">
        <v>16</v>
      </c>
      <c r="F38" t="s">
        <v>165</v>
      </c>
      <c r="G38" s="3" t="s">
        <v>270</v>
      </c>
      <c r="H38" s="3" t="s">
        <v>282</v>
      </c>
      <c r="I38" s="3" t="s">
        <v>226</v>
      </c>
    </row>
    <row r="39" spans="1:9" x14ac:dyDescent="0.2">
      <c r="A39">
        <v>38</v>
      </c>
      <c r="B39" t="s">
        <v>283</v>
      </c>
      <c r="C39" t="s">
        <v>284</v>
      </c>
      <c r="E39" t="s">
        <v>16</v>
      </c>
      <c r="F39" t="s">
        <v>165</v>
      </c>
      <c r="G39" s="3" t="s">
        <v>270</v>
      </c>
      <c r="H39" s="3" t="s">
        <v>282</v>
      </c>
      <c r="I39" s="3" t="s">
        <v>232</v>
      </c>
    </row>
    <row r="40" spans="1:9" x14ac:dyDescent="0.2">
      <c r="A40">
        <v>39</v>
      </c>
      <c r="B40" t="s">
        <v>285</v>
      </c>
      <c r="C40" t="s">
        <v>286</v>
      </c>
      <c r="E40" t="s">
        <v>16</v>
      </c>
      <c r="F40" t="s">
        <v>165</v>
      </c>
      <c r="G40" s="7" t="s">
        <v>273</v>
      </c>
      <c r="H40" s="7" t="s">
        <v>287</v>
      </c>
      <c r="I40" s="7" t="s">
        <v>288</v>
      </c>
    </row>
    <row r="41" spans="1:9" x14ac:dyDescent="0.2">
      <c r="A41">
        <v>40</v>
      </c>
      <c r="B41" t="s">
        <v>289</v>
      </c>
      <c r="C41" t="s">
        <v>290</v>
      </c>
      <c r="E41" t="s">
        <v>16</v>
      </c>
      <c r="F41" t="s">
        <v>165</v>
      </c>
      <c r="G41" s="7" t="s">
        <v>275</v>
      </c>
      <c r="H41" s="7" t="s">
        <v>291</v>
      </c>
      <c r="I41" s="7" t="s">
        <v>288</v>
      </c>
    </row>
    <row r="42" spans="1:9" x14ac:dyDescent="0.2">
      <c r="A42">
        <v>41</v>
      </c>
      <c r="B42" t="s">
        <v>292</v>
      </c>
      <c r="C42" t="s">
        <v>293</v>
      </c>
      <c r="E42" t="s">
        <v>16</v>
      </c>
      <c r="F42" t="s">
        <v>165</v>
      </c>
      <c r="G42" s="7" t="s">
        <v>278</v>
      </c>
      <c r="H42" s="7" t="s">
        <v>294</v>
      </c>
      <c r="I42" s="7" t="s">
        <v>288</v>
      </c>
    </row>
    <row r="43" spans="1:9" x14ac:dyDescent="0.2">
      <c r="A43">
        <v>42</v>
      </c>
      <c r="B43" t="s">
        <v>295</v>
      </c>
      <c r="C43" t="s">
        <v>296</v>
      </c>
      <c r="E43" t="s">
        <v>16</v>
      </c>
      <c r="F43" t="s">
        <v>165</v>
      </c>
      <c r="G43" s="7" t="s">
        <v>280</v>
      </c>
      <c r="H43" s="7" t="s">
        <v>297</v>
      </c>
      <c r="I43" s="7" t="s">
        <v>288</v>
      </c>
    </row>
    <row r="44" spans="1:9" x14ac:dyDescent="0.2">
      <c r="A44">
        <v>43</v>
      </c>
      <c r="B44" t="s">
        <v>298</v>
      </c>
      <c r="C44" t="s">
        <v>299</v>
      </c>
      <c r="E44" t="s">
        <v>16</v>
      </c>
      <c r="F44" t="s">
        <v>165</v>
      </c>
      <c r="G44" s="7" t="s">
        <v>283</v>
      </c>
      <c r="H44" s="7" t="s">
        <v>300</v>
      </c>
      <c r="I44" s="7" t="s">
        <v>301</v>
      </c>
    </row>
    <row r="45" spans="1:9" x14ac:dyDescent="0.2">
      <c r="A45">
        <v>44</v>
      </c>
      <c r="B45" t="s">
        <v>302</v>
      </c>
      <c r="E45" t="s">
        <v>36</v>
      </c>
      <c r="F45" t="s">
        <v>303</v>
      </c>
      <c r="G45" s="7" t="s">
        <v>285</v>
      </c>
      <c r="H45" s="3" t="s">
        <v>304</v>
      </c>
      <c r="I45" s="3" t="s">
        <v>226</v>
      </c>
    </row>
    <row r="46" spans="1:9" x14ac:dyDescent="0.2">
      <c r="A46">
        <v>45</v>
      </c>
      <c r="B46" t="s">
        <v>305</v>
      </c>
      <c r="E46" t="s">
        <v>36</v>
      </c>
      <c r="F46" t="s">
        <v>306</v>
      </c>
      <c r="G46" s="7" t="s">
        <v>289</v>
      </c>
      <c r="H46" s="3" t="s">
        <v>307</v>
      </c>
      <c r="I46" s="7" t="s">
        <v>288</v>
      </c>
    </row>
    <row r="47" spans="1:9" x14ac:dyDescent="0.2">
      <c r="A47">
        <v>46</v>
      </c>
      <c r="B47" t="s">
        <v>308</v>
      </c>
      <c r="E47" t="s">
        <v>36</v>
      </c>
      <c r="F47" t="s">
        <v>306</v>
      </c>
      <c r="G47" s="7" t="s">
        <v>292</v>
      </c>
      <c r="H47" s="3" t="s">
        <v>309</v>
      </c>
      <c r="I47" s="7" t="s">
        <v>288</v>
      </c>
    </row>
    <row r="48" spans="1:9" x14ac:dyDescent="0.2">
      <c r="A48">
        <v>47</v>
      </c>
      <c r="B48" t="s">
        <v>310</v>
      </c>
      <c r="E48" t="s">
        <v>36</v>
      </c>
      <c r="F48" t="s">
        <v>306</v>
      </c>
      <c r="G48" s="7" t="s">
        <v>295</v>
      </c>
      <c r="H48" s="3" t="s">
        <v>311</v>
      </c>
      <c r="I48" s="7" t="s">
        <v>288</v>
      </c>
    </row>
    <row r="49" spans="1:9" x14ac:dyDescent="0.2">
      <c r="A49">
        <v>48</v>
      </c>
      <c r="B49" t="s">
        <v>312</v>
      </c>
      <c r="E49" t="s">
        <v>36</v>
      </c>
      <c r="F49" t="s">
        <v>306</v>
      </c>
      <c r="G49" s="7" t="s">
        <v>298</v>
      </c>
      <c r="H49" s="3" t="s">
        <v>313</v>
      </c>
      <c r="I49" s="7" t="s">
        <v>288</v>
      </c>
    </row>
    <row r="50" spans="1:9" x14ac:dyDescent="0.2">
      <c r="A50">
        <v>49</v>
      </c>
      <c r="B50" t="s">
        <v>314</v>
      </c>
      <c r="E50" t="s">
        <v>36</v>
      </c>
      <c r="F50" t="s">
        <v>306</v>
      </c>
    </row>
    <row r="51" spans="1:9" x14ac:dyDescent="0.2">
      <c r="A51">
        <v>50</v>
      </c>
      <c r="B51" t="s">
        <v>315</v>
      </c>
      <c r="E51" t="s">
        <v>36</v>
      </c>
      <c r="F51" t="s">
        <v>306</v>
      </c>
    </row>
    <row r="52" spans="1:9" x14ac:dyDescent="0.2">
      <c r="A52">
        <v>51</v>
      </c>
      <c r="B52" t="s">
        <v>316</v>
      </c>
      <c r="E52" t="s">
        <v>36</v>
      </c>
      <c r="F52" t="s">
        <v>306</v>
      </c>
    </row>
    <row r="53" spans="1:9" x14ac:dyDescent="0.2">
      <c r="A53">
        <v>52</v>
      </c>
      <c r="B53" t="s">
        <v>317</v>
      </c>
      <c r="E53" t="s">
        <v>36</v>
      </c>
      <c r="F53" t="s">
        <v>306</v>
      </c>
    </row>
    <row r="54" spans="1:9" x14ac:dyDescent="0.2">
      <c r="A54">
        <v>53</v>
      </c>
      <c r="B54" t="s">
        <v>318</v>
      </c>
      <c r="E54" t="s">
        <v>36</v>
      </c>
      <c r="F54" t="s">
        <v>8</v>
      </c>
    </row>
    <row r="55" spans="1:9" x14ac:dyDescent="0.2">
      <c r="A55">
        <v>54</v>
      </c>
      <c r="B55" t="s">
        <v>319</v>
      </c>
      <c r="E55" t="s">
        <v>36</v>
      </c>
      <c r="F55" t="s">
        <v>7</v>
      </c>
    </row>
    <row r="56" spans="1:9" x14ac:dyDescent="0.2">
      <c r="A56">
        <v>55</v>
      </c>
      <c r="B56" t="s">
        <v>320</v>
      </c>
      <c r="E56" t="s">
        <v>36</v>
      </c>
      <c r="F56" t="s">
        <v>7</v>
      </c>
    </row>
    <row r="57" spans="1:9" x14ac:dyDescent="0.2">
      <c r="A57">
        <v>56</v>
      </c>
      <c r="B57" t="s">
        <v>321</v>
      </c>
      <c r="E57" t="s">
        <v>36</v>
      </c>
      <c r="F57" t="s">
        <v>7</v>
      </c>
    </row>
    <row r="58" spans="1:9" x14ac:dyDescent="0.2">
      <c r="A58">
        <v>57</v>
      </c>
      <c r="B58" t="s">
        <v>322</v>
      </c>
      <c r="E58" t="s">
        <v>36</v>
      </c>
      <c r="F58" t="s">
        <v>7</v>
      </c>
    </row>
    <row r="59" spans="1:9" x14ac:dyDescent="0.2">
      <c r="A59">
        <v>58</v>
      </c>
      <c r="B59" t="s">
        <v>323</v>
      </c>
      <c r="E59" t="s">
        <v>36</v>
      </c>
      <c r="F59" t="s">
        <v>7</v>
      </c>
    </row>
    <row r="60" spans="1:9" x14ac:dyDescent="0.2">
      <c r="A60">
        <v>59</v>
      </c>
      <c r="B60" t="s">
        <v>324</v>
      </c>
      <c r="E60" t="s">
        <v>36</v>
      </c>
      <c r="F60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C3AE-3CCD-004A-AD73-9CC033C02127}">
  <dimension ref="A1:D53"/>
  <sheetViews>
    <sheetView tabSelected="1" workbookViewId="0">
      <selection activeCell="E20" activeCellId="1" sqref="B17 E20"/>
    </sheetView>
  </sheetViews>
  <sheetFormatPr baseColWidth="10" defaultRowHeight="16" x14ac:dyDescent="0.2"/>
  <cols>
    <col min="1" max="1" width="8" bestFit="1" customWidth="1"/>
    <col min="2" max="2" width="14.6640625" bestFit="1" customWidth="1"/>
    <col min="3" max="3" width="14.33203125" bestFit="1" customWidth="1"/>
    <col min="4" max="4" width="14.83203125" bestFit="1" customWidth="1"/>
  </cols>
  <sheetData>
    <row r="1" spans="1:4" x14ac:dyDescent="0.2">
      <c r="A1" s="12" t="s">
        <v>162</v>
      </c>
      <c r="B1" s="12" t="s">
        <v>435</v>
      </c>
      <c r="C1" s="12" t="s">
        <v>488</v>
      </c>
      <c r="D1" s="12" t="s">
        <v>489</v>
      </c>
    </row>
    <row r="2" spans="1:4" x14ac:dyDescent="0.2">
      <c r="A2" s="8" t="s">
        <v>163</v>
      </c>
      <c r="B2" s="9" t="s">
        <v>167</v>
      </c>
      <c r="C2" s="13">
        <v>0</v>
      </c>
      <c r="D2" s="13">
        <f>20*10^9/10^6</f>
        <v>20000</v>
      </c>
    </row>
    <row r="3" spans="1:4" x14ac:dyDescent="0.2">
      <c r="A3" s="8" t="s">
        <v>168</v>
      </c>
      <c r="B3" s="9" t="s">
        <v>171</v>
      </c>
      <c r="C3" s="13">
        <v>0</v>
      </c>
      <c r="D3" s="13">
        <f>(1.1^100)*100000</f>
        <v>1378061233.9822364</v>
      </c>
    </row>
    <row r="4" spans="1:4" x14ac:dyDescent="0.2">
      <c r="A4" s="9" t="s">
        <v>172</v>
      </c>
      <c r="B4" s="9" t="s">
        <v>175</v>
      </c>
      <c r="C4" s="13">
        <v>0</v>
      </c>
      <c r="D4" s="13" t="s">
        <v>490</v>
      </c>
    </row>
    <row r="5" spans="1:4" x14ac:dyDescent="0.2">
      <c r="A5" s="9" t="s">
        <v>176</v>
      </c>
      <c r="B5" s="9" t="s">
        <v>175</v>
      </c>
      <c r="C5" s="13">
        <v>0</v>
      </c>
      <c r="D5" s="13" t="s">
        <v>490</v>
      </c>
    </row>
    <row r="6" spans="1:4" x14ac:dyDescent="0.2">
      <c r="A6" s="9" t="s">
        <v>179</v>
      </c>
      <c r="B6" s="9" t="s">
        <v>182</v>
      </c>
      <c r="C6" s="13">
        <v>0</v>
      </c>
      <c r="D6" s="13">
        <f>13003*10^6/1000</f>
        <v>13003000</v>
      </c>
    </row>
    <row r="7" spans="1:4" x14ac:dyDescent="0.2">
      <c r="A7" s="9" t="s">
        <v>183</v>
      </c>
      <c r="B7" s="9" t="s">
        <v>182</v>
      </c>
      <c r="C7" s="13">
        <v>0</v>
      </c>
      <c r="D7" s="13">
        <f t="shared" ref="D7:D9" si="0">13003*10^6/1000</f>
        <v>13003000</v>
      </c>
    </row>
    <row r="8" spans="1:4" x14ac:dyDescent="0.2">
      <c r="A8" s="9" t="s">
        <v>186</v>
      </c>
      <c r="B8" s="9" t="s">
        <v>182</v>
      </c>
      <c r="C8" s="13">
        <v>0</v>
      </c>
      <c r="D8" s="13">
        <f t="shared" si="0"/>
        <v>13003000</v>
      </c>
    </row>
    <row r="9" spans="1:4" x14ac:dyDescent="0.2">
      <c r="A9" s="9" t="s">
        <v>189</v>
      </c>
      <c r="B9" s="9" t="s">
        <v>182</v>
      </c>
      <c r="C9" s="13">
        <v>0</v>
      </c>
      <c r="D9" s="13">
        <f t="shared" si="0"/>
        <v>13003000</v>
      </c>
    </row>
    <row r="10" spans="1:4" x14ac:dyDescent="0.2">
      <c r="A10" s="9" t="s">
        <v>192</v>
      </c>
      <c r="B10" s="9" t="s">
        <v>438</v>
      </c>
      <c r="C10" s="13">
        <v>0</v>
      </c>
      <c r="D10" s="13">
        <v>1000</v>
      </c>
    </row>
    <row r="11" spans="1:4" x14ac:dyDescent="0.2">
      <c r="A11" s="9" t="s">
        <v>192</v>
      </c>
      <c r="B11" s="9" t="s">
        <v>437</v>
      </c>
      <c r="C11" s="13">
        <v>0</v>
      </c>
      <c r="D11" s="13">
        <v>1000</v>
      </c>
    </row>
    <row r="12" spans="1:4" x14ac:dyDescent="0.2">
      <c r="A12" s="9" t="s">
        <v>196</v>
      </c>
      <c r="B12" s="9" t="s">
        <v>438</v>
      </c>
      <c r="C12" s="13">
        <v>0</v>
      </c>
      <c r="D12" s="13">
        <v>1000</v>
      </c>
    </row>
    <row r="13" spans="1:4" x14ac:dyDescent="0.2">
      <c r="A13" s="9" t="s">
        <v>196</v>
      </c>
      <c r="B13" s="9" t="s">
        <v>437</v>
      </c>
      <c r="C13" s="13">
        <v>0</v>
      </c>
      <c r="D13" s="13">
        <v>1000</v>
      </c>
    </row>
    <row r="14" spans="1:4" x14ac:dyDescent="0.2">
      <c r="A14" s="9" t="s">
        <v>199</v>
      </c>
      <c r="B14" s="9" t="s">
        <v>438</v>
      </c>
      <c r="C14" s="13">
        <v>0</v>
      </c>
      <c r="D14" s="13">
        <v>1000</v>
      </c>
    </row>
    <row r="15" spans="1:4" x14ac:dyDescent="0.2">
      <c r="A15" s="9" t="s">
        <v>199</v>
      </c>
      <c r="B15" s="9" t="s">
        <v>437</v>
      </c>
      <c r="C15" s="13">
        <v>0</v>
      </c>
      <c r="D15" s="13">
        <v>1000</v>
      </c>
    </row>
    <row r="16" spans="1:4" x14ac:dyDescent="0.2">
      <c r="A16" s="8" t="s">
        <v>202</v>
      </c>
      <c r="B16" s="9" t="s">
        <v>438</v>
      </c>
      <c r="C16" s="13">
        <v>0</v>
      </c>
      <c r="D16" s="13">
        <v>1000</v>
      </c>
    </row>
    <row r="17" spans="1:4" x14ac:dyDescent="0.2">
      <c r="A17" s="8" t="s">
        <v>202</v>
      </c>
      <c r="B17" s="9" t="s">
        <v>437</v>
      </c>
      <c r="C17" s="13">
        <v>0</v>
      </c>
      <c r="D17" s="13">
        <v>1000</v>
      </c>
    </row>
    <row r="18" spans="1:4" x14ac:dyDescent="0.2">
      <c r="A18" s="8" t="s">
        <v>205</v>
      </c>
      <c r="B18" s="9" t="s">
        <v>208</v>
      </c>
      <c r="C18" s="13">
        <v>-100</v>
      </c>
      <c r="D18" s="13">
        <v>100</v>
      </c>
    </row>
    <row r="19" spans="1:4" x14ac:dyDescent="0.2">
      <c r="A19" s="8" t="s">
        <v>209</v>
      </c>
      <c r="B19" s="8" t="s">
        <v>212</v>
      </c>
      <c r="C19" s="13">
        <v>0</v>
      </c>
      <c r="D19" s="13" t="s">
        <v>490</v>
      </c>
    </row>
    <row r="20" spans="1:4" x14ac:dyDescent="0.2">
      <c r="A20" s="8" t="s">
        <v>213</v>
      </c>
      <c r="B20" s="8" t="s">
        <v>212</v>
      </c>
      <c r="C20" s="13">
        <v>0</v>
      </c>
      <c r="D20" s="13" t="s">
        <v>490</v>
      </c>
    </row>
    <row r="21" spans="1:4" x14ac:dyDescent="0.2">
      <c r="A21" s="8" t="s">
        <v>216</v>
      </c>
      <c r="B21" s="9" t="s">
        <v>219</v>
      </c>
      <c r="C21" s="13">
        <v>0</v>
      </c>
      <c r="D21" s="13">
        <v>100</v>
      </c>
    </row>
    <row r="22" spans="1:4" x14ac:dyDescent="0.2">
      <c r="A22" s="8" t="s">
        <v>220</v>
      </c>
      <c r="B22" s="9" t="s">
        <v>219</v>
      </c>
      <c r="C22" s="13">
        <v>0</v>
      </c>
      <c r="D22" s="13">
        <v>100</v>
      </c>
    </row>
    <row r="23" spans="1:4" x14ac:dyDescent="0.2">
      <c r="A23" s="9" t="s">
        <v>223</v>
      </c>
      <c r="B23" s="9" t="s">
        <v>226</v>
      </c>
      <c r="C23" s="13">
        <v>0</v>
      </c>
      <c r="D23" s="13" t="s">
        <v>490</v>
      </c>
    </row>
    <row r="24" spans="1:4" x14ac:dyDescent="0.2">
      <c r="A24" s="9" t="s">
        <v>227</v>
      </c>
      <c r="B24" s="9" t="s">
        <v>226</v>
      </c>
      <c r="C24" s="13">
        <v>0</v>
      </c>
      <c r="D24" s="13" t="s">
        <v>490</v>
      </c>
    </row>
    <row r="25" spans="1:4" x14ac:dyDescent="0.2">
      <c r="A25" s="9" t="s">
        <v>227</v>
      </c>
      <c r="B25" s="9" t="s">
        <v>232</v>
      </c>
      <c r="C25" s="13">
        <v>0</v>
      </c>
      <c r="D25" s="13" t="s">
        <v>490</v>
      </c>
    </row>
    <row r="26" spans="1:4" x14ac:dyDescent="0.2">
      <c r="A26" s="9" t="s">
        <v>230</v>
      </c>
      <c r="B26" s="9" t="s">
        <v>226</v>
      </c>
      <c r="C26" s="13">
        <v>0</v>
      </c>
      <c r="D26" s="13" t="s">
        <v>490</v>
      </c>
    </row>
    <row r="27" spans="1:4" x14ac:dyDescent="0.2">
      <c r="A27" s="9" t="s">
        <v>233</v>
      </c>
      <c r="B27" s="9" t="s">
        <v>226</v>
      </c>
      <c r="C27" s="13">
        <v>0</v>
      </c>
      <c r="D27" s="13" t="s">
        <v>490</v>
      </c>
    </row>
    <row r="28" spans="1:4" x14ac:dyDescent="0.2">
      <c r="A28" s="9" t="s">
        <v>236</v>
      </c>
      <c r="B28" s="9" t="s">
        <v>226</v>
      </c>
      <c r="C28" s="13">
        <v>0</v>
      </c>
      <c r="D28" s="13" t="s">
        <v>490</v>
      </c>
    </row>
    <row r="29" spans="1:4" x14ac:dyDescent="0.2">
      <c r="A29" s="9" t="s">
        <v>239</v>
      </c>
      <c r="B29" s="9" t="s">
        <v>226</v>
      </c>
      <c r="C29" s="13">
        <v>0</v>
      </c>
      <c r="D29" s="13" t="s">
        <v>490</v>
      </c>
    </row>
    <row r="30" spans="1:4" x14ac:dyDescent="0.2">
      <c r="A30" s="8" t="s">
        <v>242</v>
      </c>
      <c r="B30" s="9" t="s">
        <v>248</v>
      </c>
      <c r="C30" s="13">
        <v>0</v>
      </c>
      <c r="D30" s="13" t="s">
        <v>490</v>
      </c>
    </row>
    <row r="31" spans="1:4" x14ac:dyDescent="0.2">
      <c r="A31" s="9" t="s">
        <v>245</v>
      </c>
      <c r="B31" s="9" t="s">
        <v>252</v>
      </c>
      <c r="C31" s="13">
        <v>0</v>
      </c>
      <c r="D31" s="13">
        <v>20000</v>
      </c>
    </row>
    <row r="32" spans="1:4" x14ac:dyDescent="0.2">
      <c r="A32" s="10" t="s">
        <v>249</v>
      </c>
      <c r="B32" s="10" t="s">
        <v>252</v>
      </c>
      <c r="C32" s="13">
        <v>0</v>
      </c>
      <c r="D32" s="13">
        <v>20000</v>
      </c>
    </row>
    <row r="33" spans="1:4" x14ac:dyDescent="0.2">
      <c r="A33" s="9" t="s">
        <v>253</v>
      </c>
      <c r="B33" s="9" t="s">
        <v>226</v>
      </c>
      <c r="C33" s="13">
        <v>0</v>
      </c>
      <c r="D33" s="13" t="s">
        <v>490</v>
      </c>
    </row>
    <row r="34" spans="1:4" x14ac:dyDescent="0.2">
      <c r="A34" s="9" t="s">
        <v>256</v>
      </c>
      <c r="B34" s="9" t="s">
        <v>226</v>
      </c>
      <c r="C34" s="13">
        <v>0</v>
      </c>
      <c r="D34" s="13" t="s">
        <v>490</v>
      </c>
    </row>
    <row r="35" spans="1:4" x14ac:dyDescent="0.2">
      <c r="A35" s="9" t="s">
        <v>259</v>
      </c>
      <c r="B35" s="9" t="s">
        <v>226</v>
      </c>
      <c r="C35" s="14" t="s">
        <v>491</v>
      </c>
      <c r="D35" s="13" t="s">
        <v>490</v>
      </c>
    </row>
    <row r="36" spans="1:4" x14ac:dyDescent="0.2">
      <c r="A36" s="9" t="s">
        <v>262</v>
      </c>
      <c r="B36" s="9" t="s">
        <v>226</v>
      </c>
      <c r="C36" s="13">
        <v>0</v>
      </c>
      <c r="D36" s="13" t="s">
        <v>490</v>
      </c>
    </row>
    <row r="37" spans="1:4" x14ac:dyDescent="0.2">
      <c r="A37" s="9" t="s">
        <v>262</v>
      </c>
      <c r="B37" s="9" t="s">
        <v>232</v>
      </c>
      <c r="C37" s="13">
        <v>0</v>
      </c>
      <c r="D37" s="13" t="s">
        <v>490</v>
      </c>
    </row>
    <row r="38" spans="1:4" x14ac:dyDescent="0.2">
      <c r="A38" s="9" t="s">
        <v>265</v>
      </c>
      <c r="B38" s="9" t="s">
        <v>226</v>
      </c>
      <c r="C38" s="13">
        <v>0</v>
      </c>
      <c r="D38" s="13" t="s">
        <v>490</v>
      </c>
    </row>
    <row r="39" spans="1:4" x14ac:dyDescent="0.2">
      <c r="A39" s="9" t="s">
        <v>265</v>
      </c>
      <c r="B39" s="9" t="s">
        <v>232</v>
      </c>
      <c r="C39" s="13">
        <v>0</v>
      </c>
      <c r="D39" s="13" t="s">
        <v>490</v>
      </c>
    </row>
    <row r="40" spans="1:4" x14ac:dyDescent="0.2">
      <c r="A40" s="9" t="s">
        <v>268</v>
      </c>
      <c r="B40" s="9" t="s">
        <v>226</v>
      </c>
      <c r="C40" s="13">
        <v>0</v>
      </c>
      <c r="D40" s="13" t="s">
        <v>490</v>
      </c>
    </row>
    <row r="41" spans="1:4" x14ac:dyDescent="0.2">
      <c r="A41" s="9" t="s">
        <v>268</v>
      </c>
      <c r="B41" s="9" t="s">
        <v>232</v>
      </c>
      <c r="C41" s="13">
        <v>0</v>
      </c>
      <c r="D41" s="13" t="s">
        <v>490</v>
      </c>
    </row>
    <row r="42" spans="1:4" x14ac:dyDescent="0.2">
      <c r="A42" s="9" t="s">
        <v>270</v>
      </c>
      <c r="B42" s="9" t="s">
        <v>226</v>
      </c>
      <c r="C42" s="13">
        <v>0</v>
      </c>
      <c r="D42" s="13" t="s">
        <v>490</v>
      </c>
    </row>
    <row r="43" spans="1:4" x14ac:dyDescent="0.2">
      <c r="A43" s="9" t="s">
        <v>270</v>
      </c>
      <c r="B43" s="9" t="s">
        <v>232</v>
      </c>
      <c r="C43" s="13">
        <v>0</v>
      </c>
      <c r="D43" s="13" t="s">
        <v>490</v>
      </c>
    </row>
    <row r="44" spans="1:4" x14ac:dyDescent="0.2">
      <c r="A44" s="11" t="s">
        <v>273</v>
      </c>
      <c r="B44" s="11" t="s">
        <v>288</v>
      </c>
      <c r="C44" s="13">
        <v>0</v>
      </c>
      <c r="D44" s="13" t="s">
        <v>490</v>
      </c>
    </row>
    <row r="45" spans="1:4" x14ac:dyDescent="0.2">
      <c r="A45" s="11" t="s">
        <v>275</v>
      </c>
      <c r="B45" s="11" t="s">
        <v>288</v>
      </c>
      <c r="C45" s="13">
        <v>0</v>
      </c>
      <c r="D45" s="13" t="s">
        <v>490</v>
      </c>
    </row>
    <row r="46" spans="1:4" x14ac:dyDescent="0.2">
      <c r="A46" s="11" t="s">
        <v>278</v>
      </c>
      <c r="B46" s="11" t="s">
        <v>288</v>
      </c>
      <c r="C46" s="13">
        <v>0</v>
      </c>
      <c r="D46" s="13" t="s">
        <v>490</v>
      </c>
    </row>
    <row r="47" spans="1:4" x14ac:dyDescent="0.2">
      <c r="A47" s="11" t="s">
        <v>280</v>
      </c>
      <c r="B47" s="11" t="s">
        <v>288</v>
      </c>
      <c r="C47" s="13">
        <v>0</v>
      </c>
      <c r="D47" s="13" t="s">
        <v>490</v>
      </c>
    </row>
    <row r="48" spans="1:4" x14ac:dyDescent="0.2">
      <c r="A48" s="11" t="s">
        <v>283</v>
      </c>
      <c r="B48" s="11" t="s">
        <v>301</v>
      </c>
      <c r="C48" s="13">
        <v>0</v>
      </c>
      <c r="D48" s="13" t="s">
        <v>490</v>
      </c>
    </row>
    <row r="49" spans="1:4" x14ac:dyDescent="0.2">
      <c r="A49" s="11" t="s">
        <v>285</v>
      </c>
      <c r="B49" s="9" t="s">
        <v>226</v>
      </c>
      <c r="C49" s="13">
        <v>0</v>
      </c>
      <c r="D49" s="13" t="s">
        <v>490</v>
      </c>
    </row>
    <row r="50" spans="1:4" x14ac:dyDescent="0.2">
      <c r="A50" s="11" t="s">
        <v>289</v>
      </c>
      <c r="B50" s="11" t="s">
        <v>288</v>
      </c>
      <c r="C50" s="13">
        <v>0</v>
      </c>
      <c r="D50" s="13" t="s">
        <v>490</v>
      </c>
    </row>
    <row r="51" spans="1:4" x14ac:dyDescent="0.2">
      <c r="A51" s="11" t="s">
        <v>292</v>
      </c>
      <c r="B51" s="11" t="s">
        <v>288</v>
      </c>
      <c r="C51" s="13">
        <v>0</v>
      </c>
      <c r="D51" s="13" t="s">
        <v>490</v>
      </c>
    </row>
    <row r="52" spans="1:4" x14ac:dyDescent="0.2">
      <c r="A52" s="11" t="s">
        <v>295</v>
      </c>
      <c r="B52" s="11" t="s">
        <v>288</v>
      </c>
      <c r="C52" s="13">
        <v>0</v>
      </c>
      <c r="D52" s="13" t="s">
        <v>490</v>
      </c>
    </row>
    <row r="53" spans="1:4" x14ac:dyDescent="0.2">
      <c r="A53" s="11" t="s">
        <v>298</v>
      </c>
      <c r="B53" s="11" t="s">
        <v>288</v>
      </c>
      <c r="C53" s="13">
        <v>0</v>
      </c>
      <c r="D53" s="13" t="s">
        <v>490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0"/>
  <sheetViews>
    <sheetView zoomScaleNormal="100" workbookViewId="0">
      <selection activeCell="E35" sqref="E35"/>
    </sheetView>
  </sheetViews>
  <sheetFormatPr baseColWidth="10" defaultColWidth="10.5" defaultRowHeight="16" x14ac:dyDescent="0.2"/>
  <cols>
    <col min="2" max="2" width="10.1640625" customWidth="1"/>
    <col min="3" max="3" width="40" customWidth="1"/>
    <col min="4" max="4" width="12.5" customWidth="1"/>
    <col min="5" max="5" width="43.1640625" customWidth="1"/>
  </cols>
  <sheetData>
    <row r="1" spans="1:5" x14ac:dyDescent="0.2">
      <c r="A1" s="1" t="s">
        <v>0</v>
      </c>
      <c r="B1" s="1" t="s">
        <v>325</v>
      </c>
      <c r="C1" s="1" t="s">
        <v>85</v>
      </c>
      <c r="D1" s="1" t="s">
        <v>13</v>
      </c>
      <c r="E1" s="1" t="s">
        <v>14</v>
      </c>
    </row>
    <row r="2" spans="1:5" x14ac:dyDescent="0.2">
      <c r="A2">
        <v>1</v>
      </c>
      <c r="B2" t="s">
        <v>326</v>
      </c>
      <c r="C2" t="s">
        <v>327</v>
      </c>
      <c r="D2" t="s">
        <v>16</v>
      </c>
      <c r="E2" t="s">
        <v>328</v>
      </c>
    </row>
    <row r="3" spans="1:5" x14ac:dyDescent="0.2">
      <c r="A3">
        <v>2</v>
      </c>
      <c r="B3" t="s">
        <v>329</v>
      </c>
      <c r="C3" t="s">
        <v>330</v>
      </c>
      <c r="D3" t="s">
        <v>16</v>
      </c>
      <c r="E3" t="s">
        <v>328</v>
      </c>
    </row>
    <row r="4" spans="1:5" x14ac:dyDescent="0.2">
      <c r="A4">
        <v>3</v>
      </c>
      <c r="B4" t="s">
        <v>331</v>
      </c>
      <c r="C4" t="s">
        <v>332</v>
      </c>
      <c r="D4" t="s">
        <v>16</v>
      </c>
      <c r="E4" t="s">
        <v>328</v>
      </c>
    </row>
    <row r="5" spans="1:5" x14ac:dyDescent="0.2">
      <c r="A5">
        <v>4</v>
      </c>
      <c r="B5" t="s">
        <v>333</v>
      </c>
      <c r="C5" t="s">
        <v>334</v>
      </c>
      <c r="D5" t="s">
        <v>16</v>
      </c>
      <c r="E5" t="s">
        <v>328</v>
      </c>
    </row>
    <row r="6" spans="1:5" x14ac:dyDescent="0.2">
      <c r="A6">
        <v>5</v>
      </c>
      <c r="B6" t="s">
        <v>335</v>
      </c>
      <c r="C6" t="s">
        <v>336</v>
      </c>
      <c r="D6" t="s">
        <v>16</v>
      </c>
      <c r="E6" t="s">
        <v>328</v>
      </c>
    </row>
    <row r="7" spans="1:5" x14ac:dyDescent="0.2">
      <c r="A7">
        <v>6</v>
      </c>
      <c r="B7" t="s">
        <v>337</v>
      </c>
      <c r="C7" t="s">
        <v>338</v>
      </c>
      <c r="D7" t="s">
        <v>16</v>
      </c>
      <c r="E7" t="s">
        <v>328</v>
      </c>
    </row>
    <row r="8" spans="1:5" x14ac:dyDescent="0.2">
      <c r="A8">
        <v>7</v>
      </c>
      <c r="B8" t="s">
        <v>339</v>
      </c>
      <c r="C8" t="s">
        <v>340</v>
      </c>
      <c r="D8" t="s">
        <v>16</v>
      </c>
      <c r="E8" t="s">
        <v>328</v>
      </c>
    </row>
    <row r="9" spans="1:5" x14ac:dyDescent="0.2">
      <c r="A9">
        <v>8</v>
      </c>
      <c r="B9" t="s">
        <v>341</v>
      </c>
      <c r="C9" t="s">
        <v>342</v>
      </c>
      <c r="D9" t="s">
        <v>16</v>
      </c>
      <c r="E9" t="s">
        <v>328</v>
      </c>
    </row>
    <row r="10" spans="1:5" x14ac:dyDescent="0.2">
      <c r="A10">
        <v>9</v>
      </c>
      <c r="B10" t="s">
        <v>343</v>
      </c>
      <c r="C10" t="s">
        <v>344</v>
      </c>
      <c r="D10" t="s">
        <v>16</v>
      </c>
      <c r="E10" t="s">
        <v>328</v>
      </c>
    </row>
    <row r="11" spans="1:5" x14ac:dyDescent="0.2">
      <c r="A11">
        <v>10</v>
      </c>
      <c r="B11" t="s">
        <v>345</v>
      </c>
      <c r="C11" t="s">
        <v>346</v>
      </c>
      <c r="D11" t="s">
        <v>16</v>
      </c>
      <c r="E11" t="s">
        <v>328</v>
      </c>
    </row>
    <row r="12" spans="1:5" x14ac:dyDescent="0.2">
      <c r="A12">
        <v>11</v>
      </c>
      <c r="B12" t="s">
        <v>347</v>
      </c>
      <c r="C12" t="s">
        <v>348</v>
      </c>
      <c r="D12" t="s">
        <v>16</v>
      </c>
      <c r="E12" t="s">
        <v>328</v>
      </c>
    </row>
    <row r="13" spans="1:5" x14ac:dyDescent="0.2">
      <c r="A13">
        <v>12</v>
      </c>
      <c r="B13" t="s">
        <v>349</v>
      </c>
      <c r="C13" t="s">
        <v>350</v>
      </c>
      <c r="D13" t="s">
        <v>16</v>
      </c>
      <c r="E13" t="s">
        <v>328</v>
      </c>
    </row>
    <row r="14" spans="1:5" x14ac:dyDescent="0.2">
      <c r="A14">
        <v>13</v>
      </c>
      <c r="B14" t="s">
        <v>351</v>
      </c>
      <c r="C14" t="s">
        <v>352</v>
      </c>
      <c r="D14" t="s">
        <v>16</v>
      </c>
      <c r="E14" t="s">
        <v>328</v>
      </c>
    </row>
    <row r="15" spans="1:5" x14ac:dyDescent="0.2">
      <c r="A15">
        <v>14</v>
      </c>
      <c r="B15" t="s">
        <v>353</v>
      </c>
      <c r="C15" t="s">
        <v>354</v>
      </c>
      <c r="D15" t="s">
        <v>16</v>
      </c>
      <c r="E15" t="s">
        <v>328</v>
      </c>
    </row>
    <row r="16" spans="1:5" x14ac:dyDescent="0.2">
      <c r="A16">
        <v>15</v>
      </c>
      <c r="B16" t="s">
        <v>355</v>
      </c>
      <c r="C16" t="s">
        <v>356</v>
      </c>
      <c r="D16" t="s">
        <v>16</v>
      </c>
      <c r="E16" t="s">
        <v>328</v>
      </c>
    </row>
    <row r="17" spans="1:5" x14ac:dyDescent="0.2">
      <c r="A17">
        <v>16</v>
      </c>
      <c r="B17" t="s">
        <v>357</v>
      </c>
      <c r="C17" t="s">
        <v>358</v>
      </c>
      <c r="D17" t="s">
        <v>16</v>
      </c>
      <c r="E17" t="s">
        <v>328</v>
      </c>
    </row>
    <row r="18" spans="1:5" x14ac:dyDescent="0.2">
      <c r="A18">
        <v>17</v>
      </c>
      <c r="B18" t="s">
        <v>359</v>
      </c>
      <c r="C18" t="s">
        <v>360</v>
      </c>
      <c r="D18" t="s">
        <v>16</v>
      </c>
      <c r="E18" t="s">
        <v>328</v>
      </c>
    </row>
    <row r="19" spans="1:5" x14ac:dyDescent="0.2">
      <c r="A19">
        <v>18</v>
      </c>
      <c r="B19" t="s">
        <v>361</v>
      </c>
      <c r="C19" t="s">
        <v>362</v>
      </c>
      <c r="D19" t="s">
        <v>36</v>
      </c>
      <c r="E19" t="s">
        <v>363</v>
      </c>
    </row>
    <row r="20" spans="1:5" x14ac:dyDescent="0.2">
      <c r="A20">
        <v>19</v>
      </c>
      <c r="B20" t="s">
        <v>364</v>
      </c>
      <c r="C20" t="s">
        <v>365</v>
      </c>
      <c r="D20" t="s">
        <v>36</v>
      </c>
      <c r="E20" t="s">
        <v>363</v>
      </c>
    </row>
    <row r="21" spans="1:5" x14ac:dyDescent="0.2">
      <c r="A21">
        <v>20</v>
      </c>
      <c r="B21" t="s">
        <v>366</v>
      </c>
      <c r="C21" t="s">
        <v>367</v>
      </c>
      <c r="D21" t="s">
        <v>36</v>
      </c>
      <c r="E21" t="s">
        <v>363</v>
      </c>
    </row>
    <row r="22" spans="1:5" x14ac:dyDescent="0.2">
      <c r="A22">
        <v>21</v>
      </c>
      <c r="B22" t="s">
        <v>368</v>
      </c>
      <c r="C22" t="s">
        <v>369</v>
      </c>
      <c r="D22" t="s">
        <v>36</v>
      </c>
      <c r="E22" t="s">
        <v>363</v>
      </c>
    </row>
    <row r="23" spans="1:5" x14ac:dyDescent="0.2">
      <c r="A23">
        <v>22</v>
      </c>
      <c r="B23" t="s">
        <v>370</v>
      </c>
      <c r="C23" t="s">
        <v>371</v>
      </c>
      <c r="D23" t="s">
        <v>36</v>
      </c>
      <c r="E23" t="s">
        <v>363</v>
      </c>
    </row>
    <row r="24" spans="1:5" x14ac:dyDescent="0.2">
      <c r="A24">
        <v>23</v>
      </c>
      <c r="B24" t="s">
        <v>372</v>
      </c>
      <c r="C24" t="s">
        <v>373</v>
      </c>
      <c r="D24" t="s">
        <v>36</v>
      </c>
      <c r="E24" t="s">
        <v>363</v>
      </c>
    </row>
    <row r="25" spans="1:5" x14ac:dyDescent="0.2">
      <c r="A25">
        <v>24</v>
      </c>
      <c r="B25" t="s">
        <v>374</v>
      </c>
      <c r="C25" t="s">
        <v>375</v>
      </c>
      <c r="D25" t="s">
        <v>36</v>
      </c>
      <c r="E25" t="s">
        <v>363</v>
      </c>
    </row>
    <row r="26" spans="1:5" x14ac:dyDescent="0.2">
      <c r="A26">
        <v>25</v>
      </c>
      <c r="B26" t="s">
        <v>376</v>
      </c>
      <c r="C26" t="s">
        <v>377</v>
      </c>
      <c r="D26" t="s">
        <v>36</v>
      </c>
      <c r="E26" t="s">
        <v>378</v>
      </c>
    </row>
    <row r="27" spans="1:5" x14ac:dyDescent="0.2">
      <c r="A27">
        <v>26</v>
      </c>
      <c r="B27" t="s">
        <v>379</v>
      </c>
      <c r="C27" t="s">
        <v>380</v>
      </c>
      <c r="D27" t="s">
        <v>36</v>
      </c>
      <c r="E27" t="s">
        <v>378</v>
      </c>
    </row>
    <row r="28" spans="1:5" x14ac:dyDescent="0.2">
      <c r="A28">
        <v>27</v>
      </c>
      <c r="B28" t="s">
        <v>381</v>
      </c>
      <c r="C28" t="s">
        <v>382</v>
      </c>
      <c r="D28" t="s">
        <v>36</v>
      </c>
      <c r="E28" t="s">
        <v>378</v>
      </c>
    </row>
    <row r="29" spans="1:5" x14ac:dyDescent="0.2">
      <c r="A29">
        <v>28</v>
      </c>
      <c r="B29" t="s">
        <v>383</v>
      </c>
      <c r="C29" t="s">
        <v>384</v>
      </c>
      <c r="D29" t="s">
        <v>36</v>
      </c>
      <c r="E29" t="s">
        <v>378</v>
      </c>
    </row>
    <row r="30" spans="1:5" x14ac:dyDescent="0.2">
      <c r="A30">
        <v>29</v>
      </c>
      <c r="B30" t="s">
        <v>385</v>
      </c>
      <c r="C30" t="s">
        <v>386</v>
      </c>
      <c r="D30" t="s">
        <v>36</v>
      </c>
      <c r="E30" t="s">
        <v>387</v>
      </c>
    </row>
    <row r="31" spans="1:5" x14ac:dyDescent="0.2">
      <c r="A31">
        <v>30</v>
      </c>
      <c r="B31" t="s">
        <v>155</v>
      </c>
      <c r="C31" t="s">
        <v>388</v>
      </c>
      <c r="D31" t="s">
        <v>36</v>
      </c>
      <c r="E31" t="s">
        <v>387</v>
      </c>
    </row>
    <row r="32" spans="1:5" x14ac:dyDescent="0.2">
      <c r="A32">
        <v>31</v>
      </c>
      <c r="B32" t="s">
        <v>389</v>
      </c>
      <c r="C32" t="s">
        <v>390</v>
      </c>
      <c r="D32" t="s">
        <v>36</v>
      </c>
      <c r="E32" t="s">
        <v>391</v>
      </c>
    </row>
    <row r="33" spans="1:5" x14ac:dyDescent="0.2">
      <c r="A33">
        <v>32</v>
      </c>
      <c r="B33" t="s">
        <v>392</v>
      </c>
      <c r="C33" t="s">
        <v>393</v>
      </c>
      <c r="D33" t="s">
        <v>36</v>
      </c>
      <c r="E33" t="s">
        <v>391</v>
      </c>
    </row>
    <row r="34" spans="1:5" x14ac:dyDescent="0.2">
      <c r="A34">
        <v>33</v>
      </c>
      <c r="B34" t="s">
        <v>394</v>
      </c>
      <c r="C34" t="s">
        <v>395</v>
      </c>
      <c r="D34" t="s">
        <v>36</v>
      </c>
      <c r="E34" t="s">
        <v>391</v>
      </c>
    </row>
    <row r="35" spans="1:5" x14ac:dyDescent="0.2">
      <c r="A35">
        <v>34</v>
      </c>
      <c r="B35" t="s">
        <v>396</v>
      </c>
      <c r="C35" t="s">
        <v>397</v>
      </c>
      <c r="D35" t="s">
        <v>36</v>
      </c>
      <c r="E35" t="s">
        <v>391</v>
      </c>
    </row>
    <row r="36" spans="1:5" x14ac:dyDescent="0.2">
      <c r="A36">
        <v>35</v>
      </c>
      <c r="B36" t="s">
        <v>398</v>
      </c>
      <c r="C36" t="s">
        <v>399</v>
      </c>
      <c r="D36" t="s">
        <v>36</v>
      </c>
      <c r="E36" t="s">
        <v>400</v>
      </c>
    </row>
    <row r="37" spans="1:5" x14ac:dyDescent="0.2">
      <c r="A37">
        <v>36</v>
      </c>
      <c r="B37" t="s">
        <v>401</v>
      </c>
      <c r="C37" t="s">
        <v>402</v>
      </c>
      <c r="D37" t="s">
        <v>36</v>
      </c>
      <c r="E37" t="s">
        <v>400</v>
      </c>
    </row>
    <row r="38" spans="1:5" x14ac:dyDescent="0.2">
      <c r="A38">
        <v>37</v>
      </c>
      <c r="B38" t="s">
        <v>403</v>
      </c>
      <c r="C38" t="s">
        <v>404</v>
      </c>
      <c r="D38" t="s">
        <v>36</v>
      </c>
      <c r="E38" t="s">
        <v>400</v>
      </c>
    </row>
    <row r="39" spans="1:5" x14ac:dyDescent="0.2">
      <c r="A39">
        <v>38</v>
      </c>
      <c r="B39" t="s">
        <v>405</v>
      </c>
      <c r="C39" t="s">
        <v>406</v>
      </c>
      <c r="D39" t="s">
        <v>36</v>
      </c>
      <c r="E39" t="s">
        <v>400</v>
      </c>
    </row>
    <row r="40" spans="1:5" x14ac:dyDescent="0.2">
      <c r="A40">
        <v>39</v>
      </c>
      <c r="B40" t="s">
        <v>407</v>
      </c>
      <c r="C40" t="s">
        <v>408</v>
      </c>
      <c r="D40" t="s">
        <v>36</v>
      </c>
      <c r="E40" t="s">
        <v>400</v>
      </c>
    </row>
    <row r="41" spans="1:5" x14ac:dyDescent="0.2">
      <c r="A41">
        <v>40</v>
      </c>
      <c r="B41" t="s">
        <v>409</v>
      </c>
      <c r="C41" t="s">
        <v>410</v>
      </c>
      <c r="D41" t="s">
        <v>36</v>
      </c>
      <c r="E41" t="s">
        <v>400</v>
      </c>
    </row>
    <row r="42" spans="1:5" x14ac:dyDescent="0.2">
      <c r="A42">
        <v>41</v>
      </c>
      <c r="B42" t="s">
        <v>411</v>
      </c>
      <c r="C42" t="s">
        <v>412</v>
      </c>
      <c r="D42" t="s">
        <v>36</v>
      </c>
      <c r="E42" t="s">
        <v>400</v>
      </c>
    </row>
    <row r="43" spans="1:5" x14ac:dyDescent="0.2">
      <c r="A43">
        <v>42</v>
      </c>
      <c r="B43" t="s">
        <v>413</v>
      </c>
      <c r="C43" t="s">
        <v>414</v>
      </c>
      <c r="D43" t="s">
        <v>36</v>
      </c>
      <c r="E43" t="s">
        <v>400</v>
      </c>
    </row>
    <row r="44" spans="1:5" x14ac:dyDescent="0.2">
      <c r="A44">
        <v>43</v>
      </c>
      <c r="B44" t="s">
        <v>415</v>
      </c>
      <c r="C44" t="s">
        <v>416</v>
      </c>
      <c r="D44" t="s">
        <v>36</v>
      </c>
      <c r="E44" t="s">
        <v>400</v>
      </c>
    </row>
    <row r="45" spans="1:5" x14ac:dyDescent="0.2">
      <c r="A45">
        <v>44</v>
      </c>
      <c r="B45" t="s">
        <v>417</v>
      </c>
      <c r="C45" t="s">
        <v>418</v>
      </c>
      <c r="D45" t="s">
        <v>36</v>
      </c>
      <c r="E45" t="s">
        <v>400</v>
      </c>
    </row>
    <row r="46" spans="1:5" x14ac:dyDescent="0.2">
      <c r="A46">
        <v>45</v>
      </c>
      <c r="B46" t="s">
        <v>419</v>
      </c>
      <c r="D46" t="s">
        <v>36</v>
      </c>
      <c r="E46" t="s">
        <v>2</v>
      </c>
    </row>
    <row r="47" spans="1:5" x14ac:dyDescent="0.2">
      <c r="A47">
        <v>46</v>
      </c>
      <c r="B47" t="s">
        <v>420</v>
      </c>
      <c r="D47" t="s">
        <v>36</v>
      </c>
      <c r="E47" t="s">
        <v>2</v>
      </c>
    </row>
    <row r="48" spans="1:5" x14ac:dyDescent="0.2">
      <c r="A48">
        <v>47</v>
      </c>
      <c r="B48" t="s">
        <v>421</v>
      </c>
      <c r="D48" t="s">
        <v>36</v>
      </c>
      <c r="E48" t="s">
        <v>2</v>
      </c>
    </row>
    <row r="49" spans="1:5" x14ac:dyDescent="0.2">
      <c r="A49">
        <v>48</v>
      </c>
      <c r="B49" t="s">
        <v>422</v>
      </c>
      <c r="D49" t="s">
        <v>36</v>
      </c>
      <c r="E49" t="s">
        <v>423</v>
      </c>
    </row>
    <row r="50" spans="1:5" x14ac:dyDescent="0.2">
      <c r="A50">
        <v>49</v>
      </c>
      <c r="B50" t="s">
        <v>424</v>
      </c>
      <c r="D50" t="s">
        <v>36</v>
      </c>
      <c r="E50" t="s">
        <v>423</v>
      </c>
    </row>
    <row r="51" spans="1:5" x14ac:dyDescent="0.2">
      <c r="A51">
        <v>50</v>
      </c>
      <c r="B51" t="s">
        <v>425</v>
      </c>
      <c r="D51" t="s">
        <v>36</v>
      </c>
      <c r="E51" t="s">
        <v>423</v>
      </c>
    </row>
    <row r="52" spans="1:5" x14ac:dyDescent="0.2">
      <c r="A52">
        <v>51</v>
      </c>
      <c r="B52" t="s">
        <v>426</v>
      </c>
      <c r="D52" t="s">
        <v>36</v>
      </c>
      <c r="E52" t="s">
        <v>423</v>
      </c>
    </row>
    <row r="53" spans="1:5" x14ac:dyDescent="0.2">
      <c r="A53">
        <v>52</v>
      </c>
      <c r="B53" t="s">
        <v>427</v>
      </c>
      <c r="D53" t="s">
        <v>36</v>
      </c>
      <c r="E53" t="s">
        <v>423</v>
      </c>
    </row>
    <row r="54" spans="1:5" x14ac:dyDescent="0.2">
      <c r="A54">
        <v>53</v>
      </c>
      <c r="B54" t="s">
        <v>428</v>
      </c>
      <c r="D54" t="s">
        <v>36</v>
      </c>
      <c r="E54" t="s">
        <v>423</v>
      </c>
    </row>
    <row r="55" spans="1:5" x14ac:dyDescent="0.2">
      <c r="A55">
        <v>54</v>
      </c>
      <c r="B55" t="s">
        <v>429</v>
      </c>
      <c r="D55" t="s">
        <v>36</v>
      </c>
      <c r="E55" t="s">
        <v>9</v>
      </c>
    </row>
    <row r="56" spans="1:5" x14ac:dyDescent="0.2">
      <c r="A56">
        <v>55</v>
      </c>
      <c r="B56" t="s">
        <v>430</v>
      </c>
      <c r="D56" t="s">
        <v>36</v>
      </c>
      <c r="E56" t="s">
        <v>9</v>
      </c>
    </row>
    <row r="57" spans="1:5" x14ac:dyDescent="0.2">
      <c r="A57">
        <v>56</v>
      </c>
      <c r="B57" t="s">
        <v>431</v>
      </c>
      <c r="D57" t="s">
        <v>36</v>
      </c>
      <c r="E57" t="s">
        <v>9</v>
      </c>
    </row>
    <row r="58" spans="1:5" x14ac:dyDescent="0.2">
      <c r="A58">
        <v>57</v>
      </c>
      <c r="B58" t="s">
        <v>432</v>
      </c>
      <c r="D58" t="s">
        <v>36</v>
      </c>
      <c r="E58" t="s">
        <v>10</v>
      </c>
    </row>
    <row r="59" spans="1:5" x14ac:dyDescent="0.2">
      <c r="A59">
        <v>58</v>
      </c>
      <c r="B59" t="s">
        <v>433</v>
      </c>
      <c r="D59" t="s">
        <v>36</v>
      </c>
      <c r="E59" t="s">
        <v>8</v>
      </c>
    </row>
    <row r="60" spans="1:5" x14ac:dyDescent="0.2">
      <c r="A60">
        <v>59</v>
      </c>
      <c r="B60" t="s">
        <v>434</v>
      </c>
      <c r="D60" t="s">
        <v>36</v>
      </c>
      <c r="E60" t="s">
        <v>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7"/>
  <sheetViews>
    <sheetView zoomScaleNormal="100" workbookViewId="0">
      <selection activeCell="E17" sqref="E17"/>
    </sheetView>
  </sheetViews>
  <sheetFormatPr baseColWidth="10" defaultColWidth="10.5" defaultRowHeight="16" x14ac:dyDescent="0.2"/>
  <cols>
    <col min="2" max="2" width="20.83203125" customWidth="1"/>
    <col min="4" max="4" width="12.5" customWidth="1"/>
  </cols>
  <sheetData>
    <row r="1" spans="1:5" x14ac:dyDescent="0.2">
      <c r="A1" s="1" t="s">
        <v>0</v>
      </c>
      <c r="B1" s="1" t="s">
        <v>435</v>
      </c>
      <c r="C1" s="1" t="s">
        <v>85</v>
      </c>
      <c r="D1" s="1" t="s">
        <v>13</v>
      </c>
      <c r="E1" s="1" t="s">
        <v>14</v>
      </c>
    </row>
    <row r="2" spans="1:5" x14ac:dyDescent="0.2">
      <c r="A2">
        <v>1</v>
      </c>
      <c r="B2" t="s">
        <v>167</v>
      </c>
      <c r="D2" t="s">
        <v>16</v>
      </c>
      <c r="E2" t="s">
        <v>436</v>
      </c>
    </row>
    <row r="3" spans="1:5" x14ac:dyDescent="0.2">
      <c r="A3">
        <v>2</v>
      </c>
      <c r="B3" t="s">
        <v>171</v>
      </c>
      <c r="D3" t="s">
        <v>16</v>
      </c>
      <c r="E3" t="s">
        <v>436</v>
      </c>
    </row>
    <row r="4" spans="1:5" x14ac:dyDescent="0.2">
      <c r="A4">
        <v>3</v>
      </c>
      <c r="B4" t="s">
        <v>175</v>
      </c>
      <c r="D4" t="s">
        <v>16</v>
      </c>
      <c r="E4" t="s">
        <v>436</v>
      </c>
    </row>
    <row r="5" spans="1:5" x14ac:dyDescent="0.2">
      <c r="A5">
        <v>4</v>
      </c>
      <c r="B5" t="s">
        <v>182</v>
      </c>
      <c r="D5" t="s">
        <v>16</v>
      </c>
      <c r="E5" t="s">
        <v>436</v>
      </c>
    </row>
    <row r="6" spans="1:5" x14ac:dyDescent="0.2">
      <c r="A6">
        <v>5</v>
      </c>
      <c r="B6" t="s">
        <v>437</v>
      </c>
      <c r="D6" t="s">
        <v>16</v>
      </c>
      <c r="E6" t="s">
        <v>436</v>
      </c>
    </row>
    <row r="7" spans="1:5" x14ac:dyDescent="0.2">
      <c r="A7">
        <v>6</v>
      </c>
      <c r="B7" t="s">
        <v>438</v>
      </c>
      <c r="D7" t="s">
        <v>16</v>
      </c>
      <c r="E7" t="s">
        <v>436</v>
      </c>
    </row>
    <row r="8" spans="1:5" x14ac:dyDescent="0.2">
      <c r="A8">
        <v>7</v>
      </c>
      <c r="B8" t="s">
        <v>208</v>
      </c>
      <c r="D8" t="s">
        <v>16</v>
      </c>
      <c r="E8" t="s">
        <v>436</v>
      </c>
    </row>
    <row r="9" spans="1:5" x14ac:dyDescent="0.2">
      <c r="A9">
        <v>8</v>
      </c>
      <c r="B9" t="s">
        <v>212</v>
      </c>
      <c r="D9" t="s">
        <v>16</v>
      </c>
      <c r="E9" t="s">
        <v>436</v>
      </c>
    </row>
    <row r="10" spans="1:5" x14ac:dyDescent="0.2">
      <c r="A10">
        <v>9</v>
      </c>
      <c r="B10" t="s">
        <v>219</v>
      </c>
      <c r="D10" t="s">
        <v>16</v>
      </c>
      <c r="E10" t="s">
        <v>436</v>
      </c>
    </row>
    <row r="11" spans="1:5" x14ac:dyDescent="0.2">
      <c r="A11">
        <v>10</v>
      </c>
      <c r="B11" t="s">
        <v>226</v>
      </c>
      <c r="D11" t="s">
        <v>16</v>
      </c>
      <c r="E11" t="s">
        <v>436</v>
      </c>
    </row>
    <row r="12" spans="1:5" x14ac:dyDescent="0.2">
      <c r="A12">
        <v>11</v>
      </c>
      <c r="B12" t="s">
        <v>232</v>
      </c>
      <c r="D12" t="s">
        <v>16</v>
      </c>
      <c r="E12" t="s">
        <v>436</v>
      </c>
    </row>
    <row r="13" spans="1:5" x14ac:dyDescent="0.2">
      <c r="A13">
        <v>12</v>
      </c>
      <c r="B13" t="s">
        <v>248</v>
      </c>
      <c r="D13" t="s">
        <v>16</v>
      </c>
      <c r="E13" t="s">
        <v>436</v>
      </c>
    </row>
    <row r="14" spans="1:5" x14ac:dyDescent="0.2">
      <c r="A14">
        <v>13</v>
      </c>
      <c r="B14" t="s">
        <v>252</v>
      </c>
      <c r="D14" t="s">
        <v>16</v>
      </c>
      <c r="E14" t="s">
        <v>436</v>
      </c>
    </row>
    <row r="15" spans="1:5" x14ac:dyDescent="0.2">
      <c r="A15">
        <v>14</v>
      </c>
      <c r="B15" t="s">
        <v>288</v>
      </c>
      <c r="D15" t="s">
        <v>16</v>
      </c>
      <c r="E15" t="s">
        <v>436</v>
      </c>
    </row>
    <row r="16" spans="1:5" x14ac:dyDescent="0.2">
      <c r="A16">
        <v>15</v>
      </c>
      <c r="B16" t="s">
        <v>301</v>
      </c>
      <c r="D16" t="s">
        <v>16</v>
      </c>
      <c r="E16" t="s">
        <v>436</v>
      </c>
    </row>
    <row r="17" spans="1:5" x14ac:dyDescent="0.2">
      <c r="A17">
        <v>16</v>
      </c>
      <c r="B17" t="s">
        <v>439</v>
      </c>
      <c r="D17" t="s">
        <v>36</v>
      </c>
      <c r="E17" t="s">
        <v>440</v>
      </c>
    </row>
    <row r="18" spans="1:5" x14ac:dyDescent="0.2">
      <c r="A18">
        <v>17</v>
      </c>
      <c r="B18" t="s">
        <v>441</v>
      </c>
      <c r="D18" t="s">
        <v>36</v>
      </c>
      <c r="E18" t="s">
        <v>2</v>
      </c>
    </row>
    <row r="19" spans="1:5" x14ac:dyDescent="0.2">
      <c r="A19">
        <v>18</v>
      </c>
      <c r="B19" t="s">
        <v>442</v>
      </c>
      <c r="D19" t="s">
        <v>36</v>
      </c>
      <c r="E19" t="s">
        <v>3</v>
      </c>
    </row>
    <row r="20" spans="1:5" x14ac:dyDescent="0.2">
      <c r="A20">
        <v>19</v>
      </c>
      <c r="B20" t="s">
        <v>443</v>
      </c>
      <c r="D20" t="s">
        <v>36</v>
      </c>
      <c r="E20" t="s">
        <v>3</v>
      </c>
    </row>
    <row r="21" spans="1:5" x14ac:dyDescent="0.2">
      <c r="A21">
        <v>20</v>
      </c>
      <c r="B21" t="s">
        <v>444</v>
      </c>
      <c r="D21" t="s">
        <v>36</v>
      </c>
      <c r="E21" t="s">
        <v>3</v>
      </c>
    </row>
    <row r="22" spans="1:5" x14ac:dyDescent="0.2">
      <c r="A22">
        <v>21</v>
      </c>
      <c r="B22" t="s">
        <v>445</v>
      </c>
      <c r="D22" t="s">
        <v>36</v>
      </c>
      <c r="E22" t="s">
        <v>3</v>
      </c>
    </row>
    <row r="23" spans="1:5" x14ac:dyDescent="0.2">
      <c r="A23">
        <v>22</v>
      </c>
      <c r="B23" t="s">
        <v>446</v>
      </c>
      <c r="D23" t="s">
        <v>36</v>
      </c>
      <c r="E23" t="s">
        <v>3</v>
      </c>
    </row>
    <row r="24" spans="1:5" x14ac:dyDescent="0.2">
      <c r="A24">
        <v>23</v>
      </c>
      <c r="B24" t="s">
        <v>447</v>
      </c>
      <c r="D24" t="s">
        <v>36</v>
      </c>
      <c r="E24" t="s">
        <v>3</v>
      </c>
    </row>
    <row r="25" spans="1:5" x14ac:dyDescent="0.2">
      <c r="A25">
        <v>24</v>
      </c>
      <c r="B25" t="s">
        <v>448</v>
      </c>
      <c r="D25" t="s">
        <v>36</v>
      </c>
      <c r="E25" t="s">
        <v>3</v>
      </c>
    </row>
    <row r="26" spans="1:5" x14ac:dyDescent="0.2">
      <c r="A26">
        <v>25</v>
      </c>
      <c r="B26" t="s">
        <v>449</v>
      </c>
      <c r="D26" t="s">
        <v>36</v>
      </c>
      <c r="E26" t="s">
        <v>3</v>
      </c>
    </row>
    <row r="27" spans="1:5" x14ac:dyDescent="0.2">
      <c r="A27">
        <v>26</v>
      </c>
      <c r="B27" t="s">
        <v>450</v>
      </c>
      <c r="D27" t="s">
        <v>36</v>
      </c>
      <c r="E27" t="s">
        <v>4</v>
      </c>
    </row>
    <row r="28" spans="1:5" x14ac:dyDescent="0.2">
      <c r="A28">
        <v>27</v>
      </c>
      <c r="B28" t="s">
        <v>451</v>
      </c>
      <c r="D28" t="s">
        <v>36</v>
      </c>
      <c r="E28" t="s">
        <v>4</v>
      </c>
    </row>
    <row r="29" spans="1:5" x14ac:dyDescent="0.2">
      <c r="A29">
        <v>28</v>
      </c>
      <c r="B29" t="s">
        <v>452</v>
      </c>
      <c r="D29" t="s">
        <v>36</v>
      </c>
      <c r="E29" t="s">
        <v>8</v>
      </c>
    </row>
    <row r="30" spans="1:5" x14ac:dyDescent="0.2">
      <c r="A30">
        <v>29</v>
      </c>
      <c r="B30" t="s">
        <v>453</v>
      </c>
      <c r="D30" t="s">
        <v>36</v>
      </c>
      <c r="E30" t="s">
        <v>8</v>
      </c>
    </row>
    <row r="31" spans="1:5" x14ac:dyDescent="0.2">
      <c r="A31">
        <v>30</v>
      </c>
      <c r="B31" t="s">
        <v>454</v>
      </c>
      <c r="D31" t="s">
        <v>36</v>
      </c>
      <c r="E31" t="s">
        <v>8</v>
      </c>
    </row>
    <row r="32" spans="1:5" x14ac:dyDescent="0.2">
      <c r="A32">
        <v>31</v>
      </c>
      <c r="B32">
        <v>1</v>
      </c>
      <c r="D32" t="s">
        <v>36</v>
      </c>
      <c r="E32" t="s">
        <v>8</v>
      </c>
    </row>
    <row r="33" spans="1:5" x14ac:dyDescent="0.2">
      <c r="A33">
        <v>32</v>
      </c>
      <c r="B33" t="s">
        <v>455</v>
      </c>
      <c r="D33" t="s">
        <v>36</v>
      </c>
      <c r="E33" t="s">
        <v>8</v>
      </c>
    </row>
    <row r="34" spans="1:5" x14ac:dyDescent="0.2">
      <c r="A34">
        <v>33</v>
      </c>
      <c r="B34" t="s">
        <v>456</v>
      </c>
      <c r="D34" t="s">
        <v>36</v>
      </c>
      <c r="E34" t="s">
        <v>8</v>
      </c>
    </row>
    <row r="35" spans="1:5" x14ac:dyDescent="0.2">
      <c r="A35">
        <v>34</v>
      </c>
      <c r="B35" t="s">
        <v>457</v>
      </c>
      <c r="D35" t="s">
        <v>36</v>
      </c>
      <c r="E35" t="s">
        <v>8</v>
      </c>
    </row>
    <row r="36" spans="1:5" x14ac:dyDescent="0.2">
      <c r="A36">
        <v>35</v>
      </c>
      <c r="B36" t="s">
        <v>458</v>
      </c>
      <c r="D36" t="s">
        <v>36</v>
      </c>
      <c r="E36" t="s">
        <v>6</v>
      </c>
    </row>
    <row r="37" spans="1:5" x14ac:dyDescent="0.2">
      <c r="A37">
        <v>36</v>
      </c>
      <c r="B37" t="s">
        <v>459</v>
      </c>
      <c r="D37" t="s">
        <v>36</v>
      </c>
      <c r="E37" t="s">
        <v>6</v>
      </c>
    </row>
    <row r="38" spans="1:5" x14ac:dyDescent="0.2">
      <c r="A38">
        <v>37</v>
      </c>
      <c r="B38" t="s">
        <v>460</v>
      </c>
      <c r="D38" t="s">
        <v>36</v>
      </c>
      <c r="E38" t="s">
        <v>6</v>
      </c>
    </row>
    <row r="39" spans="1:5" x14ac:dyDescent="0.2">
      <c r="A39">
        <v>38</v>
      </c>
      <c r="B39" t="s">
        <v>461</v>
      </c>
      <c r="D39" t="s">
        <v>36</v>
      </c>
      <c r="E39" t="s">
        <v>6</v>
      </c>
    </row>
    <row r="40" spans="1:5" x14ac:dyDescent="0.2">
      <c r="A40">
        <v>39</v>
      </c>
      <c r="B40" t="s">
        <v>462</v>
      </c>
      <c r="D40" t="s">
        <v>36</v>
      </c>
      <c r="E40" t="s">
        <v>9</v>
      </c>
    </row>
    <row r="41" spans="1:5" x14ac:dyDescent="0.2">
      <c r="A41">
        <v>40</v>
      </c>
      <c r="B41" t="s">
        <v>463</v>
      </c>
      <c r="D41" t="s">
        <v>36</v>
      </c>
      <c r="E41" t="s">
        <v>9</v>
      </c>
    </row>
    <row r="42" spans="1:5" x14ac:dyDescent="0.2">
      <c r="A42">
        <v>41</v>
      </c>
      <c r="B42" t="s">
        <v>464</v>
      </c>
      <c r="D42" t="s">
        <v>36</v>
      </c>
      <c r="E42" t="s">
        <v>9</v>
      </c>
    </row>
    <row r="43" spans="1:5" x14ac:dyDescent="0.2">
      <c r="A43">
        <v>42</v>
      </c>
      <c r="B43" t="s">
        <v>465</v>
      </c>
      <c r="D43" t="s">
        <v>36</v>
      </c>
      <c r="E43" t="s">
        <v>9</v>
      </c>
    </row>
    <row r="44" spans="1:5" x14ac:dyDescent="0.2">
      <c r="A44">
        <v>43</v>
      </c>
      <c r="B44" t="s">
        <v>466</v>
      </c>
      <c r="D44" t="s">
        <v>36</v>
      </c>
      <c r="E44" t="s">
        <v>9</v>
      </c>
    </row>
    <row r="45" spans="1:5" x14ac:dyDescent="0.2">
      <c r="A45">
        <v>44</v>
      </c>
      <c r="B45" t="s">
        <v>467</v>
      </c>
      <c r="D45" t="s">
        <v>36</v>
      </c>
      <c r="E45" t="s">
        <v>9</v>
      </c>
    </row>
    <row r="46" spans="1:5" x14ac:dyDescent="0.2">
      <c r="A46">
        <v>45</v>
      </c>
      <c r="B46" t="s">
        <v>468</v>
      </c>
      <c r="D46" t="s">
        <v>36</v>
      </c>
      <c r="E46" t="s">
        <v>9</v>
      </c>
    </row>
    <row r="47" spans="1:5" x14ac:dyDescent="0.2">
      <c r="A47">
        <v>46</v>
      </c>
      <c r="B47" t="s">
        <v>469</v>
      </c>
      <c r="D47" t="s">
        <v>36</v>
      </c>
      <c r="E47" t="s">
        <v>7</v>
      </c>
    </row>
    <row r="48" spans="1:5" x14ac:dyDescent="0.2">
      <c r="A48">
        <v>47</v>
      </c>
      <c r="B48" t="s">
        <v>470</v>
      </c>
      <c r="D48" t="s">
        <v>36</v>
      </c>
      <c r="E48" t="s">
        <v>7</v>
      </c>
    </row>
    <row r="49" spans="1:5" x14ac:dyDescent="0.2">
      <c r="A49">
        <v>48</v>
      </c>
      <c r="B49" t="s">
        <v>471</v>
      </c>
      <c r="D49" t="s">
        <v>36</v>
      </c>
      <c r="E49" t="s">
        <v>7</v>
      </c>
    </row>
    <row r="50" spans="1:5" x14ac:dyDescent="0.2">
      <c r="A50">
        <v>49</v>
      </c>
      <c r="B50" t="s">
        <v>472</v>
      </c>
      <c r="D50" t="s">
        <v>36</v>
      </c>
      <c r="E50" t="s">
        <v>7</v>
      </c>
    </row>
    <row r="51" spans="1:5" x14ac:dyDescent="0.2">
      <c r="A51">
        <v>50</v>
      </c>
      <c r="B51" t="s">
        <v>473</v>
      </c>
      <c r="D51" t="s">
        <v>36</v>
      </c>
      <c r="E51" t="s">
        <v>7</v>
      </c>
    </row>
    <row r="52" spans="1:5" x14ac:dyDescent="0.2">
      <c r="A52">
        <v>51</v>
      </c>
      <c r="B52" t="s">
        <v>474</v>
      </c>
      <c r="D52" t="s">
        <v>36</v>
      </c>
      <c r="E52" t="s">
        <v>7</v>
      </c>
    </row>
    <row r="53" spans="1:5" x14ac:dyDescent="0.2">
      <c r="A53">
        <v>52</v>
      </c>
      <c r="B53" t="s">
        <v>475</v>
      </c>
      <c r="D53" t="s">
        <v>36</v>
      </c>
      <c r="E53" t="s">
        <v>7</v>
      </c>
    </row>
    <row r="54" spans="1:5" x14ac:dyDescent="0.2">
      <c r="A54">
        <v>53</v>
      </c>
      <c r="B54" t="s">
        <v>476</v>
      </c>
      <c r="D54" t="s">
        <v>36</v>
      </c>
      <c r="E54" t="s">
        <v>7</v>
      </c>
    </row>
    <row r="55" spans="1:5" x14ac:dyDescent="0.2">
      <c r="A55">
        <v>54</v>
      </c>
      <c r="B55" t="s">
        <v>477</v>
      </c>
      <c r="D55" t="s">
        <v>36</v>
      </c>
      <c r="E55" t="s">
        <v>7</v>
      </c>
    </row>
    <row r="56" spans="1:5" x14ac:dyDescent="0.2">
      <c r="A56">
        <v>55</v>
      </c>
      <c r="B56" t="s">
        <v>478</v>
      </c>
      <c r="D56" t="s">
        <v>36</v>
      </c>
      <c r="E56" t="s">
        <v>5</v>
      </c>
    </row>
    <row r="57" spans="1:5" x14ac:dyDescent="0.2">
      <c r="A57">
        <v>56</v>
      </c>
      <c r="B57" t="s">
        <v>479</v>
      </c>
      <c r="D57" t="s">
        <v>36</v>
      </c>
      <c r="E57" t="s"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"/>
  <sheetViews>
    <sheetView zoomScaleNormal="100" workbookViewId="0"/>
  </sheetViews>
  <sheetFormatPr baseColWidth="10" defaultColWidth="10.5" defaultRowHeight="16" x14ac:dyDescent="0.2"/>
  <cols>
    <col min="1" max="1" width="3.5" customWidth="1"/>
  </cols>
  <sheetData>
    <row r="1" spans="1:2" x14ac:dyDescent="0.2">
      <c r="A1" s="1" t="s">
        <v>0</v>
      </c>
      <c r="B1" s="1" t="s">
        <v>480</v>
      </c>
    </row>
    <row r="2" spans="1:2" x14ac:dyDescent="0.2">
      <c r="A2">
        <v>1</v>
      </c>
      <c r="B2">
        <v>1995</v>
      </c>
    </row>
    <row r="3" spans="1:2" x14ac:dyDescent="0.2">
      <c r="A3">
        <v>2</v>
      </c>
      <c r="B3">
        <v>2000</v>
      </c>
    </row>
    <row r="4" spans="1:2" x14ac:dyDescent="0.2">
      <c r="A4">
        <v>3</v>
      </c>
      <c r="B4">
        <v>2005</v>
      </c>
    </row>
    <row r="5" spans="1:2" x14ac:dyDescent="0.2">
      <c r="A5">
        <v>4</v>
      </c>
      <c r="B5">
        <v>2010</v>
      </c>
    </row>
    <row r="6" spans="1:2" x14ac:dyDescent="0.2">
      <c r="A6">
        <v>5</v>
      </c>
      <c r="B6">
        <v>2011</v>
      </c>
    </row>
    <row r="7" spans="1:2" x14ac:dyDescent="0.2">
      <c r="A7">
        <v>6</v>
      </c>
      <c r="B7">
        <v>2012</v>
      </c>
    </row>
    <row r="8" spans="1:2" x14ac:dyDescent="0.2">
      <c r="A8">
        <v>7</v>
      </c>
      <c r="B8">
        <v>2015</v>
      </c>
    </row>
    <row r="9" spans="1:2" x14ac:dyDescent="0.2">
      <c r="A9">
        <v>8</v>
      </c>
      <c r="B9">
        <v>2020</v>
      </c>
    </row>
    <row r="10" spans="1:2" x14ac:dyDescent="0.2">
      <c r="A10">
        <v>9</v>
      </c>
      <c r="B10">
        <v>2025</v>
      </c>
    </row>
    <row r="11" spans="1:2" x14ac:dyDescent="0.2">
      <c r="A11">
        <v>10</v>
      </c>
      <c r="B11">
        <v>2030</v>
      </c>
    </row>
    <row r="12" spans="1:2" x14ac:dyDescent="0.2">
      <c r="A12">
        <v>11</v>
      </c>
      <c r="B12">
        <v>2035</v>
      </c>
    </row>
    <row r="13" spans="1:2" x14ac:dyDescent="0.2">
      <c r="A13">
        <v>12</v>
      </c>
      <c r="B13">
        <v>2040</v>
      </c>
    </row>
    <row r="14" spans="1:2" x14ac:dyDescent="0.2">
      <c r="A14">
        <v>13</v>
      </c>
      <c r="B14">
        <v>2045</v>
      </c>
    </row>
    <row r="15" spans="1:2" x14ac:dyDescent="0.2">
      <c r="A15">
        <v>14</v>
      </c>
      <c r="B15">
        <v>2050</v>
      </c>
    </row>
    <row r="16" spans="1:2" x14ac:dyDescent="0.2">
      <c r="A16">
        <v>15</v>
      </c>
      <c r="B16">
        <v>2055</v>
      </c>
    </row>
    <row r="17" spans="1:2" x14ac:dyDescent="0.2">
      <c r="A17">
        <v>16</v>
      </c>
      <c r="B17">
        <v>2060</v>
      </c>
    </row>
    <row r="18" spans="1:2" x14ac:dyDescent="0.2">
      <c r="A18">
        <v>17</v>
      </c>
      <c r="B18">
        <v>2070</v>
      </c>
    </row>
    <row r="19" spans="1:2" x14ac:dyDescent="0.2">
      <c r="A19">
        <v>18</v>
      </c>
      <c r="B19">
        <v>2080</v>
      </c>
    </row>
    <row r="20" spans="1:2" x14ac:dyDescent="0.2">
      <c r="A20">
        <v>19</v>
      </c>
      <c r="B20">
        <v>2090</v>
      </c>
    </row>
    <row r="21" spans="1:2" x14ac:dyDescent="0.2">
      <c r="A21">
        <v>20</v>
      </c>
      <c r="B21">
        <v>2100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ModelTable</vt:lpstr>
      <vt:lpstr>ScenarioTable</vt:lpstr>
      <vt:lpstr>RegionTable</vt:lpstr>
      <vt:lpstr>RegionFixTable</vt:lpstr>
      <vt:lpstr>VariableTable</vt:lpstr>
      <vt:lpstr>VariableUnitValueTable</vt:lpstr>
      <vt:lpstr>ItemTable</vt:lpstr>
      <vt:lpstr>UnitTable</vt:lpstr>
      <vt:lpstr>YearTable</vt:lpstr>
      <vt:lpstr>ValueFixTable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Raziq Ramli</dc:creator>
  <dc:description/>
  <cp:lastModifiedBy>Raziq Ramli</cp:lastModifiedBy>
  <cp:revision>3</cp:revision>
  <dcterms:created xsi:type="dcterms:W3CDTF">2021-06-24T17:37:40Z</dcterms:created>
  <dcterms:modified xsi:type="dcterms:W3CDTF">2021-07-21T17:06:59Z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