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queryTables/queryTable1.xml" ContentType="application/vnd.openxmlformats-officedocument.spreadsheetml.queryTable+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Data Science\Interview_Resume\Case Study - Retail SQL, Python and Excel\"/>
    </mc:Choice>
  </mc:AlternateContent>
  <xr:revisionPtr revIDLastSave="0" documentId="13_ncr:1_{0BE0AD2F-B4BE-4563-9DB9-67954DE1803D}" xr6:coauthVersionLast="47" xr6:coauthVersionMax="47" xr10:uidLastSave="{00000000-0000-0000-0000-000000000000}"/>
  <bookViews>
    <workbookView xWindow="-120" yWindow="-120" windowWidth="20730" windowHeight="11160" activeTab="4" xr2:uid="{00000000-000D-0000-FFFF-FFFF00000000}"/>
  </bookViews>
  <sheets>
    <sheet name="Overall" sheetId="1" r:id="rId1"/>
    <sheet name="Region" sheetId="2" r:id="rId2"/>
    <sheet name="channel" sheetId="3" r:id="rId3"/>
    <sheet name="Store" sheetId="4" r:id="rId4"/>
    <sheet name="Retention Analysiss" sheetId="7" r:id="rId5"/>
  </sheets>
  <definedNames>
    <definedName name="ExternalData_1" localSheetId="4" hidden="1">'Retention Analysiss'!$A$1:$D$5</definedName>
    <definedName name="Slicer_Channel">#N/A</definedName>
    <definedName name="Slicer_Month">#N/A</definedName>
    <definedName name="Slicer_Month2">#N/A</definedName>
    <definedName name="Slicer_Month3">#N/A</definedName>
    <definedName name="Slicer_Month4">#N/A</definedName>
    <definedName name="Slicer_Month5">#N/A</definedName>
    <definedName name="Slicer_Region1">#N/A</definedName>
    <definedName name="Slicer_Store">#N/A</definedName>
  </definedNames>
  <calcPr calcId="0"/>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7D42FF-8682-4ED3-98FC-6C8642CA0BCF}" keepAlive="1" name="Query - Retention Analysiss" description="Connection to the 'Retention Analysiss' query in the workbook." type="5" refreshedVersion="8" background="1" saveData="1">
    <dbPr connection="Provider=Microsoft.Mashup.OleDb.1;Data Source=$Workbook$;Location=&quot;Retention Analysiss&quot;;Extended Properties=&quot;&quot;" command="SELECT * FROM [Retention Analysiss]"/>
  </connection>
</connections>
</file>

<file path=xl/sharedStrings.xml><?xml version="1.0" encoding="utf-8"?>
<sst xmlns="http://schemas.openxmlformats.org/spreadsheetml/2006/main" count="146" uniqueCount="27">
  <si>
    <t>Month</t>
  </si>
  <si>
    <t>Total Sales</t>
  </si>
  <si>
    <t>April</t>
  </si>
  <si>
    <t>July</t>
  </si>
  <si>
    <t>June</t>
  </si>
  <si>
    <t>May</t>
  </si>
  <si>
    <t>Region</t>
  </si>
  <si>
    <t>East</t>
  </si>
  <si>
    <t>EUP</t>
  </si>
  <si>
    <t>CAP</t>
  </si>
  <si>
    <t>HYD</t>
  </si>
  <si>
    <t>NCR</t>
  </si>
  <si>
    <t>TNKB</t>
  </si>
  <si>
    <t>Channel</t>
  </si>
  <si>
    <t>Instore</t>
  </si>
  <si>
    <t>PD</t>
  </si>
  <si>
    <t>Online</t>
  </si>
  <si>
    <t>Store</t>
  </si>
  <si>
    <t>HyperStore</t>
  </si>
  <si>
    <t>SuperStore</t>
  </si>
  <si>
    <t>SmallStore</t>
  </si>
  <si>
    <t>Retention Rate (in %)</t>
  </si>
  <si>
    <t>Sum of Total Sales</t>
  </si>
  <si>
    <t>Row Labels</t>
  </si>
  <si>
    <t>Grand Total</t>
  </si>
  <si>
    <t>Customers Returned (current month)</t>
  </si>
  <si>
    <t xml:space="preserve"> Total Customers (Previous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</si>
</sst>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quot;B&quot;"/>
    <numFmt numFmtId="165" formatCode="0.000,,\ &quot;M&quot;"/>
    <numFmt numFmtId="166" formatCode="0.0,,\ &quot;M&quot;"/>
    <numFmt numFmtId="167" formatCode="0.00,,,&quot;B&quot;"/>
    <numFmt numFmtId="168" formatCode="0.000,,,&quot;B&quot;"/>
    <numFmt numFmtId="171" formatCode="0.00,,\ &quot;M&quot;"/>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0" fillId="0" borderId="0" xfId="0" pivotButton="1"/>
    <xf numFmtId="0" fontId="1" fillId="0" borderId="1" xfId="0" applyFont="1" applyBorder="1" applyAlignment="1">
      <alignment horizontal="center" vertical="top"/>
    </xf>
    <xf numFmtId="164" fontId="0" fillId="0" borderId="0" xfId="0" applyNumberFormat="1"/>
    <xf numFmtId="165" fontId="0" fillId="0" borderId="0" xfId="0" applyNumberFormat="1"/>
    <xf numFmtId="0" fontId="0" fillId="0" borderId="0" xfId="0" applyAlignment="1">
      <alignment horizontal="left"/>
    </xf>
    <xf numFmtId="166" fontId="0" fillId="0" borderId="0" xfId="0" applyNumberFormat="1"/>
    <xf numFmtId="167" fontId="0" fillId="0" borderId="0" xfId="0" applyNumberFormat="1"/>
    <xf numFmtId="168" fontId="0" fillId="0" borderId="0" xfId="0" applyNumberFormat="1"/>
    <xf numFmtId="0" fontId="0" fillId="0" borderId="0" xfId="0" applyNumberFormat="1"/>
    <xf numFmtId="171" fontId="0" fillId="0" borderId="0" xfId="0" applyNumberFormat="1"/>
  </cellXfs>
  <cellStyles count="1">
    <cellStyle name="Normal" xfId="0" builtinId="0"/>
  </cellStyles>
  <dxfs count="21">
    <dxf>
      <numFmt numFmtId="171" formatCode="0.00,,\ &quot;M&quot;"/>
    </dxf>
    <dxf>
      <numFmt numFmtId="171" formatCode="0.00,,\ &quot;M&quot;"/>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8" formatCode="0.000,,,&quot;B&quot;"/>
    </dxf>
    <dxf>
      <numFmt numFmtId="168" formatCode="0.000,,,&quot;B&quo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8" formatCode="0.000,,,&quot;B&quot;"/>
    </dxf>
    <dxf>
      <numFmt numFmtId="167" formatCode="0.00,,,&quot;B&quot;"/>
    </dxf>
    <dxf>
      <numFmt numFmtId="165" formatCode="0.000,,\ &quot;M&quo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0.0,,\ &quot;M&quo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Overall!$B$1</c:f>
              <c:strCache>
                <c:ptCount val="1"/>
                <c:pt idx="0">
                  <c:v>Total Sales</c:v>
                </c:pt>
              </c:strCache>
            </c:strRef>
          </c:tx>
          <c:spPr>
            <a:solidFill>
              <a:schemeClr val="accent1"/>
            </a:solidFill>
            <a:ln>
              <a:noFill/>
            </a:ln>
            <a:effectLst/>
          </c:spPr>
          <c:invertIfNegative val="0"/>
          <c:cat>
            <c:strRef>
              <c:f>Overall!$A$2:$A$5</c:f>
              <c:strCache>
                <c:ptCount val="4"/>
                <c:pt idx="0">
                  <c:v>April</c:v>
                </c:pt>
                <c:pt idx="1">
                  <c:v>May</c:v>
                </c:pt>
                <c:pt idx="2">
                  <c:v>June</c:v>
                </c:pt>
                <c:pt idx="3">
                  <c:v>July</c:v>
                </c:pt>
              </c:strCache>
            </c:strRef>
          </c:cat>
          <c:val>
            <c:numRef>
              <c:f>Overall!$B$2:$B$5</c:f>
              <c:numCache>
                <c:formatCode>0.000,,,\ "B"</c:formatCode>
                <c:ptCount val="4"/>
                <c:pt idx="0">
                  <c:v>1626207773.9200001</c:v>
                </c:pt>
                <c:pt idx="1">
                  <c:v>1568634255.3399999</c:v>
                </c:pt>
                <c:pt idx="2">
                  <c:v>1566864530.8800001</c:v>
                </c:pt>
                <c:pt idx="3">
                  <c:v>1682763133.4300001</c:v>
                </c:pt>
              </c:numCache>
            </c:numRef>
          </c:val>
          <c:extLst>
            <c:ext xmlns:c16="http://schemas.microsoft.com/office/drawing/2014/chart" uri="{C3380CC4-5D6E-409C-BE32-E72D297353CC}">
              <c16:uniqueId val="{00000000-C002-43EE-860E-EC278BA749D7}"/>
            </c:ext>
          </c:extLst>
        </c:ser>
        <c:dLbls>
          <c:showLegendKey val="0"/>
          <c:showVal val="0"/>
          <c:showCatName val="0"/>
          <c:showSerName val="0"/>
          <c:showPercent val="0"/>
          <c:showBubbleSize val="0"/>
        </c:dLbls>
        <c:gapWidth val="150"/>
        <c:axId val="24310352"/>
        <c:axId val="1662878704"/>
      </c:barChart>
      <c:catAx>
        <c:axId val="243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878704"/>
        <c:crosses val="autoZero"/>
        <c:auto val="1"/>
        <c:lblAlgn val="ctr"/>
        <c:lblOffset val="100"/>
        <c:noMultiLvlLbl val="0"/>
      </c:catAx>
      <c:valAx>
        <c:axId val="1662878704"/>
        <c:scaling>
          <c:orientation val="minMax"/>
        </c:scaling>
        <c:delete val="0"/>
        <c:axPos val="l"/>
        <c:majorGridlines>
          <c:spPr>
            <a:ln w="9525" cap="flat" cmpd="sng" algn="ctr">
              <a:solidFill>
                <a:schemeClr val="tx1">
                  <a:lumMod val="15000"/>
                  <a:lumOff val="85000"/>
                </a:schemeClr>
              </a:solidFill>
              <a:round/>
            </a:ln>
            <a:effectLst/>
          </c:spPr>
        </c:majorGridlines>
        <c:numFmt formatCode="0.000,,,\ &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1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[summary_data.xlsx]Region!PivotTable26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Monthly Sales</a:t>
            </a:r>
          </a:p>
          <a:p>
            <a:pPr>
              <a:defRPr/>
            </a:pPr>
            <a:endParaRPr lang="en-US"/>
          </a:p>
        </c:rich>
      </c:tx>
      <c:layout>
        <c:manualLayout>
          <c:xMode val="edge"/>
          <c:yMode val="edge"/>
          <c:x val="0.27855555555555556"/>
          <c:y val="5.814377369495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Region!$R$18</c:f>
              <c:strCache>
                <c:ptCount val="1"/>
                <c:pt idx="0">
                  <c:v>Total</c:v>
                </c:pt>
              </c:strCache>
            </c:strRef>
          </c:tx>
          <c:spPr>
            <a:ln w="28575" cap="rnd">
              <a:solidFill>
                <a:schemeClr val="accent1"/>
              </a:solidFill>
              <a:round/>
            </a:ln>
            <a:effectLst/>
          </c:spPr>
          <c:marker>
            <c:symbol val="none"/>
          </c:marker>
          <c:cat>
            <c:strRef>
              <c:f>Region!$Q$19:$Q$23</c:f>
              <c:strCache>
                <c:ptCount val="4"/>
                <c:pt idx="0">
                  <c:v>April</c:v>
                </c:pt>
                <c:pt idx="1">
                  <c:v>May</c:v>
                </c:pt>
                <c:pt idx="2">
                  <c:v>June</c:v>
                </c:pt>
                <c:pt idx="3">
                  <c:v>July</c:v>
                </c:pt>
              </c:strCache>
            </c:strRef>
          </c:cat>
          <c:val>
            <c:numRef>
              <c:f>Region!$R$19:$R$23</c:f>
              <c:numCache>
                <c:formatCode>0.0,,\ "M"</c:formatCode>
                <c:ptCount val="4"/>
                <c:pt idx="0">
                  <c:v>141209173.58000001</c:v>
                </c:pt>
                <c:pt idx="1">
                  <c:v>144334829.75</c:v>
                </c:pt>
                <c:pt idx="2">
                  <c:v>145344999.88999999</c:v>
                </c:pt>
                <c:pt idx="3">
                  <c:v>153185035.75999999</c:v>
                </c:pt>
              </c:numCache>
            </c:numRef>
          </c:val>
          <c:smooth val="0"/>
          <c:extLst>
            <c:ext xmlns:c16="http://schemas.microsoft.com/office/drawing/2014/chart" uri="{C3380CC4-5D6E-409C-BE32-E72D297353CC}">
              <c16:uniqueId val="{00000000-1C1D-478B-A40D-8C4318A31196}"/>
            </c:ext>
          </c:extLst>
        </c:ser>
        <c:dLbls>
          <c:showLegendKey val="0"/>
          <c:showVal val="0"/>
          <c:showCatName val="0"/>
          <c:showSerName val="0"/>
          <c:showPercent val="0"/>
          <c:showBubbleSize val="0"/>
        </c:dLbls>
        <c:smooth val="0"/>
        <c:axId val="1642511648"/>
        <c:axId val="1662883664"/>
      </c:lineChart>
      <c:catAx>
        <c:axId val="164251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883664"/>
        <c:crosses val="autoZero"/>
        <c:auto val="1"/>
        <c:lblAlgn val="ctr"/>
        <c:lblOffset val="100"/>
        <c:noMultiLvlLbl val="0"/>
      </c:catAx>
      <c:valAx>
        <c:axId val="1662883664"/>
        <c:scaling>
          <c:orientation val="minMax"/>
        </c:scaling>
        <c:delete val="0"/>
        <c:axPos val="l"/>
        <c:majorGridlines>
          <c:spPr>
            <a:ln w="9525" cap="flat" cmpd="sng" algn="ctr">
              <a:solidFill>
                <a:schemeClr val="tx1">
                  <a:lumMod val="15000"/>
                  <a:lumOff val="85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1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[summary_data.xlsx]channel!PivotTable27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a:t>
            </a:r>
            <a:r>
              <a:rPr lang="en-US" baseline="0"/>
              <a:t> Wise Monthly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channel!$G$15</c:f>
              <c:strCache>
                <c:ptCount val="1"/>
                <c:pt idx="0">
                  <c:v>Total</c:v>
                </c:pt>
              </c:strCache>
            </c:strRef>
          </c:tx>
          <c:spPr>
            <a:ln w="28575" cap="rnd">
              <a:solidFill>
                <a:schemeClr val="accent1"/>
              </a:solidFill>
              <a:round/>
            </a:ln>
            <a:effectLst/>
          </c:spPr>
          <c:marker>
            <c:symbol val="none"/>
          </c:marker>
          <c:cat>
            <c:strRef>
              <c:f>channel!$F$16:$F$20</c:f>
              <c:strCache>
                <c:ptCount val="4"/>
                <c:pt idx="0">
                  <c:v>April</c:v>
                </c:pt>
                <c:pt idx="1">
                  <c:v>May</c:v>
                </c:pt>
                <c:pt idx="2">
                  <c:v>June</c:v>
                </c:pt>
                <c:pt idx="3">
                  <c:v>July</c:v>
                </c:pt>
              </c:strCache>
            </c:strRef>
          </c:cat>
          <c:val>
            <c:numRef>
              <c:f>channel!$G$16:$G$20</c:f>
              <c:numCache>
                <c:formatCode>0.000,,,"B"</c:formatCode>
                <c:ptCount val="4"/>
                <c:pt idx="0">
                  <c:v>1370325279.6300001</c:v>
                </c:pt>
                <c:pt idx="1">
                  <c:v>1312338193.74</c:v>
                </c:pt>
                <c:pt idx="2">
                  <c:v>1312930657.29</c:v>
                </c:pt>
                <c:pt idx="3">
                  <c:v>1416671307.1199999</c:v>
                </c:pt>
              </c:numCache>
            </c:numRef>
          </c:val>
          <c:smooth val="0"/>
          <c:extLst>
            <c:ext xmlns:c16="http://schemas.microsoft.com/office/drawing/2014/chart" uri="{C3380CC4-5D6E-409C-BE32-E72D297353CC}">
              <c16:uniqueId val="{00000000-FDD6-415F-9FD7-C4CF0CFF8F04}"/>
            </c:ext>
          </c:extLst>
        </c:ser>
        <c:dLbls>
          <c:showLegendKey val="0"/>
          <c:showVal val="0"/>
          <c:showCatName val="0"/>
          <c:showSerName val="0"/>
          <c:showPercent val="0"/>
          <c:showBubbleSize val="0"/>
        </c:dLbls>
        <c:smooth val="0"/>
        <c:axId val="28886656"/>
        <c:axId val="19661184"/>
      </c:lineChart>
      <c:catAx>
        <c:axId val="2888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184"/>
        <c:crosses val="autoZero"/>
        <c:auto val="1"/>
        <c:lblAlgn val="ctr"/>
        <c:lblOffset val="100"/>
        <c:noMultiLvlLbl val="0"/>
      </c:catAx>
      <c:valAx>
        <c:axId val="19661184"/>
        <c:scaling>
          <c:orientation val="minMax"/>
        </c:scaling>
        <c:delete val="0"/>
        <c:axPos val="l"/>
        <c:majorGridlines>
          <c:spPr>
            <a:ln w="9525" cap="flat" cmpd="sng" algn="ctr">
              <a:solidFill>
                <a:schemeClr val="tx1">
                  <a:lumMod val="15000"/>
                  <a:lumOff val="85000"/>
                </a:schemeClr>
              </a:solidFill>
              <a:round/>
            </a:ln>
            <a:effectLst/>
          </c:spPr>
        </c:majorGridlines>
        <c:numFmt formatCode="0.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[summary_data.xlsx]Store!PivotTable28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 wise 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Store!$D$18</c:f>
              <c:strCache>
                <c:ptCount val="1"/>
                <c:pt idx="0">
                  <c:v>Total</c:v>
                </c:pt>
              </c:strCache>
            </c:strRef>
          </c:tx>
          <c:spPr>
            <a:ln w="28575" cap="rnd">
              <a:solidFill>
                <a:schemeClr val="accent1"/>
              </a:solidFill>
              <a:round/>
            </a:ln>
            <a:effectLst/>
          </c:spPr>
          <c:marker>
            <c:symbol val="none"/>
          </c:marker>
          <c:cat>
            <c:strRef>
              <c:f>Store!$C$19:$C$23</c:f>
              <c:strCache>
                <c:ptCount val="4"/>
                <c:pt idx="0">
                  <c:v>April</c:v>
                </c:pt>
                <c:pt idx="1">
                  <c:v>May</c:v>
                </c:pt>
                <c:pt idx="2">
                  <c:v>June</c:v>
                </c:pt>
                <c:pt idx="3">
                  <c:v>July</c:v>
                </c:pt>
              </c:strCache>
            </c:strRef>
          </c:cat>
          <c:val>
            <c:numRef>
              <c:f>Store!$D$19:$D$23</c:f>
              <c:numCache>
                <c:formatCode>0.000,,,"B"</c:formatCode>
                <c:ptCount val="4"/>
                <c:pt idx="0">
                  <c:v>237228380.19</c:v>
                </c:pt>
                <c:pt idx="1">
                  <c:v>224046474.5</c:v>
                </c:pt>
                <c:pt idx="2">
                  <c:v>220822917.08000001</c:v>
                </c:pt>
                <c:pt idx="3">
                  <c:v>238928629.65000001</c:v>
                </c:pt>
              </c:numCache>
            </c:numRef>
          </c:val>
          <c:smooth val="0"/>
          <c:extLst>
            <c:ext xmlns:c16="http://schemas.microsoft.com/office/drawing/2014/chart" uri="{C3380CC4-5D6E-409C-BE32-E72D297353CC}">
              <c16:uniqueId val="{00000000-7BFB-486A-80A3-A1203A14CEF0}"/>
            </c:ext>
          </c:extLst>
        </c:ser>
        <c:dLbls>
          <c:showLegendKey val="0"/>
          <c:showVal val="0"/>
          <c:showCatName val="0"/>
          <c:showSerName val="0"/>
          <c:showPercent val="0"/>
          <c:showBubbleSize val="0"/>
        </c:dLbls>
        <c:smooth val="0"/>
        <c:axId val="28888576"/>
        <c:axId val="17877680"/>
      </c:lineChart>
      <c:catAx>
        <c:axId val="288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680"/>
        <c:crosses val="autoZero"/>
        <c:auto val="1"/>
        <c:lblAlgn val="ctr"/>
        <c:lblOffset val="100"/>
        <c:noMultiLvlLbl val="0"/>
      </c:catAx>
      <c:valAx>
        <c:axId val="17877680"/>
        <c:scaling>
          <c:orientation val="minMax"/>
        </c:scaling>
        <c:delete val="0"/>
        <c:axPos val="l"/>
        <c:majorGridlines>
          <c:spPr>
            <a:ln w="9525" cap="flat" cmpd="sng" algn="ctr">
              <a:solidFill>
                <a:schemeClr val="tx1">
                  <a:lumMod val="15000"/>
                  <a:lumOff val="85000"/>
                </a:schemeClr>
              </a:solidFill>
              <a:round/>
            </a:ln>
            <a:effectLst/>
          </c:spPr>
        </c:majorGridlines>
        <c:numFmt formatCode="0.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Retention</a:t>
            </a:r>
            <a:r>
              <a:rPr lang="en-IN" baseline="0"/>
              <a:t> Analysis</a:t>
            </a:r>
          </a:p>
        </c:rich>
      </c:tx>
      <c:layout>
        <c:manualLayout>
          <c:xMode val="edge"/>
          <c:yMode val="edge"/>
          <c:x val="0.41283558836808909"/>
          <c:y val="3.20641215103968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'Retention Analysiss'!$B$1</c:f>
              <c:strCache>
                <c:ptCount val="1"/>
                <c:pt idx="0">
                  <c:v>Customers Returned (current month)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'Retention Analysiss'!$A$2:$A$5</c:f>
              <c:strCache>
                <c:ptCount val="4"/>
                <c:pt idx="0">
                  <c:v>April</c:v>
                </c:pt>
                <c:pt idx="1">
                  <c:v>May</c:v>
                </c:pt>
                <c:pt idx="2">
                  <c:v>June</c:v>
                </c:pt>
                <c:pt idx="3">
                  <c:v>July</c:v>
                </c:pt>
              </c:strCache>
            </c:strRef>
          </c:cat>
          <c:val>
            <c:numRef>
              <c:f>'Retention Analysiss'!$B$2:$B$5</c:f>
              <c:numCache>
                <c:formatCode>0.00,,\ "M"</c:formatCode>
                <c:ptCount val="4"/>
                <c:pt idx="1">
                  <c:v>293234</c:v>
                </c:pt>
                <c:pt idx="2">
                  <c:v>275744</c:v>
                </c:pt>
                <c:pt idx="3">
                  <c:v>277573</c:v>
                </c:pt>
              </c:numCache>
            </c:numRef>
          </c:val>
          <c:extLst>
            <c:ext xmlns:c16="http://schemas.microsoft.com/office/drawing/2014/chart" uri="{C3380CC4-5D6E-409C-BE32-E72D297353CC}">
              <c16:uniqueId val="{00000000-6EF6-4AD0-91E0-133C54893B40}"/>
            </c:ext>
          </c:extLst>
        </c:ser>
        <c:ser>
          <c:idx val="1"/>
          <c:order val="1"/>
          <c:tx>
            <c:strRef>
              <c:f>'Retention Analysiss'!$C$1</c:f>
              <c:strCache>
                <c:ptCount val="1"/>
                <c:pt idx="0">
                  <c:v> Total Customers (Previous Month)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'Retention Analysiss'!$A$2:$A$5</c:f>
              <c:strCache>
                <c:ptCount val="4"/>
                <c:pt idx="0">
                  <c:v>April</c:v>
                </c:pt>
                <c:pt idx="1">
                  <c:v>May</c:v>
                </c:pt>
                <c:pt idx="2">
                  <c:v>June</c:v>
                </c:pt>
                <c:pt idx="3">
                  <c:v>July</c:v>
                </c:pt>
              </c:strCache>
            </c:strRef>
          </c:cat>
          <c:val>
            <c:numRef>
              <c:f>'Retention Analysiss'!$C$2:$C$5</c:f>
              <c:numCache>
                <c:formatCode>0.00,,\ "M"</c:formatCode>
                <c:ptCount val="4"/>
                <c:pt idx="1">
                  <c:v>1084036</c:v>
                </c:pt>
                <c:pt idx="2">
                  <c:v>1038356</c:v>
                </c:pt>
                <c:pt idx="3">
                  <c:v>1025705</c:v>
                </c:pt>
              </c:numCache>
            </c:numRef>
          </c:val>
          <c:extLst>
            <c:ext xmlns:c16="http://schemas.microsoft.com/office/drawing/2014/chart" uri="{C3380CC4-5D6E-409C-BE32-E72D297353CC}">
              <c16:uniqueId val="{00000001-6EF6-4AD0-91E0-133C54893B40}"/>
            </c:ext>
          </c:extLst>
        </c:ser>
        <c:dLbls>
          <c:dLblPos val="outEnd"/>
          <c:showLegendKey val="0"/>
          <c:showVal val="1"/>
          <c:showCatName val="0"/>
          <c:showSerName val="0"/>
          <c:showPercent val="0"/>
          <c:showBubbleSize val="0"/>
        </c:dLbls>
        <c:gapWidth val="219"/>
        <c:overlap val="-27"/>
        <c:axId val="1087758959"/>
        <c:axId val="1087759439"/>
        <c:extLst>
          <c:ext xmlns:c15="http://schemas.microsoft.com/office/drawing/2012/chart" uri="{02D57815-91ED-43cb-92C2-25804820EDAC}">
            <c15:filteredBarSeries>
              <c15:ser>
                <c:idx val="2"/>
                <c:order val="2"/>
                <c:tx>
                  <c:strRef>
                    <c:extLst>
                      <c:ext uri="{02D57815-91ED-43cb-92C2-25804820EDAC}">
                        <c15:formulaRef>
                          <c15:sqref>'Retention Analysiss'!$D$1</c15:sqref>
                        </c15:formulaRef>
                      </c:ext>
                    </c:extLst>
                    <c:strCache>
                      <c:ptCount val="1"/>
                      <c:pt idx="0">
                        <c:v>Retention Rate (in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'Retention Analysiss'!$A$2:$A$5</c15:sqref>
                        </c15:formulaRef>
                      </c:ext>
                    </c:extLst>
                    <c:strCache>
                      <c:ptCount val="4"/>
                      <c:pt idx="0">
                        <c:v>April</c:v>
                      </c:pt>
                      <c:pt idx="1">
                        <c:v>May</c:v>
                      </c:pt>
                      <c:pt idx="2">
                        <c:v>June</c:v>
                      </c:pt>
                      <c:pt idx="3">
                        <c:v>July</c:v>
                      </c:pt>
                    </c:strCache>
                  </c:strRef>
                </c:cat>
                <c:val>
                  <c:numRef>
                    <c:extLst>
                      <c:ext uri="{02D57815-91ED-43cb-92C2-25804820EDAC}">
                        <c15:formulaRef>
                          <c15:sqref>'Retention Analysiss'!$D$2:$D$5</c15:sqref>
                        </c15:formulaRef>
                      </c:ext>
                    </c:extLst>
                    <c:numCache>
                      <c:formatCode>General</c:formatCode>
                      <c:ptCount val="4"/>
                      <c:pt idx="1">
                        <c:v>27.050208664656889</c:v>
                      </c:pt>
                      <c:pt idx="2">
                        <c:v>26.555824784563288</c:v>
                      </c:pt>
                      <c:pt idx="3">
                        <c:v>27.061679527739461</c:v>
                      </c:pt>
                    </c:numCache>
                  </c:numRef>
                </c:val>
                <c:extLst>
                  <c:ext xmlns:c16="http://schemas.microsoft.com/office/drawing/2014/chart" uri="{C3380CC4-5D6E-409C-BE32-E72D297353CC}">
                    <c16:uniqueId val="{00000002-6EF6-4AD0-91E0-133C54893B40}"/>
                  </c:ext>
                </c:extLst>
              </c15:ser>
            </c15:filteredBarSeries>
          </c:ext>
        </c:extLst>
      </c:barChart>
      <c:catAx>
        <c:axId val="108775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59439"/>
        <c:crosses val="autoZero"/>
        <c:auto val="1"/>
        <c:lblAlgn val="ctr"/>
        <c:lblOffset val="100"/>
        <c:noMultiLvlLbl val="0"/>
      </c:catAx>
      <c:valAx>
        <c:axId val="1087759439"/>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5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219075</xdr:colOff>
      <xdr:row>1</xdr:row>
      <xdr:rowOff>80962</xdr:rowOff>
    </xdr:from>
    <xdr:to>
      <xdr:col>11</xdr:col>
      <xdr:colOff>523875</xdr:colOff>
      <xdr:row>15</xdr:row>
      <xdr:rowOff>157162</xdr:rowOff>
    </xdr:to>
    <xdr:graphicFrame macro="">
      <xdr:nvGraphicFramePr>
        <xdr:cNvPr id="2" name="Chart 1">
          <a:extLst>
            <a:ext uri="{FF2B5EF4-FFF2-40B4-BE49-F238E27FC236}">
              <a16:creationId xmlns:a16="http://schemas.microsoft.com/office/drawing/2014/main" id="{D63B75F8-DA5C-D42C-9EBA-C0BA028D4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581025</xdr:colOff>
      <xdr:row>1</xdr:row>
      <xdr:rowOff>180976</xdr:rowOff>
    </xdr:from>
    <xdr:to>
      <xdr:col>15</xdr:col>
      <xdr:colOff>581025</xdr:colOff>
      <xdr:row>9</xdr:row>
      <xdr:rowOff>123826</xdr:rowOff>
    </xdr:to>
    <mc:AlternateContent xmlns:mc="http://schemas.openxmlformats.org/markup-compatibility/2006" xmlns:sle15="http://schemas.microsoft.com/office/drawing/2012/slicer">
      <mc:Choice Requires="sle15">
        <xdr:graphicFrame macro="">
          <xdr:nvGraphicFramePr>
            <xdr:cNvPr id="3" name="Month 3">
              <a:extLst>
                <a:ext uri="{FF2B5EF4-FFF2-40B4-BE49-F238E27FC236}">
                  <a16:creationId xmlns:a16="http://schemas.microsoft.com/office/drawing/2014/main" id="{89A1702B-885B-FDC4-E516-7051ED5469CD}"/>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8124825" y="371476"/>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523875</xdr:colOff>
      <xdr:row>0</xdr:row>
      <xdr:rowOff>176212</xdr:rowOff>
    </xdr:from>
    <xdr:to>
      <xdr:col>14</xdr:col>
      <xdr:colOff>19050</xdr:colOff>
      <xdr:row>15</xdr:row>
      <xdr:rowOff>61912</xdr:rowOff>
    </xdr:to>
    <xdr:graphicFrame macro="">
      <xdr:nvGraphicFramePr>
        <xdr:cNvPr id="5" name="Chart 4">
          <a:extLst>
            <a:ext uri="{FF2B5EF4-FFF2-40B4-BE49-F238E27FC236}">
              <a16:creationId xmlns:a16="http://schemas.microsoft.com/office/drawing/2014/main" id="{CEEDD48C-64FE-C250-B143-797A0F1B4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161925</xdr:colOff>
      <xdr:row>0</xdr:row>
      <xdr:rowOff>19050</xdr:rowOff>
    </xdr:from>
    <xdr:to>
      <xdr:col>7</xdr:col>
      <xdr:colOff>161925</xdr:colOff>
      <xdr:row>13</xdr:row>
      <xdr:rowOff>66675</xdr:rowOff>
    </xdr:to>
    <mc:AlternateContent xmlns:mc="http://schemas.openxmlformats.org/markup-compatibility/2006" xmlns:a14="http://schemas.microsoft.com/office/drawing/2010/main">
      <mc:Choice Requires="a14">
        <xdr:graphicFrame macro="">
          <xdr:nvGraphicFramePr>
            <xdr:cNvPr id="6" name="Month 4">
              <a:extLst>
                <a:ext uri="{FF2B5EF4-FFF2-40B4-BE49-F238E27FC236}">
                  <a16:creationId xmlns:a16="http://schemas.microsoft.com/office/drawing/2014/main" id="{F99640AE-223D-B544-4ACE-8BD5E721B5E9}"/>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2838450"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495300</xdr:colOff>
      <xdr:row>0</xdr:row>
      <xdr:rowOff>28575</xdr:rowOff>
    </xdr:from>
    <xdr:to>
      <xdr:col>17</xdr:col>
      <xdr:colOff>838200</xdr:colOff>
      <xdr:row>13</xdr:row>
      <xdr:rowOff>76200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0E84B902-CD7B-9421-8ED5-4B4A7BB79D6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687050" y="28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190500</xdr:colOff>
      <xdr:row>0</xdr:row>
      <xdr:rowOff>147637</xdr:rowOff>
    </xdr:from>
    <xdr:to>
      <xdr:col>14</xdr:col>
      <xdr:colOff>495300</xdr:colOff>
      <xdr:row>15</xdr:row>
      <xdr:rowOff>33337</xdr:rowOff>
    </xdr:to>
    <xdr:graphicFrame macro="">
      <xdr:nvGraphicFramePr>
        <xdr:cNvPr id="5" name="Chart 4">
          <a:extLst>
            <a:ext uri="{FF2B5EF4-FFF2-40B4-BE49-F238E27FC236}">
              <a16:creationId xmlns:a16="http://schemas.microsoft.com/office/drawing/2014/main" id="{EAE0AB75-C628-E17F-5A98-B9D476520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104775</xdr:colOff>
      <xdr:row>0</xdr:row>
      <xdr:rowOff>1</xdr:rowOff>
    </xdr:from>
    <xdr:to>
      <xdr:col>6</xdr:col>
      <xdr:colOff>1057275</xdr:colOff>
      <xdr:row>7</xdr:row>
      <xdr:rowOff>114301</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AE9BD17E-B808-0CAB-A7C7-6354689FD67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467100" y="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0</xdr:row>
      <xdr:rowOff>133350</xdr:rowOff>
    </xdr:from>
    <xdr:to>
      <xdr:col>18</xdr:col>
      <xdr:colOff>190500</xdr:colOff>
      <xdr:row>7</xdr:row>
      <xdr:rowOff>9525</xdr:rowOff>
    </xdr:to>
    <mc:AlternateContent xmlns:mc="http://schemas.openxmlformats.org/markup-compatibility/2006" xmlns:a14="http://schemas.microsoft.com/office/drawing/2010/main">
      <mc:Choice Requires="a14">
        <xdr:graphicFrame macro="">
          <xdr:nvGraphicFramePr>
            <xdr:cNvPr id="7" name="Channel">
              <a:extLst>
                <a:ext uri="{FF2B5EF4-FFF2-40B4-BE49-F238E27FC236}">
                  <a16:creationId xmlns:a16="http://schemas.microsoft.com/office/drawing/2014/main" id="{CC4A1F39-8B7E-B89D-46A2-8413582ADD14}"/>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0458450" y="133350"/>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200025</xdr:colOff>
      <xdr:row>2</xdr:row>
      <xdr:rowOff>128587</xdr:rowOff>
    </xdr:from>
    <xdr:to>
      <xdr:col>11</xdr:col>
      <xdr:colOff>504825</xdr:colOff>
      <xdr:row>17</xdr:row>
      <xdr:rowOff>14287</xdr:rowOff>
    </xdr:to>
    <xdr:graphicFrame macro="">
      <xdr:nvGraphicFramePr>
        <xdr:cNvPr id="6" name="Chart 5">
          <a:extLst>
            <a:ext uri="{FF2B5EF4-FFF2-40B4-BE49-F238E27FC236}">
              <a16:creationId xmlns:a16="http://schemas.microsoft.com/office/drawing/2014/main" id="{EB5295B6-F8FB-3B30-9CC6-1D1BF49B2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561975</xdr:colOff>
      <xdr:row>2</xdr:row>
      <xdr:rowOff>152400</xdr:rowOff>
    </xdr:from>
    <xdr:to>
      <xdr:col>14</xdr:col>
      <xdr:colOff>561975</xdr:colOff>
      <xdr:row>10</xdr:row>
      <xdr:rowOff>142875</xdr:rowOff>
    </xdr:to>
    <mc:AlternateContent xmlns:mc="http://schemas.openxmlformats.org/markup-compatibility/2006" xmlns:a14="http://schemas.microsoft.com/office/drawing/2010/main">
      <mc:Choice Requires="a14">
        <xdr:graphicFrame macro="">
          <xdr:nvGraphicFramePr>
            <xdr:cNvPr id="7" name="Month 2">
              <a:extLst>
                <a:ext uri="{FF2B5EF4-FFF2-40B4-BE49-F238E27FC236}">
                  <a16:creationId xmlns:a16="http://schemas.microsoft.com/office/drawing/2014/main" id="{13D943FC-CD1A-0CE7-CA49-DA2533193B98}"/>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077200" y="533400"/>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180975</xdr:colOff>
      <xdr:row>2</xdr:row>
      <xdr:rowOff>180975</xdr:rowOff>
    </xdr:from>
    <xdr:to>
      <xdr:col>18</xdr:col>
      <xdr:colOff>180975</xdr:colOff>
      <xdr:row>9</xdr:row>
      <xdr:rowOff>76200</xdr:rowOff>
    </xdr:to>
    <mc:AlternateContent xmlns:mc="http://schemas.openxmlformats.org/markup-compatibility/2006" xmlns:a14="http://schemas.microsoft.com/office/drawing/2010/main">
      <mc:Choice Requires="a14">
        <xdr:graphicFrame macro="">
          <xdr:nvGraphicFramePr>
            <xdr:cNvPr id="8" name="Store">
              <a:extLst>
                <a:ext uri="{FF2B5EF4-FFF2-40B4-BE49-F238E27FC236}">
                  <a16:creationId xmlns:a16="http://schemas.microsoft.com/office/drawing/2014/main" id="{C142930C-26DD-E10C-8A43-15F39FC4B789}"/>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10134600" y="561975"/>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209549</xdr:colOff>
      <xdr:row>5</xdr:row>
      <xdr:rowOff>166687</xdr:rowOff>
    </xdr:from>
    <xdr:to>
      <xdr:col>6</xdr:col>
      <xdr:colOff>361949</xdr:colOff>
      <xdr:row>18</xdr:row>
      <xdr:rowOff>66675</xdr:rowOff>
    </xdr:to>
    <xdr:graphicFrame macro="">
      <xdr:nvGraphicFramePr>
        <xdr:cNvPr id="2" name="Chart 1">
          <a:extLst>
            <a:ext uri="{FF2B5EF4-FFF2-40B4-BE49-F238E27FC236}">
              <a16:creationId xmlns:a16="http://schemas.microsoft.com/office/drawing/2014/main" id="{C88E3CDF-332B-3AF7-D252-D19DE9EF5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333375</xdr:colOff>
      <xdr:row>6</xdr:row>
      <xdr:rowOff>47625</xdr:rowOff>
    </xdr:from>
    <xdr:to>
      <xdr:col>1</xdr:col>
      <xdr:colOff>1524000</xdr:colOff>
      <xdr:row>13</xdr:row>
      <xdr:rowOff>161925</xdr:rowOff>
    </xdr:to>
    <mc:AlternateContent xmlns:mc="http://schemas.openxmlformats.org/markup-compatibility/2006">
      <mc:Choice xmlns:sle15="http://schemas.microsoft.com/office/drawing/2012/slicer" Requires="sle15">
        <xdr:graphicFrame macro="">
          <xdr:nvGraphicFramePr>
            <xdr:cNvPr id="3" name="Month 5">
              <a:extLst>
                <a:ext uri="{FF2B5EF4-FFF2-40B4-BE49-F238E27FC236}">
                  <a16:creationId xmlns:a16="http://schemas.microsoft.com/office/drawing/2014/main" id="{23857C5A-94BE-9787-F28A-3A607DC04A16}"/>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dr:sp macro="" textlink="">
          <xdr:nvSpPr>
            <xdr:cNvPr id="0" name=""/>
            <xdr:cNvSpPr>
              <a:spLocks noTextEdit="1"/>
            </xdr:cNvSpPr>
          </xdr:nvSpPr>
          <xdr:spPr>
            <a:xfrm>
              <a:off x="333375" y="1190625"/>
              <a:ext cx="1809750" cy="1447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336.024375231478" createdVersion="8" refreshedVersion="8" minRefreshableVersion="3" recordCount="24" xr:uid="{B9DDF9EF-AAEF-4A7F-8C41-CB80FDD2A1C3}">
  <cacheSource type="worksheet">
    <worksheetSource name="Table5"/>
  </cacheSource>
  <cacheFields count="3">
    <cacheField name="Month" numFmtId="0">
      <sharedItems count="4">
        <s v="July"/>
        <s v="April"/>
        <s v="May"/>
        <s v="June"/>
      </sharedItems>
    </cacheField>
    <cacheField name="Region" numFmtId="0">
      <sharedItems count="6">
        <s v="East"/>
        <s v="EUP"/>
        <s v="CAP"/>
        <s v="HYD"/>
        <s v="NCR"/>
        <s v="TNKB"/>
      </sharedItems>
    </cacheField>
    <cacheField name="Total Sales" numFmtId="165">
      <sharedItems containsSemiMixedTypes="0" containsString="0" containsNumber="1" minValue="48954975.960000001" maxValue="967825769.33000004"/>
    </cacheField>
  </cacheFields>
  <extLst>
    <ext xmlns:x14="http://schemas.microsoft.com/office/spreadsheetml/2009/9/main" uri="{725AE2AE-9491-48be-B2B4-4EB974FC3084}">
      <x14:pivotCacheDefinition pivotCacheId="220281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336.03048090278" createdVersion="8" refreshedVersion="8" minRefreshableVersion="3" recordCount="12" xr:uid="{2CA7E0C1-90C1-44DE-9B00-E41A4B047930}">
  <cacheSource type="worksheet">
    <worksheetSource name="Table1"/>
  </cacheSource>
  <cacheFields count="3">
    <cacheField name="Month" numFmtId="0">
      <sharedItems count="4">
        <s v="July"/>
        <s v="April"/>
        <s v="June"/>
        <s v="May"/>
      </sharedItems>
    </cacheField>
    <cacheField name="Channel" numFmtId="0">
      <sharedItems count="3">
        <s v="Instore"/>
        <s v="PD"/>
        <s v="Online"/>
      </sharedItems>
    </cacheField>
    <cacheField name="Total Sales" numFmtId="0">
      <sharedItems containsSemiMixedTypes="0" containsString="0" containsNumber="1" minValue="99568702.260000005" maxValue="1416671307.1199999"/>
    </cacheField>
  </cacheFields>
  <extLst>
    <ext xmlns:x14="http://schemas.microsoft.com/office/spreadsheetml/2009/9/main" uri="{725AE2AE-9491-48be-B2B4-4EB974FC3084}">
      <x14:pivotCacheDefinition pivotCacheId="27030143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336.032398263887" createdVersion="8" refreshedVersion="8" minRefreshableVersion="3" recordCount="12" xr:uid="{5B7F29E5-C327-4A06-AA53-8C0CBC65C19B}">
  <cacheSource type="worksheet">
    <worksheetSource name="Table3"/>
  </cacheSource>
  <cacheFields count="3">
    <cacheField name="Month" numFmtId="0">
      <sharedItems count="4">
        <s v="July"/>
        <s v="April"/>
        <s v="June"/>
        <s v="May"/>
      </sharedItems>
    </cacheField>
    <cacheField name="Store" numFmtId="0">
      <sharedItems count="3">
        <s v="HyperStore"/>
        <s v="SuperStore"/>
        <s v="SmallStore"/>
      </sharedItems>
    </cacheField>
    <cacheField name="Total Sales" numFmtId="0">
      <sharedItems containsSemiMixedTypes="0" containsString="0" containsNumber="1" minValue="220822917.08000001" maxValue="1054547730.66"/>
    </cacheField>
  </cacheFields>
  <extLst>
    <ext xmlns:x14="http://schemas.microsoft.com/office/spreadsheetml/2009/9/main" uri="{725AE2AE-9491-48be-B2B4-4EB974FC3084}">
      <x14:pivotCacheDefinition pivotCacheId="1085098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967825769.33000004"/>
  </r>
  <r>
    <x v="1"/>
    <x v="0"/>
    <n v="967137291.07000005"/>
  </r>
  <r>
    <x v="2"/>
    <x v="0"/>
    <n v="921215102.15999997"/>
  </r>
  <r>
    <x v="3"/>
    <x v="0"/>
    <n v="915603451.95000005"/>
  </r>
  <r>
    <x v="0"/>
    <x v="1"/>
    <n v="252916289.59999999"/>
  </r>
  <r>
    <x v="1"/>
    <x v="1"/>
    <n v="230154204.75"/>
  </r>
  <r>
    <x v="3"/>
    <x v="1"/>
    <n v="227214024.16999999"/>
  </r>
  <r>
    <x v="2"/>
    <x v="1"/>
    <n v="223998740.06"/>
  </r>
  <r>
    <x v="0"/>
    <x v="2"/>
    <n v="153185035.75999999"/>
  </r>
  <r>
    <x v="3"/>
    <x v="2"/>
    <n v="145344999.88999999"/>
  </r>
  <r>
    <x v="2"/>
    <x v="2"/>
    <n v="144334829.75"/>
  </r>
  <r>
    <x v="0"/>
    <x v="3"/>
    <n v="141643990.18000001"/>
  </r>
  <r>
    <x v="1"/>
    <x v="2"/>
    <n v="141209173.58000001"/>
  </r>
  <r>
    <x v="3"/>
    <x v="3"/>
    <n v="127131699.90000001"/>
  </r>
  <r>
    <x v="2"/>
    <x v="3"/>
    <n v="122556415.5"/>
  </r>
  <r>
    <x v="1"/>
    <x v="3"/>
    <n v="120912527.41"/>
  </r>
  <r>
    <x v="0"/>
    <x v="4"/>
    <n v="113335507.16"/>
  </r>
  <r>
    <x v="1"/>
    <x v="4"/>
    <n v="112199114.12"/>
  </r>
  <r>
    <x v="2"/>
    <x v="4"/>
    <n v="103614141.27"/>
  </r>
  <r>
    <x v="3"/>
    <x v="4"/>
    <n v="102615379.01000001"/>
  </r>
  <r>
    <x v="1"/>
    <x v="5"/>
    <n v="54532653.990000002"/>
  </r>
  <r>
    <x v="2"/>
    <x v="5"/>
    <n v="52915026.600000001"/>
  </r>
  <r>
    <x v="0"/>
    <x v="5"/>
    <n v="51805225.399999999"/>
  </r>
  <r>
    <x v="3"/>
    <x v="5"/>
    <n v="48954975.96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416671307.1199999"/>
  </r>
  <r>
    <x v="1"/>
    <x v="0"/>
    <n v="1370325279.6300001"/>
  </r>
  <r>
    <x v="2"/>
    <x v="0"/>
    <n v="1312930657.29"/>
  </r>
  <r>
    <x v="3"/>
    <x v="0"/>
    <n v="1312338193.74"/>
  </r>
  <r>
    <x v="0"/>
    <x v="1"/>
    <n v="158899757.78999999"/>
  </r>
  <r>
    <x v="1"/>
    <x v="1"/>
    <n v="156250983.03"/>
  </r>
  <r>
    <x v="2"/>
    <x v="1"/>
    <n v="152267936.28"/>
  </r>
  <r>
    <x v="3"/>
    <x v="1"/>
    <n v="150192809.08000001"/>
  </r>
  <r>
    <x v="3"/>
    <x v="2"/>
    <n v="106103252.52"/>
  </r>
  <r>
    <x v="0"/>
    <x v="2"/>
    <n v="105140752.52"/>
  </r>
  <r>
    <x v="2"/>
    <x v="2"/>
    <n v="101665937.31"/>
  </r>
  <r>
    <x v="1"/>
    <x v="2"/>
    <n v="99568702.26000000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054547730.66"/>
  </r>
  <r>
    <x v="1"/>
    <x v="0"/>
    <n v="1019760477.0700001"/>
  </r>
  <r>
    <x v="2"/>
    <x v="0"/>
    <n v="986156546.65999997"/>
  </r>
  <r>
    <x v="3"/>
    <x v="0"/>
    <n v="983137263.00999999"/>
  </r>
  <r>
    <x v="0"/>
    <x v="1"/>
    <n v="387197031.06999999"/>
  </r>
  <r>
    <x v="1"/>
    <x v="1"/>
    <n v="369131004.66000003"/>
  </r>
  <r>
    <x v="3"/>
    <x v="1"/>
    <n v="361427739.18000001"/>
  </r>
  <r>
    <x v="2"/>
    <x v="1"/>
    <n v="359885067.13999999"/>
  </r>
  <r>
    <x v="0"/>
    <x v="2"/>
    <n v="238928629.65000001"/>
  </r>
  <r>
    <x v="1"/>
    <x v="2"/>
    <n v="237228380.19"/>
  </r>
  <r>
    <x v="3"/>
    <x v="2"/>
    <n v="224046474.5"/>
  </r>
  <r>
    <x v="2"/>
    <x v="2"/>
    <n v="220822917.08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1778E-B26F-4023-A792-1C55B2DCDC5E}"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18:R23" firstHeaderRow="1" firstDataRow="1" firstDataCol="1" rowPageCount="1" colPageCount="1"/>
  <pivotFields count="3">
    <pivotField axis="axisRow" showAll="0">
      <items count="5">
        <item x="1"/>
        <item x="2"/>
        <item x="3"/>
        <item x="0"/>
        <item t="default"/>
      </items>
    </pivotField>
    <pivotField axis="axisPage" showAll="0">
      <items count="7">
        <item x="2"/>
        <item x="0"/>
        <item x="1"/>
        <item x="3"/>
        <item x="4"/>
        <item x="5"/>
        <item t="default"/>
      </items>
    </pivotField>
    <pivotField dataField="1" numFmtId="165" showAll="0"/>
  </pivotFields>
  <rowFields count="1">
    <field x="0"/>
  </rowFields>
  <rowItems count="5">
    <i>
      <x/>
    </i>
    <i>
      <x v="1"/>
    </i>
    <i>
      <x v="2"/>
    </i>
    <i>
      <x v="3"/>
    </i>
    <i t="grand">
      <x/>
    </i>
  </rowItems>
  <colItems count="1">
    <i/>
  </colItems>
  <pageFields count="1">
    <pageField fld="1" item="0" hier="-1"/>
  </pageFields>
  <dataFields count="1">
    <dataField name="Sum of Total Sales" fld="2" baseField="0" baseItem="0" numFmtId="166"/>
  </dataFields>
  <formats count="1">
    <format dxfId="17">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F28B3-B0C9-4DE0-8BD4-21A9C2D4787C}"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5:G20" firstHeaderRow="1" firstDataRow="1" firstDataCol="1" rowPageCount="1" colPageCount="1"/>
  <pivotFields count="3">
    <pivotField axis="axisRow" showAll="0">
      <items count="5">
        <item x="1"/>
        <item x="3"/>
        <item x="2"/>
        <item x="0"/>
        <item t="default"/>
      </items>
    </pivotField>
    <pivotField axis="axisPage" showAll="0">
      <items count="4">
        <item x="0"/>
        <item x="2"/>
        <item x="1"/>
        <item t="default"/>
      </items>
    </pivotField>
    <pivotField dataField="1" showAll="0"/>
  </pivotFields>
  <rowFields count="1">
    <field x="0"/>
  </rowFields>
  <rowItems count="5">
    <i>
      <x/>
    </i>
    <i>
      <x v="1"/>
    </i>
    <i>
      <x v="2"/>
    </i>
    <i>
      <x v="3"/>
    </i>
    <i t="grand">
      <x/>
    </i>
  </rowItems>
  <colItems count="1">
    <i/>
  </colItems>
  <pageFields count="1">
    <pageField fld="1" item="0" hier="-1"/>
  </pageFields>
  <dataFields count="1">
    <dataField name="Sum of Total Sales" fld="2" baseField="0" baseItem="0" numFmtId="168"/>
  </dataFields>
  <formats count="2">
    <format dxfId="12">
      <pivotArea dataOnly="0" labelOnly="1" outline="0" axis="axisValues" fieldPosition="0"/>
    </format>
    <format dxfId="11">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F0C6B6-FFCC-4E5A-BD93-CEC482D0CE53}" name="PivotTable2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18:D23" firstHeaderRow="1" firstDataRow="1" firstDataCol="1" rowPageCount="1" colPageCount="1"/>
  <pivotFields count="3">
    <pivotField axis="axisRow" showAll="0">
      <items count="5">
        <item x="1"/>
        <item x="3"/>
        <item x="2"/>
        <item x="0"/>
        <item t="default"/>
      </items>
    </pivotField>
    <pivotField axis="axisPage" showAll="0">
      <items count="4">
        <item x="0"/>
        <item x="2"/>
        <item x="1"/>
        <item t="default"/>
      </items>
    </pivotField>
    <pivotField dataField="1" showAll="0"/>
  </pivotFields>
  <rowFields count="1">
    <field x="0"/>
  </rowFields>
  <rowItems count="5">
    <i>
      <x/>
    </i>
    <i>
      <x v="1"/>
    </i>
    <i>
      <x v="2"/>
    </i>
    <i>
      <x v="3"/>
    </i>
    <i t="grand">
      <x/>
    </i>
  </rowItems>
  <colItems count="1">
    <i/>
  </colItems>
  <pageFields count="1">
    <pageField fld="1" item="1" hier="-1"/>
  </pageFields>
  <dataFields count="1">
    <dataField name="Sum of Total Sales" fld="2" baseField="0" baseItem="0" numFmtId="168"/>
  </dataFields>
  <formats count="2">
    <format dxfId="7">
      <pivotArea outline="0" collapsedLevelsAreSubtotals="1" fieldPosition="0"/>
    </format>
    <format dxfId="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31807E-44F4-4947-9A36-FD3ACCA0636D}" autoFormatId="16" applyNumberFormats="0" applyBorderFormats="0" applyFontFormats="0" applyPatternFormats="0" applyAlignmentFormats="0" applyWidthHeightFormats="0">
  <queryTableRefresh nextId="5">
    <queryTableFields count="4">
      <queryTableField id="1" name="Month" tableColumnId="1"/>
      <queryTableField id="2" name="Customers Returned (current month)" tableColumnId="2"/>
      <queryTableField id="3" name="Prev Month's Overall Customers" tableColumnId="3"/>
      <queryTableField id="4" name="Retention Rate (in %)"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847AC30A-E81C-4429-A9E0-C110DDDFA0B2}" sourceName="Month">
  <pivotTables>
    <pivotTable tabId="2" name="PivotTable26"/>
  </pivotTables>
  <data>
    <tabular pivotCacheId="22028100">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5208EDD-44AB-449C-93EE-A19F3ABA5683}" sourceName="Region">
  <pivotTables>
    <pivotTable tabId="2" name="PivotTable26"/>
  </pivotTables>
  <data>
    <tabular pivotCacheId="22028100">
      <items count="6">
        <i x="2" s="1"/>
        <i x="0"/>
        <i x="1"/>
        <i x="3"/>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C08921B-A459-40BE-B976-637B1E2C3295}" sourceName="Month">
  <pivotTables>
    <pivotTable tabId="3" name="PivotTable27"/>
  </pivotTables>
  <data>
    <tabular pivotCacheId="270301434">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A3F5D8F7-4697-4ACA-9DED-8EFCF605567C}" sourceName="Channel">
  <pivotTables>
    <pivotTable tabId="3" name="PivotTable27"/>
  </pivotTables>
  <data>
    <tabular pivotCacheId="270301434">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7CB1F703-AFB2-4B6D-83C7-A8E08C3E858C}" sourceName="Month">
  <pivotTables>
    <pivotTable tabId="4" name="PivotTable28"/>
  </pivotTables>
  <data>
    <tabular pivotCacheId="1085098290">
      <items count="4">
        <i x="1"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FE39D8DC-8D3E-43CF-9326-A44B107E4045}" sourceName="Store">
  <pivotTables>
    <pivotTable tabId="4" name="PivotTable28"/>
  </pivotTables>
  <data>
    <tabular pivotCacheId="1085098290">
      <items count="3">
        <i x="0"/>
        <i x="2"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2C1461CB-775E-4772-A484-25779D99B3C4}" sourceName="Month">
  <extLst>
    <x:ext xmlns:x15="http://schemas.microsoft.com/office/spreadsheetml/2010/11/main" uri="{2F2917AC-EB37-4324-AD4E-5DD8C200BD13}">
      <x15:tableSlicerCache tableId="4"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5" xr10:uid="{A75E961D-9F78-4BE8-A646-C92ECEEEEC08}" sourceName="Month">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2E726A40-E119-4CB4-803C-FDC4E2332F85}" cache="Slicer_Month3"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585BE90E-A5A9-4B1E-81C8-04BBB72B717E}" cache="Slicer_Month4" caption="Month" rowHeight="241300"/>
  <slicer name="Region 1" xr10:uid="{9C1A7C05-6634-4001-A763-1FA9D38833CE}" cache="Slicer_Region1"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FB5EB86-E42D-40D9-99FC-7ABC37A97CAA}" cache="Slicer_Month" caption="Month" rowHeight="241300"/>
  <slicer name="Channel" xr10:uid="{AA4A02A1-8237-453B-9E06-819CADA68305}" cache="Slicer_Channel" caption="Channel"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ABAC6DC8-5D9C-4AF5-864D-C148842DBA42}" cache="Slicer_Month2" caption="Month" rowHeight="241300"/>
  <slicer name="Store" xr10:uid="{DB98105D-DFF8-4F2F-938E-98408BE6FF2F}" cache="Slicer_Store" caption="Stor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5" xr10:uid="{A4541B9A-D0E8-401B-8EF5-BC8B7C3F0258}" cache="Slicer_Month5" caption="Month"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2E3BA0-5662-4207-9165-132E87980272}" name="Table4" displayName="Table4" ref="A1:B5" totalsRowShown="0" headerRowDxfId="20" headerRowBorderDxfId="19" tableBorderDxfId="18">
  <autoFilter ref="A1:B5" xr:uid="{BC2E3BA0-5662-4207-9165-132E87980272}"/>
  <sortState xmlns:xlrd2="http://schemas.microsoft.com/office/spreadsheetml/2017/richdata2" ref="A2:B5">
    <sortCondition ref="A2:A5" customList="April,May,June,July"/>
  </sortState>
  <tableColumns count="2">
    <tableColumn id="1" xr3:uid="{32C93683-53F5-48EF-9447-30EF774F6597}" name="Month"/>
    <tableColumn id="2" xr3:uid="{406D32BE-5153-473C-96A7-8D82EADC8DEB}" name="Total Sal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441FD1-43EE-4F23-BE3C-3FB7D35DDC17}" name="Table5" displayName="Table5" ref="A1:C25" totalsRowShown="0" headerRowDxfId="16" headerRowBorderDxfId="15" tableBorderDxfId="14">
  <autoFilter ref="A1:C25" xr:uid="{62441FD1-43EE-4F23-BE3C-3FB7D35DDC17}"/>
  <tableColumns count="3">
    <tableColumn id="1" xr3:uid="{5E88C952-7747-4322-ABB8-BB1A0118C70C}" name="Month"/>
    <tableColumn id="2" xr3:uid="{D2944B0F-C92C-4577-A495-6900FE644085}" name="Region"/>
    <tableColumn id="3" xr3:uid="{6D53147E-A6D3-48B7-B82C-30FF59CEC1DE}" name="Total Sales" dataDxfId="1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BB02BE-A825-498E-9830-D8E38E6AD732}" name="Table1" displayName="Table1" ref="A1:C13" totalsRowShown="0" headerRowDxfId="10" headerRowBorderDxfId="9" tableBorderDxfId="8">
  <autoFilter ref="A1:C13" xr:uid="{B8BB02BE-A825-498E-9830-D8E38E6AD732}"/>
  <tableColumns count="3">
    <tableColumn id="1" xr3:uid="{D0DCDE90-0620-4F7D-9B28-3B6E11C724B4}" name="Month"/>
    <tableColumn id="2" xr3:uid="{EFC282F8-54F8-4E0A-9A08-8E952293C87D}" name="Channel"/>
    <tableColumn id="3" xr3:uid="{FAA781D4-5C9E-4149-BF05-F44F536FB1BD}" name="Total Sale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448DA6-7208-4D0A-AD38-876BE99FD685}" name="Table3" displayName="Table3" ref="A1:C13" totalsRowShown="0" headerRowDxfId="5" headerRowBorderDxfId="4" tableBorderDxfId="3">
  <autoFilter ref="A1:C13" xr:uid="{FF448DA6-7208-4D0A-AD38-876BE99FD685}"/>
  <tableColumns count="3">
    <tableColumn id="1" xr3:uid="{34085B85-B80C-48F6-92A3-9E6D24218197}" name="Month"/>
    <tableColumn id="2" xr3:uid="{9A2285A4-0F43-4E6B-B42F-99005E130D78}" name="Store"/>
    <tableColumn id="3" xr3:uid="{19372DBC-25C7-4D39-895C-805CB938302B}" name="Total Sale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A2C22D-327E-4F98-A951-F17598A61E81}" name="Retention_Analysiss" displayName="Retention_Analysiss" ref="A1:D5" tableType="queryTable" totalsRowShown="0">
  <autoFilter ref="A1:D5" xr:uid="{01A2C22D-327E-4F98-A951-F17598A61E81}"/>
  <tableColumns count="4">
    <tableColumn id="1" xr3:uid="{3B714068-45A6-490F-AF95-13CC14F403D4}" uniqueName="1" name="Month" queryTableFieldId="1" dataDxfId="2"/>
    <tableColumn id="2" xr3:uid="{86BB2A97-A6DD-4788-A071-7E78E2073AA6}" uniqueName="2" name="Customers Returned (current month)" queryTableFieldId="2" dataDxfId="1"/>
    <tableColumn id="3" xr3:uid="{297804FF-9E22-4803-A24B-E52EE02A33CA}" uniqueName="3" name=" Total Customers (Previous Month)" queryTableFieldId="3" dataDxfId="0"/>
    <tableColumn id="4" xr3:uid="{747888A3-99A7-48AD-AC96-F9C6C62633FC}" uniqueName="4" name="Retention Rate (in %)"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O15" sqref="O15"/>
    </sheetView>
  </sheetViews>
  <sheetFormatPr defaultRowHeight="15" x14ac:dyDescent="0.25"/>
  <cols>
    <col min="2" max="2" width="12.5703125" customWidth="1"/>
  </cols>
  <sheetData>
    <row r="1" spans="1:2" x14ac:dyDescent="0.25">
      <c r="A1" s="2" t="s">
        <v>0</v>
      </c>
      <c r="B1" s="2" t="s">
        <v>1</v>
      </c>
    </row>
    <row r="2" spans="1:2" x14ac:dyDescent="0.25">
      <c r="A2" t="s">
        <v>2</v>
      </c>
      <c r="B2" s="3">
        <v>1626207773.9200001</v>
      </c>
    </row>
    <row r="3" spans="1:2" x14ac:dyDescent="0.25">
      <c r="A3" t="s">
        <v>5</v>
      </c>
      <c r="B3" s="3">
        <v>1568634255.3399999</v>
      </c>
    </row>
    <row r="4" spans="1:2" x14ac:dyDescent="0.25">
      <c r="A4" t="s">
        <v>4</v>
      </c>
      <c r="B4" s="3">
        <v>1566864530.8800001</v>
      </c>
    </row>
    <row r="5" spans="1:2" x14ac:dyDescent="0.25">
      <c r="A5" t="s">
        <v>3</v>
      </c>
      <c r="B5" s="3">
        <v>1682763133.4300001</v>
      </c>
    </row>
  </sheetData>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5"/>
  <sheetViews>
    <sheetView topLeftCell="C1" workbookViewId="0">
      <selection activeCell="G20" sqref="G20"/>
    </sheetView>
  </sheetViews>
  <sheetFormatPr defaultRowHeight="15" x14ac:dyDescent="0.25"/>
  <cols>
    <col min="2" max="2" width="9.28515625" customWidth="1"/>
    <col min="3" max="3" width="12.5703125" customWidth="1"/>
    <col min="10" max="10" width="13.140625" bestFit="1" customWidth="1"/>
    <col min="11" max="11" width="17.28515625" bestFit="1" customWidth="1"/>
    <col min="17" max="17" width="13.140625" bestFit="1" customWidth="1"/>
    <col min="18" max="18" width="17.28515625" bestFit="1" customWidth="1"/>
  </cols>
  <sheetData>
    <row r="1" spans="1:18" x14ac:dyDescent="0.25">
      <c r="A1" s="2" t="s">
        <v>0</v>
      </c>
      <c r="B1" s="2" t="s">
        <v>6</v>
      </c>
      <c r="C1" s="2" t="s">
        <v>1</v>
      </c>
    </row>
    <row r="2" spans="1:18" x14ac:dyDescent="0.25">
      <c r="A2" t="s">
        <v>3</v>
      </c>
      <c r="B2" t="s">
        <v>7</v>
      </c>
      <c r="C2" s="4">
        <v>967825769.33000004</v>
      </c>
    </row>
    <row r="3" spans="1:18" x14ac:dyDescent="0.25">
      <c r="A3" t="s">
        <v>2</v>
      </c>
      <c r="B3" t="s">
        <v>7</v>
      </c>
      <c r="C3" s="4">
        <v>967137291.07000005</v>
      </c>
    </row>
    <row r="4" spans="1:18" x14ac:dyDescent="0.25">
      <c r="A4" t="s">
        <v>5</v>
      </c>
      <c r="B4" t="s">
        <v>7</v>
      </c>
      <c r="C4" s="4">
        <v>921215102.15999997</v>
      </c>
    </row>
    <row r="5" spans="1:18" x14ac:dyDescent="0.25">
      <c r="A5" t="s">
        <v>4</v>
      </c>
      <c r="B5" t="s">
        <v>7</v>
      </c>
      <c r="C5" s="4">
        <v>915603451.95000005</v>
      </c>
    </row>
    <row r="6" spans="1:18" x14ac:dyDescent="0.25">
      <c r="A6" t="s">
        <v>3</v>
      </c>
      <c r="B6" t="s">
        <v>8</v>
      </c>
      <c r="C6" s="4">
        <v>252916289.59999999</v>
      </c>
    </row>
    <row r="7" spans="1:18" x14ac:dyDescent="0.25">
      <c r="A7" t="s">
        <v>2</v>
      </c>
      <c r="B7" t="s">
        <v>8</v>
      </c>
      <c r="C7" s="4">
        <v>230154204.75</v>
      </c>
    </row>
    <row r="8" spans="1:18" x14ac:dyDescent="0.25">
      <c r="A8" t="s">
        <v>4</v>
      </c>
      <c r="B8" t="s">
        <v>8</v>
      </c>
      <c r="C8" s="4">
        <v>227214024.16999999</v>
      </c>
    </row>
    <row r="9" spans="1:18" x14ac:dyDescent="0.25">
      <c r="A9" t="s">
        <v>5</v>
      </c>
      <c r="B9" t="s">
        <v>8</v>
      </c>
      <c r="C9" s="4">
        <v>223998740.06</v>
      </c>
    </row>
    <row r="10" spans="1:18" x14ac:dyDescent="0.25">
      <c r="A10" t="s">
        <v>3</v>
      </c>
      <c r="B10" t="s">
        <v>9</v>
      </c>
      <c r="C10" s="4">
        <v>153185035.75999999</v>
      </c>
    </row>
    <row r="11" spans="1:18" x14ac:dyDescent="0.25">
      <c r="A11" t="s">
        <v>4</v>
      </c>
      <c r="B11" t="s">
        <v>9</v>
      </c>
      <c r="C11" s="4">
        <v>145344999.88999999</v>
      </c>
    </row>
    <row r="12" spans="1:18" x14ac:dyDescent="0.25">
      <c r="A12" t="s">
        <v>5</v>
      </c>
      <c r="B12" t="s">
        <v>9</v>
      </c>
      <c r="C12" s="4">
        <v>144334829.75</v>
      </c>
    </row>
    <row r="13" spans="1:18" x14ac:dyDescent="0.25">
      <c r="A13" t="s">
        <v>3</v>
      </c>
      <c r="B13" t="s">
        <v>10</v>
      </c>
      <c r="C13" s="4">
        <v>141643990.18000001</v>
      </c>
    </row>
    <row r="14" spans="1:18" x14ac:dyDescent="0.25">
      <c r="A14" t="s">
        <v>2</v>
      </c>
      <c r="B14" t="s">
        <v>9</v>
      </c>
      <c r="C14" s="4">
        <v>141209173.58000001</v>
      </c>
    </row>
    <row r="15" spans="1:18" x14ac:dyDescent="0.25">
      <c r="A15" t="s">
        <v>4</v>
      </c>
      <c r="B15" t="s">
        <v>10</v>
      </c>
      <c r="C15" s="4">
        <v>127131699.90000001</v>
      </c>
    </row>
    <row r="16" spans="1:18" x14ac:dyDescent="0.25">
      <c r="A16" t="s">
        <v>5</v>
      </c>
      <c r="B16" t="s">
        <v>10</v>
      </c>
      <c r="C16" s="4">
        <v>122556415.5</v>
      </c>
      <c r="Q16" s="1" t="s">
        <v>6</v>
      </c>
      <c r="R16" t="s">
        <v>9</v>
      </c>
    </row>
    <row r="17" spans="1:18" x14ac:dyDescent="0.25">
      <c r="A17" t="s">
        <v>2</v>
      </c>
      <c r="B17" t="s">
        <v>10</v>
      </c>
      <c r="C17" s="4">
        <v>120912527.41</v>
      </c>
    </row>
    <row r="18" spans="1:18" x14ac:dyDescent="0.25">
      <c r="A18" t="s">
        <v>3</v>
      </c>
      <c r="B18" t="s">
        <v>11</v>
      </c>
      <c r="C18" s="4">
        <v>113335507.16</v>
      </c>
      <c r="Q18" s="1" t="s">
        <v>23</v>
      </c>
      <c r="R18" t="s">
        <v>22</v>
      </c>
    </row>
    <row r="19" spans="1:18" x14ac:dyDescent="0.25">
      <c r="A19" t="s">
        <v>2</v>
      </c>
      <c r="B19" t="s">
        <v>11</v>
      </c>
      <c r="C19" s="4">
        <v>112199114.12</v>
      </c>
      <c r="Q19" s="5" t="s">
        <v>2</v>
      </c>
      <c r="R19" s="6">
        <v>141209173.58000001</v>
      </c>
    </row>
    <row r="20" spans="1:18" x14ac:dyDescent="0.25">
      <c r="A20" t="s">
        <v>5</v>
      </c>
      <c r="B20" t="s">
        <v>11</v>
      </c>
      <c r="C20" s="4">
        <v>103614141.27</v>
      </c>
      <c r="Q20" s="5" t="s">
        <v>5</v>
      </c>
      <c r="R20" s="6">
        <v>144334829.75</v>
      </c>
    </row>
    <row r="21" spans="1:18" x14ac:dyDescent="0.25">
      <c r="A21" t="s">
        <v>4</v>
      </c>
      <c r="B21" t="s">
        <v>11</v>
      </c>
      <c r="C21" s="4">
        <v>102615379.01000001</v>
      </c>
      <c r="Q21" s="5" t="s">
        <v>4</v>
      </c>
      <c r="R21" s="6">
        <v>145344999.88999999</v>
      </c>
    </row>
    <row r="22" spans="1:18" x14ac:dyDescent="0.25">
      <c r="A22" t="s">
        <v>2</v>
      </c>
      <c r="B22" t="s">
        <v>12</v>
      </c>
      <c r="C22" s="4">
        <v>54532653.990000002</v>
      </c>
      <c r="Q22" s="5" t="s">
        <v>3</v>
      </c>
      <c r="R22" s="6">
        <v>153185035.75999999</v>
      </c>
    </row>
    <row r="23" spans="1:18" x14ac:dyDescent="0.25">
      <c r="A23" t="s">
        <v>5</v>
      </c>
      <c r="B23" t="s">
        <v>12</v>
      </c>
      <c r="C23" s="4">
        <v>52915026.600000001</v>
      </c>
      <c r="Q23" s="5" t="s">
        <v>24</v>
      </c>
      <c r="R23" s="6">
        <v>584074038.98000002</v>
      </c>
    </row>
    <row r="24" spans="1:18" x14ac:dyDescent="0.25">
      <c r="A24" t="s">
        <v>3</v>
      </c>
      <c r="B24" t="s">
        <v>12</v>
      </c>
      <c r="C24" s="4">
        <v>51805225.399999999</v>
      </c>
    </row>
    <row r="25" spans="1:18" x14ac:dyDescent="0.25">
      <c r="A25" t="s">
        <v>4</v>
      </c>
      <c r="B25" t="s">
        <v>12</v>
      </c>
      <c r="C25" s="4">
        <v>48954975.960000001</v>
      </c>
    </row>
  </sheetData>
  <pageMargins left="0.75" right="0.75" top="1" bottom="1" header="0.5" footer="0.5"/>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
  <sheetViews>
    <sheetView workbookViewId="0">
      <selection activeCell="K18" sqref="K18"/>
    </sheetView>
  </sheetViews>
  <sheetFormatPr defaultRowHeight="15" x14ac:dyDescent="0.25"/>
  <cols>
    <col min="2" max="2" width="10.42578125" customWidth="1"/>
    <col min="3" max="3" width="12.5703125" customWidth="1"/>
    <col min="6" max="6" width="13.140625" bestFit="1" customWidth="1"/>
    <col min="7" max="7" width="17.28515625" bestFit="1" customWidth="1"/>
  </cols>
  <sheetData>
    <row r="1" spans="1:7" x14ac:dyDescent="0.25">
      <c r="A1" s="2" t="s">
        <v>0</v>
      </c>
      <c r="B1" s="2" t="s">
        <v>13</v>
      </c>
      <c r="C1" s="2" t="s">
        <v>1</v>
      </c>
    </row>
    <row r="2" spans="1:7" x14ac:dyDescent="0.25">
      <c r="A2" t="s">
        <v>3</v>
      </c>
      <c r="B2" t="s">
        <v>14</v>
      </c>
      <c r="C2">
        <v>1416671307.1199999</v>
      </c>
    </row>
    <row r="3" spans="1:7" x14ac:dyDescent="0.25">
      <c r="A3" t="s">
        <v>2</v>
      </c>
      <c r="B3" t="s">
        <v>14</v>
      </c>
      <c r="C3" s="3">
        <v>1370325279.6300001</v>
      </c>
    </row>
    <row r="4" spans="1:7" x14ac:dyDescent="0.25">
      <c r="A4" t="s">
        <v>4</v>
      </c>
      <c r="B4" t="s">
        <v>14</v>
      </c>
      <c r="C4">
        <v>1312930657.29</v>
      </c>
    </row>
    <row r="5" spans="1:7" x14ac:dyDescent="0.25">
      <c r="A5" t="s">
        <v>5</v>
      </c>
      <c r="B5" t="s">
        <v>14</v>
      </c>
      <c r="C5">
        <v>1312338193.74</v>
      </c>
    </row>
    <row r="6" spans="1:7" x14ac:dyDescent="0.25">
      <c r="A6" t="s">
        <v>3</v>
      </c>
      <c r="B6" t="s">
        <v>15</v>
      </c>
      <c r="C6">
        <v>158899757.78999999</v>
      </c>
    </row>
    <row r="7" spans="1:7" x14ac:dyDescent="0.25">
      <c r="A7" t="s">
        <v>2</v>
      </c>
      <c r="B7" t="s">
        <v>15</v>
      </c>
      <c r="C7" s="3">
        <v>156250983.03</v>
      </c>
    </row>
    <row r="8" spans="1:7" x14ac:dyDescent="0.25">
      <c r="A8" t="s">
        <v>4</v>
      </c>
      <c r="B8" t="s">
        <v>15</v>
      </c>
      <c r="C8">
        <v>152267936.28</v>
      </c>
    </row>
    <row r="9" spans="1:7" x14ac:dyDescent="0.25">
      <c r="A9" t="s">
        <v>5</v>
      </c>
      <c r="B9" t="s">
        <v>15</v>
      </c>
      <c r="C9">
        <v>150192809.08000001</v>
      </c>
    </row>
    <row r="10" spans="1:7" x14ac:dyDescent="0.25">
      <c r="A10" t="s">
        <v>5</v>
      </c>
      <c r="B10" t="s">
        <v>16</v>
      </c>
      <c r="C10">
        <v>106103252.52</v>
      </c>
    </row>
    <row r="11" spans="1:7" x14ac:dyDescent="0.25">
      <c r="A11" t="s">
        <v>3</v>
      </c>
      <c r="B11" t="s">
        <v>16</v>
      </c>
      <c r="C11">
        <v>105140752.52</v>
      </c>
    </row>
    <row r="12" spans="1:7" x14ac:dyDescent="0.25">
      <c r="A12" t="s">
        <v>4</v>
      </c>
      <c r="B12" t="s">
        <v>16</v>
      </c>
      <c r="C12">
        <v>101665937.31</v>
      </c>
    </row>
    <row r="13" spans="1:7" x14ac:dyDescent="0.25">
      <c r="A13" t="s">
        <v>2</v>
      </c>
      <c r="B13" t="s">
        <v>16</v>
      </c>
      <c r="C13" s="3">
        <v>99568702.260000005</v>
      </c>
      <c r="F13" s="1" t="s">
        <v>13</v>
      </c>
      <c r="G13" t="s">
        <v>14</v>
      </c>
    </row>
    <row r="15" spans="1:7" x14ac:dyDescent="0.25">
      <c r="F15" s="1" t="s">
        <v>23</v>
      </c>
      <c r="G15" s="7" t="s">
        <v>22</v>
      </c>
    </row>
    <row r="16" spans="1:7" x14ac:dyDescent="0.25">
      <c r="F16" s="5" t="s">
        <v>2</v>
      </c>
      <c r="G16" s="8">
        <v>1370325279.6300001</v>
      </c>
    </row>
    <row r="17" spans="6:7" x14ac:dyDescent="0.25">
      <c r="F17" s="5" t="s">
        <v>5</v>
      </c>
      <c r="G17" s="8">
        <v>1312338193.74</v>
      </c>
    </row>
    <row r="18" spans="6:7" x14ac:dyDescent="0.25">
      <c r="F18" s="5" t="s">
        <v>4</v>
      </c>
      <c r="G18" s="8">
        <v>1312930657.29</v>
      </c>
    </row>
    <row r="19" spans="6:7" x14ac:dyDescent="0.25">
      <c r="F19" s="5" t="s">
        <v>3</v>
      </c>
      <c r="G19" s="8">
        <v>1416671307.1199999</v>
      </c>
    </row>
    <row r="20" spans="6:7" x14ac:dyDescent="0.25">
      <c r="F20" s="5" t="s">
        <v>24</v>
      </c>
      <c r="G20" s="8">
        <v>5412265437.7799997</v>
      </c>
    </row>
  </sheetData>
  <pageMargins left="0.75" right="0.75" top="1" bottom="1" header="0.5" footer="0.5"/>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3"/>
  <sheetViews>
    <sheetView topLeftCell="A3" workbookViewId="0">
      <selection activeCell="H21" sqref="H21"/>
    </sheetView>
  </sheetViews>
  <sheetFormatPr defaultRowHeight="15" x14ac:dyDescent="0.25"/>
  <cols>
    <col min="3" max="3" width="13.140625" bestFit="1" customWidth="1"/>
    <col min="4" max="4" width="17.28515625" bestFit="1" customWidth="1"/>
  </cols>
  <sheetData>
    <row r="1" spans="1:4" x14ac:dyDescent="0.25">
      <c r="A1" s="2" t="s">
        <v>0</v>
      </c>
      <c r="B1" s="2" t="s">
        <v>17</v>
      </c>
      <c r="C1" s="2" t="s">
        <v>1</v>
      </c>
    </row>
    <row r="2" spans="1:4" x14ac:dyDescent="0.25">
      <c r="A2" t="s">
        <v>3</v>
      </c>
      <c r="B2" t="s">
        <v>18</v>
      </c>
      <c r="C2">
        <v>1054547730.66</v>
      </c>
    </row>
    <row r="3" spans="1:4" x14ac:dyDescent="0.25">
      <c r="A3" t="s">
        <v>2</v>
      </c>
      <c r="B3" t="s">
        <v>18</v>
      </c>
      <c r="C3">
        <v>1019760477.0700001</v>
      </c>
    </row>
    <row r="4" spans="1:4" x14ac:dyDescent="0.25">
      <c r="A4" t="s">
        <v>4</v>
      </c>
      <c r="B4" t="s">
        <v>18</v>
      </c>
      <c r="C4">
        <v>986156546.65999997</v>
      </c>
    </row>
    <row r="5" spans="1:4" x14ac:dyDescent="0.25">
      <c r="A5" t="s">
        <v>5</v>
      </c>
      <c r="B5" t="s">
        <v>18</v>
      </c>
      <c r="C5">
        <v>983137263.00999999</v>
      </c>
    </row>
    <row r="6" spans="1:4" x14ac:dyDescent="0.25">
      <c r="A6" t="s">
        <v>3</v>
      </c>
      <c r="B6" t="s">
        <v>19</v>
      </c>
      <c r="C6" s="3">
        <v>387197031.06999999</v>
      </c>
    </row>
    <row r="7" spans="1:4" x14ac:dyDescent="0.25">
      <c r="A7" t="s">
        <v>2</v>
      </c>
      <c r="B7" t="s">
        <v>19</v>
      </c>
      <c r="C7" s="3">
        <v>369131004.66000003</v>
      </c>
    </row>
    <row r="8" spans="1:4" x14ac:dyDescent="0.25">
      <c r="A8" t="s">
        <v>5</v>
      </c>
      <c r="B8" t="s">
        <v>19</v>
      </c>
      <c r="C8" s="3">
        <v>361427739.18000001</v>
      </c>
    </row>
    <row r="9" spans="1:4" x14ac:dyDescent="0.25">
      <c r="A9" t="s">
        <v>4</v>
      </c>
      <c r="B9" t="s">
        <v>19</v>
      </c>
      <c r="C9" s="3">
        <v>359885067.13999999</v>
      </c>
    </row>
    <row r="10" spans="1:4" x14ac:dyDescent="0.25">
      <c r="A10" t="s">
        <v>3</v>
      </c>
      <c r="B10" t="s">
        <v>20</v>
      </c>
      <c r="C10">
        <v>238928629.65000001</v>
      </c>
    </row>
    <row r="11" spans="1:4" x14ac:dyDescent="0.25">
      <c r="A11" t="s">
        <v>2</v>
      </c>
      <c r="B11" t="s">
        <v>20</v>
      </c>
      <c r="C11">
        <v>237228380.19</v>
      </c>
    </row>
    <row r="12" spans="1:4" x14ac:dyDescent="0.25">
      <c r="A12" t="s">
        <v>5</v>
      </c>
      <c r="B12" t="s">
        <v>20</v>
      </c>
      <c r="C12">
        <v>224046474.5</v>
      </c>
    </row>
    <row r="13" spans="1:4" x14ac:dyDescent="0.25">
      <c r="A13" t="s">
        <v>4</v>
      </c>
      <c r="B13" t="s">
        <v>20</v>
      </c>
      <c r="C13">
        <v>220822917.08000001</v>
      </c>
    </row>
    <row r="16" spans="1:4" x14ac:dyDescent="0.25">
      <c r="C16" s="1" t="s">
        <v>17</v>
      </c>
      <c r="D16" t="s">
        <v>20</v>
      </c>
    </row>
    <row r="18" spans="3:4" x14ac:dyDescent="0.25">
      <c r="C18" s="1" t="s">
        <v>23</v>
      </c>
      <c r="D18" s="8" t="s">
        <v>22</v>
      </c>
    </row>
    <row r="19" spans="3:4" x14ac:dyDescent="0.25">
      <c r="C19" s="5" t="s">
        <v>2</v>
      </c>
      <c r="D19" s="8">
        <v>237228380.19</v>
      </c>
    </row>
    <row r="20" spans="3:4" x14ac:dyDescent="0.25">
      <c r="C20" s="5" t="s">
        <v>5</v>
      </c>
      <c r="D20" s="8">
        <v>224046474.5</v>
      </c>
    </row>
    <row r="21" spans="3:4" x14ac:dyDescent="0.25">
      <c r="C21" s="5" t="s">
        <v>4</v>
      </c>
      <c r="D21" s="8">
        <v>220822917.08000001</v>
      </c>
    </row>
    <row r="22" spans="3:4" x14ac:dyDescent="0.25">
      <c r="C22" s="5" t="s">
        <v>3</v>
      </c>
      <c r="D22" s="8">
        <v>238928629.65000001</v>
      </c>
    </row>
    <row r="23" spans="3:4" x14ac:dyDescent="0.25">
      <c r="C23" s="5" t="s">
        <v>24</v>
      </c>
      <c r="D23" s="8">
        <v>921026401.41999996</v>
      </c>
    </row>
  </sheetData>
  <pageMargins left="0.75" right="0.75" top="1" bottom="1" header="0.5" footer="0.5"/>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B413-AC7B-4513-B62F-54EED28667AF}">
  <dimension ref="A1:D5"/>
  <sheetViews>
    <sheetView tabSelected="1" workbookViewId="0">
      <selection activeCell="I15" sqref="I15"/>
    </sheetView>
  </sheetViews>
  <sheetFormatPr defaultRowHeight="15" x14ac:dyDescent="0.25"/>
  <cols>
    <col min="1" max="1" width="9.28515625" bestFit="1" customWidth="1"/>
    <col min="2" max="2" width="36.85546875" bestFit="1" customWidth="1"/>
    <col min="3" max="3" width="32.5703125" bestFit="1" customWidth="1"/>
    <col min="4" max="4" width="22.42578125" bestFit="1" customWidth="1"/>
  </cols>
  <sheetData>
    <row r="1" spans="1:4" x14ac:dyDescent="0.25">
      <c r="A1" t="s">
        <v>0</v>
      </c>
      <c r="B1" t="s">
        <v>25</v>
      </c>
      <c r="C1" t="s">
        <v>26</v>
      </c>
      <c r="D1" t="s">
        <v>21</v>
      </c>
    </row>
    <row r="2" spans="1:4" x14ac:dyDescent="0.25">
      <c r="A2" s="9" t="s">
        <v>2</v>
      </c>
      <c r="B2" s="10"/>
      <c r="C2" s="10"/>
    </row>
    <row r="3" spans="1:4" x14ac:dyDescent="0.25">
      <c r="A3" s="9" t="s">
        <v>5</v>
      </c>
      <c r="B3" s="10">
        <v>293234</v>
      </c>
      <c r="C3" s="10">
        <v>1084036</v>
      </c>
      <c r="D3">
        <v>27.050208664656889</v>
      </c>
    </row>
    <row r="4" spans="1:4" x14ac:dyDescent="0.25">
      <c r="A4" s="9" t="s">
        <v>4</v>
      </c>
      <c r="B4" s="10">
        <v>275744</v>
      </c>
      <c r="C4" s="10">
        <v>1038356</v>
      </c>
      <c r="D4">
        <v>26.555824784563288</v>
      </c>
    </row>
    <row r="5" spans="1:4" x14ac:dyDescent="0.25">
      <c r="A5" s="9" t="s">
        <v>3</v>
      </c>
      <c r="B5" s="10">
        <v>277573</v>
      </c>
      <c r="C5" s="10">
        <v>1025705</v>
      </c>
      <c r="D5">
        <v>27.061679527739461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1 Y 6 S 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N W O k 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j p J Y Y c H u J H k B A A C c A g A A E w A c A E Z v c m 1 1 b G F z L 1 N l Y 3 R p b 2 4 x L m 0 g o h g A K K A U A A A A A A A A A A A A A A A A A A A A A A A A A A A A f V F L i x N B E L 4 H 8 h + K E X E G x o A g H l x y W G Y V F x V j J u A h C a E y U + s 0 2 w + p 7 o 4 Z Q v 6 7 1 Z m 4 O W z Y v j R 0 f c 9 q T 0 1 Q z k I 9 3 O 9 u x q P x y H f I 1 M K r b E 6 B 7 G l + a 1 H 3 X n m f w R Q 0 h f E I 5 N Q u c k P y 8 m n f k J 7 8 c v y 4 d e 4 x / 6 w 0 T S p n E 9 v n 2 d 3 H 1 R 0 G h L p R Z B t a 3 c u A d 4 r + b u b k o 6 F V h Z 6 g D r H t 4 S 2 I K S o N 9 c 9 v J c z 6 0 I k 7 2 n a w W A n c I P e b V v R w s t d + n x U l 2 K h 1 C Y E j F e W Q 7 G r 2 T d 0 R h d R g C H 5 Y 3 g c y 0 6 s 1 y 6 / K t t N s Y K y P y 1 R g / S Q + Y 2 d c k B 1 9 I W y J T 1 t Z 4 F Z a n y f n 9 / y l H C U s z + h b r e s G N b K f p h L r S 4 u q Q / t b f B b 9 H 7 q Y L B i t f 3 B s K q e j s W m Y r J 6 l K g + H 7 L t 8 Q y d e Q U A Q a B + O J R y y K v r g j G D S u i N b I e V N Z J a o Y B K j E I r 8 0 4 f 3 k 6 R + 4 s y Y d n C S e + P h x 4 4 Y t Y Y n o e f 4 S / M 5 B o J c W X h d / E 9 i o 9 k S H 4 / F e K T s 1 b Y 3 / w B Q S w E C L Q A U A A I A C A D V j p J Y w d e H S 6 U A A A D 2 A A A A E g A A A A A A A A A A A A A A A A A A A A A A Q 2 9 u Z m l n L 1 B h Y 2 t h Z 2 U u e G 1 s U E s B A i 0 A F A A C A A g A 1 Y 6 S W A / K 6 a u k A A A A 6 Q A A A B M A A A A A A A A A A A A A A A A A 8 Q A A A F t D b 2 5 0 Z W 5 0 X 1 R 5 c G V z X S 5 4 b W x Q S w E C L Q A U A A I A C A D V j p J Y Y c H u J H k B A A C c A g A A E w A A A A A A A A A A A A A A A A D i 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D A A A A A A A A G Y 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R l b n R p b 2 4 l M j B B b m F s e X N p c 3 M 8 L 0 l 0 Z W 1 Q Y X R o P j w v S X R l b U x v Y 2 F 0 a W 9 u P j x T d G F i b G V F b n R y a W V z P j x F b n R y e S B U e X B l P S J J c 1 B y a X Z h d G U i I F Z h b H V l P S J s M C I g L z 4 8 R W 5 0 c n k g V H l w Z T 0 i U X V l c n l J R C I g V m F s d W U 9 I n N m O W Q 1 Y T A 2 M y 0 0 N 2 N j L T R h M D A t O D h j O S 1 k M m J l Z j k x Z D R m Z 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m V 0 Z W 5 0 a W 9 u X 0 F u Y W x 5 c 2 l z 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0 L T E 4 V D E y O j I 0 O j Q y L j A 1 N D g 5 N j h a I i A v P j x F b n R y e S B U e X B l P S J G a W x s Q 2 9 s d W 1 u V H l w Z X M i I F Z h b H V l P S J z Q m d N R E J R P T 0 i I C 8 + P E V u d H J 5 I F R 5 c G U 9 I k Z p b G x D b 2 x 1 b W 5 O Y W 1 l c y I g V m F s d W U 9 I n N b J n F 1 b 3 Q 7 T W 9 u d G g m c X V v d D s s J n F 1 b 3 Q 7 Q 3 V z d G 9 t Z X J z I F J l d H V y b m V k I C h j d X J y Z W 5 0 I G 1 v b n R o K S Z x d W 9 0 O y w m c X V v d D t Q c m V 2 I E 1 v b n R o X H U w M D I 3 c y B P d m V y Y W x s I E N 1 c 3 R v b W V y c y Z x d W 9 0 O y w m c X V v d D t S Z X R l b n R p b 2 4 g U m F 0 Z S A o a W 4 g J S 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Z X R l b n R p b 2 4 g Q W 5 h b H l z a X N z L 0 F 1 d G 9 S Z W 1 v d m V k Q 2 9 s d W 1 u c z E u e 0 1 v b n R o L D B 9 J n F 1 b 3 Q 7 L C Z x d W 9 0 O 1 N l Y 3 R p b 2 4 x L 1 J l d G V u d G l v b i B B b m F s e X N p c 3 M v Q X V 0 b 1 J l b W 9 2 Z W R D b 2 x 1 b W 5 z M S 5 7 Q 3 V z d G 9 t Z X J z I F J l d H V y b m V k I C h j d X J y Z W 5 0 I G 1 v b n R o K S w x f S Z x d W 9 0 O y w m c X V v d D t T Z W N 0 a W 9 u M S 9 S Z X R l b n R p b 2 4 g Q W 5 h b H l z a X N z L 0 F 1 d G 9 S Z W 1 v d m V k Q 2 9 s d W 1 u c z E u e 1 B y Z X Y g T W 9 u d G h c d T A w M j d z I E 9 2 Z X J h b G w g Q 3 V z d G 9 t Z X J z L D J 9 J n F 1 b 3 Q 7 L C Z x d W 9 0 O 1 N l Y 3 R p b 2 4 x L 1 J l d G V u d G l v b i B B b m F s e X N p c 3 M v Q X V 0 b 1 J l b W 9 2 Z W R D b 2 x 1 b W 5 z M S 5 7 U m V 0 Z W 5 0 a W 9 u I F J h d G U g K G l u I C U p L D N 9 J n F 1 b 3 Q 7 X S w m c X V v d D t D b 2 x 1 b W 5 D b 3 V u d C Z x d W 9 0 O z o 0 L C Z x d W 9 0 O 0 t l e U N v b H V t b k 5 h b W V z J n F 1 b 3 Q 7 O l t d L C Z x d W 9 0 O 0 N v b H V t b k l k Z W 5 0 a X R p Z X M m c X V v d D s 6 W y Z x d W 9 0 O 1 N l Y 3 R p b 2 4 x L 1 J l d G V u d G l v b i B B b m F s e X N p c 3 M v Q X V 0 b 1 J l b W 9 2 Z W R D b 2 x 1 b W 5 z M S 5 7 T W 9 u d G g s M H 0 m c X V v d D s s J n F 1 b 3 Q 7 U 2 V j d G l v b j E v U m V 0 Z W 5 0 a W 9 u I E F u Y W x 5 c 2 l z c y 9 B d X R v U m V t b 3 Z l Z E N v b H V t b n M x L n t D d X N 0 b 2 1 l c n M g U m V 0 d X J u Z W Q g K G N 1 c n J l b n Q g b W 9 u d G g p L D F 9 J n F 1 b 3 Q 7 L C Z x d W 9 0 O 1 N l Y 3 R p b 2 4 x L 1 J l d G V u d G l v b i B B b m F s e X N p c 3 M v Q X V 0 b 1 J l b W 9 2 Z W R D b 2 x 1 b W 5 z M S 5 7 U H J l d i B N b 2 5 0 a F x 1 M D A y N 3 M g T 3 Z l c m F s b C B D d X N 0 b 2 1 l c n M s M n 0 m c X V v d D s s J n F 1 b 3 Q 7 U 2 V j d G l v b j E v U m V 0 Z W 5 0 a W 9 u I E F u Y W x 5 c 2 l z c y 9 B d X R v U m V t b 3 Z l Z E N v b H V t b n M x L n t S Z X R l b n R p b 2 4 g U m F 0 Z S A o a W 4 g J S k s M 3 0 m c X V v d D t d L C Z x d W 9 0 O 1 J l b G F 0 a W 9 u c 2 h p c E l u Z m 8 m c X V v d D s 6 W 1 1 9 I i A v P j w v U 3 R h Y m x l R W 5 0 c m l l c z 4 8 L 0 l 0 Z W 0 + P E l 0 Z W 0 + P E l 0 Z W 1 M b 2 N h d G l v b j 4 8 S X R l b V R 5 c G U + R m 9 y b X V s Y T w v S X R l b V R 5 c G U + P E l 0 Z W 1 Q Y X R o P l N l Y 3 R p b 2 4 x L 1 J l d G V u d G l v b i U y M E F u Y W x 5 c 2 l z c y 9 T b 3 V y Y 2 U 8 L 0 l 0 Z W 1 Q Y X R o P j w v S X R l b U x v Y 2 F 0 a W 9 u P j x T d G F i b G V F b n R y a W V z I C 8 + P C 9 J d G V t P j x J d G V t P j x J d G V t T G 9 j Y X R p b 2 4 + P E l 0 Z W 1 U e X B l P k Z v c m 1 1 b G E 8 L 0 l 0 Z W 1 U e X B l P j x J d G V t U G F 0 a D 5 T Z W N 0 a W 9 u M S 9 S Z X R l b n R p b 2 4 l M j B B b m F s e X N p c 3 M v U m V 0 Z W 5 0 a W 9 u J T I w Q W 5 h b H l z a X N z X 1 N o Z W V 0 P C 9 J d G V t U G F 0 a D 4 8 L 0 l 0 Z W 1 M b 2 N h d G l v b j 4 8 U 3 R h Y m x l R W 5 0 c m l l c y A v P j w v S X R l b T 4 8 S X R l b T 4 8 S X R l b U x v Y 2 F 0 a W 9 u P j x J d G V t V H l w Z T 5 G b 3 J t d W x h P C 9 J d G V t V H l w Z T 4 8 S X R l b V B h d G g + U 2 V j d G l v b j E v U m V 0 Z W 5 0 a W 9 u J T I w Q W 5 h b H l z a X N z L 1 B y b 2 1 v d G V k J T I w S G V h Z G V y c z w v S X R l b V B h d G g + P C 9 J d G V t T G 9 j Y X R p b 2 4 + P F N 0 Y W J s Z U V u d H J p Z X M g L z 4 8 L 0 l 0 Z W 0 + P E l 0 Z W 0 + P E l 0 Z W 1 M b 2 N h d G l v b j 4 8 S X R l b V R 5 c G U + R m 9 y b X V s Y T w v S X R l b V R 5 c G U + P E l 0 Z W 1 Q Y X R o P l N l Y 3 R p b 2 4 x L 1 J l d G V u d G l v b i U y M E F u Y W x 5 c 2 l z c y 9 D a G F u Z 2 V k J T I w V H l w Z T w v S X R l b V B h d G g + P C 9 J d G V t T G 9 j Y X R p b 2 4 + P F N 0 Y W J s Z U V u d H J p Z X M g L z 4 8 L 0 l 0 Z W 0 + P C 9 J d G V t c z 4 8 L 0 x v Y 2 F s U G F j a 2 F n Z U 1 l d G F k Y X R h R m l s Z T 4 W A A A A U E s F B g A A A A A A A A A A A A A A A A A A A A A A A C Y B A A A B A A A A 0 I y d 3 w E V 0 R G M e g D A T 8 K X 6 w E A A A B H 8 u T Y K k r G R q H e k 6 n W O 6 y n A A A A A A I A A A A A A B B m A A A A A Q A A I A A A A B y 4 Z p b M M n B b P C D B 6 z Q c m z 4 v V h k k w M s f X k 2 F + z o 9 c J C M A A A A A A 6 A A A A A A g A A I A A A A D 1 G Z U Y T r j U W p e 5 Z f 5 U T 1 u t 7 s / 8 k 9 2 e 6 l k K l 2 D I C / X U B U A A A A N V j 5 9 q S a W d H D R p t y r b X 1 w p s y L c h I S R M x c K H s l 2 f y s g 1 a i 5 o H W N 5 o 6 i s 7 v v j m h 2 R 4 e L o m o 5 L t T a D 1 c O n k F C Y 5 D b f c d N M J s d X S D R m H B M 7 R e 5 U Q A A A A P h U 4 2 b V M P 2 J G Y i k w z 8 M 2 y u p p p g b 8 p z d Y I z M t m I d J h g j u U 3 d w 0 F T j 2 Z r / 3 r Q 1 9 b f Q i z n + c M K E k f k f T 4 z e 6 1 5 D o s = < / D a t a M a s h u p > 
</file>

<file path=customXml/itemProps1.xml><?xml version="1.0" encoding="utf-8"?>
<ds:datastoreItem xmlns:ds="http://schemas.openxmlformats.org/officeDocument/2006/customXml" ds:itemID="{4C27D7FC-BB57-4F95-B6B7-D3095D6AC5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vt:lpstr>
      <vt:lpstr>Region</vt:lpstr>
      <vt:lpstr>channel</vt:lpstr>
      <vt:lpstr>Store</vt:lpstr>
      <vt:lpstr>Retention Analysiss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welcome</cp:lastModifiedBy>
  <dcterms:created xsi:type="dcterms:W3CDTF">2024-02-13T15:28:03Z</dcterms:created>
  <dcterms:modified xsi:type="dcterms:W3CDTF">2024-04-18T12:39:40Z</dcterms:modified>
</cp:coreProperties>
</file>