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OneDrive\PhD_Radu\__Branch-Cut_Parallel\Code_NN_paper\Code_and_data_dense_cuts\mpc_code\data_tables_amazon_new\"/>
    </mc:Choice>
  </mc:AlternateContent>
  <bookViews>
    <workbookView xWindow="0" yWindow="0" windowWidth="16200" windowHeight="26325"/>
  </bookViews>
  <sheets>
    <sheet name="table10_formatted" sheetId="1" r:id="rId1"/>
  </sheets>
  <calcPr calcId="152511"/>
</workbook>
</file>

<file path=xl/calcChain.xml><?xml version="1.0" encoding="utf-8"?>
<calcChain xmlns="http://schemas.openxmlformats.org/spreadsheetml/2006/main">
  <c r="E39" i="1" l="1"/>
  <c r="F39" i="1"/>
  <c r="V16" i="1"/>
  <c r="V17" i="1"/>
  <c r="V18" i="1"/>
  <c r="V19" i="1"/>
  <c r="V20" i="1"/>
  <c r="V21" i="1"/>
  <c r="V22" i="1"/>
  <c r="V23" i="1"/>
  <c r="V24" i="1"/>
  <c r="V25" i="1"/>
  <c r="V26" i="1"/>
  <c r="V15" i="1"/>
  <c r="V29" i="1"/>
  <c r="V30" i="1"/>
  <c r="V31" i="1"/>
  <c r="V32" i="1"/>
  <c r="V33" i="1"/>
  <c r="V34" i="1"/>
  <c r="V35" i="1"/>
  <c r="V36" i="1"/>
  <c r="V37" i="1"/>
  <c r="V38" i="1"/>
  <c r="V39" i="1"/>
  <c r="V28" i="1"/>
  <c r="T26" i="1"/>
  <c r="T25" i="1"/>
  <c r="T24" i="1"/>
  <c r="T23" i="1"/>
  <c r="T22" i="1"/>
  <c r="T21" i="1"/>
  <c r="T20" i="1"/>
  <c r="T19" i="1"/>
  <c r="T18" i="1"/>
  <c r="T17" i="1"/>
  <c r="T16" i="1"/>
  <c r="T15" i="1"/>
  <c r="O26" i="1"/>
  <c r="O25" i="1"/>
  <c r="O24" i="1"/>
  <c r="O23" i="1"/>
  <c r="O22" i="1"/>
  <c r="O21" i="1"/>
  <c r="O20" i="1"/>
  <c r="O19" i="1"/>
  <c r="O18" i="1"/>
  <c r="O17" i="1"/>
  <c r="O16" i="1"/>
  <c r="O15" i="1"/>
  <c r="J26" i="1"/>
  <c r="J25" i="1"/>
  <c r="J24" i="1"/>
  <c r="J23" i="1"/>
  <c r="J22" i="1"/>
  <c r="J21" i="1"/>
  <c r="J20" i="1"/>
  <c r="J19" i="1"/>
  <c r="J18" i="1"/>
  <c r="J17" i="1"/>
  <c r="J16" i="1"/>
  <c r="J15" i="1"/>
  <c r="E16" i="1"/>
  <c r="E17" i="1"/>
  <c r="E18" i="1"/>
  <c r="E19" i="1"/>
  <c r="E20" i="1"/>
  <c r="E21" i="1"/>
  <c r="E22" i="1"/>
  <c r="E23" i="1"/>
  <c r="E24" i="1"/>
  <c r="E25" i="1"/>
  <c r="E26" i="1"/>
  <c r="E15" i="1"/>
  <c r="D15" i="1"/>
  <c r="F15" i="1"/>
  <c r="G15" i="1"/>
  <c r="H15" i="1"/>
  <c r="I15" i="1"/>
  <c r="K15" i="1"/>
  <c r="L15" i="1"/>
  <c r="M15" i="1"/>
  <c r="N15" i="1"/>
  <c r="P15" i="1"/>
  <c r="Q15" i="1"/>
  <c r="R15" i="1"/>
  <c r="S15" i="1"/>
  <c r="U15" i="1"/>
  <c r="D16" i="1"/>
  <c r="F16" i="1"/>
  <c r="G16" i="1"/>
  <c r="H16" i="1"/>
  <c r="I16" i="1"/>
  <c r="K16" i="1"/>
  <c r="L16" i="1"/>
  <c r="M16" i="1"/>
  <c r="N16" i="1"/>
  <c r="P16" i="1"/>
  <c r="Q16" i="1"/>
  <c r="R16" i="1"/>
  <c r="S16" i="1"/>
  <c r="U16" i="1"/>
  <c r="D17" i="1"/>
  <c r="F17" i="1"/>
  <c r="G17" i="1"/>
  <c r="H17" i="1"/>
  <c r="I17" i="1"/>
  <c r="K17" i="1"/>
  <c r="L17" i="1"/>
  <c r="M17" i="1"/>
  <c r="N17" i="1"/>
  <c r="P17" i="1"/>
  <c r="Q17" i="1"/>
  <c r="R17" i="1"/>
  <c r="S17" i="1"/>
  <c r="U17" i="1"/>
  <c r="D18" i="1"/>
  <c r="F18" i="1"/>
  <c r="G18" i="1"/>
  <c r="H18" i="1"/>
  <c r="I18" i="1"/>
  <c r="K18" i="1"/>
  <c r="L18" i="1"/>
  <c r="M18" i="1"/>
  <c r="N18" i="1"/>
  <c r="P18" i="1"/>
  <c r="Q18" i="1"/>
  <c r="R18" i="1"/>
  <c r="S18" i="1"/>
  <c r="U18" i="1"/>
  <c r="D19" i="1"/>
  <c r="F19" i="1"/>
  <c r="G19" i="1"/>
  <c r="H19" i="1"/>
  <c r="I19" i="1"/>
  <c r="K19" i="1"/>
  <c r="L19" i="1"/>
  <c r="M19" i="1"/>
  <c r="N19" i="1"/>
  <c r="P19" i="1"/>
  <c r="Q19" i="1"/>
  <c r="R19" i="1"/>
  <c r="S19" i="1"/>
  <c r="U19" i="1"/>
  <c r="D20" i="1"/>
  <c r="F20" i="1"/>
  <c r="G20" i="1"/>
  <c r="H20" i="1"/>
  <c r="I20" i="1"/>
  <c r="K20" i="1"/>
  <c r="L20" i="1"/>
  <c r="M20" i="1"/>
  <c r="N20" i="1"/>
  <c r="P20" i="1"/>
  <c r="Q20" i="1"/>
  <c r="R20" i="1"/>
  <c r="S20" i="1"/>
  <c r="U20" i="1"/>
  <c r="D21" i="1"/>
  <c r="F21" i="1"/>
  <c r="G21" i="1"/>
  <c r="H21" i="1"/>
  <c r="I21" i="1"/>
  <c r="K21" i="1"/>
  <c r="L21" i="1"/>
  <c r="M21" i="1"/>
  <c r="N21" i="1"/>
  <c r="P21" i="1"/>
  <c r="Q21" i="1"/>
  <c r="R21" i="1"/>
  <c r="S21" i="1"/>
  <c r="U21" i="1"/>
  <c r="D22" i="1"/>
  <c r="F22" i="1"/>
  <c r="G22" i="1"/>
  <c r="H22" i="1"/>
  <c r="I22" i="1"/>
  <c r="K22" i="1"/>
  <c r="L22" i="1"/>
  <c r="M22" i="1"/>
  <c r="N22" i="1"/>
  <c r="P22" i="1"/>
  <c r="Q22" i="1"/>
  <c r="R22" i="1"/>
  <c r="S22" i="1"/>
  <c r="U22" i="1"/>
  <c r="D23" i="1"/>
  <c r="F23" i="1"/>
  <c r="G23" i="1"/>
  <c r="H23" i="1"/>
  <c r="I23" i="1"/>
  <c r="K23" i="1"/>
  <c r="L23" i="1"/>
  <c r="M23" i="1"/>
  <c r="N23" i="1"/>
  <c r="P23" i="1"/>
  <c r="Q23" i="1"/>
  <c r="R23" i="1"/>
  <c r="S23" i="1"/>
  <c r="U23" i="1"/>
  <c r="D24" i="1"/>
  <c r="F24" i="1"/>
  <c r="G24" i="1"/>
  <c r="H24" i="1"/>
  <c r="I24" i="1"/>
  <c r="K24" i="1"/>
  <c r="L24" i="1"/>
  <c r="M24" i="1"/>
  <c r="N24" i="1"/>
  <c r="P24" i="1"/>
  <c r="Q24" i="1"/>
  <c r="R24" i="1"/>
  <c r="S24" i="1"/>
  <c r="U24" i="1"/>
  <c r="D25" i="1"/>
  <c r="F25" i="1"/>
  <c r="G25" i="1"/>
  <c r="H25" i="1"/>
  <c r="I25" i="1"/>
  <c r="K25" i="1"/>
  <c r="L25" i="1"/>
  <c r="M25" i="1"/>
  <c r="N25" i="1"/>
  <c r="P25" i="1"/>
  <c r="Q25" i="1"/>
  <c r="R25" i="1"/>
  <c r="S25" i="1"/>
  <c r="U25" i="1"/>
  <c r="D26" i="1"/>
  <c r="F26" i="1"/>
  <c r="G26" i="1"/>
  <c r="H26" i="1"/>
  <c r="I26" i="1"/>
  <c r="K26" i="1"/>
  <c r="L26" i="1"/>
  <c r="M26" i="1"/>
  <c r="N26" i="1"/>
  <c r="P26" i="1"/>
  <c r="Q26" i="1"/>
  <c r="R26" i="1"/>
  <c r="S26" i="1"/>
  <c r="U26" i="1"/>
  <c r="C16" i="1"/>
  <c r="C17" i="1"/>
  <c r="C18" i="1"/>
  <c r="C19" i="1"/>
  <c r="C20" i="1"/>
  <c r="C21" i="1"/>
  <c r="C22" i="1"/>
  <c r="C23" i="1"/>
  <c r="C24" i="1"/>
  <c r="C25" i="1"/>
  <c r="C26" i="1"/>
  <c r="C15" i="1"/>
  <c r="U39" i="1" l="1"/>
  <c r="U36" i="1"/>
  <c r="U33" i="1"/>
  <c r="U30" i="1"/>
  <c r="T38" i="1"/>
  <c r="T37" i="1"/>
  <c r="T35" i="1"/>
  <c r="T34" i="1"/>
  <c r="T32" i="1"/>
  <c r="T31" i="1"/>
  <c r="T29" i="1"/>
  <c r="T28" i="1"/>
  <c r="P39" i="1"/>
  <c r="P36" i="1"/>
  <c r="P33" i="1"/>
  <c r="P30" i="1"/>
  <c r="O38" i="1"/>
  <c r="O37" i="1"/>
  <c r="O35" i="1"/>
  <c r="O34" i="1"/>
  <c r="O32" i="1"/>
  <c r="O31" i="1"/>
  <c r="O29" i="1"/>
  <c r="O28" i="1"/>
  <c r="K32" i="1"/>
  <c r="J32" i="1"/>
  <c r="K38" i="1"/>
  <c r="J38" i="1"/>
  <c r="K39" i="1"/>
  <c r="K36" i="1"/>
  <c r="K35" i="1"/>
  <c r="K33" i="1"/>
  <c r="K30" i="1"/>
  <c r="J37" i="1"/>
  <c r="J34" i="1"/>
  <c r="J31" i="1"/>
  <c r="J29" i="1"/>
  <c r="J28" i="1"/>
  <c r="E37" i="1"/>
  <c r="E34" i="1"/>
  <c r="E31" i="1"/>
  <c r="E28" i="1"/>
  <c r="F30" i="1"/>
  <c r="F29" i="1"/>
  <c r="F33" i="1"/>
  <c r="F32" i="1"/>
  <c r="F35" i="1"/>
  <c r="F36" i="1"/>
  <c r="F38" i="1"/>
  <c r="J35" i="1"/>
  <c r="J30" i="1"/>
  <c r="E38" i="1"/>
  <c r="E35" i="1"/>
  <c r="E32" i="1"/>
  <c r="E29" i="1"/>
  <c r="T39" i="1"/>
  <c r="U38" i="1"/>
  <c r="U37" i="1"/>
  <c r="T36" i="1"/>
  <c r="U35" i="1"/>
  <c r="U34" i="1"/>
  <c r="T33" i="1"/>
  <c r="U32" i="1"/>
  <c r="U31" i="1"/>
  <c r="T30" i="1"/>
  <c r="U29" i="1"/>
  <c r="U28" i="1"/>
  <c r="O39" i="1"/>
  <c r="P38" i="1"/>
  <c r="P37" i="1"/>
  <c r="O36" i="1"/>
  <c r="P35" i="1"/>
  <c r="P34" i="1"/>
  <c r="O33" i="1"/>
  <c r="P32" i="1"/>
  <c r="P31" i="1"/>
  <c r="O30" i="1"/>
  <c r="P29" i="1"/>
  <c r="P28" i="1"/>
  <c r="J39" i="1"/>
  <c r="K37" i="1"/>
  <c r="J36" i="1"/>
  <c r="K34" i="1"/>
  <c r="J33" i="1"/>
  <c r="K31" i="1"/>
  <c r="K29" i="1"/>
  <c r="K28" i="1"/>
  <c r="E36" i="1"/>
  <c r="E33" i="1"/>
  <c r="E30" i="1"/>
  <c r="S39" i="1"/>
  <c r="R39" i="1"/>
  <c r="Q39" i="1"/>
  <c r="N39" i="1"/>
  <c r="M39" i="1"/>
  <c r="L39" i="1"/>
  <c r="I39" i="1"/>
  <c r="H39" i="1"/>
  <c r="G39" i="1"/>
  <c r="D39" i="1"/>
  <c r="C39" i="1"/>
  <c r="S38" i="1"/>
  <c r="R38" i="1"/>
  <c r="Q38" i="1"/>
  <c r="N38" i="1"/>
  <c r="M38" i="1"/>
  <c r="L38" i="1"/>
  <c r="I38" i="1"/>
  <c r="H38" i="1"/>
  <c r="G38" i="1"/>
  <c r="D38" i="1"/>
  <c r="C38" i="1"/>
  <c r="S37" i="1"/>
  <c r="R37" i="1"/>
  <c r="Q37" i="1"/>
  <c r="N37" i="1"/>
  <c r="M37" i="1"/>
  <c r="L37" i="1"/>
  <c r="I37" i="1"/>
  <c r="H37" i="1"/>
  <c r="G37" i="1"/>
  <c r="F37" i="1"/>
  <c r="D37" i="1"/>
  <c r="C37" i="1"/>
  <c r="S36" i="1"/>
  <c r="R36" i="1"/>
  <c r="Q36" i="1"/>
  <c r="N36" i="1"/>
  <c r="M36" i="1"/>
  <c r="L36" i="1"/>
  <c r="I36" i="1"/>
  <c r="H36" i="1"/>
  <c r="G36" i="1"/>
  <c r="D36" i="1"/>
  <c r="C36" i="1"/>
  <c r="S35" i="1"/>
  <c r="R35" i="1"/>
  <c r="Q35" i="1"/>
  <c r="N35" i="1"/>
  <c r="M35" i="1"/>
  <c r="L35" i="1"/>
  <c r="I35" i="1"/>
  <c r="H35" i="1"/>
  <c r="G35" i="1"/>
  <c r="D35" i="1"/>
  <c r="C35" i="1"/>
  <c r="S34" i="1"/>
  <c r="R34" i="1"/>
  <c r="Q34" i="1"/>
  <c r="N34" i="1"/>
  <c r="M34" i="1"/>
  <c r="L34" i="1"/>
  <c r="I34" i="1"/>
  <c r="H34" i="1"/>
  <c r="G34" i="1"/>
  <c r="F34" i="1"/>
  <c r="D34" i="1"/>
  <c r="C34" i="1"/>
  <c r="S33" i="1"/>
  <c r="R33" i="1"/>
  <c r="Q33" i="1"/>
  <c r="N33" i="1"/>
  <c r="M33" i="1"/>
  <c r="L33" i="1"/>
  <c r="I33" i="1"/>
  <c r="H33" i="1"/>
  <c r="G33" i="1"/>
  <c r="D33" i="1"/>
  <c r="C33" i="1"/>
  <c r="S32" i="1"/>
  <c r="R32" i="1"/>
  <c r="Q32" i="1"/>
  <c r="N32" i="1"/>
  <c r="M32" i="1"/>
  <c r="L32" i="1"/>
  <c r="I32" i="1"/>
  <c r="H32" i="1"/>
  <c r="G32" i="1"/>
  <c r="D32" i="1"/>
  <c r="C32" i="1"/>
  <c r="S31" i="1"/>
  <c r="R31" i="1"/>
  <c r="Q31" i="1"/>
  <c r="N31" i="1"/>
  <c r="M31" i="1"/>
  <c r="L31" i="1"/>
  <c r="I31" i="1"/>
  <c r="H31" i="1"/>
  <c r="G31" i="1"/>
  <c r="F31" i="1"/>
  <c r="D31" i="1"/>
  <c r="C31" i="1"/>
  <c r="S30" i="1"/>
  <c r="R30" i="1"/>
  <c r="Q30" i="1"/>
  <c r="N30" i="1"/>
  <c r="M30" i="1"/>
  <c r="L30" i="1"/>
  <c r="I30" i="1"/>
  <c r="H30" i="1"/>
  <c r="G30" i="1"/>
  <c r="D30" i="1"/>
  <c r="C30" i="1"/>
  <c r="S29" i="1"/>
  <c r="R29" i="1"/>
  <c r="Q29" i="1"/>
  <c r="N29" i="1"/>
  <c r="M29" i="1"/>
  <c r="L29" i="1"/>
  <c r="I29" i="1"/>
  <c r="H29" i="1"/>
  <c r="G29" i="1"/>
  <c r="D29" i="1"/>
  <c r="C29" i="1"/>
  <c r="S28" i="1"/>
  <c r="R28" i="1"/>
  <c r="Q28" i="1"/>
  <c r="N28" i="1"/>
  <c r="M28" i="1"/>
  <c r="L28" i="1"/>
  <c r="I28" i="1"/>
  <c r="H28" i="1"/>
  <c r="G28" i="1"/>
  <c r="F28" i="1"/>
  <c r="D28" i="1"/>
  <c r="C28" i="1"/>
</calcChain>
</file>

<file path=xl/sharedStrings.xml><?xml version="1.0" encoding="utf-8"?>
<sst xmlns="http://schemas.openxmlformats.org/spreadsheetml/2006/main" count="572" uniqueCount="432">
  <si>
    <t>Small</t>
  </si>
  <si>
    <t xml:space="preserve"> &amp;Low</t>
  </si>
  <si>
    <t xml:space="preserve"> &amp;0.01 (62\%)</t>
  </si>
  <si>
    <t xml:space="preserve"> &amp;0.01 (65\%)</t>
  </si>
  <si>
    <t xml:space="preserve"> &amp;0.01 (48\%)</t>
  </si>
  <si>
    <t xml:space="preserve"> &amp;0.04 (54\%)</t>
  </si>
  <si>
    <t xml:space="preserve"> &amp;0.01 (41\%)</t>
  </si>
  <si>
    <t xml:space="preserve"> &amp;High</t>
  </si>
  <si>
    <t>Medium</t>
  </si>
  <si>
    <t xml:space="preserve"> &amp;0.02 (55\%)</t>
  </si>
  <si>
    <t xml:space="preserve"> &amp;0.03 (61\%)</t>
  </si>
  <si>
    <t xml:space="preserve"> &amp;0.03 (56\%)</t>
  </si>
  <si>
    <t xml:space="preserve"> &amp;0.11 (44\%)</t>
  </si>
  <si>
    <t>Large</t>
  </si>
  <si>
    <t xml:space="preserve"> &amp;0.06 (42\%)</t>
  </si>
  <si>
    <t>Jumbo</t>
  </si>
  <si>
    <t>size</t>
  </si>
  <si>
    <t>density</t>
  </si>
  <si>
    <t>r1_opt</t>
  </si>
  <si>
    <t>r1_feas</t>
  </si>
  <si>
    <t>r1_comb</t>
  </si>
  <si>
    <t>r1_dense</t>
  </si>
  <si>
    <t>r1_rand</t>
  </si>
  <si>
    <t>r2_opt</t>
  </si>
  <si>
    <t>r2_feas</t>
  </si>
  <si>
    <t>r2_comb</t>
  </si>
  <si>
    <t>r2_dense</t>
  </si>
  <si>
    <t>r2_rand</t>
  </si>
  <si>
    <t>r3_opt</t>
  </si>
  <si>
    <t>r3_feas</t>
  </si>
  <si>
    <t>r3_comb</t>
  </si>
  <si>
    <t>r3_dense</t>
  </si>
  <si>
    <t>r3_rand</t>
  </si>
  <si>
    <t>r4_opt</t>
  </si>
  <si>
    <t>r4_feas</t>
  </si>
  <si>
    <t>r4_comb</t>
  </si>
  <si>
    <t>r4_dense</t>
  </si>
  <si>
    <t>r4_rand</t>
  </si>
  <si>
    <t xml:space="preserve"> &amp;41.2</t>
  </si>
  <si>
    <t xml:space="preserve"> &amp;22.6</t>
  </si>
  <si>
    <t xml:space="preserve"> &amp;0.0</t>
  </si>
  <si>
    <t xml:space="preserve"> &amp;23.8</t>
  </si>
  <si>
    <t xml:space="preserve"> &amp;71.6</t>
  </si>
  <si>
    <t xml:space="preserve"> &amp;42.9</t>
  </si>
  <si>
    <t xml:space="preserve"> &amp;39.7</t>
  </si>
  <si>
    <t xml:space="preserve"> &amp;81.5</t>
  </si>
  <si>
    <t xml:space="preserve"> &amp;66.8</t>
  </si>
  <si>
    <t xml:space="preserve"> &amp;81.8</t>
  </si>
  <si>
    <t xml:space="preserve"> &amp;50.8</t>
  </si>
  <si>
    <t xml:space="preserve"> &amp;85.4</t>
  </si>
  <si>
    <t xml:space="preserve"> &amp;78.4</t>
  </si>
  <si>
    <t xml:space="preserve"> &amp;86.0</t>
  </si>
  <si>
    <t xml:space="preserve"> &amp;59.9</t>
  </si>
  <si>
    <t xml:space="preserve"> &amp;26.2</t>
  </si>
  <si>
    <t xml:space="preserve"> &amp;30.7</t>
  </si>
  <si>
    <t xml:space="preserve"> &amp;72.8</t>
  </si>
  <si>
    <t xml:space="preserve"> &amp;50.3</t>
  </si>
  <si>
    <t xml:space="preserve"> &amp;49.6</t>
  </si>
  <si>
    <t xml:space="preserve"> &amp;81.6</t>
  </si>
  <si>
    <t xml:space="preserve"> &amp;70.4</t>
  </si>
  <si>
    <t xml:space="preserve"> &amp;30.2</t>
  </si>
  <si>
    <t xml:space="preserve"> &amp;60.9</t>
  </si>
  <si>
    <t xml:space="preserve"> &amp;84.6</t>
  </si>
  <si>
    <t xml:space="preserve"> &amp;80.0</t>
  </si>
  <si>
    <t xml:space="preserve"> &amp;84.9</t>
  </si>
  <si>
    <t xml:space="preserve"> &amp;44.9</t>
  </si>
  <si>
    <t xml:space="preserve"> &amp;68.0</t>
  </si>
  <si>
    <t xml:space="preserve"> &amp;41.8</t>
  </si>
  <si>
    <t xml:space="preserve"> &amp;29.0</t>
  </si>
  <si>
    <t xml:space="preserve"> &amp;19.6</t>
  </si>
  <si>
    <t xml:space="preserve"> &amp;39.5</t>
  </si>
  <si>
    <t xml:space="preserve"> &amp;75.9</t>
  </si>
  <si>
    <t xml:space="preserve"> &amp;65.1</t>
  </si>
  <si>
    <t xml:space="preserve"> &amp;62.1</t>
  </si>
  <si>
    <t xml:space="preserve"> &amp;83.4</t>
  </si>
  <si>
    <t xml:space="preserve"> &amp;78.2</t>
  </si>
  <si>
    <t xml:space="preserve"> &amp;83.5</t>
  </si>
  <si>
    <t xml:space="preserve"> &amp;75.2</t>
  </si>
  <si>
    <t xml:space="preserve"> &amp;70.3</t>
  </si>
  <si>
    <t xml:space="preserve"> &amp;85.2</t>
  </si>
  <si>
    <t xml:space="preserve"> &amp;84.0</t>
  </si>
  <si>
    <t xml:space="preserve"> &amp;85.6</t>
  </si>
  <si>
    <t xml:space="preserve"> &amp;81.2</t>
  </si>
  <si>
    <t xml:space="preserve"> &amp;75.3</t>
  </si>
  <si>
    <t xml:space="preserve"> &amp;33.9</t>
  </si>
  <si>
    <t xml:space="preserve"> &amp;17.3</t>
  </si>
  <si>
    <t xml:space="preserve"> &amp;17.5</t>
  </si>
  <si>
    <t xml:space="preserve"> &amp;61.2</t>
  </si>
  <si>
    <t xml:space="preserve"> &amp;38.6</t>
  </si>
  <si>
    <t xml:space="preserve"> &amp;29.9</t>
  </si>
  <si>
    <t xml:space="preserve"> &amp;56.8</t>
  </si>
  <si>
    <t xml:space="preserve"> &amp;71.7</t>
  </si>
  <si>
    <t xml:space="preserve"> &amp;40.0</t>
  </si>
  <si>
    <t xml:space="preserve"> &amp;67.4</t>
  </si>
  <si>
    <t xml:space="preserve"> &amp;76.3</t>
  </si>
  <si>
    <t xml:space="preserve"> &amp;48.2</t>
  </si>
  <si>
    <t xml:space="preserve"> &amp;27.3</t>
  </si>
  <si>
    <t xml:space="preserve"> &amp;18.9</t>
  </si>
  <si>
    <t xml:space="preserve"> &amp;23.7</t>
  </si>
  <si>
    <t xml:space="preserve"> &amp;64.7</t>
  </si>
  <si>
    <t xml:space="preserve"> &amp;46.3</t>
  </si>
  <si>
    <t xml:space="preserve"> &amp;41.9</t>
  </si>
  <si>
    <t xml:space="preserve"> &amp;74.4</t>
  </si>
  <si>
    <t xml:space="preserve"> &amp;63.3</t>
  </si>
  <si>
    <t xml:space="preserve"> &amp;74.5</t>
  </si>
  <si>
    <t xml:space="preserve"> &amp;11.3</t>
  </si>
  <si>
    <t xml:space="preserve"> &amp;53.3</t>
  </si>
  <si>
    <t xml:space="preserve"> &amp;77.3</t>
  </si>
  <si>
    <t xml:space="preserve"> &amp;73.8</t>
  </si>
  <si>
    <t xml:space="preserve"> &amp;77.4</t>
  </si>
  <si>
    <t xml:space="preserve"> &amp;26.6</t>
  </si>
  <si>
    <t xml:space="preserve"> &amp;60.1</t>
  </si>
  <si>
    <t xml:space="preserve"> &amp;29.2</t>
  </si>
  <si>
    <t xml:space="preserve"> &amp;17.1</t>
  </si>
  <si>
    <t xml:space="preserve"> &amp;4.1</t>
  </si>
  <si>
    <t xml:space="preserve"> &amp;34.2</t>
  </si>
  <si>
    <t xml:space="preserve"> &amp;65.6</t>
  </si>
  <si>
    <t xml:space="preserve"> &amp;51.5</t>
  </si>
  <si>
    <t xml:space="preserve"> &amp;35.2</t>
  </si>
  <si>
    <t xml:space="preserve"> &amp;54.7</t>
  </si>
  <si>
    <t xml:space="preserve"> &amp;69.3</t>
  </si>
  <si>
    <t xml:space="preserve"> &amp;71.4</t>
  </si>
  <si>
    <t xml:space="preserve"> &amp;52.6</t>
  </si>
  <si>
    <t xml:space="preserve"> &amp;62.5</t>
  </si>
  <si>
    <t xml:space="preserve"> &amp;72.5</t>
  </si>
  <si>
    <t xml:space="preserve"> &amp;72.3</t>
  </si>
  <si>
    <t xml:space="preserve"> &amp;62.9</t>
  </si>
  <si>
    <t xml:space="preserve"> &amp;66.6</t>
  </si>
  <si>
    <t xml:space="preserve"> &amp;31.1</t>
  </si>
  <si>
    <t xml:space="preserve"> &amp;13.9</t>
  </si>
  <si>
    <t xml:space="preserve"> &amp;14.5</t>
  </si>
  <si>
    <t xml:space="preserve"> &amp;55.5</t>
  </si>
  <si>
    <t xml:space="preserve"> &amp;34.0</t>
  </si>
  <si>
    <t xml:space="preserve"> &amp;25.8</t>
  </si>
  <si>
    <t xml:space="preserve"> &amp;64.8</t>
  </si>
  <si>
    <t xml:space="preserve"> &amp;51.2</t>
  </si>
  <si>
    <t xml:space="preserve"> &amp;64.9</t>
  </si>
  <si>
    <t xml:space="preserve"> &amp;34.7</t>
  </si>
  <si>
    <t xml:space="preserve"> &amp;69.2</t>
  </si>
  <si>
    <t xml:space="preserve"> &amp;61.1</t>
  </si>
  <si>
    <t xml:space="preserve"> &amp;69.5</t>
  </si>
  <si>
    <t xml:space="preserve"> &amp;42.3</t>
  </si>
  <si>
    <t xml:space="preserve"> &amp;25.9</t>
  </si>
  <si>
    <t xml:space="preserve"> &amp;15.2</t>
  </si>
  <si>
    <t xml:space="preserve"> &amp;64.5</t>
  </si>
  <si>
    <t xml:space="preserve"> &amp;48.4</t>
  </si>
  <si>
    <t xml:space="preserve"> &amp;46.7</t>
  </si>
  <si>
    <t xml:space="preserve"> &amp;73.3</t>
  </si>
  <si>
    <t xml:space="preserve"> &amp;64.0</t>
  </si>
  <si>
    <t xml:space="preserve"> &amp;11.4</t>
  </si>
  <si>
    <t xml:space="preserve"> &amp;56.9</t>
  </si>
  <si>
    <t xml:space="preserve"> &amp;75.4</t>
  </si>
  <si>
    <t xml:space="preserve"> &amp;73.0</t>
  </si>
  <si>
    <t xml:space="preserve"> &amp;75.6</t>
  </si>
  <si>
    <t xml:space="preserve"> &amp;28.4</t>
  </si>
  <si>
    <t xml:space="preserve"> &amp;62.6</t>
  </si>
  <si>
    <t xml:space="preserve"> &amp;27.0</t>
  </si>
  <si>
    <t xml:space="preserve"> &amp;15.8</t>
  </si>
  <si>
    <t xml:space="preserve"> &amp;3.8</t>
  </si>
  <si>
    <t xml:space="preserve"> &amp;37.1</t>
  </si>
  <si>
    <t xml:space="preserve"> &amp;64.2</t>
  </si>
  <si>
    <t xml:space="preserve"> &amp;49.7</t>
  </si>
  <si>
    <t xml:space="preserve"> &amp;36.3</t>
  </si>
  <si>
    <t xml:space="preserve"> &amp;55.9</t>
  </si>
  <si>
    <t xml:space="preserve"> &amp;69.8</t>
  </si>
  <si>
    <t xml:space="preserve"> &amp;65.8</t>
  </si>
  <si>
    <t xml:space="preserve"> &amp;53.9</t>
  </si>
  <si>
    <t xml:space="preserve"> &amp;70.6</t>
  </si>
  <si>
    <t xml:space="preserve"> &amp;66.4</t>
  </si>
  <si>
    <t xml:space="preserve"> &amp;23.0</t>
  </si>
  <si>
    <t xml:space="preserve"> &amp;13.6</t>
  </si>
  <si>
    <t xml:space="preserve"> &amp;15.5</t>
  </si>
  <si>
    <t xml:space="preserve"> &amp;52.3</t>
  </si>
  <si>
    <t xml:space="preserve"> &amp;27.2</t>
  </si>
  <si>
    <t xml:space="preserve"> &amp;63.5</t>
  </si>
  <si>
    <t xml:space="preserve"> &amp;51.1</t>
  </si>
  <si>
    <t xml:space="preserve"> &amp;37.0</t>
  </si>
  <si>
    <t xml:space="preserve"> &amp;68.1</t>
  </si>
  <si>
    <t xml:space="preserve"> &amp;68.2</t>
  </si>
  <si>
    <t xml:space="preserve"> &amp;44.7</t>
  </si>
  <si>
    <t xml:space="preserve"> &amp;14.3</t>
  </si>
  <si>
    <t xml:space="preserve"> &amp;28.6</t>
  </si>
  <si>
    <t xml:space="preserve"> &amp;62.2</t>
  </si>
  <si>
    <t xml:space="preserve"> &amp;45.3</t>
  </si>
  <si>
    <t xml:space="preserve"> &amp;69.4</t>
  </si>
  <si>
    <t xml:space="preserve"> &amp;14.2</t>
  </si>
  <si>
    <t xml:space="preserve"> &amp;70.9</t>
  </si>
  <si>
    <t xml:space="preserve"> &amp;30.5</t>
  </si>
  <si>
    <t xml:space="preserve"> &amp;61.6</t>
  </si>
  <si>
    <t xml:space="preserve"> &amp;19.7</t>
  </si>
  <si>
    <t xml:space="preserve"> &amp;9.8</t>
  </si>
  <si>
    <t xml:space="preserve"> &amp;56.7</t>
  </si>
  <si>
    <t xml:space="preserve"> &amp;31.7</t>
  </si>
  <si>
    <t xml:space="preserve"> &amp;36.5</t>
  </si>
  <si>
    <t xml:space="preserve"> &amp;47.2</t>
  </si>
  <si>
    <t xml:space="preserve"> &amp;48.5</t>
  </si>
  <si>
    <t xml:space="preserve"> &amp;54.0</t>
  </si>
  <si>
    <t xml:space="preserve"> &amp;55.4</t>
  </si>
  <si>
    <t xml:space="preserve"> &amp;57.5</t>
  </si>
  <si>
    <t xml:space="preserve"> &amp;66.5</t>
  </si>
  <si>
    <t xml:space="preserve"> &amp;63.9</t>
  </si>
  <si>
    <t xml:space="preserve"> &amp;59.8</t>
  </si>
  <si>
    <t>Low</t>
  </si>
  <si>
    <t>High</t>
  </si>
  <si>
    <t>Gaps</t>
  </si>
  <si>
    <t>Times</t>
  </si>
  <si>
    <t xml:space="preserve"> &amp;0.02 (80\%)</t>
  </si>
  <si>
    <t xml:space="preserve"> &amp;0.02 (68\%)</t>
  </si>
  <si>
    <t xml:space="preserve"> &amp;0.02 (60\%)</t>
  </si>
  <si>
    <t xml:space="preserve"> &amp;0.02 (78\%)</t>
  </si>
  <si>
    <t xml:space="preserve"> &amp;0.02 (62\%)</t>
  </si>
  <si>
    <t xml:space="preserve"> &amp;0.04 (28\%)</t>
  </si>
  <si>
    <t xml:space="preserve"> &amp;0.01 (47\%)</t>
  </si>
  <si>
    <t xml:space="preserve"> &amp;0.02 (69\%)</t>
  </si>
  <si>
    <t xml:space="preserve"> &amp;0.08 (15\%)</t>
  </si>
  <si>
    <t xml:space="preserve"> &amp;0.01 (45\%)</t>
  </si>
  <si>
    <t xml:space="preserve"> &amp;0.14 (9\%)</t>
  </si>
  <si>
    <t xml:space="preserve"> &amp;0.05 (68\%)</t>
  </si>
  <si>
    <t xml:space="preserve"> &amp;0.05 (83\%)</t>
  </si>
  <si>
    <t xml:space="preserve"> &amp;0.05 (69\%)</t>
  </si>
  <si>
    <t xml:space="preserve"> &amp;0.02 (43\%)</t>
  </si>
  <si>
    <t xml:space="preserve"> &amp;0.02 (47\%)</t>
  </si>
  <si>
    <t xml:space="preserve"> &amp;0.06 (52\%)</t>
  </si>
  <si>
    <t xml:space="preserve"> &amp;0.06 (73\%)</t>
  </si>
  <si>
    <t xml:space="preserve"> &amp;0.06 (55\%)</t>
  </si>
  <si>
    <t xml:space="preserve"> &amp;0.08 (14\%)</t>
  </si>
  <si>
    <t xml:space="preserve"> &amp;0.02 (41\%)</t>
  </si>
  <si>
    <t xml:space="preserve"> &amp;0.06 (50\%)</t>
  </si>
  <si>
    <t xml:space="preserve"> &amp;0.07 (60\%)</t>
  </si>
  <si>
    <t xml:space="preserve"> &amp;0.07 (54\%)</t>
  </si>
  <si>
    <t xml:space="preserve"> &amp;0.13 (8\%)</t>
  </si>
  <si>
    <t xml:space="preserve"> &amp;0.02 (35\%)</t>
  </si>
  <si>
    <t xml:space="preserve"> &amp;0.06 (51\%)</t>
  </si>
  <si>
    <t xml:space="preserve"> &amp;0.08 (53\%)</t>
  </si>
  <si>
    <t xml:space="preserve"> &amp;0.09 (67\%)</t>
  </si>
  <si>
    <t xml:space="preserve"> &amp;0.14 (7\%)</t>
  </si>
  <si>
    <t xml:space="preserve"> &amp;0.03 (32\%)</t>
  </si>
  <si>
    <t xml:space="preserve"> &amp;0.13 (68\%)</t>
  </si>
  <si>
    <t xml:space="preserve"> &amp;0.15 (84\%)</t>
  </si>
  <si>
    <t xml:space="preserve"> &amp;0.14 (70\%)</t>
  </si>
  <si>
    <t xml:space="preserve"> &amp;0.06 (15\%)</t>
  </si>
  <si>
    <t xml:space="preserve"> &amp;0.23 (39\%)</t>
  </si>
  <si>
    <t xml:space="preserve"> &amp;0.22 (54\%)</t>
  </si>
  <si>
    <t xml:space="preserve"> &amp;0.24 (41\%)</t>
  </si>
  <si>
    <t xml:space="preserve"> &amp;0.13 (6\%)</t>
  </si>
  <si>
    <t xml:space="preserve"> &amp;0.1 (27\%)</t>
  </si>
  <si>
    <t xml:space="preserve"> &amp;0.27 (32\%)</t>
  </si>
  <si>
    <t xml:space="preserve"> &amp;0.32 (38\%)</t>
  </si>
  <si>
    <t xml:space="preserve"> &amp;0.34 (48\%)</t>
  </si>
  <si>
    <t xml:space="preserve"> &amp;0.15 (6\%)</t>
  </si>
  <si>
    <t xml:space="preserve"> &amp;0.11 (20\%)</t>
  </si>
  <si>
    <t xml:space="preserve"> &amp;0.23 (35\%)</t>
  </si>
  <si>
    <t xml:space="preserve"> &amp;0.35 (33\%)</t>
  </si>
  <si>
    <t xml:space="preserve"> &amp;0.36 (44\%)</t>
  </si>
  <si>
    <t xml:space="preserve"> &amp;0.16 (5\%)</t>
  </si>
  <si>
    <t xml:space="preserve"> &amp;0.11 (18\%)</t>
  </si>
  <si>
    <t xml:space="preserve"> &amp;0.03 (54\%)</t>
  </si>
  <si>
    <t xml:space="preserve"> &amp;0.03 (73\%)</t>
  </si>
  <si>
    <t xml:space="preserve"> &amp;0.08 (43\%)</t>
  </si>
  <si>
    <t xml:space="preserve"> &amp;0.01 (40\%)</t>
  </si>
  <si>
    <t xml:space="preserve"> &amp;0.03 (45\%)</t>
  </si>
  <si>
    <t xml:space="preserve"> &amp;0.03 (69\%)</t>
  </si>
  <si>
    <t xml:space="preserve"> &amp;0.04 (48\%)</t>
  </si>
  <si>
    <t xml:space="preserve"> &amp;0.2 (19\%)</t>
  </si>
  <si>
    <t xml:space="preserve"> &amp;0.01 (38\%)</t>
  </si>
  <si>
    <t xml:space="preserve"> &amp;0.03 (47\%)</t>
  </si>
  <si>
    <t xml:space="preserve"> &amp;0.04 (49\%)</t>
  </si>
  <si>
    <t xml:space="preserve"> &amp;0.38 (10\%)</t>
  </si>
  <si>
    <t xml:space="preserve"> &amp;0.01 (33\%)</t>
  </si>
  <si>
    <t xml:space="preserve"> &amp;0.03 (48\%)</t>
  </si>
  <si>
    <t xml:space="preserve"> &amp;0.04 (55\%)</t>
  </si>
  <si>
    <t xml:space="preserve"> &amp;0.54 (7\%)</t>
  </si>
  <si>
    <t xml:space="preserve"> &amp;0.02 (30\%)</t>
  </si>
  <si>
    <t xml:space="preserve"> &amp;0.18 (51\%)</t>
  </si>
  <si>
    <t xml:space="preserve"> &amp;0.18 (72\%)</t>
  </si>
  <si>
    <t xml:space="preserve"> &amp;0.19 (54\%)</t>
  </si>
  <si>
    <t xml:space="preserve"> &amp;0.13 (31\%)</t>
  </si>
  <si>
    <t xml:space="preserve"> &amp;0.09 (31\%)</t>
  </si>
  <si>
    <t xml:space="preserve"> &amp;0.41 (23\%)</t>
  </si>
  <si>
    <t xml:space="preserve"> &amp;0.26 (50\%)</t>
  </si>
  <si>
    <t xml:space="preserve"> &amp;0.42 (26\%)</t>
  </si>
  <si>
    <t xml:space="preserve"> &amp;0.4 (11\%)</t>
  </si>
  <si>
    <t xml:space="preserve"> &amp;0.13 (20\%)</t>
  </si>
  <si>
    <t xml:space="preserve"> &amp;0.49 (20\%)</t>
  </si>
  <si>
    <t xml:space="preserve"> &amp;0.44 (29\%)</t>
  </si>
  <si>
    <t xml:space="preserve"> &amp;0.54 (30\%)</t>
  </si>
  <si>
    <t xml:space="preserve"> &amp;1.35 (3\%)</t>
  </si>
  <si>
    <t xml:space="preserve"> &amp;0.2 (14\%)</t>
  </si>
  <si>
    <t xml:space="preserve"> &amp;0.45 (20\%)</t>
  </si>
  <si>
    <t xml:space="preserve"> &amp;0.61 (21\%)</t>
  </si>
  <si>
    <t xml:space="preserve"> &amp;0.55 (33\%)</t>
  </si>
  <si>
    <t xml:space="preserve"> &amp;1.8 (2\%)</t>
  </si>
  <si>
    <t xml:space="preserve"> &amp;0.24 (11\%)</t>
  </si>
  <si>
    <t xml:space="preserve"> &amp;1.17 (41\%)</t>
  </si>
  <si>
    <t xml:space="preserve"> &amp;0.96 (69\%)</t>
  </si>
  <si>
    <t xml:space="preserve"> &amp;1.25 (44\%)</t>
  </si>
  <si>
    <t xml:space="preserve"> &amp;0.6 (11\%)</t>
  </si>
  <si>
    <t xml:space="preserve"> &amp;0.82 (19\%)</t>
  </si>
  <si>
    <t xml:space="preserve"> &amp;5.32 (9\%)</t>
  </si>
  <si>
    <t xml:space="preserve"> &amp;3.19 (20\%)</t>
  </si>
  <si>
    <t xml:space="preserve"> &amp;5.37 (10\%)</t>
  </si>
  <si>
    <t xml:space="preserve"> &amp;2.73 (2\%)</t>
  </si>
  <si>
    <t xml:space="preserve"> &amp;2.43 (6\%)</t>
  </si>
  <si>
    <t xml:space="preserve"> &amp;7.18 (7\%)</t>
  </si>
  <si>
    <t xml:space="preserve"> &amp;8.67 (8\%)</t>
  </si>
  <si>
    <t xml:space="preserve"> &amp;7.62 (13\%)</t>
  </si>
  <si>
    <t xml:space="preserve"> &amp;3.66 (2\%)</t>
  </si>
  <si>
    <t xml:space="preserve"> &amp;3.52 (4\%)</t>
  </si>
  <si>
    <t xml:space="preserve"> &amp;5.83 (8\%)</t>
  </si>
  <si>
    <t xml:space="preserve"> &amp;9.34 (7\%)</t>
  </si>
  <si>
    <t xml:space="preserve"> &amp;9.19 (8\%)</t>
  </si>
  <si>
    <t xml:space="preserve"> &amp;4.94 (1\%)</t>
  </si>
  <si>
    <t xml:space="preserve"> &amp;3.66 (3\%)</t>
  </si>
  <si>
    <t xml:space="preserve"> &amp;0.09 (38\%)</t>
  </si>
  <si>
    <t xml:space="preserve"> &amp;0.08 (60\%)</t>
  </si>
  <si>
    <t xml:space="preserve"> &amp;0.09 (40\%)</t>
  </si>
  <si>
    <t xml:space="preserve"> &amp;0.34 (29\%)</t>
  </si>
  <si>
    <t xml:space="preserve"> &amp;0.03 (28\%)</t>
  </si>
  <si>
    <t xml:space="preserve"> &amp;0.11 (30\%)</t>
  </si>
  <si>
    <t xml:space="preserve"> &amp;0.08 (55\%)</t>
  </si>
  <si>
    <t xml:space="preserve"> &amp;0.12 (32\%)</t>
  </si>
  <si>
    <t xml:space="preserve"> &amp;0.95 (11\%)</t>
  </si>
  <si>
    <t xml:space="preserve"> &amp;0.04 (27\%)</t>
  </si>
  <si>
    <t xml:space="preserve"> &amp;0.11 (32\%)</t>
  </si>
  <si>
    <t xml:space="preserve"> &amp;0.11 (34\%)</t>
  </si>
  <si>
    <t xml:space="preserve"> &amp;1.66 (7\%)</t>
  </si>
  <si>
    <t xml:space="preserve"> &amp;0.04 (24\%)</t>
  </si>
  <si>
    <t xml:space="preserve"> &amp;0.13 (36\%)</t>
  </si>
  <si>
    <t xml:space="preserve"> &amp;0.12 (34\%)</t>
  </si>
  <si>
    <t xml:space="preserve"> &amp;2.64 (4\%)</t>
  </si>
  <si>
    <t xml:space="preserve"> &amp;0.05 (19\%)</t>
  </si>
  <si>
    <t xml:space="preserve"> &amp;0.66 (37\%)</t>
  </si>
  <si>
    <t xml:space="preserve"> &amp;0.51 (67\%)</t>
  </si>
  <si>
    <t xml:space="preserve"> &amp;0.69 (41\%)</t>
  </si>
  <si>
    <t xml:space="preserve"> &amp;0.46 (24\%)</t>
  </si>
  <si>
    <t xml:space="preserve"> &amp;0.39 (20\%)</t>
  </si>
  <si>
    <t xml:space="preserve"> &amp;2.32 (11\%)</t>
  </si>
  <si>
    <t xml:space="preserve"> &amp;1.21 (29\%)</t>
  </si>
  <si>
    <t xml:space="preserve"> &amp;2.32 (12\%)</t>
  </si>
  <si>
    <t xml:space="preserve"> &amp;1.85 (6\%)</t>
  </si>
  <si>
    <t xml:space="preserve"> &amp;0.77 (9\%)</t>
  </si>
  <si>
    <t xml:space="preserve"> &amp;3.41 (7\%)</t>
  </si>
  <si>
    <t xml:space="preserve"> &amp;2.68 (13\%)</t>
  </si>
  <si>
    <t xml:space="preserve"> &amp;3.6 (12\%)</t>
  </si>
  <si>
    <t xml:space="preserve"> &amp;6.68 (2\%)</t>
  </si>
  <si>
    <t xml:space="preserve"> &amp;1.4 (5\%)</t>
  </si>
  <si>
    <t xml:space="preserve"> &amp;2.89 (9\%)</t>
  </si>
  <si>
    <t xml:space="preserve"> &amp;4.3 (8\%)</t>
  </si>
  <si>
    <t xml:space="preserve"> &amp;3.31 (15\%)</t>
  </si>
  <si>
    <t xml:space="preserve"> &amp;9.59 (1\%)</t>
  </si>
  <si>
    <t xml:space="preserve"> &amp;1.72 (4\%)</t>
  </si>
  <si>
    <t xml:space="preserve"> &amp;2.9 (31\%)</t>
  </si>
  <si>
    <t xml:space="preserve"> &amp;1.92 (64\%)</t>
  </si>
  <si>
    <t xml:space="preserve"> &amp;3.02 (33\%)</t>
  </si>
  <si>
    <t xml:space="preserve"> &amp;1.51 (8\%)</t>
  </si>
  <si>
    <t xml:space="preserve"> &amp;2.51 (12\%)</t>
  </si>
  <si>
    <t xml:space="preserve"> &amp;20.26 (4\%)</t>
  </si>
  <si>
    <t xml:space="preserve"> &amp;9.7 (12\%)</t>
  </si>
  <si>
    <t xml:space="preserve"> &amp;20.46 (5\%)</t>
  </si>
  <si>
    <t xml:space="preserve"> &amp;7.87 (1\%)</t>
  </si>
  <si>
    <t xml:space="preserve"> &amp;10.4 (3\%)</t>
  </si>
  <si>
    <t xml:space="preserve"> &amp;28.22 (3\%)</t>
  </si>
  <si>
    <t xml:space="preserve"> &amp;31.74 (4\%)</t>
  </si>
  <si>
    <t xml:space="preserve"> &amp;29.56 (6\%)</t>
  </si>
  <si>
    <t xml:space="preserve"> &amp;10.21 (1\%)</t>
  </si>
  <si>
    <t xml:space="preserve"> &amp;14.46 (1\%)</t>
  </si>
  <si>
    <t xml:space="preserve"> &amp;22.94 (4\%)</t>
  </si>
  <si>
    <t xml:space="preserve"> &amp;35.62 (4\%)</t>
  </si>
  <si>
    <t xml:space="preserve"> &amp;34.28 (4\%)</t>
  </si>
  <si>
    <t xml:space="preserve"> &amp;14.27 (1\%)</t>
  </si>
  <si>
    <t xml:space="preserve"> &amp;14.14 (1\%)</t>
  </si>
  <si>
    <t xml:space="preserve"> &amp;0.29 (29\%)</t>
  </si>
  <si>
    <t xml:space="preserve"> &amp;0.25 (47\%)</t>
  </si>
  <si>
    <t xml:space="preserve"> &amp;0.3 (32\%)</t>
  </si>
  <si>
    <t xml:space="preserve"> &amp;1.53 (16\%)</t>
  </si>
  <si>
    <t xml:space="preserve"> &amp;0.14 (18\%)</t>
  </si>
  <si>
    <t xml:space="preserve"> &amp;0.54 (16\%)</t>
  </si>
  <si>
    <t xml:space="preserve"> &amp;0.31 (38\%)</t>
  </si>
  <si>
    <t xml:space="preserve"> &amp;0.55 (17\%)</t>
  </si>
  <si>
    <t xml:space="preserve"> &amp;5.0 (5\%)</t>
  </si>
  <si>
    <t xml:space="preserve"> &amp;0.16 (15\%)</t>
  </si>
  <si>
    <t xml:space="preserve"> &amp;0.71 (13\%)</t>
  </si>
  <si>
    <t xml:space="preserve"> &amp;0.49 (24\%)</t>
  </si>
  <si>
    <t xml:space="preserve"> &amp;0.7 (14\%)</t>
  </si>
  <si>
    <t xml:space="preserve"> &amp;9.58 (3\%)</t>
  </si>
  <si>
    <t xml:space="preserve"> &amp;0.22 (11\%)</t>
  </si>
  <si>
    <t xml:space="preserve"> &amp;0.76 (11\%)</t>
  </si>
  <si>
    <t xml:space="preserve"> &amp;0.86 (14\%)</t>
  </si>
  <si>
    <t xml:space="preserve"> &amp;0.83 (18\%)</t>
  </si>
  <si>
    <t xml:space="preserve"> &amp;15.35 (2\%)</t>
  </si>
  <si>
    <t xml:space="preserve"> &amp;0.34 (8\%)</t>
  </si>
  <si>
    <t xml:space="preserve"> &amp;2.82 (24\%)</t>
  </si>
  <si>
    <t xml:space="preserve"> &amp;1.69 (54\%)</t>
  </si>
  <si>
    <t xml:space="preserve"> &amp;2.87 (25\%)</t>
  </si>
  <si>
    <t xml:space="preserve"> &amp;2.23 (12\%)</t>
  </si>
  <si>
    <t xml:space="preserve"> &amp;2.09 (10\%)</t>
  </si>
  <si>
    <t xml:space="preserve"> &amp;20.99 (3\%)</t>
  </si>
  <si>
    <t xml:space="preserve"> &amp;8.02 (11\%)</t>
  </si>
  <si>
    <t xml:space="preserve"> &amp;21.13 (4\%)</t>
  </si>
  <si>
    <t xml:space="preserve"> &amp;11.64 (2\%)</t>
  </si>
  <si>
    <t xml:space="preserve"> &amp;7.43 (3\%)</t>
  </si>
  <si>
    <t xml:space="preserve"> &amp;30.92 (2\%)</t>
  </si>
  <si>
    <t xml:space="preserve"> &amp;30.77 (3\%)</t>
  </si>
  <si>
    <t xml:space="preserve"> &amp;31.98 (4\%)</t>
  </si>
  <si>
    <t xml:space="preserve"> &amp;49.28 (1\%)</t>
  </si>
  <si>
    <t xml:space="preserve"> &amp;14.57 (1\%)</t>
  </si>
  <si>
    <t xml:space="preserve"> &amp;23.11 (3\%)</t>
  </si>
  <si>
    <t xml:space="preserve"> &amp;40.46 (2\%)</t>
  </si>
  <si>
    <t xml:space="preserve"> &amp;32.3 (4\%)</t>
  </si>
  <si>
    <t xml:space="preserve"> &amp;72.39 (0\%)</t>
  </si>
  <si>
    <t xml:space="preserve"> &amp;16.45 (1\%)</t>
  </si>
  <si>
    <t xml:space="preserve"> &amp;5.67 (32\%)</t>
  </si>
  <si>
    <t xml:space="preserve"> &amp;4.12 (65\%)</t>
  </si>
  <si>
    <t xml:space="preserve"> &amp;5.86 (34\%)</t>
  </si>
  <si>
    <t xml:space="preserve"> &amp;7.6 (4\%)</t>
  </si>
  <si>
    <t xml:space="preserve"> &amp;4.91 (7\%)</t>
  </si>
  <si>
    <t xml:space="preserve"> &amp;55.52 (3\%)</t>
  </si>
  <si>
    <t xml:space="preserve"> &amp;13.73 (19\%)</t>
  </si>
  <si>
    <t xml:space="preserve"> &amp;55.54 (4\%)</t>
  </si>
  <si>
    <t xml:space="preserve"> &amp;38.25 (1\%)</t>
  </si>
  <si>
    <t xml:space="preserve"> &amp;20.91 (2\%)</t>
  </si>
  <si>
    <t xml:space="preserve"> &amp;99.84 (2\%)</t>
  </si>
  <si>
    <t xml:space="preserve"> &amp;65.89 (4\%)</t>
  </si>
  <si>
    <t xml:space="preserve"> &amp;102.32 (3\%)</t>
  </si>
  <si>
    <t xml:space="preserve"> &amp;59.72 (0\%)</t>
  </si>
  <si>
    <t xml:space="preserve"> &amp;50.07 (1\%)</t>
  </si>
  <si>
    <t xml:space="preserve"> &amp;101.64 (2\%)</t>
  </si>
  <si>
    <t xml:space="preserve"> &amp;159.58 (2\%)</t>
  </si>
  <si>
    <t xml:space="preserve"> &amp;110.43 (4\%)</t>
  </si>
  <si>
    <t xml:space="preserve"> &amp;96.1 (0\%)</t>
  </si>
  <si>
    <t xml:space="preserve"> &amp;60.86 (0\%)</t>
  </si>
  <si>
    <t xml:space="preserve"> &amp;Med.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</si>
</sst>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9"/>
  <sheetViews>
    <sheetView tabSelected="1" topLeftCell="A13" workbookViewId="0">
      <selection activeCell="G31" sqref="G31"/>
    </sheetView>
  </sheetViews>
  <sheetFormatPr defaultRowHeight="15" x14ac:dyDescent="0.25"/>
  <cols>
    <col min="5" max="5" width="9.28515625" customWidth="1"/>
    <col min="6" max="6" width="9" customWidth="1"/>
    <col min="10" max="10" width="10" customWidth="1"/>
    <col min="11" max="11" width="9.85546875" customWidth="1"/>
    <col min="15" max="15" width="9.28515625" customWidth="1"/>
    <col min="16" max="16" width="10.140625" customWidth="1"/>
    <col min="20" max="20" width="8.7109375" customWidth="1"/>
    <col min="21" max="21" width="10.85546875" customWidth="1"/>
  </cols>
  <sheetData>
    <row r="1" spans="1:42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</row>
    <row r="2" spans="1:42" x14ac:dyDescent="0.25">
      <c r="A2" t="s">
        <v>0</v>
      </c>
      <c r="B2" t="s">
        <v>202</v>
      </c>
      <c r="C2" t="s">
        <v>38</v>
      </c>
      <c r="D2" t="s">
        <v>39</v>
      </c>
      <c r="E2" t="s">
        <v>38</v>
      </c>
      <c r="F2" t="s">
        <v>40</v>
      </c>
      <c r="G2" t="s">
        <v>41</v>
      </c>
      <c r="H2" t="s">
        <v>42</v>
      </c>
      <c r="I2" t="s">
        <v>43</v>
      </c>
      <c r="J2" t="s">
        <v>42</v>
      </c>
      <c r="K2" t="s">
        <v>40</v>
      </c>
      <c r="L2" t="s">
        <v>44</v>
      </c>
      <c r="M2" t="s">
        <v>45</v>
      </c>
      <c r="N2" t="s">
        <v>46</v>
      </c>
      <c r="O2" t="s">
        <v>47</v>
      </c>
      <c r="P2" t="s">
        <v>40</v>
      </c>
      <c r="Q2" t="s">
        <v>48</v>
      </c>
      <c r="R2" t="s">
        <v>49</v>
      </c>
      <c r="S2" t="s">
        <v>50</v>
      </c>
      <c r="T2" t="s">
        <v>51</v>
      </c>
      <c r="U2" t="s">
        <v>40</v>
      </c>
      <c r="V2" t="s">
        <v>52</v>
      </c>
      <c r="W2" t="s">
        <v>3</v>
      </c>
      <c r="X2" t="s">
        <v>206</v>
      </c>
      <c r="Y2" t="s">
        <v>207</v>
      </c>
      <c r="Z2" t="s">
        <v>9</v>
      </c>
      <c r="AA2" t="s">
        <v>4</v>
      </c>
      <c r="AB2" t="s">
        <v>208</v>
      </c>
      <c r="AC2" t="s">
        <v>209</v>
      </c>
      <c r="AD2" t="s">
        <v>210</v>
      </c>
      <c r="AE2" t="s">
        <v>211</v>
      </c>
      <c r="AF2" t="s">
        <v>212</v>
      </c>
      <c r="AG2" t="s">
        <v>208</v>
      </c>
      <c r="AH2" t="s">
        <v>213</v>
      </c>
      <c r="AI2" t="s">
        <v>210</v>
      </c>
      <c r="AJ2" t="s">
        <v>214</v>
      </c>
      <c r="AK2" t="s">
        <v>215</v>
      </c>
      <c r="AL2" t="s">
        <v>2</v>
      </c>
      <c r="AM2" t="s">
        <v>213</v>
      </c>
      <c r="AN2" t="s">
        <v>213</v>
      </c>
      <c r="AO2" t="s">
        <v>216</v>
      </c>
      <c r="AP2" t="s">
        <v>6</v>
      </c>
    </row>
    <row r="3" spans="1:42" x14ac:dyDescent="0.25">
      <c r="B3" t="s">
        <v>8</v>
      </c>
      <c r="C3" t="s">
        <v>44</v>
      </c>
      <c r="D3" t="s">
        <v>53</v>
      </c>
      <c r="E3" t="s">
        <v>44</v>
      </c>
      <c r="F3" t="s">
        <v>40</v>
      </c>
      <c r="G3" t="s">
        <v>54</v>
      </c>
      <c r="H3" t="s">
        <v>55</v>
      </c>
      <c r="I3" t="s">
        <v>56</v>
      </c>
      <c r="J3" t="s">
        <v>55</v>
      </c>
      <c r="K3" t="s">
        <v>40</v>
      </c>
      <c r="L3" t="s">
        <v>57</v>
      </c>
      <c r="M3" t="s">
        <v>58</v>
      </c>
      <c r="N3" t="s">
        <v>59</v>
      </c>
      <c r="O3" t="s">
        <v>47</v>
      </c>
      <c r="P3" t="s">
        <v>60</v>
      </c>
      <c r="Q3" t="s">
        <v>61</v>
      </c>
      <c r="R3" t="s">
        <v>62</v>
      </c>
      <c r="S3" t="s">
        <v>63</v>
      </c>
      <c r="T3" t="s">
        <v>64</v>
      </c>
      <c r="U3" t="s">
        <v>65</v>
      </c>
      <c r="V3" t="s">
        <v>66</v>
      </c>
      <c r="W3" t="s">
        <v>217</v>
      </c>
      <c r="X3" t="s">
        <v>218</v>
      </c>
      <c r="Y3" t="s">
        <v>219</v>
      </c>
      <c r="Z3" t="s">
        <v>220</v>
      </c>
      <c r="AA3" t="s">
        <v>221</v>
      </c>
      <c r="AB3" t="s">
        <v>222</v>
      </c>
      <c r="AC3" t="s">
        <v>223</v>
      </c>
      <c r="AD3" t="s">
        <v>224</v>
      </c>
      <c r="AE3" t="s">
        <v>225</v>
      </c>
      <c r="AF3" t="s">
        <v>226</v>
      </c>
      <c r="AG3" t="s">
        <v>227</v>
      </c>
      <c r="AH3" t="s">
        <v>228</v>
      </c>
      <c r="AI3" t="s">
        <v>229</v>
      </c>
      <c r="AJ3" t="s">
        <v>230</v>
      </c>
      <c r="AK3" t="s">
        <v>231</v>
      </c>
      <c r="AL3" t="s">
        <v>232</v>
      </c>
      <c r="AM3" t="s">
        <v>233</v>
      </c>
      <c r="AN3" t="s">
        <v>234</v>
      </c>
      <c r="AO3" t="s">
        <v>235</v>
      </c>
      <c r="AP3" t="s">
        <v>236</v>
      </c>
    </row>
    <row r="4" spans="1:42" x14ac:dyDescent="0.25">
      <c r="B4" t="s">
        <v>203</v>
      </c>
      <c r="C4" t="s">
        <v>67</v>
      </c>
      <c r="D4" t="s">
        <v>68</v>
      </c>
      <c r="E4" t="s">
        <v>67</v>
      </c>
      <c r="F4" t="s">
        <v>69</v>
      </c>
      <c r="G4" t="s">
        <v>70</v>
      </c>
      <c r="H4" t="s">
        <v>71</v>
      </c>
      <c r="I4" t="s">
        <v>72</v>
      </c>
      <c r="J4" t="s">
        <v>71</v>
      </c>
      <c r="K4" t="s">
        <v>73</v>
      </c>
      <c r="L4" t="s">
        <v>61</v>
      </c>
      <c r="M4" t="s">
        <v>74</v>
      </c>
      <c r="N4" t="s">
        <v>75</v>
      </c>
      <c r="O4" t="s">
        <v>76</v>
      </c>
      <c r="P4" t="s">
        <v>77</v>
      </c>
      <c r="Q4" t="s">
        <v>78</v>
      </c>
      <c r="R4" t="s">
        <v>79</v>
      </c>
      <c r="S4" t="s">
        <v>80</v>
      </c>
      <c r="T4" t="s">
        <v>81</v>
      </c>
      <c r="U4" t="s">
        <v>82</v>
      </c>
      <c r="V4" t="s">
        <v>83</v>
      </c>
      <c r="W4" t="s">
        <v>237</v>
      </c>
      <c r="X4" t="s">
        <v>238</v>
      </c>
      <c r="Y4" t="s">
        <v>239</v>
      </c>
      <c r="Z4" t="s">
        <v>240</v>
      </c>
      <c r="AA4" t="s">
        <v>14</v>
      </c>
      <c r="AB4" t="s">
        <v>241</v>
      </c>
      <c r="AC4" t="s">
        <v>242</v>
      </c>
      <c r="AD4" t="s">
        <v>243</v>
      </c>
      <c r="AE4" t="s">
        <v>244</v>
      </c>
      <c r="AF4" t="s">
        <v>245</v>
      </c>
      <c r="AG4" t="s">
        <v>246</v>
      </c>
      <c r="AH4" t="s">
        <v>247</v>
      </c>
      <c r="AI4" t="s">
        <v>248</v>
      </c>
      <c r="AJ4" t="s">
        <v>249</v>
      </c>
      <c r="AK4" t="s">
        <v>250</v>
      </c>
      <c r="AL4" t="s">
        <v>251</v>
      </c>
      <c r="AM4" t="s">
        <v>252</v>
      </c>
      <c r="AN4" t="s">
        <v>253</v>
      </c>
      <c r="AO4" t="s">
        <v>254</v>
      </c>
      <c r="AP4" t="s">
        <v>255</v>
      </c>
    </row>
    <row r="5" spans="1:42" x14ac:dyDescent="0.25">
      <c r="A5" t="s">
        <v>8</v>
      </c>
      <c r="B5" t="s">
        <v>202</v>
      </c>
      <c r="C5" t="s">
        <v>84</v>
      </c>
      <c r="D5" t="s">
        <v>85</v>
      </c>
      <c r="E5" t="s">
        <v>84</v>
      </c>
      <c r="F5" t="s">
        <v>40</v>
      </c>
      <c r="G5" t="s">
        <v>86</v>
      </c>
      <c r="H5" t="s">
        <v>87</v>
      </c>
      <c r="I5" t="s">
        <v>88</v>
      </c>
      <c r="J5" t="s">
        <v>87</v>
      </c>
      <c r="K5" t="s">
        <v>40</v>
      </c>
      <c r="L5" t="s">
        <v>89</v>
      </c>
      <c r="M5" t="s">
        <v>42</v>
      </c>
      <c r="N5" t="s">
        <v>90</v>
      </c>
      <c r="O5" t="s">
        <v>91</v>
      </c>
      <c r="P5" t="s">
        <v>40</v>
      </c>
      <c r="Q5" t="s">
        <v>92</v>
      </c>
      <c r="R5" t="s">
        <v>71</v>
      </c>
      <c r="S5" t="s">
        <v>93</v>
      </c>
      <c r="T5" t="s">
        <v>94</v>
      </c>
      <c r="U5" t="s">
        <v>40</v>
      </c>
      <c r="V5" t="s">
        <v>95</v>
      </c>
      <c r="W5" t="s">
        <v>256</v>
      </c>
      <c r="X5" t="s">
        <v>257</v>
      </c>
      <c r="Y5" t="s">
        <v>11</v>
      </c>
      <c r="Z5" t="s">
        <v>258</v>
      </c>
      <c r="AA5" t="s">
        <v>259</v>
      </c>
      <c r="AB5" t="s">
        <v>260</v>
      </c>
      <c r="AC5" t="s">
        <v>261</v>
      </c>
      <c r="AD5" t="s">
        <v>262</v>
      </c>
      <c r="AE5" t="s">
        <v>263</v>
      </c>
      <c r="AF5" t="s">
        <v>264</v>
      </c>
      <c r="AG5" t="s">
        <v>265</v>
      </c>
      <c r="AH5" t="s">
        <v>10</v>
      </c>
      <c r="AI5" t="s">
        <v>266</v>
      </c>
      <c r="AJ5" t="s">
        <v>267</v>
      </c>
      <c r="AK5" t="s">
        <v>268</v>
      </c>
      <c r="AL5" t="s">
        <v>269</v>
      </c>
      <c r="AM5" t="s">
        <v>5</v>
      </c>
      <c r="AN5" t="s">
        <v>270</v>
      </c>
      <c r="AO5" t="s">
        <v>271</v>
      </c>
      <c r="AP5" t="s">
        <v>272</v>
      </c>
    </row>
    <row r="6" spans="1:42" x14ac:dyDescent="0.25">
      <c r="B6" t="s">
        <v>8</v>
      </c>
      <c r="C6" t="s">
        <v>96</v>
      </c>
      <c r="D6" t="s">
        <v>97</v>
      </c>
      <c r="E6" t="s">
        <v>96</v>
      </c>
      <c r="F6" t="s">
        <v>40</v>
      </c>
      <c r="G6" t="s">
        <v>98</v>
      </c>
      <c r="H6" t="s">
        <v>99</v>
      </c>
      <c r="I6" t="s">
        <v>100</v>
      </c>
      <c r="J6" t="s">
        <v>99</v>
      </c>
      <c r="K6" t="s">
        <v>40</v>
      </c>
      <c r="L6" t="s">
        <v>101</v>
      </c>
      <c r="M6" t="s">
        <v>102</v>
      </c>
      <c r="N6" t="s">
        <v>103</v>
      </c>
      <c r="O6" t="s">
        <v>104</v>
      </c>
      <c r="P6" t="s">
        <v>105</v>
      </c>
      <c r="Q6" t="s">
        <v>106</v>
      </c>
      <c r="R6" t="s">
        <v>107</v>
      </c>
      <c r="S6" t="s">
        <v>108</v>
      </c>
      <c r="T6" t="s">
        <v>109</v>
      </c>
      <c r="U6" t="s">
        <v>110</v>
      </c>
      <c r="V6" t="s">
        <v>111</v>
      </c>
      <c r="W6" t="s">
        <v>273</v>
      </c>
      <c r="X6" t="s">
        <v>274</v>
      </c>
      <c r="Y6" t="s">
        <v>275</v>
      </c>
      <c r="Z6" t="s">
        <v>276</v>
      </c>
      <c r="AA6" t="s">
        <v>277</v>
      </c>
      <c r="AB6" t="s">
        <v>278</v>
      </c>
      <c r="AC6" t="s">
        <v>279</v>
      </c>
      <c r="AD6" t="s">
        <v>280</v>
      </c>
      <c r="AE6" t="s">
        <v>281</v>
      </c>
      <c r="AF6" t="s">
        <v>282</v>
      </c>
      <c r="AG6" t="s">
        <v>283</v>
      </c>
      <c r="AH6" t="s">
        <v>284</v>
      </c>
      <c r="AI6" t="s">
        <v>285</v>
      </c>
      <c r="AJ6" t="s">
        <v>286</v>
      </c>
      <c r="AK6" t="s">
        <v>287</v>
      </c>
      <c r="AL6" t="s">
        <v>288</v>
      </c>
      <c r="AM6" t="s">
        <v>289</v>
      </c>
      <c r="AN6" t="s">
        <v>290</v>
      </c>
      <c r="AO6" t="s">
        <v>291</v>
      </c>
      <c r="AP6" t="s">
        <v>292</v>
      </c>
    </row>
    <row r="7" spans="1:42" x14ac:dyDescent="0.25">
      <c r="B7" t="s">
        <v>203</v>
      </c>
      <c r="C7" t="s">
        <v>112</v>
      </c>
      <c r="D7" t="s">
        <v>113</v>
      </c>
      <c r="E7" t="s">
        <v>112</v>
      </c>
      <c r="F7" t="s">
        <v>114</v>
      </c>
      <c r="G7" t="s">
        <v>115</v>
      </c>
      <c r="H7" t="s">
        <v>116</v>
      </c>
      <c r="I7" t="s">
        <v>117</v>
      </c>
      <c r="J7" t="s">
        <v>116</v>
      </c>
      <c r="K7" t="s">
        <v>118</v>
      </c>
      <c r="L7" t="s">
        <v>119</v>
      </c>
      <c r="M7" t="s">
        <v>91</v>
      </c>
      <c r="N7" t="s">
        <v>120</v>
      </c>
      <c r="O7" t="s">
        <v>121</v>
      </c>
      <c r="P7" t="s">
        <v>122</v>
      </c>
      <c r="Q7" t="s">
        <v>123</v>
      </c>
      <c r="R7" t="s">
        <v>124</v>
      </c>
      <c r="S7" t="s">
        <v>125</v>
      </c>
      <c r="T7" t="s">
        <v>55</v>
      </c>
      <c r="U7" t="s">
        <v>126</v>
      </c>
      <c r="V7" t="s">
        <v>127</v>
      </c>
      <c r="W7" t="s">
        <v>293</v>
      </c>
      <c r="X7" t="s">
        <v>294</v>
      </c>
      <c r="Y7" t="s">
        <v>295</v>
      </c>
      <c r="Z7" t="s">
        <v>296</v>
      </c>
      <c r="AA7" t="s">
        <v>297</v>
      </c>
      <c r="AB7" t="s">
        <v>298</v>
      </c>
      <c r="AC7" t="s">
        <v>299</v>
      </c>
      <c r="AD7" t="s">
        <v>300</v>
      </c>
      <c r="AE7" t="s">
        <v>301</v>
      </c>
      <c r="AF7" t="s">
        <v>302</v>
      </c>
      <c r="AG7" t="s">
        <v>303</v>
      </c>
      <c r="AH7" t="s">
        <v>304</v>
      </c>
      <c r="AI7" t="s">
        <v>305</v>
      </c>
      <c r="AJ7" t="s">
        <v>306</v>
      </c>
      <c r="AK7" t="s">
        <v>307</v>
      </c>
      <c r="AL7" t="s">
        <v>308</v>
      </c>
      <c r="AM7" t="s">
        <v>309</v>
      </c>
      <c r="AN7" t="s">
        <v>310</v>
      </c>
      <c r="AO7" t="s">
        <v>311</v>
      </c>
      <c r="AP7" t="s">
        <v>312</v>
      </c>
    </row>
    <row r="8" spans="1:42" x14ac:dyDescent="0.25">
      <c r="A8" t="s">
        <v>13</v>
      </c>
      <c r="B8" t="s">
        <v>202</v>
      </c>
      <c r="C8" t="s">
        <v>128</v>
      </c>
      <c r="D8" t="s">
        <v>129</v>
      </c>
      <c r="E8" t="s">
        <v>128</v>
      </c>
      <c r="F8" t="s">
        <v>40</v>
      </c>
      <c r="G8" t="s">
        <v>130</v>
      </c>
      <c r="H8" t="s">
        <v>131</v>
      </c>
      <c r="I8" t="s">
        <v>132</v>
      </c>
      <c r="J8" t="s">
        <v>131</v>
      </c>
      <c r="K8" t="s">
        <v>40</v>
      </c>
      <c r="L8" t="s">
        <v>133</v>
      </c>
      <c r="M8" t="s">
        <v>134</v>
      </c>
      <c r="N8" t="s">
        <v>135</v>
      </c>
      <c r="O8" t="s">
        <v>136</v>
      </c>
      <c r="P8" t="s">
        <v>40</v>
      </c>
      <c r="Q8" t="s">
        <v>137</v>
      </c>
      <c r="R8" t="s">
        <v>138</v>
      </c>
      <c r="S8" t="s">
        <v>139</v>
      </c>
      <c r="T8" t="s">
        <v>140</v>
      </c>
      <c r="U8" t="s">
        <v>40</v>
      </c>
      <c r="V8" t="s">
        <v>141</v>
      </c>
      <c r="W8" t="s">
        <v>313</v>
      </c>
      <c r="X8" t="s">
        <v>314</v>
      </c>
      <c r="Y8" t="s">
        <v>315</v>
      </c>
      <c r="Z8" t="s">
        <v>316</v>
      </c>
      <c r="AA8" t="s">
        <v>317</v>
      </c>
      <c r="AB8" t="s">
        <v>318</v>
      </c>
      <c r="AC8" t="s">
        <v>319</v>
      </c>
      <c r="AD8" t="s">
        <v>320</v>
      </c>
      <c r="AE8" t="s">
        <v>321</v>
      </c>
      <c r="AF8" t="s">
        <v>322</v>
      </c>
      <c r="AG8" t="s">
        <v>323</v>
      </c>
      <c r="AH8" t="s">
        <v>12</v>
      </c>
      <c r="AI8" t="s">
        <v>324</v>
      </c>
      <c r="AJ8" t="s">
        <v>325</v>
      </c>
      <c r="AK8" t="s">
        <v>326</v>
      </c>
      <c r="AL8" t="s">
        <v>318</v>
      </c>
      <c r="AM8" t="s">
        <v>327</v>
      </c>
      <c r="AN8" t="s">
        <v>328</v>
      </c>
      <c r="AO8" t="s">
        <v>329</v>
      </c>
      <c r="AP8" t="s">
        <v>330</v>
      </c>
    </row>
    <row r="9" spans="1:42" x14ac:dyDescent="0.25">
      <c r="B9" t="s">
        <v>8</v>
      </c>
      <c r="C9" t="s">
        <v>142</v>
      </c>
      <c r="D9" t="s">
        <v>143</v>
      </c>
      <c r="E9" t="s">
        <v>142</v>
      </c>
      <c r="F9" t="s">
        <v>40</v>
      </c>
      <c r="G9" t="s">
        <v>110</v>
      </c>
      <c r="H9" t="s">
        <v>144</v>
      </c>
      <c r="I9" t="s">
        <v>145</v>
      </c>
      <c r="J9" t="s">
        <v>144</v>
      </c>
      <c r="K9" t="s">
        <v>40</v>
      </c>
      <c r="L9" t="s">
        <v>146</v>
      </c>
      <c r="M9" t="s">
        <v>147</v>
      </c>
      <c r="N9" t="s">
        <v>148</v>
      </c>
      <c r="O9" t="s">
        <v>147</v>
      </c>
      <c r="P9" t="s">
        <v>149</v>
      </c>
      <c r="Q9" t="s">
        <v>150</v>
      </c>
      <c r="R9" t="s">
        <v>151</v>
      </c>
      <c r="S9" t="s">
        <v>152</v>
      </c>
      <c r="T9" t="s">
        <v>153</v>
      </c>
      <c r="U9" t="s">
        <v>154</v>
      </c>
      <c r="V9" t="s">
        <v>155</v>
      </c>
      <c r="W9" t="s">
        <v>331</v>
      </c>
      <c r="X9" t="s">
        <v>332</v>
      </c>
      <c r="Y9" t="s">
        <v>333</v>
      </c>
      <c r="Z9" t="s">
        <v>334</v>
      </c>
      <c r="AA9" t="s">
        <v>335</v>
      </c>
      <c r="AB9" t="s">
        <v>336</v>
      </c>
      <c r="AC9" t="s">
        <v>337</v>
      </c>
      <c r="AD9" t="s">
        <v>338</v>
      </c>
      <c r="AE9" t="s">
        <v>339</v>
      </c>
      <c r="AF9" t="s">
        <v>340</v>
      </c>
      <c r="AG9" t="s">
        <v>341</v>
      </c>
      <c r="AH9" t="s">
        <v>342</v>
      </c>
      <c r="AI9" t="s">
        <v>343</v>
      </c>
      <c r="AJ9" t="s">
        <v>344</v>
      </c>
      <c r="AK9" t="s">
        <v>345</v>
      </c>
      <c r="AL9" t="s">
        <v>346</v>
      </c>
      <c r="AM9" t="s">
        <v>347</v>
      </c>
      <c r="AN9" t="s">
        <v>348</v>
      </c>
      <c r="AO9" t="s">
        <v>349</v>
      </c>
      <c r="AP9" t="s">
        <v>350</v>
      </c>
    </row>
    <row r="10" spans="1:42" x14ac:dyDescent="0.25">
      <c r="B10" t="s">
        <v>203</v>
      </c>
      <c r="C10" t="s">
        <v>156</v>
      </c>
      <c r="D10" t="s">
        <v>157</v>
      </c>
      <c r="E10" t="s">
        <v>156</v>
      </c>
      <c r="F10" t="s">
        <v>158</v>
      </c>
      <c r="G10" t="s">
        <v>159</v>
      </c>
      <c r="H10" t="s">
        <v>160</v>
      </c>
      <c r="I10" t="s">
        <v>161</v>
      </c>
      <c r="J10" t="s">
        <v>160</v>
      </c>
      <c r="K10" t="s">
        <v>162</v>
      </c>
      <c r="L10" t="s">
        <v>163</v>
      </c>
      <c r="M10" t="s">
        <v>164</v>
      </c>
      <c r="N10" t="s">
        <v>165</v>
      </c>
      <c r="O10" t="s">
        <v>140</v>
      </c>
      <c r="P10" t="s">
        <v>166</v>
      </c>
      <c r="Q10" t="s">
        <v>126</v>
      </c>
      <c r="R10" t="s">
        <v>59</v>
      </c>
      <c r="S10" t="s">
        <v>164</v>
      </c>
      <c r="T10" t="s">
        <v>167</v>
      </c>
      <c r="U10" t="s">
        <v>148</v>
      </c>
      <c r="V10" t="s">
        <v>168</v>
      </c>
      <c r="W10" t="s">
        <v>351</v>
      </c>
      <c r="X10" t="s">
        <v>352</v>
      </c>
      <c r="Y10" t="s">
        <v>353</v>
      </c>
      <c r="Z10" t="s">
        <v>354</v>
      </c>
      <c r="AA10" t="s">
        <v>355</v>
      </c>
      <c r="AB10" t="s">
        <v>356</v>
      </c>
      <c r="AC10" t="s">
        <v>357</v>
      </c>
      <c r="AD10" t="s">
        <v>358</v>
      </c>
      <c r="AE10" t="s">
        <v>359</v>
      </c>
      <c r="AF10" t="s">
        <v>360</v>
      </c>
      <c r="AG10" t="s">
        <v>361</v>
      </c>
      <c r="AH10" t="s">
        <v>362</v>
      </c>
      <c r="AI10" t="s">
        <v>363</v>
      </c>
      <c r="AJ10" t="s">
        <v>364</v>
      </c>
      <c r="AK10" t="s">
        <v>365</v>
      </c>
      <c r="AL10" t="s">
        <v>366</v>
      </c>
      <c r="AM10" t="s">
        <v>367</v>
      </c>
      <c r="AN10" t="s">
        <v>368</v>
      </c>
      <c r="AO10" t="s">
        <v>369</v>
      </c>
      <c r="AP10" t="s">
        <v>370</v>
      </c>
    </row>
    <row r="11" spans="1:42" x14ac:dyDescent="0.25">
      <c r="A11" t="s">
        <v>15</v>
      </c>
      <c r="B11" t="s">
        <v>202</v>
      </c>
      <c r="C11" t="s">
        <v>169</v>
      </c>
      <c r="D11" t="s">
        <v>170</v>
      </c>
      <c r="E11" t="s">
        <v>169</v>
      </c>
      <c r="F11" t="s">
        <v>40</v>
      </c>
      <c r="G11" t="s">
        <v>171</v>
      </c>
      <c r="H11" t="s">
        <v>172</v>
      </c>
      <c r="I11" t="s">
        <v>115</v>
      </c>
      <c r="J11" t="s">
        <v>172</v>
      </c>
      <c r="K11" t="s">
        <v>40</v>
      </c>
      <c r="L11" t="s">
        <v>173</v>
      </c>
      <c r="M11" t="s">
        <v>174</v>
      </c>
      <c r="N11" t="s">
        <v>175</v>
      </c>
      <c r="O11" t="s">
        <v>174</v>
      </c>
      <c r="P11" t="s">
        <v>40</v>
      </c>
      <c r="Q11" t="s">
        <v>176</v>
      </c>
      <c r="R11" t="s">
        <v>177</v>
      </c>
      <c r="S11" t="s">
        <v>123</v>
      </c>
      <c r="T11" t="s">
        <v>178</v>
      </c>
      <c r="U11" t="s">
        <v>40</v>
      </c>
      <c r="V11" t="s">
        <v>179</v>
      </c>
      <c r="W11" t="s">
        <v>371</v>
      </c>
      <c r="X11" t="s">
        <v>372</v>
      </c>
      <c r="Y11" t="s">
        <v>373</v>
      </c>
      <c r="Z11" t="s">
        <v>374</v>
      </c>
      <c r="AA11" t="s">
        <v>375</v>
      </c>
      <c r="AB11" t="s">
        <v>376</v>
      </c>
      <c r="AC11" t="s">
        <v>377</v>
      </c>
      <c r="AD11" t="s">
        <v>378</v>
      </c>
      <c r="AE11" t="s">
        <v>379</v>
      </c>
      <c r="AF11" t="s">
        <v>380</v>
      </c>
      <c r="AG11" t="s">
        <v>381</v>
      </c>
      <c r="AH11" t="s">
        <v>382</v>
      </c>
      <c r="AI11" t="s">
        <v>383</v>
      </c>
      <c r="AJ11" t="s">
        <v>384</v>
      </c>
      <c r="AK11" t="s">
        <v>385</v>
      </c>
      <c r="AL11" t="s">
        <v>386</v>
      </c>
      <c r="AM11" t="s">
        <v>387</v>
      </c>
      <c r="AN11" t="s">
        <v>388</v>
      </c>
      <c r="AO11" t="s">
        <v>389</v>
      </c>
      <c r="AP11" t="s">
        <v>390</v>
      </c>
    </row>
    <row r="12" spans="1:42" x14ac:dyDescent="0.25">
      <c r="B12" t="s">
        <v>8</v>
      </c>
      <c r="C12" t="s">
        <v>41</v>
      </c>
      <c r="D12" t="s">
        <v>180</v>
      </c>
      <c r="E12" t="s">
        <v>41</v>
      </c>
      <c r="F12" t="s">
        <v>40</v>
      </c>
      <c r="G12" t="s">
        <v>181</v>
      </c>
      <c r="H12" t="s">
        <v>182</v>
      </c>
      <c r="I12" t="s">
        <v>183</v>
      </c>
      <c r="J12" t="s">
        <v>182</v>
      </c>
      <c r="K12" t="s">
        <v>40</v>
      </c>
      <c r="L12" t="s">
        <v>145</v>
      </c>
      <c r="M12" t="s">
        <v>184</v>
      </c>
      <c r="N12" t="s">
        <v>155</v>
      </c>
      <c r="O12" t="s">
        <v>138</v>
      </c>
      <c r="P12" t="s">
        <v>185</v>
      </c>
      <c r="Q12" t="s">
        <v>150</v>
      </c>
      <c r="R12" t="s">
        <v>167</v>
      </c>
      <c r="S12" t="s">
        <v>120</v>
      </c>
      <c r="T12" t="s">
        <v>186</v>
      </c>
      <c r="U12" t="s">
        <v>187</v>
      </c>
      <c r="V12" t="s">
        <v>188</v>
      </c>
      <c r="W12" t="s">
        <v>391</v>
      </c>
      <c r="X12" t="s">
        <v>392</v>
      </c>
      <c r="Y12" t="s">
        <v>393</v>
      </c>
      <c r="Z12" t="s">
        <v>394</v>
      </c>
      <c r="AA12" t="s">
        <v>395</v>
      </c>
      <c r="AB12" t="s">
        <v>396</v>
      </c>
      <c r="AC12" t="s">
        <v>397</v>
      </c>
      <c r="AD12" t="s">
        <v>398</v>
      </c>
      <c r="AE12" t="s">
        <v>399</v>
      </c>
      <c r="AF12" t="s">
        <v>400</v>
      </c>
      <c r="AG12" t="s">
        <v>401</v>
      </c>
      <c r="AH12" t="s">
        <v>402</v>
      </c>
      <c r="AI12" t="s">
        <v>403</v>
      </c>
      <c r="AJ12" t="s">
        <v>404</v>
      </c>
      <c r="AK12" t="s">
        <v>405</v>
      </c>
      <c r="AL12" t="s">
        <v>406</v>
      </c>
      <c r="AM12" t="s">
        <v>407</v>
      </c>
      <c r="AN12" t="s">
        <v>408</v>
      </c>
      <c r="AO12" t="s">
        <v>409</v>
      </c>
      <c r="AP12" t="s">
        <v>410</v>
      </c>
    </row>
    <row r="13" spans="1:42" x14ac:dyDescent="0.25">
      <c r="B13" t="s">
        <v>203</v>
      </c>
      <c r="C13" t="s">
        <v>189</v>
      </c>
      <c r="D13" t="s">
        <v>190</v>
      </c>
      <c r="E13" t="s">
        <v>189</v>
      </c>
      <c r="F13" t="s">
        <v>114</v>
      </c>
      <c r="G13" t="s">
        <v>154</v>
      </c>
      <c r="H13" t="s">
        <v>191</v>
      </c>
      <c r="I13" t="s">
        <v>192</v>
      </c>
      <c r="J13" t="s">
        <v>191</v>
      </c>
      <c r="K13" t="s">
        <v>193</v>
      </c>
      <c r="L13" t="s">
        <v>194</v>
      </c>
      <c r="M13" t="s">
        <v>99</v>
      </c>
      <c r="N13" t="s">
        <v>195</v>
      </c>
      <c r="O13" t="s">
        <v>99</v>
      </c>
      <c r="P13" t="s">
        <v>196</v>
      </c>
      <c r="Q13" t="s">
        <v>197</v>
      </c>
      <c r="R13" t="s">
        <v>168</v>
      </c>
      <c r="S13" t="s">
        <v>198</v>
      </c>
      <c r="T13" t="s">
        <v>199</v>
      </c>
      <c r="U13" t="s">
        <v>200</v>
      </c>
      <c r="V13" t="s">
        <v>201</v>
      </c>
      <c r="W13" t="s">
        <v>411</v>
      </c>
      <c r="X13" t="s">
        <v>412</v>
      </c>
      <c r="Y13" t="s">
        <v>413</v>
      </c>
      <c r="Z13" t="s">
        <v>414</v>
      </c>
      <c r="AA13" t="s">
        <v>415</v>
      </c>
      <c r="AB13" t="s">
        <v>416</v>
      </c>
      <c r="AC13" t="s">
        <v>417</v>
      </c>
      <c r="AD13" t="s">
        <v>418</v>
      </c>
      <c r="AE13" t="s">
        <v>419</v>
      </c>
      <c r="AF13" t="s">
        <v>420</v>
      </c>
      <c r="AG13" t="s">
        <v>421</v>
      </c>
      <c r="AH13" t="s">
        <v>422</v>
      </c>
      <c r="AI13" t="s">
        <v>423</v>
      </c>
      <c r="AJ13" t="s">
        <v>424</v>
      </c>
      <c r="AK13" t="s">
        <v>425</v>
      </c>
      <c r="AL13" t="s">
        <v>426</v>
      </c>
      <c r="AM13" t="s">
        <v>427</v>
      </c>
      <c r="AN13" t="s">
        <v>428</v>
      </c>
      <c r="AO13" t="s">
        <v>429</v>
      </c>
      <c r="AP13" t="s">
        <v>430</v>
      </c>
    </row>
    <row r="14" spans="1:42" x14ac:dyDescent="0.25">
      <c r="A14" s="1" t="s">
        <v>204</v>
      </c>
    </row>
    <row r="15" spans="1:42" x14ac:dyDescent="0.25">
      <c r="A15" t="s">
        <v>0</v>
      </c>
      <c r="B15" t="s">
        <v>1</v>
      </c>
      <c r="C15" t="str">
        <f>C2</f>
        <v xml:space="preserve"> &amp;41.2</v>
      </c>
      <c r="D15" t="str">
        <f t="shared" ref="D15:V26" si="0">D2</f>
        <v xml:space="preserve"> &amp;22.6</v>
      </c>
      <c r="E15" t="str">
        <f>LEFT(E2,2)&amp;"\textbf{"&amp;RIGHT(E2,LEN(E2)-2)&amp;"}"</f>
        <v xml:space="preserve"> &amp;\textbf{41.2}</v>
      </c>
      <c r="F15" t="str">
        <f t="shared" si="0"/>
        <v xml:space="preserve"> &amp;0.0</v>
      </c>
      <c r="G15" t="str">
        <f t="shared" si="0"/>
        <v xml:space="preserve"> &amp;23.8</v>
      </c>
      <c r="H15" t="str">
        <f t="shared" si="0"/>
        <v xml:space="preserve"> &amp;71.6</v>
      </c>
      <c r="I15" t="str">
        <f t="shared" si="0"/>
        <v xml:space="preserve"> &amp;42.9</v>
      </c>
      <c r="J15" t="str">
        <f>LEFT(J2,2)&amp;"\textbf{"&amp;RIGHT(J2,LEN(J2)-2)&amp;"}"</f>
        <v xml:space="preserve"> &amp;\textbf{71.6}</v>
      </c>
      <c r="K15" t="str">
        <f t="shared" si="0"/>
        <v xml:space="preserve"> &amp;0.0</v>
      </c>
      <c r="L15" t="str">
        <f t="shared" si="0"/>
        <v xml:space="preserve"> &amp;39.7</v>
      </c>
      <c r="M15" t="str">
        <f t="shared" si="0"/>
        <v xml:space="preserve"> &amp;81.5</v>
      </c>
      <c r="N15" t="str">
        <f t="shared" si="0"/>
        <v xml:space="preserve"> &amp;66.8</v>
      </c>
      <c r="O15" t="str">
        <f>LEFT(O2,2)&amp;"\textbf{"&amp;RIGHT(O2,LEN(O2)-2)&amp;"}"</f>
        <v xml:space="preserve"> &amp;\textbf{81.8}</v>
      </c>
      <c r="P15" t="str">
        <f t="shared" si="0"/>
        <v xml:space="preserve"> &amp;0.0</v>
      </c>
      <c r="Q15" t="str">
        <f t="shared" si="0"/>
        <v xml:space="preserve"> &amp;50.8</v>
      </c>
      <c r="R15" t="str">
        <f t="shared" si="0"/>
        <v xml:space="preserve"> &amp;85.4</v>
      </c>
      <c r="S15" t="str">
        <f t="shared" si="0"/>
        <v xml:space="preserve"> &amp;78.4</v>
      </c>
      <c r="T15" t="str">
        <f>LEFT(T2,2)&amp;"\textbf{"&amp;RIGHT(T2,LEN(T2)-2)&amp;"}"</f>
        <v xml:space="preserve"> &amp;\textbf{86.0}</v>
      </c>
      <c r="U15" t="str">
        <f t="shared" si="0"/>
        <v xml:space="preserve"> &amp;0.0</v>
      </c>
      <c r="V15" t="str">
        <f>V2&amp;"\\"</f>
        <v xml:space="preserve"> &amp;59.9\\</v>
      </c>
    </row>
    <row r="16" spans="1:42" x14ac:dyDescent="0.25">
      <c r="B16" t="s">
        <v>431</v>
      </c>
      <c r="C16" t="str">
        <f t="shared" ref="C16:R26" si="1">C3</f>
        <v xml:space="preserve"> &amp;39.7</v>
      </c>
      <c r="D16" t="str">
        <f t="shared" si="1"/>
        <v xml:space="preserve"> &amp;26.2</v>
      </c>
      <c r="E16" t="str">
        <f t="shared" ref="E16:E26" si="2">LEFT(E3,2)&amp;"\textbf{"&amp;RIGHT(E3,LEN(E3)-2)&amp;"}"</f>
        <v xml:space="preserve"> &amp;\textbf{39.7}</v>
      </c>
      <c r="F16" t="str">
        <f t="shared" si="1"/>
        <v xml:space="preserve"> &amp;0.0</v>
      </c>
      <c r="G16" t="str">
        <f t="shared" si="1"/>
        <v xml:space="preserve"> &amp;30.7</v>
      </c>
      <c r="H16" t="str">
        <f t="shared" si="1"/>
        <v xml:space="preserve"> &amp;72.8</v>
      </c>
      <c r="I16" t="str">
        <f t="shared" si="1"/>
        <v xml:space="preserve"> &amp;50.3</v>
      </c>
      <c r="J16" t="str">
        <f t="shared" ref="J16:J26" si="3">LEFT(J3,2)&amp;"\textbf{"&amp;RIGHT(J3,LEN(J3)-2)&amp;"}"</f>
        <v xml:space="preserve"> &amp;\textbf{72.8}</v>
      </c>
      <c r="K16" t="str">
        <f t="shared" si="1"/>
        <v xml:space="preserve"> &amp;0.0</v>
      </c>
      <c r="L16" t="str">
        <f t="shared" si="1"/>
        <v xml:space="preserve"> &amp;49.6</v>
      </c>
      <c r="M16" t="str">
        <f t="shared" si="1"/>
        <v xml:space="preserve"> &amp;81.6</v>
      </c>
      <c r="N16" t="str">
        <f t="shared" si="1"/>
        <v xml:space="preserve"> &amp;70.4</v>
      </c>
      <c r="O16" t="str">
        <f t="shared" ref="O16:O26" si="4">LEFT(O3,2)&amp;"\textbf{"&amp;RIGHT(O3,LEN(O3)-2)&amp;"}"</f>
        <v xml:space="preserve"> &amp;\textbf{81.8}</v>
      </c>
      <c r="P16" t="str">
        <f t="shared" si="1"/>
        <v xml:space="preserve"> &amp;30.2</v>
      </c>
      <c r="Q16" t="str">
        <f t="shared" si="1"/>
        <v xml:space="preserve"> &amp;60.9</v>
      </c>
      <c r="R16" t="str">
        <f t="shared" si="1"/>
        <v xml:space="preserve"> &amp;84.6</v>
      </c>
      <c r="S16" t="str">
        <f t="shared" si="0"/>
        <v xml:space="preserve"> &amp;80.0</v>
      </c>
      <c r="T16" t="str">
        <f t="shared" ref="T16:T26" si="5">LEFT(T3,2)&amp;"\textbf{"&amp;RIGHT(T3,LEN(T3)-2)&amp;"}"</f>
        <v xml:space="preserve"> &amp;\textbf{84.9}</v>
      </c>
      <c r="U16" t="str">
        <f t="shared" si="0"/>
        <v xml:space="preserve"> &amp;44.9</v>
      </c>
      <c r="V16" t="str">
        <f t="shared" ref="V16:V26" si="6">V3&amp;"\\"</f>
        <v xml:space="preserve"> &amp;68.0\\</v>
      </c>
    </row>
    <row r="17" spans="1:22" x14ac:dyDescent="0.25">
      <c r="B17" t="s">
        <v>7</v>
      </c>
      <c r="C17" t="str">
        <f t="shared" si="1"/>
        <v xml:space="preserve"> &amp;41.8</v>
      </c>
      <c r="D17" t="str">
        <f t="shared" si="0"/>
        <v xml:space="preserve"> &amp;29.0</v>
      </c>
      <c r="E17" t="str">
        <f t="shared" si="2"/>
        <v xml:space="preserve"> &amp;\textbf{41.8}</v>
      </c>
      <c r="F17" t="str">
        <f t="shared" si="0"/>
        <v xml:space="preserve"> &amp;19.6</v>
      </c>
      <c r="G17" t="str">
        <f t="shared" si="0"/>
        <v xml:space="preserve"> &amp;39.5</v>
      </c>
      <c r="H17" t="str">
        <f t="shared" si="0"/>
        <v xml:space="preserve"> &amp;75.9</v>
      </c>
      <c r="I17" t="str">
        <f t="shared" si="0"/>
        <v xml:space="preserve"> &amp;65.1</v>
      </c>
      <c r="J17" t="str">
        <f t="shared" si="3"/>
        <v xml:space="preserve"> &amp;\textbf{75.9}</v>
      </c>
      <c r="K17" t="str">
        <f t="shared" si="0"/>
        <v xml:space="preserve"> &amp;62.1</v>
      </c>
      <c r="L17" t="str">
        <f t="shared" si="0"/>
        <v xml:space="preserve"> &amp;60.9</v>
      </c>
      <c r="M17" t="str">
        <f t="shared" si="0"/>
        <v xml:space="preserve"> &amp;83.4</v>
      </c>
      <c r="N17" t="str">
        <f t="shared" si="0"/>
        <v xml:space="preserve"> &amp;78.2</v>
      </c>
      <c r="O17" t="str">
        <f t="shared" si="4"/>
        <v xml:space="preserve"> &amp;\textbf{83.5}</v>
      </c>
      <c r="P17" t="str">
        <f t="shared" si="0"/>
        <v xml:space="preserve"> &amp;75.2</v>
      </c>
      <c r="Q17" t="str">
        <f t="shared" si="0"/>
        <v xml:space="preserve"> &amp;70.3</v>
      </c>
      <c r="R17" t="str">
        <f t="shared" si="0"/>
        <v xml:space="preserve"> &amp;85.2</v>
      </c>
      <c r="S17" t="str">
        <f t="shared" si="0"/>
        <v xml:space="preserve"> &amp;84.0</v>
      </c>
      <c r="T17" t="str">
        <f t="shared" si="5"/>
        <v xml:space="preserve"> &amp;\textbf{85.6}</v>
      </c>
      <c r="U17" t="str">
        <f t="shared" si="0"/>
        <v xml:space="preserve"> &amp;81.2</v>
      </c>
      <c r="V17" t="str">
        <f t="shared" si="6"/>
        <v xml:space="preserve"> &amp;75.3\\</v>
      </c>
    </row>
    <row r="18" spans="1:22" x14ac:dyDescent="0.25">
      <c r="A18" t="s">
        <v>8</v>
      </c>
      <c r="B18" t="s">
        <v>1</v>
      </c>
      <c r="C18" t="str">
        <f t="shared" si="1"/>
        <v xml:space="preserve"> &amp;33.9</v>
      </c>
      <c r="D18" t="str">
        <f t="shared" si="0"/>
        <v xml:space="preserve"> &amp;17.3</v>
      </c>
      <c r="E18" t="str">
        <f t="shared" si="2"/>
        <v xml:space="preserve"> &amp;\textbf{33.9}</v>
      </c>
      <c r="F18" t="str">
        <f t="shared" si="0"/>
        <v xml:space="preserve"> &amp;0.0</v>
      </c>
      <c r="G18" t="str">
        <f t="shared" si="0"/>
        <v xml:space="preserve"> &amp;17.5</v>
      </c>
      <c r="H18" t="str">
        <f t="shared" si="0"/>
        <v xml:space="preserve"> &amp;61.2</v>
      </c>
      <c r="I18" t="str">
        <f t="shared" si="0"/>
        <v xml:space="preserve"> &amp;38.6</v>
      </c>
      <c r="J18" t="str">
        <f t="shared" si="3"/>
        <v xml:space="preserve"> &amp;\textbf{61.2}</v>
      </c>
      <c r="K18" t="str">
        <f t="shared" si="0"/>
        <v xml:space="preserve"> &amp;0.0</v>
      </c>
      <c r="L18" t="str">
        <f t="shared" si="0"/>
        <v xml:space="preserve"> &amp;29.9</v>
      </c>
      <c r="M18" t="str">
        <f t="shared" si="0"/>
        <v xml:space="preserve"> &amp;71.6</v>
      </c>
      <c r="N18" t="str">
        <f t="shared" si="0"/>
        <v xml:space="preserve"> &amp;56.8</v>
      </c>
      <c r="O18" t="str">
        <f t="shared" si="4"/>
        <v xml:space="preserve"> &amp;\textbf{71.7}</v>
      </c>
      <c r="P18" t="str">
        <f t="shared" si="0"/>
        <v xml:space="preserve"> &amp;0.0</v>
      </c>
      <c r="Q18" t="str">
        <f t="shared" si="0"/>
        <v xml:space="preserve"> &amp;40.0</v>
      </c>
      <c r="R18" t="str">
        <f t="shared" si="0"/>
        <v xml:space="preserve"> &amp;75.9</v>
      </c>
      <c r="S18" t="str">
        <f t="shared" si="0"/>
        <v xml:space="preserve"> &amp;67.4</v>
      </c>
      <c r="T18" t="str">
        <f t="shared" si="5"/>
        <v xml:space="preserve"> &amp;\textbf{76.3}</v>
      </c>
      <c r="U18" t="str">
        <f t="shared" si="0"/>
        <v xml:space="preserve"> &amp;0.0</v>
      </c>
      <c r="V18" t="str">
        <f t="shared" si="6"/>
        <v xml:space="preserve"> &amp;48.2\\</v>
      </c>
    </row>
    <row r="19" spans="1:22" x14ac:dyDescent="0.25">
      <c r="B19" t="s">
        <v>431</v>
      </c>
      <c r="C19" t="str">
        <f t="shared" si="1"/>
        <v xml:space="preserve"> &amp;27.3</v>
      </c>
      <c r="D19" t="str">
        <f t="shared" si="0"/>
        <v xml:space="preserve"> &amp;18.9</v>
      </c>
      <c r="E19" t="str">
        <f t="shared" si="2"/>
        <v xml:space="preserve"> &amp;\textbf{27.3}</v>
      </c>
      <c r="F19" t="str">
        <f t="shared" si="0"/>
        <v xml:space="preserve"> &amp;0.0</v>
      </c>
      <c r="G19" t="str">
        <f t="shared" si="0"/>
        <v xml:space="preserve"> &amp;23.7</v>
      </c>
      <c r="H19" t="str">
        <f t="shared" si="0"/>
        <v xml:space="preserve"> &amp;64.7</v>
      </c>
      <c r="I19" t="str">
        <f t="shared" si="0"/>
        <v xml:space="preserve"> &amp;46.3</v>
      </c>
      <c r="J19" t="str">
        <f t="shared" si="3"/>
        <v xml:space="preserve"> &amp;\textbf{64.7}</v>
      </c>
      <c r="K19" t="str">
        <f t="shared" si="0"/>
        <v xml:space="preserve"> &amp;0.0</v>
      </c>
      <c r="L19" t="str">
        <f t="shared" si="0"/>
        <v xml:space="preserve"> &amp;41.9</v>
      </c>
      <c r="M19" t="str">
        <f t="shared" si="0"/>
        <v xml:space="preserve"> &amp;74.4</v>
      </c>
      <c r="N19" t="str">
        <f t="shared" si="0"/>
        <v xml:space="preserve"> &amp;63.3</v>
      </c>
      <c r="O19" t="str">
        <f t="shared" si="4"/>
        <v xml:space="preserve"> &amp;\textbf{74.5}</v>
      </c>
      <c r="P19" t="str">
        <f t="shared" si="0"/>
        <v xml:space="preserve"> &amp;11.3</v>
      </c>
      <c r="Q19" t="str">
        <f t="shared" si="0"/>
        <v xml:space="preserve"> &amp;53.3</v>
      </c>
      <c r="R19" t="str">
        <f t="shared" si="0"/>
        <v xml:space="preserve"> &amp;77.3</v>
      </c>
      <c r="S19" t="str">
        <f t="shared" si="0"/>
        <v xml:space="preserve"> &amp;73.8</v>
      </c>
      <c r="T19" t="str">
        <f t="shared" si="5"/>
        <v xml:space="preserve"> &amp;\textbf{77.4}</v>
      </c>
      <c r="U19" t="str">
        <f t="shared" si="0"/>
        <v xml:space="preserve"> &amp;26.6</v>
      </c>
      <c r="V19" t="str">
        <f t="shared" si="6"/>
        <v xml:space="preserve"> &amp;60.1\\</v>
      </c>
    </row>
    <row r="20" spans="1:22" x14ac:dyDescent="0.25">
      <c r="B20" t="s">
        <v>7</v>
      </c>
      <c r="C20" t="str">
        <f t="shared" si="1"/>
        <v xml:space="preserve"> &amp;29.2</v>
      </c>
      <c r="D20" t="str">
        <f t="shared" si="0"/>
        <v xml:space="preserve"> &amp;17.1</v>
      </c>
      <c r="E20" t="str">
        <f t="shared" si="2"/>
        <v xml:space="preserve"> &amp;\textbf{29.2}</v>
      </c>
      <c r="F20" t="str">
        <f t="shared" si="0"/>
        <v xml:space="preserve"> &amp;4.1</v>
      </c>
      <c r="G20" t="str">
        <f t="shared" si="0"/>
        <v xml:space="preserve"> &amp;34.2</v>
      </c>
      <c r="H20" t="str">
        <f t="shared" si="0"/>
        <v xml:space="preserve"> &amp;65.6</v>
      </c>
      <c r="I20" t="str">
        <f t="shared" si="0"/>
        <v xml:space="preserve"> &amp;51.5</v>
      </c>
      <c r="J20" t="str">
        <f t="shared" si="3"/>
        <v xml:space="preserve"> &amp;\textbf{65.6}</v>
      </c>
      <c r="K20" t="str">
        <f t="shared" si="0"/>
        <v xml:space="preserve"> &amp;35.2</v>
      </c>
      <c r="L20" t="str">
        <f t="shared" si="0"/>
        <v xml:space="preserve"> &amp;54.7</v>
      </c>
      <c r="M20" t="str">
        <f t="shared" si="0"/>
        <v xml:space="preserve"> &amp;71.7</v>
      </c>
      <c r="N20" t="str">
        <f t="shared" si="0"/>
        <v xml:space="preserve"> &amp;69.3</v>
      </c>
      <c r="O20" t="str">
        <f t="shared" si="4"/>
        <v xml:space="preserve"> &amp;\textbf{71.4}</v>
      </c>
      <c r="P20" t="str">
        <f t="shared" si="0"/>
        <v xml:space="preserve"> &amp;52.6</v>
      </c>
      <c r="Q20" t="str">
        <f t="shared" si="0"/>
        <v xml:space="preserve"> &amp;62.5</v>
      </c>
      <c r="R20" t="str">
        <f t="shared" si="0"/>
        <v xml:space="preserve"> &amp;72.5</v>
      </c>
      <c r="S20" t="str">
        <f t="shared" si="0"/>
        <v xml:space="preserve"> &amp;72.3</v>
      </c>
      <c r="T20" t="str">
        <f t="shared" si="5"/>
        <v xml:space="preserve"> &amp;\textbf{72.8}</v>
      </c>
      <c r="U20" t="str">
        <f t="shared" si="0"/>
        <v xml:space="preserve"> &amp;62.9</v>
      </c>
      <c r="V20" t="str">
        <f t="shared" si="6"/>
        <v xml:space="preserve"> &amp;66.6\\</v>
      </c>
    </row>
    <row r="21" spans="1:22" x14ac:dyDescent="0.25">
      <c r="A21" t="s">
        <v>13</v>
      </c>
      <c r="B21" t="s">
        <v>1</v>
      </c>
      <c r="C21" t="str">
        <f t="shared" si="1"/>
        <v xml:space="preserve"> &amp;31.1</v>
      </c>
      <c r="D21" t="str">
        <f t="shared" si="0"/>
        <v xml:space="preserve"> &amp;13.9</v>
      </c>
      <c r="E21" t="str">
        <f t="shared" si="2"/>
        <v xml:space="preserve"> &amp;\textbf{31.1}</v>
      </c>
      <c r="F21" t="str">
        <f t="shared" si="0"/>
        <v xml:space="preserve"> &amp;0.0</v>
      </c>
      <c r="G21" t="str">
        <f t="shared" si="0"/>
        <v xml:space="preserve"> &amp;14.5</v>
      </c>
      <c r="H21" t="str">
        <f t="shared" si="0"/>
        <v xml:space="preserve"> &amp;55.5</v>
      </c>
      <c r="I21" t="str">
        <f t="shared" si="0"/>
        <v xml:space="preserve"> &amp;34.0</v>
      </c>
      <c r="J21" t="str">
        <f t="shared" si="3"/>
        <v xml:space="preserve"> &amp;\textbf{55.5}</v>
      </c>
      <c r="K21" t="str">
        <f t="shared" si="0"/>
        <v xml:space="preserve"> &amp;0.0</v>
      </c>
      <c r="L21" t="str">
        <f t="shared" si="0"/>
        <v xml:space="preserve"> &amp;25.8</v>
      </c>
      <c r="M21" t="str">
        <f t="shared" si="0"/>
        <v xml:space="preserve"> &amp;64.8</v>
      </c>
      <c r="N21" t="str">
        <f t="shared" si="0"/>
        <v xml:space="preserve"> &amp;51.2</v>
      </c>
      <c r="O21" t="str">
        <f t="shared" si="4"/>
        <v xml:space="preserve"> &amp;\textbf{64.9}</v>
      </c>
      <c r="P21" t="str">
        <f t="shared" si="0"/>
        <v xml:space="preserve"> &amp;0.0</v>
      </c>
      <c r="Q21" t="str">
        <f t="shared" si="0"/>
        <v xml:space="preserve"> &amp;34.7</v>
      </c>
      <c r="R21" t="str">
        <f t="shared" si="0"/>
        <v xml:space="preserve"> &amp;69.2</v>
      </c>
      <c r="S21" t="str">
        <f t="shared" si="0"/>
        <v xml:space="preserve"> &amp;61.1</v>
      </c>
      <c r="T21" t="str">
        <f t="shared" si="5"/>
        <v xml:space="preserve"> &amp;\textbf{69.5}</v>
      </c>
      <c r="U21" t="str">
        <f t="shared" si="0"/>
        <v xml:space="preserve"> &amp;0.0</v>
      </c>
      <c r="V21" t="str">
        <f t="shared" si="6"/>
        <v xml:space="preserve"> &amp;42.3\\</v>
      </c>
    </row>
    <row r="22" spans="1:22" x14ac:dyDescent="0.25">
      <c r="B22" t="s">
        <v>431</v>
      </c>
      <c r="C22" t="str">
        <f t="shared" si="1"/>
        <v xml:space="preserve"> &amp;25.9</v>
      </c>
      <c r="D22" t="str">
        <f t="shared" si="0"/>
        <v xml:space="preserve"> &amp;15.2</v>
      </c>
      <c r="E22" t="str">
        <f t="shared" si="2"/>
        <v xml:space="preserve"> &amp;\textbf{25.9}</v>
      </c>
      <c r="F22" t="str">
        <f t="shared" si="0"/>
        <v xml:space="preserve"> &amp;0.0</v>
      </c>
      <c r="G22" t="str">
        <f t="shared" si="0"/>
        <v xml:space="preserve"> &amp;26.6</v>
      </c>
      <c r="H22" t="str">
        <f t="shared" si="0"/>
        <v xml:space="preserve"> &amp;64.5</v>
      </c>
      <c r="I22" t="str">
        <f t="shared" si="0"/>
        <v xml:space="preserve"> &amp;48.4</v>
      </c>
      <c r="J22" t="str">
        <f t="shared" si="3"/>
        <v xml:space="preserve"> &amp;\textbf{64.5}</v>
      </c>
      <c r="K22" t="str">
        <f t="shared" si="0"/>
        <v xml:space="preserve"> &amp;0.0</v>
      </c>
      <c r="L22" t="str">
        <f t="shared" si="0"/>
        <v xml:space="preserve"> &amp;46.7</v>
      </c>
      <c r="M22" t="str">
        <f t="shared" si="0"/>
        <v xml:space="preserve"> &amp;73.3</v>
      </c>
      <c r="N22" t="str">
        <f t="shared" si="0"/>
        <v xml:space="preserve"> &amp;64.0</v>
      </c>
      <c r="O22" t="str">
        <f t="shared" si="4"/>
        <v xml:space="preserve"> &amp;\textbf{73.3}</v>
      </c>
      <c r="P22" t="str">
        <f t="shared" si="0"/>
        <v xml:space="preserve"> &amp;11.4</v>
      </c>
      <c r="Q22" t="str">
        <f t="shared" si="0"/>
        <v xml:space="preserve"> &amp;56.9</v>
      </c>
      <c r="R22" t="str">
        <f t="shared" si="0"/>
        <v xml:space="preserve"> &amp;75.4</v>
      </c>
      <c r="S22" t="str">
        <f t="shared" si="0"/>
        <v xml:space="preserve"> &amp;73.0</v>
      </c>
      <c r="T22" t="str">
        <f t="shared" si="5"/>
        <v xml:space="preserve"> &amp;\textbf{75.6}</v>
      </c>
      <c r="U22" t="str">
        <f t="shared" si="0"/>
        <v xml:space="preserve"> &amp;28.4</v>
      </c>
      <c r="V22" t="str">
        <f t="shared" si="6"/>
        <v xml:space="preserve"> &amp;62.6\\</v>
      </c>
    </row>
    <row r="23" spans="1:22" x14ac:dyDescent="0.25">
      <c r="B23" t="s">
        <v>7</v>
      </c>
      <c r="C23" t="str">
        <f t="shared" si="1"/>
        <v xml:space="preserve"> &amp;27.0</v>
      </c>
      <c r="D23" t="str">
        <f t="shared" si="0"/>
        <v xml:space="preserve"> &amp;15.8</v>
      </c>
      <c r="E23" t="str">
        <f t="shared" si="2"/>
        <v xml:space="preserve"> &amp;\textbf{27.0}</v>
      </c>
      <c r="F23" t="str">
        <f t="shared" si="0"/>
        <v xml:space="preserve"> &amp;3.8</v>
      </c>
      <c r="G23" t="str">
        <f t="shared" si="0"/>
        <v xml:space="preserve"> &amp;37.1</v>
      </c>
      <c r="H23" t="str">
        <f t="shared" si="0"/>
        <v xml:space="preserve"> &amp;64.2</v>
      </c>
      <c r="I23" t="str">
        <f t="shared" si="0"/>
        <v xml:space="preserve"> &amp;49.7</v>
      </c>
      <c r="J23" t="str">
        <f t="shared" si="3"/>
        <v xml:space="preserve"> &amp;\textbf{64.2}</v>
      </c>
      <c r="K23" t="str">
        <f t="shared" si="0"/>
        <v xml:space="preserve"> &amp;36.3</v>
      </c>
      <c r="L23" t="str">
        <f t="shared" si="0"/>
        <v xml:space="preserve"> &amp;55.9</v>
      </c>
      <c r="M23" t="str">
        <f t="shared" si="0"/>
        <v xml:space="preserve"> &amp;69.8</v>
      </c>
      <c r="N23" t="str">
        <f t="shared" si="0"/>
        <v xml:space="preserve"> &amp;65.8</v>
      </c>
      <c r="O23" t="str">
        <f t="shared" si="4"/>
        <v xml:space="preserve"> &amp;\textbf{69.5}</v>
      </c>
      <c r="P23" t="str">
        <f t="shared" si="0"/>
        <v xml:space="preserve"> &amp;53.9</v>
      </c>
      <c r="Q23" t="str">
        <f t="shared" si="0"/>
        <v xml:space="preserve"> &amp;62.9</v>
      </c>
      <c r="R23" t="str">
        <f t="shared" si="0"/>
        <v xml:space="preserve"> &amp;70.4</v>
      </c>
      <c r="S23" t="str">
        <f t="shared" si="0"/>
        <v xml:space="preserve"> &amp;69.8</v>
      </c>
      <c r="T23" t="str">
        <f t="shared" si="5"/>
        <v xml:space="preserve"> &amp;\textbf{70.6}</v>
      </c>
      <c r="U23" t="str">
        <f t="shared" si="0"/>
        <v xml:space="preserve"> &amp;64.0</v>
      </c>
      <c r="V23" t="str">
        <f t="shared" si="6"/>
        <v xml:space="preserve"> &amp;66.4\\</v>
      </c>
    </row>
    <row r="24" spans="1:22" x14ac:dyDescent="0.25">
      <c r="A24" t="s">
        <v>15</v>
      </c>
      <c r="B24" t="s">
        <v>1</v>
      </c>
      <c r="C24" t="str">
        <f t="shared" si="1"/>
        <v xml:space="preserve"> &amp;23.0</v>
      </c>
      <c r="D24" t="str">
        <f t="shared" si="0"/>
        <v xml:space="preserve"> &amp;13.6</v>
      </c>
      <c r="E24" t="str">
        <f t="shared" si="2"/>
        <v xml:space="preserve"> &amp;\textbf{23.0}</v>
      </c>
      <c r="F24" t="str">
        <f t="shared" si="0"/>
        <v xml:space="preserve"> &amp;0.0</v>
      </c>
      <c r="G24" t="str">
        <f t="shared" si="0"/>
        <v xml:space="preserve"> &amp;15.5</v>
      </c>
      <c r="H24" t="str">
        <f t="shared" si="0"/>
        <v xml:space="preserve"> &amp;52.3</v>
      </c>
      <c r="I24" t="str">
        <f t="shared" si="0"/>
        <v xml:space="preserve"> &amp;34.2</v>
      </c>
      <c r="J24" t="str">
        <f t="shared" si="3"/>
        <v xml:space="preserve"> &amp;\textbf{52.3}</v>
      </c>
      <c r="K24" t="str">
        <f t="shared" si="0"/>
        <v xml:space="preserve"> &amp;0.0</v>
      </c>
      <c r="L24" t="str">
        <f t="shared" si="0"/>
        <v xml:space="preserve"> &amp;27.2</v>
      </c>
      <c r="M24" t="str">
        <f t="shared" si="0"/>
        <v xml:space="preserve"> &amp;63.5</v>
      </c>
      <c r="N24" t="str">
        <f t="shared" si="0"/>
        <v xml:space="preserve"> &amp;51.1</v>
      </c>
      <c r="O24" t="str">
        <f t="shared" si="4"/>
        <v xml:space="preserve"> &amp;\textbf{63.5}</v>
      </c>
      <c r="P24" t="str">
        <f t="shared" si="0"/>
        <v xml:space="preserve"> &amp;0.0</v>
      </c>
      <c r="Q24" t="str">
        <f t="shared" si="0"/>
        <v xml:space="preserve"> &amp;37.0</v>
      </c>
      <c r="R24" t="str">
        <f t="shared" si="0"/>
        <v xml:space="preserve"> &amp;68.1</v>
      </c>
      <c r="S24" t="str">
        <f t="shared" si="0"/>
        <v xml:space="preserve"> &amp;62.5</v>
      </c>
      <c r="T24" t="str">
        <f t="shared" si="5"/>
        <v xml:space="preserve"> &amp;\textbf{68.2}</v>
      </c>
      <c r="U24" t="str">
        <f t="shared" si="0"/>
        <v xml:space="preserve"> &amp;0.0</v>
      </c>
      <c r="V24" t="str">
        <f t="shared" si="6"/>
        <v xml:space="preserve"> &amp;44.7\\</v>
      </c>
    </row>
    <row r="25" spans="1:22" x14ac:dyDescent="0.25">
      <c r="B25" t="s">
        <v>431</v>
      </c>
      <c r="C25" t="str">
        <f t="shared" si="1"/>
        <v xml:space="preserve"> &amp;23.8</v>
      </c>
      <c r="D25" t="str">
        <f t="shared" si="0"/>
        <v xml:space="preserve"> &amp;14.3</v>
      </c>
      <c r="E25" t="str">
        <f t="shared" si="2"/>
        <v xml:space="preserve"> &amp;\textbf{23.8}</v>
      </c>
      <c r="F25" t="str">
        <f t="shared" si="0"/>
        <v xml:space="preserve"> &amp;0.0</v>
      </c>
      <c r="G25" t="str">
        <f t="shared" si="0"/>
        <v xml:space="preserve"> &amp;28.6</v>
      </c>
      <c r="H25" t="str">
        <f t="shared" si="0"/>
        <v xml:space="preserve"> &amp;62.2</v>
      </c>
      <c r="I25" t="str">
        <f t="shared" si="0"/>
        <v xml:space="preserve"> &amp;45.3</v>
      </c>
      <c r="J25" t="str">
        <f t="shared" si="3"/>
        <v xml:space="preserve"> &amp;\textbf{62.2}</v>
      </c>
      <c r="K25" t="str">
        <f t="shared" si="0"/>
        <v xml:space="preserve"> &amp;0.0</v>
      </c>
      <c r="L25" t="str">
        <f t="shared" si="0"/>
        <v xml:space="preserve"> &amp;48.4</v>
      </c>
      <c r="M25" t="str">
        <f t="shared" si="0"/>
        <v xml:space="preserve"> &amp;69.4</v>
      </c>
      <c r="N25" t="str">
        <f t="shared" si="0"/>
        <v xml:space="preserve"> &amp;62.6</v>
      </c>
      <c r="O25" t="str">
        <f t="shared" si="4"/>
        <v xml:space="preserve"> &amp;\textbf{69.2}</v>
      </c>
      <c r="P25" t="str">
        <f t="shared" si="0"/>
        <v xml:space="preserve"> &amp;14.2</v>
      </c>
      <c r="Q25" t="str">
        <f t="shared" si="0"/>
        <v xml:space="preserve"> &amp;56.9</v>
      </c>
      <c r="R25" t="str">
        <f t="shared" si="0"/>
        <v xml:space="preserve"> &amp;70.6</v>
      </c>
      <c r="S25" t="str">
        <f t="shared" si="0"/>
        <v xml:space="preserve"> &amp;69.3</v>
      </c>
      <c r="T25" t="str">
        <f t="shared" si="5"/>
        <v xml:space="preserve"> &amp;\textbf{70.9}</v>
      </c>
      <c r="U25" t="str">
        <f t="shared" si="0"/>
        <v xml:space="preserve"> &amp;30.5</v>
      </c>
      <c r="V25" t="str">
        <f t="shared" si="6"/>
        <v xml:space="preserve"> &amp;61.6\\</v>
      </c>
    </row>
    <row r="26" spans="1:22" x14ac:dyDescent="0.25">
      <c r="B26" t="s">
        <v>7</v>
      </c>
      <c r="C26" t="str">
        <f t="shared" si="1"/>
        <v xml:space="preserve"> &amp;19.7</v>
      </c>
      <c r="D26" t="str">
        <f t="shared" si="0"/>
        <v xml:space="preserve"> &amp;9.8</v>
      </c>
      <c r="E26" t="str">
        <f t="shared" si="2"/>
        <v xml:space="preserve"> &amp;\textbf{19.7}</v>
      </c>
      <c r="F26" t="str">
        <f t="shared" si="0"/>
        <v xml:space="preserve"> &amp;4.1</v>
      </c>
      <c r="G26" t="str">
        <f t="shared" si="0"/>
        <v xml:space="preserve"> &amp;28.4</v>
      </c>
      <c r="H26" t="str">
        <f t="shared" si="0"/>
        <v xml:space="preserve"> &amp;56.7</v>
      </c>
      <c r="I26" t="str">
        <f t="shared" si="0"/>
        <v xml:space="preserve"> &amp;31.7</v>
      </c>
      <c r="J26" t="str">
        <f t="shared" si="3"/>
        <v xml:space="preserve"> &amp;\textbf{56.7}</v>
      </c>
      <c r="K26" t="str">
        <f t="shared" si="0"/>
        <v xml:space="preserve"> &amp;36.5</v>
      </c>
      <c r="L26" t="str">
        <f t="shared" si="0"/>
        <v xml:space="preserve"> &amp;47.2</v>
      </c>
      <c r="M26" t="str">
        <f t="shared" si="0"/>
        <v xml:space="preserve"> &amp;64.7</v>
      </c>
      <c r="N26" t="str">
        <f t="shared" si="0"/>
        <v xml:space="preserve"> &amp;48.5</v>
      </c>
      <c r="O26" t="str">
        <f t="shared" si="4"/>
        <v xml:space="preserve"> &amp;\textbf{64.7}</v>
      </c>
      <c r="P26" t="str">
        <f t="shared" si="0"/>
        <v xml:space="preserve"> &amp;54.0</v>
      </c>
      <c r="Q26" t="str">
        <f t="shared" si="0"/>
        <v xml:space="preserve"> &amp;55.4</v>
      </c>
      <c r="R26" t="str">
        <f t="shared" si="0"/>
        <v xml:space="preserve"> &amp;66.4</v>
      </c>
      <c r="S26" t="str">
        <f t="shared" si="0"/>
        <v xml:space="preserve"> &amp;57.5</v>
      </c>
      <c r="T26" t="str">
        <f t="shared" si="5"/>
        <v xml:space="preserve"> &amp;\textbf{66.5}</v>
      </c>
      <c r="U26" t="str">
        <f t="shared" si="0"/>
        <v xml:space="preserve"> &amp;63.9</v>
      </c>
      <c r="V26" t="str">
        <f t="shared" si="6"/>
        <v xml:space="preserve"> &amp;59.8\\</v>
      </c>
    </row>
    <row r="27" spans="1:22" x14ac:dyDescent="0.25">
      <c r="A27" s="1" t="s">
        <v>205</v>
      </c>
    </row>
    <row r="28" spans="1:22" x14ac:dyDescent="0.25">
      <c r="A28" t="s">
        <v>0</v>
      </c>
      <c r="B28" t="s">
        <v>1</v>
      </c>
      <c r="C28" t="str">
        <f>W2</f>
        <v xml:space="preserve"> &amp;0.01 (65\%)</v>
      </c>
      <c r="D28" t="str">
        <f>X2</f>
        <v xml:space="preserve"> &amp;0.02 (80\%)</v>
      </c>
      <c r="E28" t="str">
        <f>LEFT(Y2,2)&amp;"\textbf{"&amp;RIGHT(LEFT(Y2,SEARCH("(",Y2)-2),LEN(LEFT(Y2,SEARCH("(",Y2)))-4)&amp;"} "&amp;RIGHT(Y2,LEN(Y2)-SEARCH("(",Y2)+1)</f>
        <v xml:space="preserve"> &amp;\textbf{0.02} (68\%)</v>
      </c>
      <c r="F28" t="str">
        <f>Z2</f>
        <v xml:space="preserve"> &amp;0.02 (55\%)</v>
      </c>
      <c r="G28" t="str">
        <f>AA2</f>
        <v xml:space="preserve"> &amp;0.01 (48\%)</v>
      </c>
      <c r="H28" t="str">
        <f>AB2</f>
        <v xml:space="preserve"> &amp;0.02 (60\%)</v>
      </c>
      <c r="I28" t="str">
        <f>AC2</f>
        <v xml:space="preserve"> &amp;0.02 (78\%)</v>
      </c>
      <c r="J28" t="str">
        <f>LEFT(AD2,2)&amp;"\textbf{"&amp;RIGHT(LEFT(AD2,SEARCH("(",AD2)-2),LEN(LEFT(AD2,SEARCH("(",AD2)))-4)&amp;"} "&amp;RIGHT(AD2,LEN(AD2)-SEARCH("(",AD2)+1)</f>
        <v xml:space="preserve"> &amp;\textbf{0.02} (62\%)</v>
      </c>
      <c r="K28" t="str">
        <f>AE2</f>
        <v xml:space="preserve"> &amp;0.04 (28\%)</v>
      </c>
      <c r="L28" t="str">
        <f>AF2</f>
        <v xml:space="preserve"> &amp;0.01 (47\%)</v>
      </c>
      <c r="M28" t="str">
        <f>AG2</f>
        <v xml:space="preserve"> &amp;0.02 (60\%)</v>
      </c>
      <c r="N28" t="str">
        <f>AH2</f>
        <v xml:space="preserve"> &amp;0.02 (69\%)</v>
      </c>
      <c r="O28" t="str">
        <f>LEFT(AI2,2)&amp;"\textbf{"&amp;RIGHT(LEFT(AI2,SEARCH("(",AI2)-2),LEN(LEFT(AI2,SEARCH("(",AI2)))-4)&amp;"} "&amp;RIGHT(AI2,LEN(AI2)-SEARCH("(",AI2)+1)</f>
        <v xml:space="preserve"> &amp;\textbf{0.02} (62\%)</v>
      </c>
      <c r="P28" t="str">
        <f>AJ2</f>
        <v xml:space="preserve"> &amp;0.08 (15\%)</v>
      </c>
      <c r="Q28" t="str">
        <f>AK2</f>
        <v xml:space="preserve"> &amp;0.01 (45\%)</v>
      </c>
      <c r="R28" t="str">
        <f>AL2</f>
        <v xml:space="preserve"> &amp;0.01 (62\%)</v>
      </c>
      <c r="S28" t="str">
        <f>AM2</f>
        <v xml:space="preserve"> &amp;0.02 (69\%)</v>
      </c>
      <c r="T28" t="str">
        <f>LEFT(AN2,2)&amp;"\textbf{"&amp;RIGHT(LEFT(AN2,SEARCH("(",AN2)-2),LEN(LEFT(AN2,SEARCH("(",AN2)))-4)&amp;"} "&amp;RIGHT(AN2,LEN(AN2)-SEARCH("(",AN2)+1)</f>
        <v xml:space="preserve"> &amp;\textbf{0.02} (69\%)</v>
      </c>
      <c r="U28" t="str">
        <f>AO2</f>
        <v xml:space="preserve"> &amp;0.14 (9\%)</v>
      </c>
      <c r="V28" t="str">
        <f>AP2&amp;"\\"</f>
        <v xml:space="preserve"> &amp;0.01 (41\%)\\</v>
      </c>
    </row>
    <row r="29" spans="1:22" x14ac:dyDescent="0.25">
      <c r="B29" t="s">
        <v>431</v>
      </c>
      <c r="C29" t="str">
        <f>W3</f>
        <v xml:space="preserve"> &amp;0.05 (68\%)</v>
      </c>
      <c r="D29" t="str">
        <f>X3</f>
        <v xml:space="preserve"> &amp;0.05 (83\%)</v>
      </c>
      <c r="E29" t="str">
        <f>Y3</f>
        <v xml:space="preserve"> &amp;0.05 (69\%)</v>
      </c>
      <c r="F29" t="str">
        <f>LEFT(Z3,2)&amp;"\textbf{"&amp;RIGHT(LEFT(Z3,SEARCH("(",Z3)-2),LEN(LEFT(Z3,SEARCH("(",Z3)))-4)&amp;"} "&amp;RIGHT(Z3,LEN(Z3)-SEARCH("(",Z3)+1)</f>
        <v xml:space="preserve"> &amp;\textbf{0.02} (43\%)</v>
      </c>
      <c r="G29" t="str">
        <f>AA3</f>
        <v xml:space="preserve"> &amp;0.02 (47\%)</v>
      </c>
      <c r="H29" t="str">
        <f>AB3</f>
        <v xml:space="preserve"> &amp;0.06 (52\%)</v>
      </c>
      <c r="I29" t="str">
        <f>AC3</f>
        <v xml:space="preserve"> &amp;0.06 (73\%)</v>
      </c>
      <c r="J29" t="str">
        <f>LEFT(AD3,2)&amp;"\textbf{"&amp;RIGHT(LEFT(AD3,SEARCH("(",AD3)-2),LEN(LEFT(AD3,SEARCH("(",AD3)))-4)&amp;"} "&amp;RIGHT(AD3,LEN(AD3)-SEARCH("(",AD3)+1)</f>
        <v xml:space="preserve"> &amp;\textbf{0.06} (55\%)</v>
      </c>
      <c r="K29" t="str">
        <f>AE3</f>
        <v xml:space="preserve"> &amp;0.08 (14\%)</v>
      </c>
      <c r="L29" t="str">
        <f>AF3</f>
        <v xml:space="preserve"> &amp;0.02 (41\%)</v>
      </c>
      <c r="M29" t="str">
        <f>AG3</f>
        <v xml:space="preserve"> &amp;0.06 (50\%)</v>
      </c>
      <c r="N29" t="str">
        <f>AH3</f>
        <v xml:space="preserve"> &amp;0.07 (60\%)</v>
      </c>
      <c r="O29" t="str">
        <f>LEFT(AI3,2)&amp;"\textbf{"&amp;RIGHT(LEFT(AI3,SEARCH("(",AI3)-2),LEN(LEFT(AI3,SEARCH("(",AI3)))-4)&amp;"} "&amp;RIGHT(AI3,LEN(AI3)-SEARCH("(",AI3)+1)</f>
        <v xml:space="preserve"> &amp;\textbf{0.07} (54\%)</v>
      </c>
      <c r="P29" t="str">
        <f>AJ3</f>
        <v xml:space="preserve"> &amp;0.13 (8\%)</v>
      </c>
      <c r="Q29" t="str">
        <f>AK3</f>
        <v xml:space="preserve"> &amp;0.02 (35\%)</v>
      </c>
      <c r="R29" t="str">
        <f>AL3</f>
        <v xml:space="preserve"> &amp;0.06 (51\%)</v>
      </c>
      <c r="S29" t="str">
        <f>AM3</f>
        <v xml:space="preserve"> &amp;0.08 (53\%)</v>
      </c>
      <c r="T29" t="str">
        <f>LEFT(AN3,2)&amp;"\textbf{"&amp;RIGHT(LEFT(AN3,SEARCH("(",AN3)-2),LEN(LEFT(AN3,SEARCH("(",AN3)))-4)&amp;"} "&amp;RIGHT(AN3,LEN(AN3)-SEARCH("(",AN3)+1)</f>
        <v xml:space="preserve"> &amp;\textbf{0.09} (67\%)</v>
      </c>
      <c r="U29" t="str">
        <f>AO3</f>
        <v xml:space="preserve"> &amp;0.14 (7\%)</v>
      </c>
      <c r="V29" t="str">
        <f t="shared" ref="V29:V39" si="7">AP3&amp;"\\"</f>
        <v xml:space="preserve"> &amp;0.03 (32\%)\\</v>
      </c>
    </row>
    <row r="30" spans="1:22" x14ac:dyDescent="0.25">
      <c r="B30" t="s">
        <v>7</v>
      </c>
      <c r="C30" t="str">
        <f>W4</f>
        <v xml:space="preserve"> &amp;0.13 (68\%)</v>
      </c>
      <c r="D30" t="str">
        <f>X4</f>
        <v xml:space="preserve"> &amp;0.15 (84\%)</v>
      </c>
      <c r="E30" t="str">
        <f>Y4</f>
        <v xml:space="preserve"> &amp;0.14 (70\%)</v>
      </c>
      <c r="F30" t="str">
        <f>LEFT(Z4,2)&amp;"\textbf{"&amp;RIGHT(LEFT(Z4,SEARCH("(",Z4)-2),LEN(LEFT(Z4,SEARCH("(",Z4)))-4)&amp;"} "&amp;RIGHT(Z4,LEN(Z4)-SEARCH("(",Z4)+1)</f>
        <v xml:space="preserve"> &amp;\textbf{0.06} (15\%)</v>
      </c>
      <c r="G30" t="str">
        <f>AA4</f>
        <v xml:space="preserve"> &amp;0.06 (42\%)</v>
      </c>
      <c r="H30" t="str">
        <f>AB4</f>
        <v xml:space="preserve"> &amp;0.23 (39\%)</v>
      </c>
      <c r="I30" t="str">
        <f>AC4</f>
        <v xml:space="preserve"> &amp;0.22 (54\%)</v>
      </c>
      <c r="J30" t="str">
        <f>AD4</f>
        <v xml:space="preserve"> &amp;0.24 (41\%)</v>
      </c>
      <c r="K30" t="str">
        <f>LEFT(AE4,2)&amp;"\textbf{"&amp;RIGHT(LEFT(AE4,SEARCH("(",AE4)-2),LEN(LEFT(AE4,SEARCH("(",AE4)))-4)&amp;"} "&amp;RIGHT(AE4,LEN(AE4)-SEARCH("(",AE4)+1)</f>
        <v xml:space="preserve"> &amp;\textbf{0.13} (6\%)</v>
      </c>
      <c r="L30" t="str">
        <f>AF4</f>
        <v xml:space="preserve"> &amp;0.1 (27\%)</v>
      </c>
      <c r="M30" t="str">
        <f>AG4</f>
        <v xml:space="preserve"> &amp;0.27 (32\%)</v>
      </c>
      <c r="N30" t="str">
        <f>AH4</f>
        <v xml:space="preserve"> &amp;0.32 (38\%)</v>
      </c>
      <c r="O30" t="str">
        <f>AI4</f>
        <v xml:space="preserve"> &amp;0.34 (48\%)</v>
      </c>
      <c r="P30" t="str">
        <f>LEFT(AJ4,2)&amp;"\textbf{"&amp;RIGHT(LEFT(AJ4,SEARCH("(",AJ4)-2),LEN(LEFT(AJ4,SEARCH("(",AJ4)))-4)&amp;"} "&amp;RIGHT(AJ4,LEN(AJ4)-SEARCH("(",AJ4)+1)</f>
        <v xml:space="preserve"> &amp;\textbf{0.15} (6\%)</v>
      </c>
      <c r="Q30" t="str">
        <f>AK4</f>
        <v xml:space="preserve"> &amp;0.11 (20\%)</v>
      </c>
      <c r="R30" t="str">
        <f>AL4</f>
        <v xml:space="preserve"> &amp;0.23 (35\%)</v>
      </c>
      <c r="S30" t="str">
        <f>AM4</f>
        <v xml:space="preserve"> &amp;0.35 (33\%)</v>
      </c>
      <c r="T30" t="str">
        <f>AN4</f>
        <v xml:space="preserve"> &amp;0.36 (44\%)</v>
      </c>
      <c r="U30" t="str">
        <f>LEFT(AO4,2)&amp;"\textbf{"&amp;RIGHT(LEFT(AO4,SEARCH("(",AO4)-2),LEN(LEFT(AO4,SEARCH("(",AO4)))-4)&amp;"} "&amp;RIGHT(AO4,LEN(AO4)-SEARCH("(",AO4)+1)</f>
        <v xml:space="preserve"> &amp;\textbf{0.16} (5\%)</v>
      </c>
      <c r="V30" t="str">
        <f t="shared" si="7"/>
        <v xml:space="preserve"> &amp;0.11 (18\%)\\</v>
      </c>
    </row>
    <row r="31" spans="1:22" x14ac:dyDescent="0.25">
      <c r="A31" t="s">
        <v>8</v>
      </c>
      <c r="B31" t="s">
        <v>1</v>
      </c>
      <c r="C31" t="str">
        <f>W5</f>
        <v xml:space="preserve"> &amp;0.03 (54\%)</v>
      </c>
      <c r="D31" t="str">
        <f>X5</f>
        <v xml:space="preserve"> &amp;0.03 (73\%)</v>
      </c>
      <c r="E31" t="str">
        <f>LEFT(Y5,2)&amp;"\textbf{"&amp;RIGHT(LEFT(Y5,SEARCH("(",Y5)-2),LEN(LEFT(Y5,SEARCH("(",Y5)))-4)&amp;"} "&amp;RIGHT(Y5,LEN(Y5)-SEARCH("(",Y5)+1)</f>
        <v xml:space="preserve"> &amp;\textbf{0.03} (56\%)</v>
      </c>
      <c r="F31" t="str">
        <f>Z5</f>
        <v xml:space="preserve"> &amp;0.08 (43\%)</v>
      </c>
      <c r="G31" t="str">
        <f>AA5</f>
        <v xml:space="preserve"> &amp;0.01 (40\%)</v>
      </c>
      <c r="H31" t="str">
        <f>AB5</f>
        <v xml:space="preserve"> &amp;0.03 (45\%)</v>
      </c>
      <c r="I31" t="str">
        <f>AC5</f>
        <v xml:space="preserve"> &amp;0.03 (69\%)</v>
      </c>
      <c r="J31" t="str">
        <f>LEFT(AD5,2)&amp;"\textbf{"&amp;RIGHT(LEFT(AD5,SEARCH("(",AD5)-2),LEN(LEFT(AD5,SEARCH("(",AD5)))-4)&amp;"} "&amp;RIGHT(AD5,LEN(AD5)-SEARCH("(",AD5)+1)</f>
        <v xml:space="preserve"> &amp;\textbf{0.04} (48\%)</v>
      </c>
      <c r="K31" t="str">
        <f>AE5</f>
        <v xml:space="preserve"> &amp;0.2 (19\%)</v>
      </c>
      <c r="L31" t="str">
        <f>AF5</f>
        <v xml:space="preserve"> &amp;0.01 (38\%)</v>
      </c>
      <c r="M31" t="str">
        <f>AG5</f>
        <v xml:space="preserve"> &amp;0.03 (47\%)</v>
      </c>
      <c r="N31" t="str">
        <f>AH5</f>
        <v xml:space="preserve"> &amp;0.03 (61\%)</v>
      </c>
      <c r="O31" t="str">
        <f>LEFT(AI5,2)&amp;"\textbf{"&amp;RIGHT(LEFT(AI5,SEARCH("(",AI5)-2),LEN(LEFT(AI5,SEARCH("(",AI5)))-4)&amp;"} "&amp;RIGHT(AI5,LEN(AI5)-SEARCH("(",AI5)+1)</f>
        <v xml:space="preserve"> &amp;\textbf{0.04} (49\%)</v>
      </c>
      <c r="P31" t="str">
        <f>AJ5</f>
        <v xml:space="preserve"> &amp;0.38 (10\%)</v>
      </c>
      <c r="Q31" t="str">
        <f>AK5</f>
        <v xml:space="preserve"> &amp;0.01 (33\%)</v>
      </c>
      <c r="R31" t="str">
        <f>AL5</f>
        <v xml:space="preserve"> &amp;0.03 (48\%)</v>
      </c>
      <c r="S31" t="str">
        <f>AM5</f>
        <v xml:space="preserve"> &amp;0.04 (54\%)</v>
      </c>
      <c r="T31" t="str">
        <f>LEFT(AN5,2)&amp;"\textbf{"&amp;RIGHT(LEFT(AN5,SEARCH("(",AN5)-2),LEN(LEFT(AN5,SEARCH("(",AN5)))-4)&amp;"} "&amp;RIGHT(AN5,LEN(AN5)-SEARCH("(",AN5)+1)</f>
        <v xml:space="preserve"> &amp;\textbf{0.04} (55\%)</v>
      </c>
      <c r="U31" t="str">
        <f>AO5</f>
        <v xml:space="preserve"> &amp;0.54 (7\%)</v>
      </c>
      <c r="V31" t="str">
        <f t="shared" si="7"/>
        <v xml:space="preserve"> &amp;0.02 (30\%)\\</v>
      </c>
    </row>
    <row r="32" spans="1:22" x14ac:dyDescent="0.25">
      <c r="B32" t="s">
        <v>431</v>
      </c>
      <c r="C32" t="str">
        <f>W6</f>
        <v xml:space="preserve"> &amp;0.18 (51\%)</v>
      </c>
      <c r="D32" t="str">
        <f>X6</f>
        <v xml:space="preserve"> &amp;0.18 (72\%)</v>
      </c>
      <c r="E32" t="str">
        <f>Y6</f>
        <v xml:space="preserve"> &amp;0.19 (54\%)</v>
      </c>
      <c r="F32" t="str">
        <f>LEFT(Z6,2)&amp;"\textbf{"&amp;RIGHT(LEFT(Z6,SEARCH("(",Z6)-2),LEN(LEFT(Z6,SEARCH("(",Z6)))-4)&amp;"} "&amp;RIGHT(Z6,LEN(Z6)-SEARCH("(",Z6)+1)</f>
        <v xml:space="preserve"> &amp;\textbf{0.13} (31\%)</v>
      </c>
      <c r="G32" t="str">
        <f>AA6</f>
        <v xml:space="preserve"> &amp;0.09 (31\%)</v>
      </c>
      <c r="H32" t="str">
        <f>AB6</f>
        <v xml:space="preserve"> &amp;0.41 (23\%)</v>
      </c>
      <c r="I32" t="str">
        <f>AC6</f>
        <v xml:space="preserve"> &amp;0.26 (50\%)</v>
      </c>
      <c r="J32" t="str">
        <f>AD6</f>
        <v xml:space="preserve"> &amp;0.42 (26\%)</v>
      </c>
      <c r="K32" t="str">
        <f>LEFT(AE6,2)&amp;"\textbf{"&amp;RIGHT(LEFT(AE6,SEARCH("(",AE6)-2),LEN(LEFT(AE6,SEARCH("(",AE6)))-4)&amp;"} "&amp;RIGHT(AE6,LEN(AE6)-SEARCH("(",AE6)+1)</f>
        <v xml:space="preserve"> &amp;\textbf{0.4} (11\%)</v>
      </c>
      <c r="L32" t="str">
        <f>AF6</f>
        <v xml:space="preserve"> &amp;0.13 (20\%)</v>
      </c>
      <c r="M32" t="str">
        <f>AG6</f>
        <v xml:space="preserve"> &amp;0.49 (20\%)</v>
      </c>
      <c r="N32" t="str">
        <f>AH6</f>
        <v xml:space="preserve"> &amp;0.44 (29\%)</v>
      </c>
      <c r="O32" t="str">
        <f>LEFT(AI6,2)&amp;"\textbf{"&amp;RIGHT(LEFT(AI6,SEARCH("(",AI6)-2),LEN(LEFT(AI6,SEARCH("(",AI6)))-4)&amp;"} "&amp;RIGHT(AI6,LEN(AI6)-SEARCH("(",AI6)+1)</f>
        <v xml:space="preserve"> &amp;\textbf{0.54} (30\%)</v>
      </c>
      <c r="P32" t="str">
        <f>AJ6</f>
        <v xml:space="preserve"> &amp;1.35 (3\%)</v>
      </c>
      <c r="Q32" t="str">
        <f>AK6</f>
        <v xml:space="preserve"> &amp;0.2 (14\%)</v>
      </c>
      <c r="R32" t="str">
        <f>AL6</f>
        <v xml:space="preserve"> &amp;0.45 (20\%)</v>
      </c>
      <c r="S32" t="str">
        <f>AM6</f>
        <v xml:space="preserve"> &amp;0.61 (21\%)</v>
      </c>
      <c r="T32" t="str">
        <f>LEFT(AN6,2)&amp;"\textbf{"&amp;RIGHT(LEFT(AN6,SEARCH("(",AN6)-2),LEN(LEFT(AN6,SEARCH("(",AN6)))-4)&amp;"} "&amp;RIGHT(AN6,LEN(AN6)-SEARCH("(",AN6)+1)</f>
        <v xml:space="preserve"> &amp;\textbf{0.55} (33\%)</v>
      </c>
      <c r="U32" t="str">
        <f>AO6</f>
        <v xml:space="preserve"> &amp;1.8 (2\%)</v>
      </c>
      <c r="V32" t="str">
        <f t="shared" si="7"/>
        <v xml:space="preserve"> &amp;0.24 (11\%)\\</v>
      </c>
    </row>
    <row r="33" spans="1:22" x14ac:dyDescent="0.25">
      <c r="B33" t="s">
        <v>7</v>
      </c>
      <c r="C33" t="str">
        <f>W7</f>
        <v xml:space="preserve"> &amp;1.17 (41\%)</v>
      </c>
      <c r="D33" t="str">
        <f>X7</f>
        <v xml:space="preserve"> &amp;0.96 (69\%)</v>
      </c>
      <c r="E33" t="str">
        <f>Y7</f>
        <v xml:space="preserve"> &amp;1.25 (44\%)</v>
      </c>
      <c r="F33" t="str">
        <f>LEFT(Z7,2)&amp;"\textbf{"&amp;RIGHT(LEFT(Z7,SEARCH("(",Z7)-2),LEN(LEFT(Z7,SEARCH("(",Z7)))-4)&amp;"} "&amp;RIGHT(Z7,LEN(Z7)-SEARCH("(",Z7)+1)</f>
        <v xml:space="preserve"> &amp;\textbf{0.6} (11\%)</v>
      </c>
      <c r="G33" t="str">
        <f>AA7</f>
        <v xml:space="preserve"> &amp;0.82 (19\%)</v>
      </c>
      <c r="H33" t="str">
        <f>AB7</f>
        <v xml:space="preserve"> &amp;5.32 (9\%)</v>
      </c>
      <c r="I33" t="str">
        <f>AC7</f>
        <v xml:space="preserve"> &amp;3.19 (20\%)</v>
      </c>
      <c r="J33" t="str">
        <f>AD7</f>
        <v xml:space="preserve"> &amp;5.37 (10\%)</v>
      </c>
      <c r="K33" t="str">
        <f>LEFT(AE7,2)&amp;"\textbf{"&amp;RIGHT(LEFT(AE7,SEARCH("(",AE7)-2),LEN(LEFT(AE7,SEARCH("(",AE7)))-4)&amp;"} "&amp;RIGHT(AE7,LEN(AE7)-SEARCH("(",AE7)+1)</f>
        <v xml:space="preserve"> &amp;\textbf{2.73} (2\%)</v>
      </c>
      <c r="L33" t="str">
        <f>AF7</f>
        <v xml:space="preserve"> &amp;2.43 (6\%)</v>
      </c>
      <c r="M33" t="str">
        <f>AG7</f>
        <v xml:space="preserve"> &amp;7.18 (7\%)</v>
      </c>
      <c r="N33" t="str">
        <f>AH7</f>
        <v xml:space="preserve"> &amp;8.67 (8\%)</v>
      </c>
      <c r="O33" t="str">
        <f>AI7</f>
        <v xml:space="preserve"> &amp;7.62 (13\%)</v>
      </c>
      <c r="P33" t="str">
        <f>LEFT(AJ7,2)&amp;"\textbf{"&amp;RIGHT(LEFT(AJ7,SEARCH("(",AJ7)-2),LEN(LEFT(AJ7,SEARCH("(",AJ7)))-4)&amp;"} "&amp;RIGHT(AJ7,LEN(AJ7)-SEARCH("(",AJ7)+1)</f>
        <v xml:space="preserve"> &amp;\textbf{3.66} (2\%)</v>
      </c>
      <c r="Q33" t="str">
        <f>AK7</f>
        <v xml:space="preserve"> &amp;3.52 (4\%)</v>
      </c>
      <c r="R33" t="str">
        <f>AL7</f>
        <v xml:space="preserve"> &amp;5.83 (8\%)</v>
      </c>
      <c r="S33" t="str">
        <f>AM7</f>
        <v xml:space="preserve"> &amp;9.34 (7\%)</v>
      </c>
      <c r="T33" t="str">
        <f>AN7</f>
        <v xml:space="preserve"> &amp;9.19 (8\%)</v>
      </c>
      <c r="U33" t="str">
        <f>LEFT(AO7,2)&amp;"\textbf{"&amp;RIGHT(LEFT(AO7,SEARCH("(",AO7)-2),LEN(LEFT(AO7,SEARCH("(",AO7)))-4)&amp;"} "&amp;RIGHT(AO7,LEN(AO7)-SEARCH("(",AO7)+1)</f>
        <v xml:space="preserve"> &amp;\textbf{4.94} (1\%)</v>
      </c>
      <c r="V33" t="str">
        <f t="shared" si="7"/>
        <v xml:space="preserve"> &amp;3.66 (3\%)\\</v>
      </c>
    </row>
    <row r="34" spans="1:22" x14ac:dyDescent="0.25">
      <c r="A34" t="s">
        <v>13</v>
      </c>
      <c r="B34" t="s">
        <v>1</v>
      </c>
      <c r="C34" t="str">
        <f>W8</f>
        <v xml:space="preserve"> &amp;0.09 (38\%)</v>
      </c>
      <c r="D34" t="str">
        <f>X8</f>
        <v xml:space="preserve"> &amp;0.08 (60\%)</v>
      </c>
      <c r="E34" t="str">
        <f>LEFT(Y8,2)&amp;"\textbf{"&amp;RIGHT(LEFT(Y8,SEARCH("(",Y8)-2),LEN(LEFT(Y8,SEARCH("(",Y8)))-4)&amp;"} "&amp;RIGHT(Y8,LEN(Y8)-SEARCH("(",Y8)+1)</f>
        <v xml:space="preserve"> &amp;\textbf{0.09} (40\%)</v>
      </c>
      <c r="F34" t="str">
        <f>Z8</f>
        <v xml:space="preserve"> &amp;0.34 (29\%)</v>
      </c>
      <c r="G34" t="str">
        <f>AA8</f>
        <v xml:space="preserve"> &amp;0.03 (28\%)</v>
      </c>
      <c r="H34" t="str">
        <f>AB8</f>
        <v xml:space="preserve"> &amp;0.11 (30\%)</v>
      </c>
      <c r="I34" t="str">
        <f>AC8</f>
        <v xml:space="preserve"> &amp;0.08 (55\%)</v>
      </c>
      <c r="J34" t="str">
        <f>LEFT(AD8,2)&amp;"\textbf{"&amp;RIGHT(LEFT(AD8,SEARCH("(",AD8)-2),LEN(LEFT(AD8,SEARCH("(",AD8)))-4)&amp;"} "&amp;RIGHT(AD8,LEN(AD8)-SEARCH("(",AD8)+1)</f>
        <v xml:space="preserve"> &amp;\textbf{0.12} (32\%)</v>
      </c>
      <c r="K34" t="str">
        <f>AE8</f>
        <v xml:space="preserve"> &amp;0.95 (11\%)</v>
      </c>
      <c r="L34" t="str">
        <f>AF8</f>
        <v xml:space="preserve"> &amp;0.04 (27\%)</v>
      </c>
      <c r="M34" t="str">
        <f>AG8</f>
        <v xml:space="preserve"> &amp;0.11 (32\%)</v>
      </c>
      <c r="N34" t="str">
        <f>AH8</f>
        <v xml:space="preserve"> &amp;0.11 (44\%)</v>
      </c>
      <c r="O34" t="str">
        <f>LEFT(AI8,2)&amp;"\textbf{"&amp;RIGHT(LEFT(AI8,SEARCH("(",AI8)-2),LEN(LEFT(AI8,SEARCH("(",AI8)))-4)&amp;"} "&amp;RIGHT(AI8,LEN(AI8)-SEARCH("(",AI8)+1)</f>
        <v xml:space="preserve"> &amp;\textbf{0.11} (34\%)</v>
      </c>
      <c r="P34" t="str">
        <f>AJ8</f>
        <v xml:space="preserve"> &amp;1.66 (7\%)</v>
      </c>
      <c r="Q34" t="str">
        <f>AK8</f>
        <v xml:space="preserve"> &amp;0.04 (24\%)</v>
      </c>
      <c r="R34" t="str">
        <f>AL8</f>
        <v xml:space="preserve"> &amp;0.11 (30\%)</v>
      </c>
      <c r="S34" t="str">
        <f>AM8</f>
        <v xml:space="preserve"> &amp;0.13 (36\%)</v>
      </c>
      <c r="T34" t="str">
        <f>LEFT(AN8,2)&amp;"\textbf{"&amp;RIGHT(LEFT(AN8,SEARCH("(",AN8)-2),LEN(LEFT(AN8,SEARCH("(",AN8)))-4)&amp;"} "&amp;RIGHT(AN8,LEN(AN8)-SEARCH("(",AN8)+1)</f>
        <v xml:space="preserve"> &amp;\textbf{0.12} (34\%)</v>
      </c>
      <c r="U34" t="str">
        <f>AO8</f>
        <v xml:space="preserve"> &amp;2.64 (4\%)</v>
      </c>
      <c r="V34" t="str">
        <f t="shared" si="7"/>
        <v xml:space="preserve"> &amp;0.05 (19\%)\\</v>
      </c>
    </row>
    <row r="35" spans="1:22" x14ac:dyDescent="0.25">
      <c r="B35" t="s">
        <v>431</v>
      </c>
      <c r="C35" t="str">
        <f>W9</f>
        <v xml:space="preserve"> &amp;0.66 (37\%)</v>
      </c>
      <c r="D35" t="str">
        <f>X9</f>
        <v xml:space="preserve"> &amp;0.51 (67\%)</v>
      </c>
      <c r="E35" t="str">
        <f>Y9</f>
        <v xml:space="preserve"> &amp;0.69 (41\%)</v>
      </c>
      <c r="F35" t="str">
        <f>LEFT(Z9,2)&amp;"\textbf{"&amp;RIGHT(LEFT(Z9,SEARCH("(",Z9)-2),LEN(LEFT(Z9,SEARCH("(",Z9)))-4)&amp;"} "&amp;RIGHT(Z9,LEN(Z9)-SEARCH("(",Z9)+1)</f>
        <v xml:space="preserve"> &amp;\textbf{0.46} (24\%)</v>
      </c>
      <c r="G35" t="str">
        <f>AA9</f>
        <v xml:space="preserve"> &amp;0.39 (20\%)</v>
      </c>
      <c r="H35" t="str">
        <f>AB9</f>
        <v xml:space="preserve"> &amp;2.32 (11\%)</v>
      </c>
      <c r="I35" t="str">
        <f>AC9</f>
        <v xml:space="preserve"> &amp;1.21 (29\%)</v>
      </c>
      <c r="J35" t="str">
        <f>AD9</f>
        <v xml:space="preserve"> &amp;2.32 (12\%)</v>
      </c>
      <c r="K35" t="str">
        <f>LEFT(AE9,2)&amp;"\textbf{"&amp;RIGHT(LEFT(AE9,SEARCH("(",AE9)-2),LEN(LEFT(AE9,SEARCH("(",AE9)))-4)&amp;"} "&amp;RIGHT(AE9,LEN(AE9)-SEARCH("(",AE9)+1)</f>
        <v xml:space="preserve"> &amp;\textbf{1.85} (6\%)</v>
      </c>
      <c r="L35" t="str">
        <f>AF9</f>
        <v xml:space="preserve"> &amp;0.77 (9\%)</v>
      </c>
      <c r="M35" t="str">
        <f>AG9</f>
        <v xml:space="preserve"> &amp;3.41 (7\%)</v>
      </c>
      <c r="N35" t="str">
        <f>AH9</f>
        <v xml:space="preserve"> &amp;2.68 (13\%)</v>
      </c>
      <c r="O35" t="str">
        <f>LEFT(AI9,2)&amp;"\textbf{"&amp;RIGHT(LEFT(AI9,SEARCH("(",AI9)-2),LEN(LEFT(AI9,SEARCH("(",AI9)))-4)&amp;"} "&amp;RIGHT(AI9,LEN(AI9)-SEARCH("(",AI9)+1)</f>
        <v xml:space="preserve"> &amp;\textbf{3.6} (12\%)</v>
      </c>
      <c r="P35" t="str">
        <f>AJ9</f>
        <v xml:space="preserve"> &amp;6.68 (2\%)</v>
      </c>
      <c r="Q35" t="str">
        <f>AK9</f>
        <v xml:space="preserve"> &amp;1.4 (5\%)</v>
      </c>
      <c r="R35" t="str">
        <f>AL9</f>
        <v xml:space="preserve"> &amp;2.89 (9\%)</v>
      </c>
      <c r="S35" t="str">
        <f>AM9</f>
        <v xml:space="preserve"> &amp;4.3 (8\%)</v>
      </c>
      <c r="T35" t="str">
        <f>LEFT(AN9,2)&amp;"\textbf{"&amp;RIGHT(LEFT(AN9,SEARCH("(",AN9)-2),LEN(LEFT(AN9,SEARCH("(",AN9)))-4)&amp;"} "&amp;RIGHT(AN9,LEN(AN9)-SEARCH("(",AN9)+1)</f>
        <v xml:space="preserve"> &amp;\textbf{3.31} (15\%)</v>
      </c>
      <c r="U35" t="str">
        <f>AO9</f>
        <v xml:space="preserve"> &amp;9.59 (1\%)</v>
      </c>
      <c r="V35" t="str">
        <f t="shared" si="7"/>
        <v xml:space="preserve"> &amp;1.72 (4\%)\\</v>
      </c>
    </row>
    <row r="36" spans="1:22" x14ac:dyDescent="0.25">
      <c r="B36" t="s">
        <v>7</v>
      </c>
      <c r="C36" t="str">
        <f>W10</f>
        <v xml:space="preserve"> &amp;2.9 (31\%)</v>
      </c>
      <c r="D36" t="str">
        <f>X10</f>
        <v xml:space="preserve"> &amp;1.92 (64\%)</v>
      </c>
      <c r="E36" t="str">
        <f>Y10</f>
        <v xml:space="preserve"> &amp;3.02 (33\%)</v>
      </c>
      <c r="F36" t="str">
        <f>LEFT(Z10,2)&amp;"\textbf{"&amp;RIGHT(LEFT(Z10,SEARCH("(",Z10)-2),LEN(LEFT(Z10,SEARCH("(",Z10)))-4)&amp;"} "&amp;RIGHT(Z10,LEN(Z10)-SEARCH("(",Z10)+1)</f>
        <v xml:space="preserve"> &amp;\textbf{1.51} (8\%)</v>
      </c>
      <c r="G36" t="str">
        <f>AA10</f>
        <v xml:space="preserve"> &amp;2.51 (12\%)</v>
      </c>
      <c r="H36" t="str">
        <f>AB10</f>
        <v xml:space="preserve"> &amp;20.26 (4\%)</v>
      </c>
      <c r="I36" t="str">
        <f>AC10</f>
        <v xml:space="preserve"> &amp;9.7 (12\%)</v>
      </c>
      <c r="J36" t="str">
        <f>AD10</f>
        <v xml:space="preserve"> &amp;20.46 (5\%)</v>
      </c>
      <c r="K36" t="str">
        <f>LEFT(AE10,2)&amp;"\textbf{"&amp;RIGHT(LEFT(AE10,SEARCH("(",AE10)-2),LEN(LEFT(AE10,SEARCH("(",AE10)))-4)&amp;"} "&amp;RIGHT(AE10,LEN(AE10)-SEARCH("(",AE10)+1)</f>
        <v xml:space="preserve"> &amp;\textbf{7.87} (1\%)</v>
      </c>
      <c r="L36" t="str">
        <f>AF10</f>
        <v xml:space="preserve"> &amp;10.4 (3\%)</v>
      </c>
      <c r="M36" t="str">
        <f>AG10</f>
        <v xml:space="preserve"> &amp;28.22 (3\%)</v>
      </c>
      <c r="N36" t="str">
        <f>AH10</f>
        <v xml:space="preserve"> &amp;31.74 (4\%)</v>
      </c>
      <c r="O36" t="str">
        <f>AI10</f>
        <v xml:space="preserve"> &amp;29.56 (6\%)</v>
      </c>
      <c r="P36" t="str">
        <f>LEFT(AJ10,2)&amp;"\textbf{"&amp;RIGHT(LEFT(AJ10,SEARCH("(",AJ10)-2),LEN(LEFT(AJ10,SEARCH("(",AJ10)))-4)&amp;"} "&amp;RIGHT(AJ10,LEN(AJ10)-SEARCH("(",AJ10)+1)</f>
        <v xml:space="preserve"> &amp;\textbf{10.21} (1\%)</v>
      </c>
      <c r="Q36" t="str">
        <f>AK10</f>
        <v xml:space="preserve"> &amp;14.46 (1\%)</v>
      </c>
      <c r="R36" t="str">
        <f>AL10</f>
        <v xml:space="preserve"> &amp;22.94 (4\%)</v>
      </c>
      <c r="S36" t="str">
        <f>AM10</f>
        <v xml:space="preserve"> &amp;35.62 (4\%)</v>
      </c>
      <c r="T36" t="str">
        <f>AN10</f>
        <v xml:space="preserve"> &amp;34.28 (4\%)</v>
      </c>
      <c r="U36" t="str">
        <f>LEFT(AO10,2)&amp;"\textbf{"&amp;RIGHT(LEFT(AO10,SEARCH("(",AO10)-2),LEN(LEFT(AO10,SEARCH("(",AO10)))-4)&amp;"} "&amp;RIGHT(AO10,LEN(AO10)-SEARCH("(",AO10)+1)</f>
        <v xml:space="preserve"> &amp;\textbf{14.27} (1\%)</v>
      </c>
      <c r="V36" t="str">
        <f t="shared" si="7"/>
        <v xml:space="preserve"> &amp;14.14 (1\%)\\</v>
      </c>
    </row>
    <row r="37" spans="1:22" x14ac:dyDescent="0.25">
      <c r="A37" t="s">
        <v>15</v>
      </c>
      <c r="B37" t="s">
        <v>1</v>
      </c>
      <c r="C37" t="str">
        <f>W11</f>
        <v xml:space="preserve"> &amp;0.29 (29\%)</v>
      </c>
      <c r="D37" t="str">
        <f>X11</f>
        <v xml:space="preserve"> &amp;0.25 (47\%)</v>
      </c>
      <c r="E37" t="str">
        <f>LEFT(Y11,2)&amp;"\textbf{"&amp;RIGHT(LEFT(Y11,SEARCH("(",Y11)-2),LEN(LEFT(Y11,SEARCH("(",Y11)))-4)&amp;"} "&amp;RIGHT(Y11,LEN(Y11)-SEARCH("(",Y11)+1)</f>
        <v xml:space="preserve"> &amp;\textbf{0.3} (32\%)</v>
      </c>
      <c r="F37" t="str">
        <f>Z11</f>
        <v xml:space="preserve"> &amp;1.53 (16\%)</v>
      </c>
      <c r="G37" t="str">
        <f>AA11</f>
        <v xml:space="preserve"> &amp;0.14 (18\%)</v>
      </c>
      <c r="H37" t="str">
        <f>AB11</f>
        <v xml:space="preserve"> &amp;0.54 (16\%)</v>
      </c>
      <c r="I37" t="str">
        <f>AC11</f>
        <v xml:space="preserve"> &amp;0.31 (38\%)</v>
      </c>
      <c r="J37" t="str">
        <f>LEFT(AD11,2)&amp;"\textbf{"&amp;RIGHT(LEFT(AD11,SEARCH("(",AD11)-2),LEN(LEFT(AD11,SEARCH("(",AD11)))-4)&amp;"} "&amp;RIGHT(AD11,LEN(AD11)-SEARCH("(",AD11)+1)</f>
        <v xml:space="preserve"> &amp;\textbf{0.55} (17\%)</v>
      </c>
      <c r="K37" t="str">
        <f>AE11</f>
        <v xml:space="preserve"> &amp;5.0 (5\%)</v>
      </c>
      <c r="L37" t="str">
        <f>AF11</f>
        <v xml:space="preserve"> &amp;0.16 (15\%)</v>
      </c>
      <c r="M37" t="str">
        <f>AG11</f>
        <v xml:space="preserve"> &amp;0.71 (13\%)</v>
      </c>
      <c r="N37" t="str">
        <f>AH11</f>
        <v xml:space="preserve"> &amp;0.49 (24\%)</v>
      </c>
      <c r="O37" t="str">
        <f>LEFT(AI11,2)&amp;"\textbf{"&amp;RIGHT(LEFT(AI11,SEARCH("(",AI11)-2),LEN(LEFT(AI11,SEARCH("(",AI11)))-4)&amp;"} "&amp;RIGHT(AI11,LEN(AI11)-SEARCH("(",AI11)+1)</f>
        <v xml:space="preserve"> &amp;\textbf{0.7} (14\%)</v>
      </c>
      <c r="P37" t="str">
        <f>AJ11</f>
        <v xml:space="preserve"> &amp;9.58 (3\%)</v>
      </c>
      <c r="Q37" t="str">
        <f>AK11</f>
        <v xml:space="preserve"> &amp;0.22 (11\%)</v>
      </c>
      <c r="R37" t="str">
        <f>AL11</f>
        <v xml:space="preserve"> &amp;0.76 (11\%)</v>
      </c>
      <c r="S37" t="str">
        <f>AM11</f>
        <v xml:space="preserve"> &amp;0.86 (14\%)</v>
      </c>
      <c r="T37" t="str">
        <f>LEFT(AN11,2)&amp;"\textbf{"&amp;RIGHT(LEFT(AN11,SEARCH("(",AN11)-2),LEN(LEFT(AN11,SEARCH("(",AN11)))-4)&amp;"} "&amp;RIGHT(AN11,LEN(AN11)-SEARCH("(",AN11)+1)</f>
        <v xml:space="preserve"> &amp;\textbf{0.83} (18\%)</v>
      </c>
      <c r="U37" t="str">
        <f>AO11</f>
        <v xml:space="preserve"> &amp;15.35 (2\%)</v>
      </c>
      <c r="V37" t="str">
        <f t="shared" si="7"/>
        <v xml:space="preserve"> &amp;0.34 (8\%)\\</v>
      </c>
    </row>
    <row r="38" spans="1:22" x14ac:dyDescent="0.25">
      <c r="B38" t="s">
        <v>431</v>
      </c>
      <c r="C38" t="str">
        <f>W12</f>
        <v xml:space="preserve"> &amp;2.82 (24\%)</v>
      </c>
      <c r="D38" t="str">
        <f>X12</f>
        <v xml:space="preserve"> &amp;1.69 (54\%)</v>
      </c>
      <c r="E38" t="str">
        <f>Y12</f>
        <v xml:space="preserve"> &amp;2.87 (25\%)</v>
      </c>
      <c r="F38" t="str">
        <f>LEFT(Z12,2)&amp;"\textbf{"&amp;RIGHT(LEFT(Z12,SEARCH("(",Z12)-2),LEN(LEFT(Z12,SEARCH("(",Z12)))-4)&amp;"} "&amp;RIGHT(Z12,LEN(Z12)-SEARCH("(",Z12)+1)</f>
        <v xml:space="preserve"> &amp;\textbf{2.23} (12\%)</v>
      </c>
      <c r="G38" t="str">
        <f>AA12</f>
        <v xml:space="preserve"> &amp;2.09 (10\%)</v>
      </c>
      <c r="H38" t="str">
        <f>AB12</f>
        <v xml:space="preserve"> &amp;20.99 (3\%)</v>
      </c>
      <c r="I38" t="str">
        <f>AC12</f>
        <v xml:space="preserve"> &amp;8.02 (11\%)</v>
      </c>
      <c r="J38" t="str">
        <f>AD12</f>
        <v xml:space="preserve"> &amp;21.13 (4\%)</v>
      </c>
      <c r="K38" t="str">
        <f>LEFT(AE12,2)&amp;"\textbf{"&amp;RIGHT(LEFT(AE12,SEARCH("(",AE12)-2),LEN(LEFT(AE12,SEARCH("(",AE12)))-4)&amp;"} "&amp;RIGHT(AE12,LEN(AE12)-SEARCH("(",AE12)+1)</f>
        <v xml:space="preserve"> &amp;\textbf{11.64} (2\%)</v>
      </c>
      <c r="L38" t="str">
        <f>AF12</f>
        <v xml:space="preserve"> &amp;7.43 (3\%)</v>
      </c>
      <c r="M38" t="str">
        <f>AG12</f>
        <v xml:space="preserve"> &amp;30.92 (2\%)</v>
      </c>
      <c r="N38" t="str">
        <f>AH12</f>
        <v xml:space="preserve"> &amp;30.77 (3\%)</v>
      </c>
      <c r="O38" t="str">
        <f>LEFT(AI12,2)&amp;"\textbf{"&amp;RIGHT(LEFT(AI12,SEARCH("(",AI12)-2),LEN(LEFT(AI12,SEARCH("(",AI12)))-4)&amp;"} "&amp;RIGHT(AI12,LEN(AI12)-SEARCH("(",AI12)+1)</f>
        <v xml:space="preserve"> &amp;\textbf{31.98} (4\%)</v>
      </c>
      <c r="P38" t="str">
        <f>AJ12</f>
        <v xml:space="preserve"> &amp;49.28 (1\%)</v>
      </c>
      <c r="Q38" t="str">
        <f>AK12</f>
        <v xml:space="preserve"> &amp;14.57 (1\%)</v>
      </c>
      <c r="R38" t="str">
        <f>AL12</f>
        <v xml:space="preserve"> &amp;23.11 (3\%)</v>
      </c>
      <c r="S38" t="str">
        <f>AM12</f>
        <v xml:space="preserve"> &amp;40.46 (2\%)</v>
      </c>
      <c r="T38" t="str">
        <f>LEFT(AN12,2)&amp;"\textbf{"&amp;RIGHT(LEFT(AN12,SEARCH("(",AN12)-2),LEN(LEFT(AN12,SEARCH("(",AN12)))-4)&amp;"} "&amp;RIGHT(AN12,LEN(AN12)-SEARCH("(",AN12)+1)</f>
        <v xml:space="preserve"> &amp;\textbf{32.3} (4\%)</v>
      </c>
      <c r="U38" t="str">
        <f>AO12</f>
        <v xml:space="preserve"> &amp;72.39 (0\%)</v>
      </c>
      <c r="V38" t="str">
        <f t="shared" si="7"/>
        <v xml:space="preserve"> &amp;16.45 (1\%)\\</v>
      </c>
    </row>
    <row r="39" spans="1:22" x14ac:dyDescent="0.25">
      <c r="B39" t="s">
        <v>7</v>
      </c>
      <c r="C39" t="str">
        <f>W13</f>
        <v xml:space="preserve"> &amp;5.67 (32\%)</v>
      </c>
      <c r="D39" t="str">
        <f>X13</f>
        <v xml:space="preserve"> &amp;4.12 (65\%)</v>
      </c>
      <c r="E39" t="str">
        <f>LEFT(Y13,2)&amp;"\textbf{"&amp;RIGHT(LEFT(Y13,SEARCH("(",Y13)-2),LEN(LEFT(Y13,SEARCH("(",Y13)))-4)&amp;"} "&amp;RIGHT(Y13,LEN(Y13)-SEARCH("(",Y13)+1)</f>
        <v xml:space="preserve"> &amp;\textbf{5.86} (34\%)</v>
      </c>
      <c r="F39" t="str">
        <f>Z13</f>
        <v xml:space="preserve"> &amp;7.6 (4\%)</v>
      </c>
      <c r="G39" t="str">
        <f>AA13</f>
        <v xml:space="preserve"> &amp;4.91 (7\%)</v>
      </c>
      <c r="H39" t="str">
        <f>AB13</f>
        <v xml:space="preserve"> &amp;55.52 (3\%)</v>
      </c>
      <c r="I39" t="str">
        <f>AC13</f>
        <v xml:space="preserve"> &amp;13.73 (19\%)</v>
      </c>
      <c r="J39" t="str">
        <f>AD13</f>
        <v xml:space="preserve"> &amp;55.54 (4\%)</v>
      </c>
      <c r="K39" t="str">
        <f>LEFT(AE13,2)&amp;"\textbf{"&amp;RIGHT(LEFT(AE13,SEARCH("(",AE13)-2),LEN(LEFT(AE13,SEARCH("(",AE13)))-4)&amp;"} "&amp;RIGHT(AE13,LEN(AE13)-SEARCH("(",AE13)+1)</f>
        <v xml:space="preserve"> &amp;\textbf{38.25} (1\%)</v>
      </c>
      <c r="L39" t="str">
        <f>AF13</f>
        <v xml:space="preserve"> &amp;20.91 (2\%)</v>
      </c>
      <c r="M39" t="str">
        <f>AG13</f>
        <v xml:space="preserve"> &amp;99.84 (2\%)</v>
      </c>
      <c r="N39" t="str">
        <f>AH13</f>
        <v xml:space="preserve"> &amp;65.89 (4\%)</v>
      </c>
      <c r="O39" t="str">
        <f>AI13</f>
        <v xml:space="preserve"> &amp;102.32 (3\%)</v>
      </c>
      <c r="P39" t="str">
        <f>LEFT(AJ13,2)&amp;"\textbf{"&amp;RIGHT(LEFT(AJ13,SEARCH("(",AJ13)-2),LEN(LEFT(AJ13,SEARCH("(",AJ13)))-4)&amp;"} "&amp;RIGHT(AJ13,LEN(AJ13)-SEARCH("(",AJ13)+1)</f>
        <v xml:space="preserve"> &amp;\textbf{59.72} (0\%)</v>
      </c>
      <c r="Q39" t="str">
        <f>AK13</f>
        <v xml:space="preserve"> &amp;50.07 (1\%)</v>
      </c>
      <c r="R39" t="str">
        <f>AL13</f>
        <v xml:space="preserve"> &amp;101.64 (2\%)</v>
      </c>
      <c r="S39" t="str">
        <f>AM13</f>
        <v xml:space="preserve"> &amp;159.58 (2\%)</v>
      </c>
      <c r="T39" t="str">
        <f>AN13</f>
        <v xml:space="preserve"> &amp;110.43 (4\%)</v>
      </c>
      <c r="U39" t="str">
        <f>LEFT(AO13,2)&amp;"\textbf{"&amp;RIGHT(LEFT(AO13,SEARCH("(",AO13)-2),LEN(LEFT(AO13,SEARCH("(",AO13)))-4)&amp;"} "&amp;RIGHT(AO13,LEN(AO13)-SEARCH("(",AO13)+1)</f>
        <v xml:space="preserve"> &amp;\textbf{96.1} (0\%)</v>
      </c>
      <c r="V39" t="str">
        <f t="shared" si="7"/>
        <v xml:space="preserve"> &amp;60.86 (0\%)\\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table10_formatted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</dc:creator>
  <cp:lastModifiedBy>Radu</cp:lastModifiedBy>
  <dcterms:created xsi:type="dcterms:W3CDTF">2019-07-31T18:13:17Z</dcterms:created>
  <dcterms:modified xsi:type="dcterms:W3CDTF">2019-09-27T17:59:47Z</dcterms:modified>
</cp:coreProperties>
</file>