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7480" tabRatio="500" activeTab="1"/>
  </bookViews>
  <sheets>
    <sheet name="Sheet1" sheetId="2" r:id="rId1"/>
    <sheet name="Sheet2" sheetId="3" r:id="rId2"/>
    <sheet name="snap_vote.csv" sheetId="1" r:id="rId3"/>
  </sheets>
  <calcPr calcId="140001" concurrentCalc="0"/>
  <pivotCaches>
    <pivotCache cacheId="0" r:id="rId4"/>
    <pivotCache cacheId="1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2" i="1"/>
  <c r="R1" i="1"/>
  <c r="Q1" i="1"/>
</calcChain>
</file>

<file path=xl/sharedStrings.xml><?xml version="1.0" encoding="utf-8"?>
<sst xmlns="http://schemas.openxmlformats.org/spreadsheetml/2006/main" count="2663" uniqueCount="577">
  <si>
    <t>role_id</t>
  </si>
  <si>
    <t>member</t>
  </si>
  <si>
    <t>state</t>
  </si>
  <si>
    <t>state_name</t>
  </si>
  <si>
    <t>district</t>
  </si>
  <si>
    <t>party</t>
  </si>
  <si>
    <t>vote</t>
  </si>
  <si>
    <t>households</t>
  </si>
  <si>
    <t>snap_percent</t>
  </si>
  <si>
    <t>vote_code</t>
  </si>
  <si>
    <t>state_code</t>
  </si>
  <si>
    <t>district_code</t>
  </si>
  <si>
    <t>Don Young</t>
  </si>
  <si>
    <t>AK</t>
  </si>
  <si>
    <t>Alaska</t>
  </si>
  <si>
    <t>R</t>
  </si>
  <si>
    <t>No</t>
  </si>
  <si>
    <t>Vacant seat</t>
  </si>
  <si>
    <t>AL</t>
  </si>
  <si>
    <t>Alabama</t>
  </si>
  <si>
    <t>Vacant</t>
  </si>
  <si>
    <t>Martha Roby</t>
  </si>
  <si>
    <t>Yes</t>
  </si>
  <si>
    <t>Mike D. Rogers</t>
  </si>
  <si>
    <t>Robert B. Aderholt</t>
  </si>
  <si>
    <t>Mo Brooks</t>
  </si>
  <si>
    <t>Spencer Bachus</t>
  </si>
  <si>
    <t>Terri Sewell</t>
  </si>
  <si>
    <t>D</t>
  </si>
  <si>
    <t>Rick Crawford</t>
  </si>
  <si>
    <t>AR</t>
  </si>
  <si>
    <t>Arkansas</t>
  </si>
  <si>
    <t>Tim Griffin</t>
  </si>
  <si>
    <t>Steve Womack</t>
  </si>
  <si>
    <t>Tom Cotton</t>
  </si>
  <si>
    <t>Ann Kirkpatrick</t>
  </si>
  <si>
    <t>AZ</t>
  </si>
  <si>
    <t>Arizona</t>
  </si>
  <si>
    <t>Ron Barber</t>
  </si>
  <si>
    <t>Raul M. Grijalva</t>
  </si>
  <si>
    <t>Paul Gosar</t>
  </si>
  <si>
    <t>Matt Salmon</t>
  </si>
  <si>
    <t>David Schweikert</t>
  </si>
  <si>
    <t>Ed Pastor</t>
  </si>
  <si>
    <t>Trent Franks</t>
  </si>
  <si>
    <t>Kyrsten Sinema</t>
  </si>
  <si>
    <t>Doug LaMalfa</t>
  </si>
  <si>
    <t>CA</t>
  </si>
  <si>
    <t>California</t>
  </si>
  <si>
    <t>Jared Huffman</t>
  </si>
  <si>
    <t>John Garamendi</t>
  </si>
  <si>
    <t>Tom McClintock</t>
  </si>
  <si>
    <t>Mike Thompson</t>
  </si>
  <si>
    <t>Doris Matsui</t>
  </si>
  <si>
    <t>Ami Bera</t>
  </si>
  <si>
    <t>Paul Cook</t>
  </si>
  <si>
    <t>Jerry McNerney</t>
  </si>
  <si>
    <t>Jeffrey Denham</t>
  </si>
  <si>
    <t>George Miller</t>
  </si>
  <si>
    <t>Nancy Pelosi</t>
  </si>
  <si>
    <t>Barbara Lee</t>
  </si>
  <si>
    <t>Jackie Speier</t>
  </si>
  <si>
    <t>Eric Swalwell</t>
  </si>
  <si>
    <t>Jim Costa</t>
  </si>
  <si>
    <t>Michael M. Honda</t>
  </si>
  <si>
    <t>Anna G. Eshoo</t>
  </si>
  <si>
    <t>Zoe Lofgren</t>
  </si>
  <si>
    <t>Sam Farr</t>
  </si>
  <si>
    <t>David Valadao</t>
  </si>
  <si>
    <t>Devin Nunes</t>
  </si>
  <si>
    <t>Kevin McCarthy</t>
  </si>
  <si>
    <t>Lois Capps</t>
  </si>
  <si>
    <t>Howard P. McKeon</t>
  </si>
  <si>
    <t>Julia Brownley</t>
  </si>
  <si>
    <t>Judy Chu</t>
  </si>
  <si>
    <t>Adam B. Schiff</t>
  </si>
  <si>
    <t>Tony Cardenas</t>
  </si>
  <si>
    <t>Brad Sherman</t>
  </si>
  <si>
    <t>Gary G. Miller</t>
  </si>
  <si>
    <t>Grace F. Napolitano</t>
  </si>
  <si>
    <t>Henry A. Waxman</t>
  </si>
  <si>
    <t>Xavier Becerra</t>
  </si>
  <si>
    <t>Gloria Negrete McLeod</t>
  </si>
  <si>
    <t>Raul Ruiz</t>
  </si>
  <si>
    <t>Karen Bass</t>
  </si>
  <si>
    <t>Linda T. Sanchez</t>
  </si>
  <si>
    <t>Ed Royce</t>
  </si>
  <si>
    <t>Lucille Roybal-Allard</t>
  </si>
  <si>
    <t>Mark Takano</t>
  </si>
  <si>
    <t>Ken Calvert</t>
  </si>
  <si>
    <t>Maxine Waters</t>
  </si>
  <si>
    <t>Janice Hahn</t>
  </si>
  <si>
    <t>John Campbell</t>
  </si>
  <si>
    <t>Loretta Sanchez</t>
  </si>
  <si>
    <t>Alan Lowenthal</t>
  </si>
  <si>
    <t>Dana Rohrabacher</t>
  </si>
  <si>
    <t>Darrell Issa</t>
  </si>
  <si>
    <t>Duncan D. Hunter</t>
  </si>
  <si>
    <t>Juan Vargas</t>
  </si>
  <si>
    <t>Scott Peters</t>
  </si>
  <si>
    <t>Susan A. Davis</t>
  </si>
  <si>
    <t>Diana DeGette</t>
  </si>
  <si>
    <t>CO</t>
  </si>
  <si>
    <t>Colorado</t>
  </si>
  <si>
    <t>Jared Polis</t>
  </si>
  <si>
    <t>Not Voting</t>
  </si>
  <si>
    <t>Scott Tipton</t>
  </si>
  <si>
    <t>Cory Gardner</t>
  </si>
  <si>
    <t>Doug Lamborn</t>
  </si>
  <si>
    <t>Mike Coffman</t>
  </si>
  <si>
    <t>Ed Perlmutter</t>
  </si>
  <si>
    <t>John B. Larson</t>
  </si>
  <si>
    <t>CT</t>
  </si>
  <si>
    <t>Connecticut</t>
  </si>
  <si>
    <t>Joe Courtney</t>
  </si>
  <si>
    <t>Rosa DeLauro</t>
  </si>
  <si>
    <t>Jim Himes</t>
  </si>
  <si>
    <t>Elizabeth Esty</t>
  </si>
  <si>
    <t>John Carney</t>
  </si>
  <si>
    <t>DE</t>
  </si>
  <si>
    <t>Delaware</t>
  </si>
  <si>
    <t>Jeff Miller</t>
  </si>
  <si>
    <t>FL</t>
  </si>
  <si>
    <t>Florida</t>
  </si>
  <si>
    <t>Steve Southerland</t>
  </si>
  <si>
    <t>Ted Yoho</t>
  </si>
  <si>
    <t>Ander Crenshaw</t>
  </si>
  <si>
    <t>Corrine Brown</t>
  </si>
  <si>
    <t>Ron DeSantis</t>
  </si>
  <si>
    <t>John L. Mica</t>
  </si>
  <si>
    <t>Bill Posey</t>
  </si>
  <si>
    <t>Alan Grayson</t>
  </si>
  <si>
    <t>Daniel Webster</t>
  </si>
  <si>
    <t>Richard Nugent</t>
  </si>
  <si>
    <t>Gus Bilirakis</t>
  </si>
  <si>
    <t>C. W. Bill Young</t>
  </si>
  <si>
    <t>Kathy Castor</t>
  </si>
  <si>
    <t>Dennis Ross</t>
  </si>
  <si>
    <t>Vern Buchanan</t>
  </si>
  <si>
    <t>Tom Rooney</t>
  </si>
  <si>
    <t>Patrick Murphy</t>
  </si>
  <si>
    <t>Trey Radel</t>
  </si>
  <si>
    <t>Alcee L. Hastings</t>
  </si>
  <si>
    <t>Ted Deutch</t>
  </si>
  <si>
    <t>Lois Frankel</t>
  </si>
  <si>
    <t>Debbie Wasserman Schultz</t>
  </si>
  <si>
    <t>Frederica Wilson</t>
  </si>
  <si>
    <t>Mario Diaz-Balart</t>
  </si>
  <si>
    <t>Joe Garcia</t>
  </si>
  <si>
    <t>Ileana Ros-Lehtinen</t>
  </si>
  <si>
    <t>Jack Kingston</t>
  </si>
  <si>
    <t>GA</t>
  </si>
  <si>
    <t>Georgia</t>
  </si>
  <si>
    <t>Sanford D. Bishop Jr.</t>
  </si>
  <si>
    <t>Lynn Westmoreland</t>
  </si>
  <si>
    <t>Hank Johnson</t>
  </si>
  <si>
    <t>John  Lewis</t>
  </si>
  <si>
    <t>Tom Price</t>
  </si>
  <si>
    <t>Rob Woodall</t>
  </si>
  <si>
    <t>Austin Scott</t>
  </si>
  <si>
    <t>Doug Collins</t>
  </si>
  <si>
    <t>Paul Broun</t>
  </si>
  <si>
    <t>Phil Gingrey</t>
  </si>
  <si>
    <t>John Barrow</t>
  </si>
  <si>
    <t>David Scott</t>
  </si>
  <si>
    <t>Tom Graves</t>
  </si>
  <si>
    <t>Colleen Hanabusa</t>
  </si>
  <si>
    <t>HI</t>
  </si>
  <si>
    <t>Hawaii</t>
  </si>
  <si>
    <t>Tulsi Gabbard</t>
  </si>
  <si>
    <t>Bruce Braley</t>
  </si>
  <si>
    <t>IA</t>
  </si>
  <si>
    <t>Iowa</t>
  </si>
  <si>
    <t>Dave Loebsack</t>
  </si>
  <si>
    <t>Tom Latham</t>
  </si>
  <si>
    <t>Steve King</t>
  </si>
  <si>
    <t>Raul Labrador</t>
  </si>
  <si>
    <t>ID</t>
  </si>
  <si>
    <t>Idaho</t>
  </si>
  <si>
    <t>Mike Simpson</t>
  </si>
  <si>
    <t>Bobby L. Rush</t>
  </si>
  <si>
    <t>IL</t>
  </si>
  <si>
    <t>Illinois</t>
  </si>
  <si>
    <t>Robin  Kelly</t>
  </si>
  <si>
    <t>Daniel Lipinski</t>
  </si>
  <si>
    <t>Luis V. Gutierrez</t>
  </si>
  <si>
    <t>Mike Quigley</t>
  </si>
  <si>
    <t>Peter Roskam</t>
  </si>
  <si>
    <t>Danny K. Davis</t>
  </si>
  <si>
    <t>Tammy Duckworth</t>
  </si>
  <si>
    <t>Jan Schakowsky</t>
  </si>
  <si>
    <t>Brad Schneider</t>
  </si>
  <si>
    <t>Bill Foster</t>
  </si>
  <si>
    <t>Bill Enyart</t>
  </si>
  <si>
    <t>Rodney Davis</t>
  </si>
  <si>
    <t>Randy Hultgren</t>
  </si>
  <si>
    <t>John Shimkus</t>
  </si>
  <si>
    <t>Adam Kinzinger</t>
  </si>
  <si>
    <t>Cheri Bustos</t>
  </si>
  <si>
    <t>Aaron Schock</t>
  </si>
  <si>
    <t>Peter J. Visclosky</t>
  </si>
  <si>
    <t>IN</t>
  </si>
  <si>
    <t>Indiana</t>
  </si>
  <si>
    <t>Jackie Walorski</t>
  </si>
  <si>
    <t>Marlin Stutzman</t>
  </si>
  <si>
    <t>Todd Rokita</t>
  </si>
  <si>
    <t>Susan Brooks</t>
  </si>
  <si>
    <t>Luke Messer</t>
  </si>
  <si>
    <t>Andre Carson</t>
  </si>
  <si>
    <t>Larry Bucshon</t>
  </si>
  <si>
    <t>Todd Young</t>
  </si>
  <si>
    <t>Tim Huelskamp</t>
  </si>
  <si>
    <t>KS</t>
  </si>
  <si>
    <t>Kansas</t>
  </si>
  <si>
    <t>Lynn Jenkins</t>
  </si>
  <si>
    <t>Kevin Yoder</t>
  </si>
  <si>
    <t>Mike Pompeo</t>
  </si>
  <si>
    <t>Edward Whitfield</t>
  </si>
  <si>
    <t>KY</t>
  </si>
  <si>
    <t>Kentucky</t>
  </si>
  <si>
    <t>Brett Guthrie</t>
  </si>
  <si>
    <t>John Yarmuth</t>
  </si>
  <si>
    <t>Thomas Massie</t>
  </si>
  <si>
    <t>Harold Rogers</t>
  </si>
  <si>
    <t>Andy Barr</t>
  </si>
  <si>
    <t>Steve Scalise</t>
  </si>
  <si>
    <t>LA</t>
  </si>
  <si>
    <t>Louisiana</t>
  </si>
  <si>
    <t>Cedric Richmond</t>
  </si>
  <si>
    <t>Charles Boustany Jr.</t>
  </si>
  <si>
    <t>John Fleming</t>
  </si>
  <si>
    <t>Rodney Alexander</t>
  </si>
  <si>
    <t>Bill Cassidy</t>
  </si>
  <si>
    <t>Richard E. Neal</t>
  </si>
  <si>
    <t>MA</t>
  </si>
  <si>
    <t>Massachusetts</t>
  </si>
  <si>
    <t>Jim McGovern</t>
  </si>
  <si>
    <t>Niki Tsongas</t>
  </si>
  <si>
    <t>Joseph P. Kennedy III</t>
  </si>
  <si>
    <t>John F. Tierney</t>
  </si>
  <si>
    <t>Michael E. Capuano</t>
  </si>
  <si>
    <t>Stephen F. Lynch</t>
  </si>
  <si>
    <t>Bill Keating</t>
  </si>
  <si>
    <t>Andy Harris</t>
  </si>
  <si>
    <t>MD</t>
  </si>
  <si>
    <t>Maryland</t>
  </si>
  <si>
    <t>C.A. Dutch Ruppersberger</t>
  </si>
  <si>
    <t>John Sarbanes</t>
  </si>
  <si>
    <t>Donna Edwards</t>
  </si>
  <si>
    <t>Steny H. Hoyer</t>
  </si>
  <si>
    <t>John Delaney</t>
  </si>
  <si>
    <t>Elijah E. Cummings</t>
  </si>
  <si>
    <t>Chris Van Hollen</t>
  </si>
  <si>
    <t>Chellie Pingree</t>
  </si>
  <si>
    <t>ME</t>
  </si>
  <si>
    <t>Maine</t>
  </si>
  <si>
    <t>Michael H. Michaud</t>
  </si>
  <si>
    <t>Dan Benishek</t>
  </si>
  <si>
    <t>MI</t>
  </si>
  <si>
    <t>Michigan</t>
  </si>
  <si>
    <t>Bill Huizenga</t>
  </si>
  <si>
    <t>Justin Amash</t>
  </si>
  <si>
    <t>Dave Camp</t>
  </si>
  <si>
    <t>Dan Kildee</t>
  </si>
  <si>
    <t>Fred Upton</t>
  </si>
  <si>
    <t>Tim Walberg</t>
  </si>
  <si>
    <t>Mike Rogers</t>
  </si>
  <si>
    <t>Sander M. Levin</t>
  </si>
  <si>
    <t>Candice S. Miller</t>
  </si>
  <si>
    <t>Kerry Bentivolio</t>
  </si>
  <si>
    <t>John D. Dingell</t>
  </si>
  <si>
    <t>John Conyers Jr.</t>
  </si>
  <si>
    <t>Gary Peters</t>
  </si>
  <si>
    <t>Tim Walz</t>
  </si>
  <si>
    <t>MN</t>
  </si>
  <si>
    <t>Minnesota</t>
  </si>
  <si>
    <t>John Kline</t>
  </si>
  <si>
    <t>Erik Paulsen</t>
  </si>
  <si>
    <t>Betty McCollum</t>
  </si>
  <si>
    <t>Keith Ellison</t>
  </si>
  <si>
    <t>Michele Bachmann</t>
  </si>
  <si>
    <t>Collin C. Peterson</t>
  </si>
  <si>
    <t>Rick Nolan</t>
  </si>
  <si>
    <t>William Lacy Clay</t>
  </si>
  <si>
    <t>MO</t>
  </si>
  <si>
    <t>Missouri</t>
  </si>
  <si>
    <t>Ann Wagner</t>
  </si>
  <si>
    <t>Blaine Luetkemeyer</t>
  </si>
  <si>
    <t>Vicky Hartzler</t>
  </si>
  <si>
    <t>Emanuel Cleaver II</t>
  </si>
  <si>
    <t>Sam Graves</t>
  </si>
  <si>
    <t>Billy Long</t>
  </si>
  <si>
    <t>Jason  Smith</t>
  </si>
  <si>
    <t>Alan Nunnelee</t>
  </si>
  <si>
    <t>MS</t>
  </si>
  <si>
    <t>Mississippi</t>
  </si>
  <si>
    <t>Bennie Thompson</t>
  </si>
  <si>
    <t>Gregg Harper</t>
  </si>
  <si>
    <t>Steven Palazzo</t>
  </si>
  <si>
    <t>Steve Daines</t>
  </si>
  <si>
    <t>MT</t>
  </si>
  <si>
    <t>Montana</t>
  </si>
  <si>
    <t>G. K. Butterfield</t>
  </si>
  <si>
    <t>NC</t>
  </si>
  <si>
    <t>North Carolina</t>
  </si>
  <si>
    <t>Renee Ellmers</t>
  </si>
  <si>
    <t>Walter B. Jones</t>
  </si>
  <si>
    <t>David E. Price</t>
  </si>
  <si>
    <t>Virginia Foxx</t>
  </si>
  <si>
    <t>Howard Coble</t>
  </si>
  <si>
    <t>Mike McIntyre</t>
  </si>
  <si>
    <t>Richard Hudson</t>
  </si>
  <si>
    <t>Robert Pittenger</t>
  </si>
  <si>
    <t>Patrick T. McHenry</t>
  </si>
  <si>
    <t>Mark Meadows</t>
  </si>
  <si>
    <t>Melvin Watt</t>
  </si>
  <si>
    <t>George Holding</t>
  </si>
  <si>
    <t>Kevin Cramer</t>
  </si>
  <si>
    <t>ND</t>
  </si>
  <si>
    <t>North Dakota</t>
  </si>
  <si>
    <t>Jeff Fortenberry</t>
  </si>
  <si>
    <t>NE</t>
  </si>
  <si>
    <t>Nebraska</t>
  </si>
  <si>
    <t>Lee Terry</t>
  </si>
  <si>
    <t>Adrian Smith</t>
  </si>
  <si>
    <t>Carol Shea-Porter</t>
  </si>
  <si>
    <t>NH</t>
  </si>
  <si>
    <t>New Hampshire</t>
  </si>
  <si>
    <t>Ann McLane Kuster</t>
  </si>
  <si>
    <t>Robert E. Andrews</t>
  </si>
  <si>
    <t>NJ</t>
  </si>
  <si>
    <t>New Jersey</t>
  </si>
  <si>
    <t>Frank A. LoBiondo</t>
  </si>
  <si>
    <t>Jon Runyan</t>
  </si>
  <si>
    <t>Christopher H. Smith</t>
  </si>
  <si>
    <t>Scott Garrett</t>
  </si>
  <si>
    <t>Frank Pallone</t>
  </si>
  <si>
    <t>Leonard Lance</t>
  </si>
  <si>
    <t>Albio Sires</t>
  </si>
  <si>
    <t>Bill Pascrell Jr.</t>
  </si>
  <si>
    <t>Donald M. Payne Jr.</t>
  </si>
  <si>
    <t>Rodney Frelinghuysen</t>
  </si>
  <si>
    <t>Rush Holt</t>
  </si>
  <si>
    <t>Michelle Lujan Grisham</t>
  </si>
  <si>
    <t>NM</t>
  </si>
  <si>
    <t>New Mexico</t>
  </si>
  <si>
    <t>Steve Pearce</t>
  </si>
  <si>
    <t>Ben Ray Lujan</t>
  </si>
  <si>
    <t>Dina Titus</t>
  </si>
  <si>
    <t>NV</t>
  </si>
  <si>
    <t>Nevada</t>
  </si>
  <si>
    <t>Mark Amodei</t>
  </si>
  <si>
    <t>Joe Heck</t>
  </si>
  <si>
    <t>Steven Horsford</t>
  </si>
  <si>
    <t>Timothy H. Bishop</t>
  </si>
  <si>
    <t>NY</t>
  </si>
  <si>
    <t>New York</t>
  </si>
  <si>
    <t>Peter T. King</t>
  </si>
  <si>
    <t>Steve Israel</t>
  </si>
  <si>
    <t>Carolyn McCarthy</t>
  </si>
  <si>
    <t>Gregory W. Meeks</t>
  </si>
  <si>
    <t>Grace Meng</t>
  </si>
  <si>
    <t>Nydia M. Velazquez</t>
  </si>
  <si>
    <t>Hakeem Jeffries</t>
  </si>
  <si>
    <t>Yvette D. Clarke</t>
  </si>
  <si>
    <t>Jerrold  Nadler</t>
  </si>
  <si>
    <t>Mike Grimm</t>
  </si>
  <si>
    <t>Carolyn B. Maloney</t>
  </si>
  <si>
    <t>Charles B. Rangel</t>
  </si>
  <si>
    <t>Joseph  Crowley</t>
  </si>
  <si>
    <t>Jose E. Serrano</t>
  </si>
  <si>
    <t>Eliot L. Engel</t>
  </si>
  <si>
    <t>Nita M. Lowey</t>
  </si>
  <si>
    <t>Sean Patrick Maloney</t>
  </si>
  <si>
    <t>Chris Gibson</t>
  </si>
  <si>
    <t>Paul Tonko</t>
  </si>
  <si>
    <t>Bill Owens</t>
  </si>
  <si>
    <t>Richard Hanna</t>
  </si>
  <si>
    <t>Tom Reed</t>
  </si>
  <si>
    <t>Dan Maffei</t>
  </si>
  <si>
    <t>Louise M. Slaughter</t>
  </si>
  <si>
    <t>Brian Higgins</t>
  </si>
  <si>
    <t>Chris Collins</t>
  </si>
  <si>
    <t>Steven J. Chabot</t>
  </si>
  <si>
    <t>OH</t>
  </si>
  <si>
    <t>Ohio</t>
  </si>
  <si>
    <t>Brad Wenstrup</t>
  </si>
  <si>
    <t>Joyce Beatty</t>
  </si>
  <si>
    <t>Jim Jordan</t>
  </si>
  <si>
    <t>Robert E. Latta</t>
  </si>
  <si>
    <t>Bill Johnson</t>
  </si>
  <si>
    <t>Bob Gibbs</t>
  </si>
  <si>
    <t>John A. Boehner</t>
  </si>
  <si>
    <t>Marcy Kaptur</t>
  </si>
  <si>
    <t>Michael R. Turner</t>
  </si>
  <si>
    <t>Marcia L. Fudge</t>
  </si>
  <si>
    <t>Pat Tiberi</t>
  </si>
  <si>
    <t>Tim Ryan</t>
  </si>
  <si>
    <t>Dave Joyce</t>
  </si>
  <si>
    <t>Steve Stivers</t>
  </si>
  <si>
    <t>Jim Renacci</t>
  </si>
  <si>
    <t>Jim Bridenstine</t>
  </si>
  <si>
    <t>OK</t>
  </si>
  <si>
    <t>Oklahoma</t>
  </si>
  <si>
    <t>Markwayne Mullin</t>
  </si>
  <si>
    <t>Frank D. Lucas</t>
  </si>
  <si>
    <t>Tom  Cole</t>
  </si>
  <si>
    <t>James Lankford</t>
  </si>
  <si>
    <t>Suzanne Bonamici</t>
  </si>
  <si>
    <t>OR</t>
  </si>
  <si>
    <t>Oregon</t>
  </si>
  <si>
    <t>Greg Walden</t>
  </si>
  <si>
    <t>Earl Blumenauer</t>
  </si>
  <si>
    <t>Peter A. DeFazio</t>
  </si>
  <si>
    <t>Kurt Schrader</t>
  </si>
  <si>
    <t>Robert A. Brady</t>
  </si>
  <si>
    <t>PA</t>
  </si>
  <si>
    <t>Pennsylvania</t>
  </si>
  <si>
    <t>Chaka Fattah</t>
  </si>
  <si>
    <t>Mike Kelly</t>
  </si>
  <si>
    <t>Scott Perry</t>
  </si>
  <si>
    <t>Glenn Thompson</t>
  </si>
  <si>
    <t>Jim Gerlach</t>
  </si>
  <si>
    <t>Pat Meehan</t>
  </si>
  <si>
    <t>Michael G. Fitzpatrick</t>
  </si>
  <si>
    <t>Bill Shuster</t>
  </si>
  <si>
    <t>Tom Marino</t>
  </si>
  <si>
    <t>Lou Barletta</t>
  </si>
  <si>
    <t>Keith Rothfus</t>
  </si>
  <si>
    <t>Allyson Y. Schwartz</t>
  </si>
  <si>
    <t>Mike Doyle</t>
  </si>
  <si>
    <t>Charlie Dent</t>
  </si>
  <si>
    <t>Joe Pitts</t>
  </si>
  <si>
    <t>Matt Cartwright</t>
  </si>
  <si>
    <t>Tim Murphy</t>
  </si>
  <si>
    <t>David Cicilline</t>
  </si>
  <si>
    <t>RI</t>
  </si>
  <si>
    <t>Rhode Island</t>
  </si>
  <si>
    <t>Jim Langevin</t>
  </si>
  <si>
    <t>Mark Sanford</t>
  </si>
  <si>
    <t>SC</t>
  </si>
  <si>
    <t>South Carolina</t>
  </si>
  <si>
    <t>Joe Wilson</t>
  </si>
  <si>
    <t>Jeffrey Duncan</t>
  </si>
  <si>
    <t>Trey Gowdy</t>
  </si>
  <si>
    <t>Mick Mulvaney</t>
  </si>
  <si>
    <t>James E. Clyburn</t>
  </si>
  <si>
    <t>Tom Rice</t>
  </si>
  <si>
    <t>Kristi Noem</t>
  </si>
  <si>
    <t>SD</t>
  </si>
  <si>
    <t>South Dakota</t>
  </si>
  <si>
    <t>Phil Roe</t>
  </si>
  <si>
    <t>TN</t>
  </si>
  <si>
    <t>Tennessee</t>
  </si>
  <si>
    <t>John J. Duncan Jr.</t>
  </si>
  <si>
    <t>Chuck Fleischmann</t>
  </si>
  <si>
    <t>Scott DesJarlais</t>
  </si>
  <si>
    <t>Jim Cooper</t>
  </si>
  <si>
    <t>Diane Black</t>
  </si>
  <si>
    <t>Marsha Blackburn</t>
  </si>
  <si>
    <t>Stephen Fincher</t>
  </si>
  <si>
    <t>Steve Cohen</t>
  </si>
  <si>
    <t>Louie Gohmert</t>
  </si>
  <si>
    <t>TX</t>
  </si>
  <si>
    <t>Texas</t>
  </si>
  <si>
    <t>Ted Poe</t>
  </si>
  <si>
    <t>Sam Johnson</t>
  </si>
  <si>
    <t>Ralph M. Hall</t>
  </si>
  <si>
    <t>Jeb Hensarling</t>
  </si>
  <si>
    <t>Joe L. Barton</t>
  </si>
  <si>
    <t>John Culberson</t>
  </si>
  <si>
    <t>Kevin Brady</t>
  </si>
  <si>
    <t>Al Green</t>
  </si>
  <si>
    <t>Michael McCaul</t>
  </si>
  <si>
    <t>K. Michael Conaway</t>
  </si>
  <si>
    <t>Kay Granger</t>
  </si>
  <si>
    <t>William M. Thornberry</t>
  </si>
  <si>
    <t>Randy Weber</t>
  </si>
  <si>
    <t>Ruben Hinojosa</t>
  </si>
  <si>
    <t>Beto O'Rourke</t>
  </si>
  <si>
    <t>Bill Flores</t>
  </si>
  <si>
    <t>Sheila Jackson-Lee</t>
  </si>
  <si>
    <t>Randy Neugebauer</t>
  </si>
  <si>
    <t>Joaquin Castro</t>
  </si>
  <si>
    <t>Lamar Smith</t>
  </si>
  <si>
    <t>Pete Olson</t>
  </si>
  <si>
    <t>Pete Gallego</t>
  </si>
  <si>
    <t>Kenny Marchant</t>
  </si>
  <si>
    <t>Roger Williams</t>
  </si>
  <si>
    <t>Michael C. Burgess</t>
  </si>
  <si>
    <t>Blake Farenthold</t>
  </si>
  <si>
    <t>Henry Cuellar</t>
  </si>
  <si>
    <t>Gene Green</t>
  </si>
  <si>
    <t>Eddie Bernice Johnson</t>
  </si>
  <si>
    <t>John Carter</t>
  </si>
  <si>
    <t>Pete Sessions</t>
  </si>
  <si>
    <t>Marc Veasey</t>
  </si>
  <si>
    <t>Filemon Vela</t>
  </si>
  <si>
    <t>Lloyd Doggett</t>
  </si>
  <si>
    <t>Steve Stockman</t>
  </si>
  <si>
    <t>Rob Bishop</t>
  </si>
  <si>
    <t>UT</t>
  </si>
  <si>
    <t>Utah</t>
  </si>
  <si>
    <t>Chris Stewart</t>
  </si>
  <si>
    <t>Jason Chaffetz</t>
  </si>
  <si>
    <t>Jim Matheson</t>
  </si>
  <si>
    <t>Robert J. Wittman</t>
  </si>
  <si>
    <t>VA</t>
  </si>
  <si>
    <t>Virginia</t>
  </si>
  <si>
    <t>Scott Rigell</t>
  </si>
  <si>
    <t>Robert C. Scott</t>
  </si>
  <si>
    <t>J. Randy Forbes</t>
  </si>
  <si>
    <t>Robert Hurt</t>
  </si>
  <si>
    <t>Robert W. Goodlatte</t>
  </si>
  <si>
    <t>Eric Cantor</t>
  </si>
  <si>
    <t>James P. Moran</t>
  </si>
  <si>
    <t>Morgan Griffith</t>
  </si>
  <si>
    <t>Frank R. Wolf</t>
  </si>
  <si>
    <t>Gerald E. Connolly</t>
  </si>
  <si>
    <t>Peter Welch</t>
  </si>
  <si>
    <t>VT</t>
  </si>
  <si>
    <t>Vermont</t>
  </si>
  <si>
    <t>Suzan K. DelBene</t>
  </si>
  <si>
    <t>WA</t>
  </si>
  <si>
    <t>Washington</t>
  </si>
  <si>
    <t>Rick Larsen</t>
  </si>
  <si>
    <t>Jaime Herrera Beutler</t>
  </si>
  <si>
    <t>Doc Hastings</t>
  </si>
  <si>
    <t>Cathy McMorris Rodgers</t>
  </si>
  <si>
    <t>Derek Kilmer</t>
  </si>
  <si>
    <t>Jim McDermott</t>
  </si>
  <si>
    <t>Dave Reichert</t>
  </si>
  <si>
    <t>Adam Smith</t>
  </si>
  <si>
    <t>Denny Heck</t>
  </si>
  <si>
    <t>Paul D. Ryan</t>
  </si>
  <si>
    <t>WI</t>
  </si>
  <si>
    <t>Wisconsin</t>
  </si>
  <si>
    <t>Mark Pocan</t>
  </si>
  <si>
    <t>Ron Kind</t>
  </si>
  <si>
    <t>Gwen Moore</t>
  </si>
  <si>
    <t>F. James Sensenbrenner</t>
  </si>
  <si>
    <t>Tom Petri</t>
  </si>
  <si>
    <t>Sean Duffy</t>
  </si>
  <si>
    <t>Reid Ribble</t>
  </si>
  <si>
    <t>David McKinley</t>
  </si>
  <si>
    <t>WV</t>
  </si>
  <si>
    <t>West Virginia</t>
  </si>
  <si>
    <t>Shelley Moore Capito</t>
  </si>
  <si>
    <t>Nick J. Rahall II</t>
  </si>
  <si>
    <t>Cynthia M. Lummis</t>
  </si>
  <si>
    <t>WY</t>
  </si>
  <si>
    <t>Wyoming</t>
  </si>
  <si>
    <t>mean_income</t>
  </si>
  <si>
    <t>Column Labels</t>
  </si>
  <si>
    <t>Row Labels</t>
  </si>
  <si>
    <t>Grand Total</t>
  </si>
  <si>
    <t>Count of No</t>
  </si>
  <si>
    <t>income</t>
  </si>
  <si>
    <t>above</t>
  </si>
  <si>
    <t>below</t>
  </si>
  <si>
    <t>fs</t>
  </si>
  <si>
    <t>quat</t>
  </si>
  <si>
    <t>Count of vote</t>
  </si>
  <si>
    <t>Below median</t>
  </si>
  <si>
    <t>Above median</t>
  </si>
  <si>
    <t xml:space="preserve">                    Median income: $65,326</t>
  </si>
  <si>
    <t xml:space="preserve">                    Median SNAP participation: 13.2% of households</t>
  </si>
  <si>
    <t>District Income</t>
  </si>
  <si>
    <t>SNAP Participation</t>
  </si>
  <si>
    <t>Party</t>
  </si>
  <si>
    <t>Vote Result</t>
  </si>
  <si>
    <t>For cuts</t>
  </si>
  <si>
    <t>Against cuts</t>
  </si>
  <si>
    <t>Republican</t>
  </si>
  <si>
    <t>Democrat</t>
  </si>
  <si>
    <t xml:space="preserve">       All Congressional Votes</t>
  </si>
  <si>
    <t xml:space="preserve">   Districts Voting for Food Stamp Cuts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</si>
</sst>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ntenna"/>
    </font>
    <font>
      <b/>
      <sz val="12"/>
      <color rgb="FFDD5426"/>
      <name val="Antenna"/>
    </font>
    <font>
      <sz val="12"/>
      <color rgb="FFDD5426"/>
      <name val="Antenna"/>
    </font>
    <font>
      <i/>
      <sz val="10"/>
      <color theme="1"/>
      <name val="Antenna"/>
    </font>
    <font>
      <sz val="10"/>
      <color theme="1"/>
      <name val="Antenna"/>
    </font>
    <font>
      <sz val="10"/>
      <color rgb="FF000000"/>
      <name val="Antenna"/>
    </font>
    <font>
      <sz val="14"/>
      <color theme="1"/>
      <name val="Anten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6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9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snap_vote.csv!$Q$2:$Q$436</c:f>
              <c:numCache>
                <c:formatCode>General</c:formatCode>
                <c:ptCount val="435"/>
                <c:pt idx="0">
                  <c:v>144056.0</c:v>
                </c:pt>
                <c:pt idx="1">
                  <c:v>141639.0</c:v>
                </c:pt>
                <c:pt idx="2">
                  <c:v>141494.0</c:v>
                </c:pt>
                <c:pt idx="3">
                  <c:v>138443.0</c:v>
                </c:pt>
                <c:pt idx="4">
                  <c:v>135305.0</c:v>
                </c:pt>
                <c:pt idx="5">
                  <c:v>131953.0</c:v>
                </c:pt>
                <c:pt idx="6">
                  <c:v>127586.0</c:v>
                </c:pt>
                <c:pt idx="7">
                  <c:v>124554.0</c:v>
                </c:pt>
                <c:pt idx="8">
                  <c:v>120891.0</c:v>
                </c:pt>
                <c:pt idx="9">
                  <c:v>120552.0</c:v>
                </c:pt>
                <c:pt idx="10">
                  <c:v>120033.0</c:v>
                </c:pt>
                <c:pt idx="11">
                  <c:v>119927.0</c:v>
                </c:pt>
                <c:pt idx="12">
                  <c:v>119606.0</c:v>
                </c:pt>
                <c:pt idx="13">
                  <c:v>113701.0</c:v>
                </c:pt>
                <c:pt idx="14">
                  <c:v>112571.0</c:v>
                </c:pt>
                <c:pt idx="15">
                  <c:v>111064.0</c:v>
                </c:pt>
                <c:pt idx="16">
                  <c:v>110711.0</c:v>
                </c:pt>
                <c:pt idx="17">
                  <c:v>110134.0</c:v>
                </c:pt>
                <c:pt idx="18">
                  <c:v>109159.0</c:v>
                </c:pt>
                <c:pt idx="19">
                  <c:v>108900.0</c:v>
                </c:pt>
                <c:pt idx="20">
                  <c:v>105734.0</c:v>
                </c:pt>
                <c:pt idx="21">
                  <c:v>104885.0</c:v>
                </c:pt>
                <c:pt idx="22">
                  <c:v>104870.0</c:v>
                </c:pt>
                <c:pt idx="23">
                  <c:v>103377.0</c:v>
                </c:pt>
                <c:pt idx="24">
                  <c:v>103190.0</c:v>
                </c:pt>
                <c:pt idx="25">
                  <c:v>102902.0</c:v>
                </c:pt>
                <c:pt idx="26">
                  <c:v>102220.0</c:v>
                </c:pt>
                <c:pt idx="27">
                  <c:v>101246.0</c:v>
                </c:pt>
                <c:pt idx="28">
                  <c:v>101103.0</c:v>
                </c:pt>
                <c:pt idx="29">
                  <c:v>100769.0</c:v>
                </c:pt>
                <c:pt idx="30">
                  <c:v>99943.0</c:v>
                </c:pt>
                <c:pt idx="31">
                  <c:v>99860.0</c:v>
                </c:pt>
                <c:pt idx="32">
                  <c:v>99730.0</c:v>
                </c:pt>
                <c:pt idx="33">
                  <c:v>99435.0</c:v>
                </c:pt>
                <c:pt idx="34">
                  <c:v>98965.0</c:v>
                </c:pt>
                <c:pt idx="35">
                  <c:v>98510.0</c:v>
                </c:pt>
                <c:pt idx="36">
                  <c:v>98043.0</c:v>
                </c:pt>
                <c:pt idx="37">
                  <c:v>97760.0</c:v>
                </c:pt>
                <c:pt idx="38">
                  <c:v>97227.0</c:v>
                </c:pt>
                <c:pt idx="39">
                  <c:v>96862.0</c:v>
                </c:pt>
                <c:pt idx="40">
                  <c:v>96447.0</c:v>
                </c:pt>
                <c:pt idx="41">
                  <c:v>96234.0</c:v>
                </c:pt>
                <c:pt idx="42">
                  <c:v>96055.0</c:v>
                </c:pt>
                <c:pt idx="43">
                  <c:v>95903.0</c:v>
                </c:pt>
                <c:pt idx="44">
                  <c:v>95870.0</c:v>
                </c:pt>
                <c:pt idx="45">
                  <c:v>95685.0</c:v>
                </c:pt>
                <c:pt idx="46">
                  <c:v>95408.0</c:v>
                </c:pt>
                <c:pt idx="47">
                  <c:v>95376.0</c:v>
                </c:pt>
                <c:pt idx="48">
                  <c:v>95112.0</c:v>
                </c:pt>
                <c:pt idx="49">
                  <c:v>94947.0</c:v>
                </c:pt>
                <c:pt idx="50">
                  <c:v>94321.0</c:v>
                </c:pt>
                <c:pt idx="51">
                  <c:v>94037.0</c:v>
                </c:pt>
                <c:pt idx="52">
                  <c:v>93701.0</c:v>
                </c:pt>
                <c:pt idx="53">
                  <c:v>93096.0</c:v>
                </c:pt>
                <c:pt idx="54">
                  <c:v>92850.0</c:v>
                </c:pt>
                <c:pt idx="55">
                  <c:v>92792.0</c:v>
                </c:pt>
                <c:pt idx="56">
                  <c:v>91729.0</c:v>
                </c:pt>
                <c:pt idx="57">
                  <c:v>91683.0</c:v>
                </c:pt>
                <c:pt idx="58">
                  <c:v>91675.0</c:v>
                </c:pt>
                <c:pt idx="59">
                  <c:v>91530.0</c:v>
                </c:pt>
                <c:pt idx="60">
                  <c:v>91469.0</c:v>
                </c:pt>
                <c:pt idx="61">
                  <c:v>90549.0</c:v>
                </c:pt>
                <c:pt idx="62">
                  <c:v>90019.0</c:v>
                </c:pt>
                <c:pt idx="63">
                  <c:v>89359.0</c:v>
                </c:pt>
                <c:pt idx="64">
                  <c:v>87791.0</c:v>
                </c:pt>
                <c:pt idx="65">
                  <c:v>87687.0</c:v>
                </c:pt>
                <c:pt idx="66">
                  <c:v>87382.0</c:v>
                </c:pt>
                <c:pt idx="67">
                  <c:v>86868.0</c:v>
                </c:pt>
                <c:pt idx="68">
                  <c:v>86502.0</c:v>
                </c:pt>
                <c:pt idx="69">
                  <c:v>86397.0</c:v>
                </c:pt>
                <c:pt idx="70">
                  <c:v>85798.0</c:v>
                </c:pt>
                <c:pt idx="71">
                  <c:v>85634.0</c:v>
                </c:pt>
                <c:pt idx="72">
                  <c:v>85331.0</c:v>
                </c:pt>
                <c:pt idx="73">
                  <c:v>84918.0</c:v>
                </c:pt>
                <c:pt idx="74">
                  <c:v>84891.0</c:v>
                </c:pt>
                <c:pt idx="75">
                  <c:v>84488.0</c:v>
                </c:pt>
                <c:pt idx="76">
                  <c:v>84438.0</c:v>
                </c:pt>
                <c:pt idx="77">
                  <c:v>84235.0</c:v>
                </c:pt>
                <c:pt idx="78">
                  <c:v>84131.0</c:v>
                </c:pt>
                <c:pt idx="79">
                  <c:v>84127.0</c:v>
                </c:pt>
                <c:pt idx="80">
                  <c:v>84002.0</c:v>
                </c:pt>
                <c:pt idx="81">
                  <c:v>83780.0</c:v>
                </c:pt>
                <c:pt idx="82">
                  <c:v>83512.0</c:v>
                </c:pt>
                <c:pt idx="83">
                  <c:v>83374.0</c:v>
                </c:pt>
                <c:pt idx="84">
                  <c:v>83286.0</c:v>
                </c:pt>
                <c:pt idx="85">
                  <c:v>82852.0</c:v>
                </c:pt>
                <c:pt idx="86">
                  <c:v>82794.0</c:v>
                </c:pt>
                <c:pt idx="87">
                  <c:v>82665.0</c:v>
                </c:pt>
                <c:pt idx="88">
                  <c:v>82545.0</c:v>
                </c:pt>
                <c:pt idx="89">
                  <c:v>82437.0</c:v>
                </c:pt>
                <c:pt idx="90">
                  <c:v>82365.0</c:v>
                </c:pt>
                <c:pt idx="91">
                  <c:v>81543.0</c:v>
                </c:pt>
                <c:pt idx="92">
                  <c:v>80638.0</c:v>
                </c:pt>
                <c:pt idx="93">
                  <c:v>80558.0</c:v>
                </c:pt>
                <c:pt idx="94">
                  <c:v>80516.0</c:v>
                </c:pt>
                <c:pt idx="95">
                  <c:v>80111.0</c:v>
                </c:pt>
                <c:pt idx="96">
                  <c:v>80047.0</c:v>
                </c:pt>
                <c:pt idx="97">
                  <c:v>79772.0</c:v>
                </c:pt>
                <c:pt idx="98">
                  <c:v>79710.0</c:v>
                </c:pt>
                <c:pt idx="99">
                  <c:v>79618.0</c:v>
                </c:pt>
                <c:pt idx="100">
                  <c:v>79411.0</c:v>
                </c:pt>
                <c:pt idx="101">
                  <c:v>79345.0</c:v>
                </c:pt>
                <c:pt idx="102">
                  <c:v>79201.0</c:v>
                </c:pt>
                <c:pt idx="103">
                  <c:v>79048.0</c:v>
                </c:pt>
                <c:pt idx="104">
                  <c:v>78588.0</c:v>
                </c:pt>
                <c:pt idx="105">
                  <c:v>78384.0</c:v>
                </c:pt>
                <c:pt idx="106">
                  <c:v>78141.0</c:v>
                </c:pt>
                <c:pt idx="107">
                  <c:v>77898.0</c:v>
                </c:pt>
                <c:pt idx="108">
                  <c:v>77793.0</c:v>
                </c:pt>
                <c:pt idx="109">
                  <c:v>77311.0</c:v>
                </c:pt>
                <c:pt idx="110">
                  <c:v>77109.0</c:v>
                </c:pt>
                <c:pt idx="111">
                  <c:v>77100.0</c:v>
                </c:pt>
                <c:pt idx="112">
                  <c:v>76909.0</c:v>
                </c:pt>
                <c:pt idx="113">
                  <c:v>76884.0</c:v>
                </c:pt>
                <c:pt idx="114">
                  <c:v>76850.0</c:v>
                </c:pt>
                <c:pt idx="115">
                  <c:v>76755.0</c:v>
                </c:pt>
                <c:pt idx="116">
                  <c:v>76490.0</c:v>
                </c:pt>
                <c:pt idx="117">
                  <c:v>76400.0</c:v>
                </c:pt>
                <c:pt idx="118">
                  <c:v>76269.0</c:v>
                </c:pt>
                <c:pt idx="119">
                  <c:v>76158.0</c:v>
                </c:pt>
                <c:pt idx="120">
                  <c:v>76123.0</c:v>
                </c:pt>
                <c:pt idx="121">
                  <c:v>76062.0</c:v>
                </c:pt>
                <c:pt idx="122">
                  <c:v>75698.0</c:v>
                </c:pt>
                <c:pt idx="123">
                  <c:v>75640.0</c:v>
                </c:pt>
                <c:pt idx="124">
                  <c:v>75278.0</c:v>
                </c:pt>
                <c:pt idx="125">
                  <c:v>75272.0</c:v>
                </c:pt>
                <c:pt idx="126">
                  <c:v>75142.0</c:v>
                </c:pt>
                <c:pt idx="127">
                  <c:v>74645.0</c:v>
                </c:pt>
                <c:pt idx="128">
                  <c:v>74527.0</c:v>
                </c:pt>
                <c:pt idx="129">
                  <c:v>74474.0</c:v>
                </c:pt>
                <c:pt idx="130">
                  <c:v>74280.0</c:v>
                </c:pt>
                <c:pt idx="131">
                  <c:v>74280.0</c:v>
                </c:pt>
                <c:pt idx="132">
                  <c:v>74259.0</c:v>
                </c:pt>
                <c:pt idx="133">
                  <c:v>74222.0</c:v>
                </c:pt>
                <c:pt idx="134">
                  <c:v>74100.0</c:v>
                </c:pt>
                <c:pt idx="135">
                  <c:v>74030.0</c:v>
                </c:pt>
                <c:pt idx="136">
                  <c:v>73797.0</c:v>
                </c:pt>
                <c:pt idx="137">
                  <c:v>73667.0</c:v>
                </c:pt>
                <c:pt idx="138">
                  <c:v>73641.0</c:v>
                </c:pt>
                <c:pt idx="139">
                  <c:v>73010.0</c:v>
                </c:pt>
                <c:pt idx="140">
                  <c:v>72809.0</c:v>
                </c:pt>
                <c:pt idx="141">
                  <c:v>72711.0</c:v>
                </c:pt>
                <c:pt idx="142">
                  <c:v>72354.0</c:v>
                </c:pt>
                <c:pt idx="143">
                  <c:v>72150.0</c:v>
                </c:pt>
                <c:pt idx="144">
                  <c:v>71998.0</c:v>
                </c:pt>
                <c:pt idx="145">
                  <c:v>71856.0</c:v>
                </c:pt>
                <c:pt idx="146">
                  <c:v>71806.0</c:v>
                </c:pt>
                <c:pt idx="147">
                  <c:v>71790.0</c:v>
                </c:pt>
                <c:pt idx="148">
                  <c:v>71772.0</c:v>
                </c:pt>
                <c:pt idx="149">
                  <c:v>71652.0</c:v>
                </c:pt>
                <c:pt idx="150">
                  <c:v>71578.0</c:v>
                </c:pt>
                <c:pt idx="151">
                  <c:v>71402.0</c:v>
                </c:pt>
                <c:pt idx="152">
                  <c:v>71398.0</c:v>
                </c:pt>
                <c:pt idx="153">
                  <c:v>71387.0</c:v>
                </c:pt>
                <c:pt idx="154">
                  <c:v>71380.0</c:v>
                </c:pt>
                <c:pt idx="155">
                  <c:v>71133.0</c:v>
                </c:pt>
                <c:pt idx="156">
                  <c:v>71131.0</c:v>
                </c:pt>
                <c:pt idx="157">
                  <c:v>71119.0</c:v>
                </c:pt>
                <c:pt idx="158">
                  <c:v>70924.0</c:v>
                </c:pt>
                <c:pt idx="159">
                  <c:v>70916.0</c:v>
                </c:pt>
                <c:pt idx="160">
                  <c:v>70859.0</c:v>
                </c:pt>
                <c:pt idx="161">
                  <c:v>70838.0</c:v>
                </c:pt>
                <c:pt idx="162">
                  <c:v>70689.0</c:v>
                </c:pt>
                <c:pt idx="163">
                  <c:v>70649.0</c:v>
                </c:pt>
                <c:pt idx="164">
                  <c:v>70500.0</c:v>
                </c:pt>
                <c:pt idx="165">
                  <c:v>70497.0</c:v>
                </c:pt>
                <c:pt idx="166">
                  <c:v>70363.0</c:v>
                </c:pt>
                <c:pt idx="167">
                  <c:v>70315.0</c:v>
                </c:pt>
                <c:pt idx="168">
                  <c:v>70180.0</c:v>
                </c:pt>
                <c:pt idx="169">
                  <c:v>70001.0</c:v>
                </c:pt>
                <c:pt idx="170">
                  <c:v>69865.0</c:v>
                </c:pt>
                <c:pt idx="171">
                  <c:v>69839.0</c:v>
                </c:pt>
                <c:pt idx="172">
                  <c:v>69644.0</c:v>
                </c:pt>
                <c:pt idx="173">
                  <c:v>69306.0</c:v>
                </c:pt>
                <c:pt idx="174">
                  <c:v>69196.0</c:v>
                </c:pt>
                <c:pt idx="175">
                  <c:v>69169.0</c:v>
                </c:pt>
                <c:pt idx="176">
                  <c:v>69092.0</c:v>
                </c:pt>
                <c:pt idx="177">
                  <c:v>68938.0</c:v>
                </c:pt>
                <c:pt idx="178">
                  <c:v>68886.0</c:v>
                </c:pt>
                <c:pt idx="179">
                  <c:v>68880.0</c:v>
                </c:pt>
                <c:pt idx="180">
                  <c:v>68846.0</c:v>
                </c:pt>
                <c:pt idx="181">
                  <c:v>68564.0</c:v>
                </c:pt>
                <c:pt idx="182">
                  <c:v>68410.0</c:v>
                </c:pt>
                <c:pt idx="183">
                  <c:v>68382.0</c:v>
                </c:pt>
                <c:pt idx="184">
                  <c:v>68167.0</c:v>
                </c:pt>
                <c:pt idx="185">
                  <c:v>68065.0</c:v>
                </c:pt>
                <c:pt idx="186">
                  <c:v>67845.0</c:v>
                </c:pt>
                <c:pt idx="187">
                  <c:v>67608.0</c:v>
                </c:pt>
                <c:pt idx="188">
                  <c:v>67555.0</c:v>
                </c:pt>
                <c:pt idx="189">
                  <c:v>67492.0</c:v>
                </c:pt>
                <c:pt idx="190">
                  <c:v>67220.0</c:v>
                </c:pt>
                <c:pt idx="191">
                  <c:v>67210.0</c:v>
                </c:pt>
                <c:pt idx="192">
                  <c:v>67201.0</c:v>
                </c:pt>
                <c:pt idx="193">
                  <c:v>67184.0</c:v>
                </c:pt>
                <c:pt idx="194">
                  <c:v>67141.0</c:v>
                </c:pt>
                <c:pt idx="195">
                  <c:v>67065.0</c:v>
                </c:pt>
                <c:pt idx="196">
                  <c:v>67061.0</c:v>
                </c:pt>
                <c:pt idx="197">
                  <c:v>66699.0</c:v>
                </c:pt>
                <c:pt idx="198">
                  <c:v>66573.0</c:v>
                </c:pt>
                <c:pt idx="199">
                  <c:v>66568.0</c:v>
                </c:pt>
                <c:pt idx="200">
                  <c:v>66434.0</c:v>
                </c:pt>
                <c:pt idx="201">
                  <c:v>66410.0</c:v>
                </c:pt>
                <c:pt idx="202">
                  <c:v>66103.0</c:v>
                </c:pt>
                <c:pt idx="203">
                  <c:v>66090.0</c:v>
                </c:pt>
                <c:pt idx="204">
                  <c:v>66025.0</c:v>
                </c:pt>
                <c:pt idx="205">
                  <c:v>66005.0</c:v>
                </c:pt>
                <c:pt idx="206">
                  <c:v>65961.0</c:v>
                </c:pt>
                <c:pt idx="207">
                  <c:v>65803.0</c:v>
                </c:pt>
                <c:pt idx="208">
                  <c:v>65763.0</c:v>
                </c:pt>
                <c:pt idx="209">
                  <c:v>65748.0</c:v>
                </c:pt>
                <c:pt idx="210">
                  <c:v>65657.0</c:v>
                </c:pt>
                <c:pt idx="211">
                  <c:v>65652.0</c:v>
                </c:pt>
                <c:pt idx="212">
                  <c:v>65605.0</c:v>
                </c:pt>
                <c:pt idx="213">
                  <c:v>65572.0</c:v>
                </c:pt>
                <c:pt idx="214">
                  <c:v>65494.0</c:v>
                </c:pt>
                <c:pt idx="215">
                  <c:v>65474.0</c:v>
                </c:pt>
                <c:pt idx="216">
                  <c:v>65457.0</c:v>
                </c:pt>
                <c:pt idx="217">
                  <c:v>65326.0</c:v>
                </c:pt>
                <c:pt idx="218">
                  <c:v>65257.0</c:v>
                </c:pt>
                <c:pt idx="219">
                  <c:v>65225.0</c:v>
                </c:pt>
                <c:pt idx="220">
                  <c:v>65198.0</c:v>
                </c:pt>
                <c:pt idx="221">
                  <c:v>65120.0</c:v>
                </c:pt>
                <c:pt idx="222">
                  <c:v>64772.0</c:v>
                </c:pt>
                <c:pt idx="223">
                  <c:v>64751.0</c:v>
                </c:pt>
                <c:pt idx="224">
                  <c:v>64680.0</c:v>
                </c:pt>
                <c:pt idx="225">
                  <c:v>64592.0</c:v>
                </c:pt>
                <c:pt idx="226">
                  <c:v>64545.0</c:v>
                </c:pt>
                <c:pt idx="227">
                  <c:v>64539.0</c:v>
                </c:pt>
                <c:pt idx="228">
                  <c:v>64310.0</c:v>
                </c:pt>
                <c:pt idx="229">
                  <c:v>64300.0</c:v>
                </c:pt>
                <c:pt idx="230">
                  <c:v>64190.0</c:v>
                </c:pt>
                <c:pt idx="231">
                  <c:v>64085.0</c:v>
                </c:pt>
                <c:pt idx="232">
                  <c:v>64046.0</c:v>
                </c:pt>
                <c:pt idx="233">
                  <c:v>63919.0</c:v>
                </c:pt>
                <c:pt idx="234">
                  <c:v>63693.0</c:v>
                </c:pt>
                <c:pt idx="235">
                  <c:v>63519.0</c:v>
                </c:pt>
                <c:pt idx="236">
                  <c:v>63428.0</c:v>
                </c:pt>
                <c:pt idx="237">
                  <c:v>63420.0</c:v>
                </c:pt>
                <c:pt idx="238">
                  <c:v>63384.0</c:v>
                </c:pt>
                <c:pt idx="239">
                  <c:v>63345.0</c:v>
                </c:pt>
                <c:pt idx="240">
                  <c:v>63252.0</c:v>
                </c:pt>
                <c:pt idx="241">
                  <c:v>63245.0</c:v>
                </c:pt>
                <c:pt idx="242">
                  <c:v>63208.0</c:v>
                </c:pt>
                <c:pt idx="243">
                  <c:v>63140.0</c:v>
                </c:pt>
                <c:pt idx="244">
                  <c:v>63132.0</c:v>
                </c:pt>
                <c:pt idx="245">
                  <c:v>62831.0</c:v>
                </c:pt>
                <c:pt idx="246">
                  <c:v>62786.0</c:v>
                </c:pt>
                <c:pt idx="247">
                  <c:v>62722.0</c:v>
                </c:pt>
                <c:pt idx="248">
                  <c:v>62680.0</c:v>
                </c:pt>
                <c:pt idx="249">
                  <c:v>62589.0</c:v>
                </c:pt>
                <c:pt idx="250">
                  <c:v>62412.0</c:v>
                </c:pt>
                <c:pt idx="251">
                  <c:v>62056.0</c:v>
                </c:pt>
                <c:pt idx="252">
                  <c:v>61985.0</c:v>
                </c:pt>
                <c:pt idx="253">
                  <c:v>61979.0</c:v>
                </c:pt>
                <c:pt idx="254">
                  <c:v>61944.0</c:v>
                </c:pt>
                <c:pt idx="255">
                  <c:v>61841.0</c:v>
                </c:pt>
                <c:pt idx="256">
                  <c:v>61763.0</c:v>
                </c:pt>
                <c:pt idx="257">
                  <c:v>61730.0</c:v>
                </c:pt>
                <c:pt idx="258">
                  <c:v>61649.0</c:v>
                </c:pt>
                <c:pt idx="259">
                  <c:v>61615.0</c:v>
                </c:pt>
                <c:pt idx="260">
                  <c:v>61538.0</c:v>
                </c:pt>
                <c:pt idx="261">
                  <c:v>61373.0</c:v>
                </c:pt>
                <c:pt idx="262">
                  <c:v>61224.0</c:v>
                </c:pt>
                <c:pt idx="263">
                  <c:v>61189.0</c:v>
                </c:pt>
                <c:pt idx="264">
                  <c:v>61053.0</c:v>
                </c:pt>
                <c:pt idx="265">
                  <c:v>60950.0</c:v>
                </c:pt>
                <c:pt idx="266">
                  <c:v>60870.0</c:v>
                </c:pt>
                <c:pt idx="267">
                  <c:v>60718.0</c:v>
                </c:pt>
                <c:pt idx="268">
                  <c:v>60645.0</c:v>
                </c:pt>
                <c:pt idx="269">
                  <c:v>60625.0</c:v>
                </c:pt>
                <c:pt idx="270">
                  <c:v>60564.0</c:v>
                </c:pt>
                <c:pt idx="271">
                  <c:v>60540.0</c:v>
                </c:pt>
                <c:pt idx="272">
                  <c:v>60534.0</c:v>
                </c:pt>
                <c:pt idx="273">
                  <c:v>60451.0</c:v>
                </c:pt>
                <c:pt idx="274">
                  <c:v>60396.0</c:v>
                </c:pt>
                <c:pt idx="275">
                  <c:v>60366.0</c:v>
                </c:pt>
                <c:pt idx="276">
                  <c:v>60351.0</c:v>
                </c:pt>
                <c:pt idx="277">
                  <c:v>60310.0</c:v>
                </c:pt>
                <c:pt idx="278">
                  <c:v>60301.0</c:v>
                </c:pt>
                <c:pt idx="279">
                  <c:v>59837.0</c:v>
                </c:pt>
                <c:pt idx="280">
                  <c:v>59822.0</c:v>
                </c:pt>
                <c:pt idx="281">
                  <c:v>59821.0</c:v>
                </c:pt>
                <c:pt idx="282">
                  <c:v>59705.0</c:v>
                </c:pt>
                <c:pt idx="283">
                  <c:v>59576.0</c:v>
                </c:pt>
                <c:pt idx="284">
                  <c:v>59517.0</c:v>
                </c:pt>
                <c:pt idx="285">
                  <c:v>59478.0</c:v>
                </c:pt>
                <c:pt idx="286">
                  <c:v>59454.0</c:v>
                </c:pt>
                <c:pt idx="287">
                  <c:v>59355.0</c:v>
                </c:pt>
                <c:pt idx="288">
                  <c:v>59337.0</c:v>
                </c:pt>
                <c:pt idx="289">
                  <c:v>59316.0</c:v>
                </c:pt>
                <c:pt idx="290">
                  <c:v>59257.0</c:v>
                </c:pt>
                <c:pt idx="291">
                  <c:v>59172.0</c:v>
                </c:pt>
                <c:pt idx="292">
                  <c:v>59163.0</c:v>
                </c:pt>
                <c:pt idx="293">
                  <c:v>59142.0</c:v>
                </c:pt>
                <c:pt idx="294">
                  <c:v>59100.0</c:v>
                </c:pt>
                <c:pt idx="295">
                  <c:v>58892.0</c:v>
                </c:pt>
                <c:pt idx="296">
                  <c:v>58832.0</c:v>
                </c:pt>
                <c:pt idx="297">
                  <c:v>58716.0</c:v>
                </c:pt>
                <c:pt idx="298">
                  <c:v>58680.0</c:v>
                </c:pt>
                <c:pt idx="299">
                  <c:v>58590.0</c:v>
                </c:pt>
                <c:pt idx="300">
                  <c:v>58581.0</c:v>
                </c:pt>
                <c:pt idx="301">
                  <c:v>58468.0</c:v>
                </c:pt>
                <c:pt idx="302">
                  <c:v>58446.0</c:v>
                </c:pt>
                <c:pt idx="303">
                  <c:v>58414.0</c:v>
                </c:pt>
                <c:pt idx="304">
                  <c:v>58316.0</c:v>
                </c:pt>
                <c:pt idx="305">
                  <c:v>58223.0</c:v>
                </c:pt>
                <c:pt idx="306">
                  <c:v>58183.0</c:v>
                </c:pt>
                <c:pt idx="307">
                  <c:v>58157.0</c:v>
                </c:pt>
                <c:pt idx="308">
                  <c:v>58075.0</c:v>
                </c:pt>
                <c:pt idx="309">
                  <c:v>58014.0</c:v>
                </c:pt>
                <c:pt idx="310">
                  <c:v>57893.0</c:v>
                </c:pt>
                <c:pt idx="311">
                  <c:v>57750.0</c:v>
                </c:pt>
                <c:pt idx="312">
                  <c:v>57728.0</c:v>
                </c:pt>
                <c:pt idx="313">
                  <c:v>57668.0</c:v>
                </c:pt>
                <c:pt idx="314">
                  <c:v>57621.0</c:v>
                </c:pt>
                <c:pt idx="315">
                  <c:v>57615.0</c:v>
                </c:pt>
                <c:pt idx="316">
                  <c:v>57433.0</c:v>
                </c:pt>
                <c:pt idx="317">
                  <c:v>57374.0</c:v>
                </c:pt>
                <c:pt idx="318">
                  <c:v>57371.0</c:v>
                </c:pt>
                <c:pt idx="319">
                  <c:v>57281.0</c:v>
                </c:pt>
                <c:pt idx="320">
                  <c:v>57275.0</c:v>
                </c:pt>
                <c:pt idx="321">
                  <c:v>57120.0</c:v>
                </c:pt>
                <c:pt idx="322">
                  <c:v>57043.0</c:v>
                </c:pt>
                <c:pt idx="323">
                  <c:v>57017.0</c:v>
                </c:pt>
                <c:pt idx="324">
                  <c:v>56992.0</c:v>
                </c:pt>
                <c:pt idx="325">
                  <c:v>56983.0</c:v>
                </c:pt>
                <c:pt idx="326">
                  <c:v>56911.0</c:v>
                </c:pt>
                <c:pt idx="327">
                  <c:v>56894.0</c:v>
                </c:pt>
                <c:pt idx="328">
                  <c:v>56886.0</c:v>
                </c:pt>
                <c:pt idx="329">
                  <c:v>56877.0</c:v>
                </c:pt>
                <c:pt idx="330">
                  <c:v>56700.0</c:v>
                </c:pt>
                <c:pt idx="331">
                  <c:v>56617.0</c:v>
                </c:pt>
                <c:pt idx="332">
                  <c:v>56568.0</c:v>
                </c:pt>
                <c:pt idx="333">
                  <c:v>56536.0</c:v>
                </c:pt>
                <c:pt idx="334">
                  <c:v>56486.0</c:v>
                </c:pt>
                <c:pt idx="335">
                  <c:v>56474.0</c:v>
                </c:pt>
                <c:pt idx="336">
                  <c:v>56422.0</c:v>
                </c:pt>
                <c:pt idx="337">
                  <c:v>56225.0</c:v>
                </c:pt>
                <c:pt idx="338">
                  <c:v>56208.0</c:v>
                </c:pt>
                <c:pt idx="339">
                  <c:v>56166.0</c:v>
                </c:pt>
                <c:pt idx="340">
                  <c:v>56130.0</c:v>
                </c:pt>
                <c:pt idx="341">
                  <c:v>56116.0</c:v>
                </c:pt>
                <c:pt idx="342">
                  <c:v>56113.0</c:v>
                </c:pt>
                <c:pt idx="343">
                  <c:v>56058.0</c:v>
                </c:pt>
                <c:pt idx="344">
                  <c:v>56049.0</c:v>
                </c:pt>
                <c:pt idx="345">
                  <c:v>55955.0</c:v>
                </c:pt>
                <c:pt idx="346">
                  <c:v>55834.0</c:v>
                </c:pt>
                <c:pt idx="347">
                  <c:v>55690.0</c:v>
                </c:pt>
                <c:pt idx="348">
                  <c:v>55622.0</c:v>
                </c:pt>
                <c:pt idx="349">
                  <c:v>55597.0</c:v>
                </c:pt>
                <c:pt idx="350">
                  <c:v>55400.0</c:v>
                </c:pt>
                <c:pt idx="351">
                  <c:v>55319.0</c:v>
                </c:pt>
                <c:pt idx="352">
                  <c:v>55286.0</c:v>
                </c:pt>
                <c:pt idx="353">
                  <c:v>55263.0</c:v>
                </c:pt>
                <c:pt idx="354">
                  <c:v>55197.0</c:v>
                </c:pt>
                <c:pt idx="355">
                  <c:v>55076.0</c:v>
                </c:pt>
                <c:pt idx="356">
                  <c:v>54939.0</c:v>
                </c:pt>
                <c:pt idx="357">
                  <c:v>54712.0</c:v>
                </c:pt>
                <c:pt idx="358">
                  <c:v>54628.0</c:v>
                </c:pt>
                <c:pt idx="359">
                  <c:v>54541.0</c:v>
                </c:pt>
                <c:pt idx="360">
                  <c:v>54436.0</c:v>
                </c:pt>
                <c:pt idx="361">
                  <c:v>54303.0</c:v>
                </c:pt>
                <c:pt idx="362">
                  <c:v>53899.0</c:v>
                </c:pt>
                <c:pt idx="363">
                  <c:v>53862.0</c:v>
                </c:pt>
                <c:pt idx="364">
                  <c:v>53814.0</c:v>
                </c:pt>
                <c:pt idx="365">
                  <c:v>53525.0</c:v>
                </c:pt>
                <c:pt idx="366">
                  <c:v>53498.0</c:v>
                </c:pt>
                <c:pt idx="367">
                  <c:v>53457.0</c:v>
                </c:pt>
                <c:pt idx="368">
                  <c:v>52908.0</c:v>
                </c:pt>
                <c:pt idx="369">
                  <c:v>52900.0</c:v>
                </c:pt>
                <c:pt idx="370">
                  <c:v>52808.0</c:v>
                </c:pt>
                <c:pt idx="371">
                  <c:v>52749.0</c:v>
                </c:pt>
                <c:pt idx="372">
                  <c:v>52719.0</c:v>
                </c:pt>
                <c:pt idx="373">
                  <c:v>52674.0</c:v>
                </c:pt>
                <c:pt idx="374">
                  <c:v>52649.0</c:v>
                </c:pt>
                <c:pt idx="375">
                  <c:v>52383.0</c:v>
                </c:pt>
                <c:pt idx="376">
                  <c:v>52361.0</c:v>
                </c:pt>
                <c:pt idx="377">
                  <c:v>52199.0</c:v>
                </c:pt>
                <c:pt idx="378">
                  <c:v>52176.0</c:v>
                </c:pt>
                <c:pt idx="379">
                  <c:v>52172.0</c:v>
                </c:pt>
                <c:pt idx="380">
                  <c:v>52163.0</c:v>
                </c:pt>
                <c:pt idx="381">
                  <c:v>52035.0</c:v>
                </c:pt>
                <c:pt idx="382">
                  <c:v>51977.0</c:v>
                </c:pt>
                <c:pt idx="383">
                  <c:v>51922.0</c:v>
                </c:pt>
                <c:pt idx="384">
                  <c:v>51896.0</c:v>
                </c:pt>
                <c:pt idx="385">
                  <c:v>51784.0</c:v>
                </c:pt>
                <c:pt idx="386">
                  <c:v>51768.0</c:v>
                </c:pt>
                <c:pt idx="387">
                  <c:v>51754.0</c:v>
                </c:pt>
                <c:pt idx="388">
                  <c:v>51567.0</c:v>
                </c:pt>
                <c:pt idx="389">
                  <c:v>51055.0</c:v>
                </c:pt>
                <c:pt idx="390">
                  <c:v>51004.0</c:v>
                </c:pt>
                <c:pt idx="391">
                  <c:v>50936.0</c:v>
                </c:pt>
                <c:pt idx="392">
                  <c:v>50609.0</c:v>
                </c:pt>
                <c:pt idx="393">
                  <c:v>50414.0</c:v>
                </c:pt>
                <c:pt idx="394">
                  <c:v>50328.0</c:v>
                </c:pt>
                <c:pt idx="395">
                  <c:v>50289.0</c:v>
                </c:pt>
                <c:pt idx="396">
                  <c:v>50163.0</c:v>
                </c:pt>
                <c:pt idx="397">
                  <c:v>50097.0</c:v>
                </c:pt>
                <c:pt idx="398">
                  <c:v>50078.0</c:v>
                </c:pt>
                <c:pt idx="399">
                  <c:v>49957.0</c:v>
                </c:pt>
                <c:pt idx="400">
                  <c:v>49937.0</c:v>
                </c:pt>
                <c:pt idx="401">
                  <c:v>49830.0</c:v>
                </c:pt>
                <c:pt idx="402">
                  <c:v>49783.0</c:v>
                </c:pt>
                <c:pt idx="403">
                  <c:v>49771.0</c:v>
                </c:pt>
                <c:pt idx="404">
                  <c:v>49691.0</c:v>
                </c:pt>
                <c:pt idx="405">
                  <c:v>49501.0</c:v>
                </c:pt>
                <c:pt idx="406">
                  <c:v>49100.0</c:v>
                </c:pt>
                <c:pt idx="407">
                  <c:v>48934.0</c:v>
                </c:pt>
                <c:pt idx="408">
                  <c:v>48917.0</c:v>
                </c:pt>
                <c:pt idx="409">
                  <c:v>48594.0</c:v>
                </c:pt>
                <c:pt idx="410">
                  <c:v>48554.0</c:v>
                </c:pt>
                <c:pt idx="411">
                  <c:v>48536.0</c:v>
                </c:pt>
                <c:pt idx="412">
                  <c:v>48504.0</c:v>
                </c:pt>
                <c:pt idx="413">
                  <c:v>48502.0</c:v>
                </c:pt>
                <c:pt idx="414">
                  <c:v>48130.0</c:v>
                </c:pt>
                <c:pt idx="415">
                  <c:v>48005.0</c:v>
                </c:pt>
                <c:pt idx="416">
                  <c:v>47918.0</c:v>
                </c:pt>
                <c:pt idx="417">
                  <c:v>47725.0</c:v>
                </c:pt>
                <c:pt idx="418">
                  <c:v>47443.0</c:v>
                </c:pt>
                <c:pt idx="419">
                  <c:v>47165.0</c:v>
                </c:pt>
                <c:pt idx="420">
                  <c:v>47084.0</c:v>
                </c:pt>
                <c:pt idx="421">
                  <c:v>47040.0</c:v>
                </c:pt>
                <c:pt idx="422">
                  <c:v>46868.0</c:v>
                </c:pt>
                <c:pt idx="423">
                  <c:v>46200.0</c:v>
                </c:pt>
                <c:pt idx="424">
                  <c:v>45628.0</c:v>
                </c:pt>
                <c:pt idx="425">
                  <c:v>44438.0</c:v>
                </c:pt>
                <c:pt idx="426">
                  <c:v>44333.0</c:v>
                </c:pt>
                <c:pt idx="427">
                  <c:v>43784.0</c:v>
                </c:pt>
                <c:pt idx="428">
                  <c:v>43723.0</c:v>
                </c:pt>
                <c:pt idx="429">
                  <c:v>42633.0</c:v>
                </c:pt>
                <c:pt idx="430">
                  <c:v>42094.0</c:v>
                </c:pt>
                <c:pt idx="431">
                  <c:v>41837.0</c:v>
                </c:pt>
                <c:pt idx="432">
                  <c:v>41331.0</c:v>
                </c:pt>
                <c:pt idx="433">
                  <c:v>40900.0</c:v>
                </c:pt>
                <c:pt idx="434">
                  <c:v>34954.0</c:v>
                </c:pt>
              </c:numCache>
            </c:numRef>
          </c:xVal>
          <c:yVal>
            <c:numRef>
              <c:f>snap_vote.csv!$R$2:$R$436</c:f>
              <c:numCache>
                <c:formatCode>General</c:formatCode>
                <c:ptCount val="435"/>
                <c:pt idx="0">
                  <c:v>0.058677413</c:v>
                </c:pt>
                <c:pt idx="1">
                  <c:v>0.031924136</c:v>
                </c:pt>
                <c:pt idx="2">
                  <c:v>0.016652995</c:v>
                </c:pt>
                <c:pt idx="3">
                  <c:v>0.033604439</c:v>
                </c:pt>
                <c:pt idx="4">
                  <c:v>0.037999655</c:v>
                </c:pt>
                <c:pt idx="5">
                  <c:v>0.091986971</c:v>
                </c:pt>
                <c:pt idx="6">
                  <c:v>0.043089872</c:v>
                </c:pt>
                <c:pt idx="7">
                  <c:v>0.102190109</c:v>
                </c:pt>
                <c:pt idx="8">
                  <c:v>0.077935227</c:v>
                </c:pt>
                <c:pt idx="9">
                  <c:v>0.03019351</c:v>
                </c:pt>
                <c:pt idx="10">
                  <c:v>0.053218387</c:v>
                </c:pt>
                <c:pt idx="11">
                  <c:v>0.052757558</c:v>
                </c:pt>
                <c:pt idx="12">
                  <c:v>0.042619546</c:v>
                </c:pt>
                <c:pt idx="13">
                  <c:v>0.042463397</c:v>
                </c:pt>
                <c:pt idx="14">
                  <c:v>0.039111714</c:v>
                </c:pt>
                <c:pt idx="15">
                  <c:v>0.023404917</c:v>
                </c:pt>
                <c:pt idx="16">
                  <c:v>0.082080147</c:v>
                </c:pt>
                <c:pt idx="17">
                  <c:v>0.040133054</c:v>
                </c:pt>
                <c:pt idx="18">
                  <c:v>0.066659928</c:v>
                </c:pt>
                <c:pt idx="19">
                  <c:v>0.0420228</c:v>
                </c:pt>
                <c:pt idx="20">
                  <c:v>0.039518034</c:v>
                </c:pt>
                <c:pt idx="21">
                  <c:v>0.05983191</c:v>
                </c:pt>
                <c:pt idx="22">
                  <c:v>0.070936425</c:v>
                </c:pt>
                <c:pt idx="23">
                  <c:v>0.088654266</c:v>
                </c:pt>
                <c:pt idx="24">
                  <c:v>0.051243039</c:v>
                </c:pt>
                <c:pt idx="25">
                  <c:v>0.051299232</c:v>
                </c:pt>
                <c:pt idx="26">
                  <c:v>0.036611024</c:v>
                </c:pt>
                <c:pt idx="27">
                  <c:v>0.061914106</c:v>
                </c:pt>
                <c:pt idx="28">
                  <c:v>0.063656107</c:v>
                </c:pt>
                <c:pt idx="29">
                  <c:v>0.082707808</c:v>
                </c:pt>
                <c:pt idx="30">
                  <c:v>0.048862271</c:v>
                </c:pt>
                <c:pt idx="31">
                  <c:v>0.081291871</c:v>
                </c:pt>
                <c:pt idx="32">
                  <c:v>0.057583737</c:v>
                </c:pt>
                <c:pt idx="33">
                  <c:v>0.021346005</c:v>
                </c:pt>
                <c:pt idx="34">
                  <c:v>0.072913715</c:v>
                </c:pt>
                <c:pt idx="35">
                  <c:v>0.049435855</c:v>
                </c:pt>
                <c:pt idx="36">
                  <c:v>0.051986922</c:v>
                </c:pt>
                <c:pt idx="37">
                  <c:v>0.09521981</c:v>
                </c:pt>
                <c:pt idx="38">
                  <c:v>0.083388588</c:v>
                </c:pt>
                <c:pt idx="39">
                  <c:v>0.094305738</c:v>
                </c:pt>
                <c:pt idx="40">
                  <c:v>0.066596401</c:v>
                </c:pt>
                <c:pt idx="41">
                  <c:v>0.139486539</c:v>
                </c:pt>
                <c:pt idx="42">
                  <c:v>0.058563361</c:v>
                </c:pt>
                <c:pt idx="43">
                  <c:v>0.094996949</c:v>
                </c:pt>
                <c:pt idx="44">
                  <c:v>0.044746943</c:v>
                </c:pt>
                <c:pt idx="45">
                  <c:v>0.035817087</c:v>
                </c:pt>
                <c:pt idx="46">
                  <c:v>0.100173485</c:v>
                </c:pt>
                <c:pt idx="47">
                  <c:v>0.061232425</c:v>
                </c:pt>
                <c:pt idx="48">
                  <c:v>0.086330601</c:v>
                </c:pt>
                <c:pt idx="49">
                  <c:v>0.071034569</c:v>
                </c:pt>
                <c:pt idx="50">
                  <c:v>0.085876245</c:v>
                </c:pt>
                <c:pt idx="51">
                  <c:v>0.070837111</c:v>
                </c:pt>
                <c:pt idx="52">
                  <c:v>0.078577877</c:v>
                </c:pt>
                <c:pt idx="53">
                  <c:v>0.090817787</c:v>
                </c:pt>
                <c:pt idx="54">
                  <c:v>0.106487326</c:v>
                </c:pt>
                <c:pt idx="55">
                  <c:v>0.098814229</c:v>
                </c:pt>
                <c:pt idx="56">
                  <c:v>0.053449832</c:v>
                </c:pt>
                <c:pt idx="57">
                  <c:v>0.061141643</c:v>
                </c:pt>
                <c:pt idx="58">
                  <c:v>0.061524348</c:v>
                </c:pt>
                <c:pt idx="59">
                  <c:v>0.070861244</c:v>
                </c:pt>
                <c:pt idx="60">
                  <c:v>0.067486927</c:v>
                </c:pt>
                <c:pt idx="61">
                  <c:v>0.083845478</c:v>
                </c:pt>
                <c:pt idx="62">
                  <c:v>0.041048189</c:v>
                </c:pt>
                <c:pt idx="63">
                  <c:v>0.101240136</c:v>
                </c:pt>
                <c:pt idx="64">
                  <c:v>0.096539756</c:v>
                </c:pt>
                <c:pt idx="65">
                  <c:v>0.068471786</c:v>
                </c:pt>
                <c:pt idx="66">
                  <c:v>0.131197819</c:v>
                </c:pt>
                <c:pt idx="67">
                  <c:v>0.096096854</c:v>
                </c:pt>
                <c:pt idx="68">
                  <c:v>0.05829598</c:v>
                </c:pt>
                <c:pt idx="69">
                  <c:v>0.104231699</c:v>
                </c:pt>
                <c:pt idx="70">
                  <c:v>0.063702279</c:v>
                </c:pt>
                <c:pt idx="71">
                  <c:v>0.077908633</c:v>
                </c:pt>
                <c:pt idx="72">
                  <c:v>0.052188864</c:v>
                </c:pt>
                <c:pt idx="73">
                  <c:v>0.072389524</c:v>
                </c:pt>
                <c:pt idx="74">
                  <c:v>0.075841301</c:v>
                </c:pt>
                <c:pt idx="75">
                  <c:v>0.089606255</c:v>
                </c:pt>
                <c:pt idx="76">
                  <c:v>0.137744625</c:v>
                </c:pt>
                <c:pt idx="77">
                  <c:v>0.090883237</c:v>
                </c:pt>
                <c:pt idx="78">
                  <c:v>0.055906839</c:v>
                </c:pt>
                <c:pt idx="79">
                  <c:v>0.078428275</c:v>
                </c:pt>
                <c:pt idx="80">
                  <c:v>0.087942786</c:v>
                </c:pt>
                <c:pt idx="81">
                  <c:v>0.122356391</c:v>
                </c:pt>
                <c:pt idx="82">
                  <c:v>0.101237974</c:v>
                </c:pt>
                <c:pt idx="83">
                  <c:v>0.154118676</c:v>
                </c:pt>
                <c:pt idx="84">
                  <c:v>0.080311619</c:v>
                </c:pt>
                <c:pt idx="85">
                  <c:v>0.074425047</c:v>
                </c:pt>
                <c:pt idx="86">
                  <c:v>0.07737161</c:v>
                </c:pt>
                <c:pt idx="87">
                  <c:v>0.114142205</c:v>
                </c:pt>
                <c:pt idx="88">
                  <c:v>0.08373798</c:v>
                </c:pt>
                <c:pt idx="89">
                  <c:v>0.085074644</c:v>
                </c:pt>
                <c:pt idx="90">
                  <c:v>0.107206814</c:v>
                </c:pt>
                <c:pt idx="91">
                  <c:v>0.140553759</c:v>
                </c:pt>
                <c:pt idx="92">
                  <c:v>0.145191529</c:v>
                </c:pt>
                <c:pt idx="93">
                  <c:v>0.149254416</c:v>
                </c:pt>
                <c:pt idx="94">
                  <c:v>0.106504094</c:v>
                </c:pt>
                <c:pt idx="95">
                  <c:v>0.071102482</c:v>
                </c:pt>
                <c:pt idx="96">
                  <c:v>0.056725503</c:v>
                </c:pt>
                <c:pt idx="97">
                  <c:v>0.095920077</c:v>
                </c:pt>
                <c:pt idx="98">
                  <c:v>0.064184908</c:v>
                </c:pt>
                <c:pt idx="99">
                  <c:v>0.072484927</c:v>
                </c:pt>
                <c:pt idx="100">
                  <c:v>0.079247412</c:v>
                </c:pt>
                <c:pt idx="101">
                  <c:v>0.133753343</c:v>
                </c:pt>
                <c:pt idx="102">
                  <c:v>0.08928887</c:v>
                </c:pt>
                <c:pt idx="103">
                  <c:v>0.113252052</c:v>
                </c:pt>
                <c:pt idx="104">
                  <c:v>0.117407951</c:v>
                </c:pt>
                <c:pt idx="105">
                  <c:v>0.095983715</c:v>
                </c:pt>
                <c:pt idx="106">
                  <c:v>0.093284954</c:v>
                </c:pt>
                <c:pt idx="107">
                  <c:v>0.063750464</c:v>
                </c:pt>
                <c:pt idx="108">
                  <c:v>0.153866768</c:v>
                </c:pt>
                <c:pt idx="109">
                  <c:v>0.123866954</c:v>
                </c:pt>
                <c:pt idx="110">
                  <c:v>0.07592615</c:v>
                </c:pt>
                <c:pt idx="111">
                  <c:v>0.087586982</c:v>
                </c:pt>
                <c:pt idx="112">
                  <c:v>0.080529172</c:v>
                </c:pt>
                <c:pt idx="113">
                  <c:v>0.117541775</c:v>
                </c:pt>
                <c:pt idx="114">
                  <c:v>0.091272644</c:v>
                </c:pt>
                <c:pt idx="115">
                  <c:v>0.093381349</c:v>
                </c:pt>
                <c:pt idx="116">
                  <c:v>0.105798249</c:v>
                </c:pt>
                <c:pt idx="117">
                  <c:v>0.142159456</c:v>
                </c:pt>
                <c:pt idx="118">
                  <c:v>0.073590389</c:v>
                </c:pt>
                <c:pt idx="119">
                  <c:v>0.13356666</c:v>
                </c:pt>
                <c:pt idx="120">
                  <c:v>0.062090367</c:v>
                </c:pt>
                <c:pt idx="121">
                  <c:v>0.088854242</c:v>
                </c:pt>
                <c:pt idx="122">
                  <c:v>0.114391437</c:v>
                </c:pt>
                <c:pt idx="123">
                  <c:v>0.137294564</c:v>
                </c:pt>
                <c:pt idx="124">
                  <c:v>0.092711569</c:v>
                </c:pt>
                <c:pt idx="125">
                  <c:v>0.123793167</c:v>
                </c:pt>
                <c:pt idx="126">
                  <c:v>0.086361407</c:v>
                </c:pt>
                <c:pt idx="127">
                  <c:v>0.1430914</c:v>
                </c:pt>
                <c:pt idx="128">
                  <c:v>0.081236865</c:v>
                </c:pt>
                <c:pt idx="129">
                  <c:v>0.194861138</c:v>
                </c:pt>
                <c:pt idx="130">
                  <c:v>0.111371862</c:v>
                </c:pt>
                <c:pt idx="131">
                  <c:v>0.086406017</c:v>
                </c:pt>
                <c:pt idx="132">
                  <c:v>0.06534315</c:v>
                </c:pt>
                <c:pt idx="133">
                  <c:v>0.098886795</c:v>
                </c:pt>
                <c:pt idx="134">
                  <c:v>0.146966296</c:v>
                </c:pt>
                <c:pt idx="135">
                  <c:v>0.114292879</c:v>
                </c:pt>
                <c:pt idx="136">
                  <c:v>0.106386578</c:v>
                </c:pt>
                <c:pt idx="137">
                  <c:v>0.205160589</c:v>
                </c:pt>
                <c:pt idx="138">
                  <c:v>0.104617693</c:v>
                </c:pt>
                <c:pt idx="139">
                  <c:v>0.084738273</c:v>
                </c:pt>
                <c:pt idx="140">
                  <c:v>0.069090092</c:v>
                </c:pt>
                <c:pt idx="141">
                  <c:v>0.124412183</c:v>
                </c:pt>
                <c:pt idx="142">
                  <c:v>0.153877913</c:v>
                </c:pt>
                <c:pt idx="143">
                  <c:v>0.088463935</c:v>
                </c:pt>
                <c:pt idx="144">
                  <c:v>0.085392884</c:v>
                </c:pt>
                <c:pt idx="145">
                  <c:v>0.121231243</c:v>
                </c:pt>
                <c:pt idx="146">
                  <c:v>0.107653178</c:v>
                </c:pt>
                <c:pt idx="147">
                  <c:v>0.103081012</c:v>
                </c:pt>
                <c:pt idx="148">
                  <c:v>0.123105827</c:v>
                </c:pt>
                <c:pt idx="149">
                  <c:v>0.170296761</c:v>
                </c:pt>
                <c:pt idx="150">
                  <c:v>0.085362097</c:v>
                </c:pt>
                <c:pt idx="151">
                  <c:v>0.103330813</c:v>
                </c:pt>
                <c:pt idx="152">
                  <c:v>0.107623862</c:v>
                </c:pt>
                <c:pt idx="153">
                  <c:v>0.102071644</c:v>
                </c:pt>
                <c:pt idx="154">
                  <c:v>0.079978241</c:v>
                </c:pt>
                <c:pt idx="155">
                  <c:v>0.090143546</c:v>
                </c:pt>
                <c:pt idx="156">
                  <c:v>0.088908814</c:v>
                </c:pt>
                <c:pt idx="157">
                  <c:v>0.114504176</c:v>
                </c:pt>
                <c:pt idx="158">
                  <c:v>0.131193924</c:v>
                </c:pt>
                <c:pt idx="159">
                  <c:v>0.102832483</c:v>
                </c:pt>
                <c:pt idx="160">
                  <c:v>0.15068741</c:v>
                </c:pt>
                <c:pt idx="161">
                  <c:v>0.221123772</c:v>
                </c:pt>
                <c:pt idx="162">
                  <c:v>0.135421599</c:v>
                </c:pt>
                <c:pt idx="163">
                  <c:v>0.140901102</c:v>
                </c:pt>
                <c:pt idx="164">
                  <c:v>0.109482972</c:v>
                </c:pt>
                <c:pt idx="165">
                  <c:v>0.100638677</c:v>
                </c:pt>
                <c:pt idx="166">
                  <c:v>0.106881331</c:v>
                </c:pt>
                <c:pt idx="167">
                  <c:v>0.102229997</c:v>
                </c:pt>
                <c:pt idx="168">
                  <c:v>0.111540136</c:v>
                </c:pt>
                <c:pt idx="169">
                  <c:v>0.260250898</c:v>
                </c:pt>
                <c:pt idx="170">
                  <c:v>0.11523563</c:v>
                </c:pt>
                <c:pt idx="171">
                  <c:v>0.075604448</c:v>
                </c:pt>
                <c:pt idx="172">
                  <c:v>0.153577302</c:v>
                </c:pt>
                <c:pt idx="173">
                  <c:v>0.087282997</c:v>
                </c:pt>
                <c:pt idx="174">
                  <c:v>0.139656317</c:v>
                </c:pt>
                <c:pt idx="175">
                  <c:v>0.095674981</c:v>
                </c:pt>
                <c:pt idx="176">
                  <c:v>0.203374644</c:v>
                </c:pt>
                <c:pt idx="177">
                  <c:v>0.110578272</c:v>
                </c:pt>
                <c:pt idx="178">
                  <c:v>0.069861708</c:v>
                </c:pt>
                <c:pt idx="179">
                  <c:v>0.076173049</c:v>
                </c:pt>
                <c:pt idx="180">
                  <c:v>0.131655455</c:v>
                </c:pt>
                <c:pt idx="181">
                  <c:v>0.164939253</c:v>
                </c:pt>
                <c:pt idx="182">
                  <c:v>0.144214971</c:v>
                </c:pt>
                <c:pt idx="183">
                  <c:v>0.17448688</c:v>
                </c:pt>
                <c:pt idx="184">
                  <c:v>0.141454882</c:v>
                </c:pt>
                <c:pt idx="185">
                  <c:v>0.132908259</c:v>
                </c:pt>
                <c:pt idx="186">
                  <c:v>0.105497943</c:v>
                </c:pt>
                <c:pt idx="187">
                  <c:v>0.101211066</c:v>
                </c:pt>
                <c:pt idx="188">
                  <c:v>0.152268875</c:v>
                </c:pt>
                <c:pt idx="189">
                  <c:v>0.129936187</c:v>
                </c:pt>
                <c:pt idx="190">
                  <c:v>0.133721953</c:v>
                </c:pt>
                <c:pt idx="191">
                  <c:v>0.131826995</c:v>
                </c:pt>
                <c:pt idx="192">
                  <c:v>0.146735262</c:v>
                </c:pt>
                <c:pt idx="193">
                  <c:v>0.152504975</c:v>
                </c:pt>
                <c:pt idx="194">
                  <c:v>0.096418473</c:v>
                </c:pt>
                <c:pt idx="195">
                  <c:v>0.201342252</c:v>
                </c:pt>
                <c:pt idx="196">
                  <c:v>0.125277501</c:v>
                </c:pt>
                <c:pt idx="197">
                  <c:v>0.139600103</c:v>
                </c:pt>
                <c:pt idx="198">
                  <c:v>0.195529109</c:v>
                </c:pt>
                <c:pt idx="199">
                  <c:v>0.170851039</c:v>
                </c:pt>
                <c:pt idx="200">
                  <c:v>0.128718232</c:v>
                </c:pt>
                <c:pt idx="201">
                  <c:v>0.13035926</c:v>
                </c:pt>
                <c:pt idx="202">
                  <c:v>0.156470624</c:v>
                </c:pt>
                <c:pt idx="203">
                  <c:v>0.1187336</c:v>
                </c:pt>
                <c:pt idx="204">
                  <c:v>0.163838153</c:v>
                </c:pt>
                <c:pt idx="205">
                  <c:v>0.076977013</c:v>
                </c:pt>
                <c:pt idx="206">
                  <c:v>0.124881253</c:v>
                </c:pt>
                <c:pt idx="207">
                  <c:v>0.134091324</c:v>
                </c:pt>
                <c:pt idx="208">
                  <c:v>0.298641178</c:v>
                </c:pt>
                <c:pt idx="209">
                  <c:v>0.145192318</c:v>
                </c:pt>
                <c:pt idx="210">
                  <c:v>0.142105791</c:v>
                </c:pt>
                <c:pt idx="211">
                  <c:v>0.168328893</c:v>
                </c:pt>
                <c:pt idx="212">
                  <c:v>0.113074334</c:v>
                </c:pt>
                <c:pt idx="213">
                  <c:v>0.109888112</c:v>
                </c:pt>
                <c:pt idx="214">
                  <c:v>0.10391657</c:v>
                </c:pt>
                <c:pt idx="215">
                  <c:v>0.194514756</c:v>
                </c:pt>
                <c:pt idx="216">
                  <c:v>0.086432828</c:v>
                </c:pt>
                <c:pt idx="217">
                  <c:v>0.084559597</c:v>
                </c:pt>
                <c:pt idx="218">
                  <c:v>0.100431246</c:v>
                </c:pt>
                <c:pt idx="219">
                  <c:v>0.123904039</c:v>
                </c:pt>
                <c:pt idx="220">
                  <c:v>0.139362391</c:v>
                </c:pt>
                <c:pt idx="221">
                  <c:v>0.192710404</c:v>
                </c:pt>
                <c:pt idx="222">
                  <c:v>0.179280181</c:v>
                </c:pt>
                <c:pt idx="223">
                  <c:v>0.115673855</c:v>
                </c:pt>
                <c:pt idx="224">
                  <c:v>0.147972107</c:v>
                </c:pt>
                <c:pt idx="225">
                  <c:v>0.209043775</c:v>
                </c:pt>
                <c:pt idx="226">
                  <c:v>0.208254405</c:v>
                </c:pt>
                <c:pt idx="227">
                  <c:v>0.131292884</c:v>
                </c:pt>
                <c:pt idx="228">
                  <c:v>0.135185002</c:v>
                </c:pt>
                <c:pt idx="229">
                  <c:v>0.156520561</c:v>
                </c:pt>
                <c:pt idx="230">
                  <c:v>0.15073833</c:v>
                </c:pt>
                <c:pt idx="231">
                  <c:v>0.133775817</c:v>
                </c:pt>
                <c:pt idx="232">
                  <c:v>0.128744951</c:v>
                </c:pt>
                <c:pt idx="233">
                  <c:v>0.140531019</c:v>
                </c:pt>
                <c:pt idx="234">
                  <c:v>0.130698598</c:v>
                </c:pt>
                <c:pt idx="235">
                  <c:v>0.124034992</c:v>
                </c:pt>
                <c:pt idx="236">
                  <c:v>0.166020879</c:v>
                </c:pt>
                <c:pt idx="237">
                  <c:v>0.152968523</c:v>
                </c:pt>
                <c:pt idx="238">
                  <c:v>0.112734208</c:v>
                </c:pt>
                <c:pt idx="239">
                  <c:v>0.146732587</c:v>
                </c:pt>
                <c:pt idx="240">
                  <c:v>0.119129874</c:v>
                </c:pt>
                <c:pt idx="241">
                  <c:v>0.138107901</c:v>
                </c:pt>
                <c:pt idx="242">
                  <c:v>0.163834996</c:v>
                </c:pt>
                <c:pt idx="243">
                  <c:v>0.111068447</c:v>
                </c:pt>
                <c:pt idx="244">
                  <c:v>0.128924435</c:v>
                </c:pt>
                <c:pt idx="245">
                  <c:v>0.139807813</c:v>
                </c:pt>
                <c:pt idx="246">
                  <c:v>0.118200929</c:v>
                </c:pt>
                <c:pt idx="247">
                  <c:v>0.137560824</c:v>
                </c:pt>
                <c:pt idx="248">
                  <c:v>0.204144638</c:v>
                </c:pt>
                <c:pt idx="249">
                  <c:v>0.095321808</c:v>
                </c:pt>
                <c:pt idx="250">
                  <c:v>0.238876638</c:v>
                </c:pt>
                <c:pt idx="251">
                  <c:v>0.132436907</c:v>
                </c:pt>
                <c:pt idx="252">
                  <c:v>0.136664369</c:v>
                </c:pt>
                <c:pt idx="253">
                  <c:v>0.161178778</c:v>
                </c:pt>
                <c:pt idx="254">
                  <c:v>0.111709583</c:v>
                </c:pt>
                <c:pt idx="255">
                  <c:v>0.149356594</c:v>
                </c:pt>
                <c:pt idx="256">
                  <c:v>0.135613837</c:v>
                </c:pt>
                <c:pt idx="257">
                  <c:v>0.158846835</c:v>
                </c:pt>
                <c:pt idx="258">
                  <c:v>0.1383738</c:v>
                </c:pt>
                <c:pt idx="259">
                  <c:v>0.194562026</c:v>
                </c:pt>
                <c:pt idx="260">
                  <c:v>0.257004944</c:v>
                </c:pt>
                <c:pt idx="261">
                  <c:v>0.109870597</c:v>
                </c:pt>
                <c:pt idx="262">
                  <c:v>0.103738823</c:v>
                </c:pt>
                <c:pt idx="263">
                  <c:v>0.135087706</c:v>
                </c:pt>
                <c:pt idx="264">
                  <c:v>0.146674282</c:v>
                </c:pt>
                <c:pt idx="265">
                  <c:v>0.170713202</c:v>
                </c:pt>
                <c:pt idx="266">
                  <c:v>0.198107899</c:v>
                </c:pt>
                <c:pt idx="267">
                  <c:v>0.205585257</c:v>
                </c:pt>
                <c:pt idx="268">
                  <c:v>0.154908927</c:v>
                </c:pt>
                <c:pt idx="269">
                  <c:v>0.108206999</c:v>
                </c:pt>
                <c:pt idx="270">
                  <c:v>0.142905355</c:v>
                </c:pt>
                <c:pt idx="271">
                  <c:v>0.118220575</c:v>
                </c:pt>
                <c:pt idx="272">
                  <c:v>0.121677455</c:v>
                </c:pt>
                <c:pt idx="273">
                  <c:v>0.12655482</c:v>
                </c:pt>
                <c:pt idx="274">
                  <c:v>0.117825576</c:v>
                </c:pt>
                <c:pt idx="275">
                  <c:v>0.111221164</c:v>
                </c:pt>
                <c:pt idx="276">
                  <c:v>0.218314292</c:v>
                </c:pt>
                <c:pt idx="277">
                  <c:v>0.103119076</c:v>
                </c:pt>
                <c:pt idx="278">
                  <c:v>0.162718653</c:v>
                </c:pt>
                <c:pt idx="279">
                  <c:v>0.1052432</c:v>
                </c:pt>
                <c:pt idx="280">
                  <c:v>0.131045705</c:v>
                </c:pt>
                <c:pt idx="281">
                  <c:v>0.14034617</c:v>
                </c:pt>
                <c:pt idx="282">
                  <c:v>0.124665153</c:v>
                </c:pt>
                <c:pt idx="283">
                  <c:v>0.162708261</c:v>
                </c:pt>
                <c:pt idx="284">
                  <c:v>0.156302374</c:v>
                </c:pt>
                <c:pt idx="285">
                  <c:v>0.140834588</c:v>
                </c:pt>
                <c:pt idx="286">
                  <c:v>0.146991792</c:v>
                </c:pt>
                <c:pt idx="287">
                  <c:v>0.166166036</c:v>
                </c:pt>
                <c:pt idx="288">
                  <c:v>0.157260482</c:v>
                </c:pt>
                <c:pt idx="289">
                  <c:v>0.274706874</c:v>
                </c:pt>
                <c:pt idx="290">
                  <c:v>0.11385137</c:v>
                </c:pt>
                <c:pt idx="291">
                  <c:v>0.161430703</c:v>
                </c:pt>
                <c:pt idx="292">
                  <c:v>0.140767141</c:v>
                </c:pt>
                <c:pt idx="293">
                  <c:v>0.162305081</c:v>
                </c:pt>
                <c:pt idx="294">
                  <c:v>0.118929082</c:v>
                </c:pt>
                <c:pt idx="295">
                  <c:v>0.091056067</c:v>
                </c:pt>
                <c:pt idx="296">
                  <c:v>0.115839025</c:v>
                </c:pt>
                <c:pt idx="297">
                  <c:v>0.164588008</c:v>
                </c:pt>
                <c:pt idx="298">
                  <c:v>0.112269491</c:v>
                </c:pt>
                <c:pt idx="299">
                  <c:v>0.189134718</c:v>
                </c:pt>
                <c:pt idx="300">
                  <c:v>0.112425519</c:v>
                </c:pt>
                <c:pt idx="301">
                  <c:v>0.150000574</c:v>
                </c:pt>
                <c:pt idx="302">
                  <c:v>0.161568009</c:v>
                </c:pt>
                <c:pt idx="303">
                  <c:v>0.259241996</c:v>
                </c:pt>
                <c:pt idx="304">
                  <c:v>0.138725706</c:v>
                </c:pt>
                <c:pt idx="305">
                  <c:v>0.124188215</c:v>
                </c:pt>
                <c:pt idx="306">
                  <c:v>0.110702928</c:v>
                </c:pt>
                <c:pt idx="307">
                  <c:v>0.140594497</c:v>
                </c:pt>
                <c:pt idx="308">
                  <c:v>0.165572807</c:v>
                </c:pt>
                <c:pt idx="309">
                  <c:v>0.12252996</c:v>
                </c:pt>
                <c:pt idx="310">
                  <c:v>0.163319369</c:v>
                </c:pt>
                <c:pt idx="311">
                  <c:v>0.180766032</c:v>
                </c:pt>
                <c:pt idx="312">
                  <c:v>0.085397354</c:v>
                </c:pt>
                <c:pt idx="313">
                  <c:v>0.129775098</c:v>
                </c:pt>
                <c:pt idx="314">
                  <c:v>0.130775798</c:v>
                </c:pt>
                <c:pt idx="315">
                  <c:v>0.147628396</c:v>
                </c:pt>
                <c:pt idx="316">
                  <c:v>0.14495986</c:v>
                </c:pt>
                <c:pt idx="317">
                  <c:v>0.123383751</c:v>
                </c:pt>
                <c:pt idx="318">
                  <c:v>0.167069102</c:v>
                </c:pt>
                <c:pt idx="319">
                  <c:v>0.175564597</c:v>
                </c:pt>
                <c:pt idx="320">
                  <c:v>0.225898177</c:v>
                </c:pt>
                <c:pt idx="321">
                  <c:v>0.148139436</c:v>
                </c:pt>
                <c:pt idx="322">
                  <c:v>0.159693745</c:v>
                </c:pt>
                <c:pt idx="323">
                  <c:v>0.166660412</c:v>
                </c:pt>
                <c:pt idx="324">
                  <c:v>0.119379955</c:v>
                </c:pt>
                <c:pt idx="325">
                  <c:v>0.141461015</c:v>
                </c:pt>
                <c:pt idx="326">
                  <c:v>0.228795962</c:v>
                </c:pt>
                <c:pt idx="327">
                  <c:v>0.098404908</c:v>
                </c:pt>
                <c:pt idx="328">
                  <c:v>0.139993039</c:v>
                </c:pt>
                <c:pt idx="329">
                  <c:v>0.276521101</c:v>
                </c:pt>
                <c:pt idx="330">
                  <c:v>0.136578475</c:v>
                </c:pt>
                <c:pt idx="331">
                  <c:v>0.179824492</c:v>
                </c:pt>
                <c:pt idx="332">
                  <c:v>0.115775874</c:v>
                </c:pt>
                <c:pt idx="333">
                  <c:v>0.170375586</c:v>
                </c:pt>
                <c:pt idx="334">
                  <c:v>0.139139883</c:v>
                </c:pt>
                <c:pt idx="335">
                  <c:v>0.090690365</c:v>
                </c:pt>
                <c:pt idx="336">
                  <c:v>0.132125386</c:v>
                </c:pt>
                <c:pt idx="337">
                  <c:v>0.17583331</c:v>
                </c:pt>
                <c:pt idx="338">
                  <c:v>0.152139455</c:v>
                </c:pt>
                <c:pt idx="339">
                  <c:v>0.173788001</c:v>
                </c:pt>
                <c:pt idx="340">
                  <c:v>0.152692181</c:v>
                </c:pt>
                <c:pt idx="341">
                  <c:v>0.113992861</c:v>
                </c:pt>
                <c:pt idx="342">
                  <c:v>0.186808208</c:v>
                </c:pt>
                <c:pt idx="343">
                  <c:v>0.129344053</c:v>
                </c:pt>
                <c:pt idx="344">
                  <c:v>0.151560219</c:v>
                </c:pt>
                <c:pt idx="345">
                  <c:v>0.137845495</c:v>
                </c:pt>
                <c:pt idx="346">
                  <c:v>0.165863207</c:v>
                </c:pt>
                <c:pt idx="347">
                  <c:v>0.228833008</c:v>
                </c:pt>
                <c:pt idx="348">
                  <c:v>0.162500576</c:v>
                </c:pt>
                <c:pt idx="349">
                  <c:v>0.170452718</c:v>
                </c:pt>
                <c:pt idx="350">
                  <c:v>0.120426554</c:v>
                </c:pt>
                <c:pt idx="351">
                  <c:v>0.156252952</c:v>
                </c:pt>
                <c:pt idx="352">
                  <c:v>0.143826996</c:v>
                </c:pt>
                <c:pt idx="353">
                  <c:v>0.178287527</c:v>
                </c:pt>
                <c:pt idx="354">
                  <c:v>0.194919892</c:v>
                </c:pt>
                <c:pt idx="355">
                  <c:v>0.185825223</c:v>
                </c:pt>
                <c:pt idx="356">
                  <c:v>0.140984419</c:v>
                </c:pt>
                <c:pt idx="357">
                  <c:v>0.169283896</c:v>
                </c:pt>
                <c:pt idx="358">
                  <c:v>0.215820496</c:v>
                </c:pt>
                <c:pt idx="359">
                  <c:v>0.184420144</c:v>
                </c:pt>
                <c:pt idx="360">
                  <c:v>0.211056952</c:v>
                </c:pt>
                <c:pt idx="361">
                  <c:v>0.196344169</c:v>
                </c:pt>
                <c:pt idx="362">
                  <c:v>0.173135813</c:v>
                </c:pt>
                <c:pt idx="363">
                  <c:v>0.185089848</c:v>
                </c:pt>
                <c:pt idx="364">
                  <c:v>0.2016867</c:v>
                </c:pt>
                <c:pt idx="365">
                  <c:v>0.220837019</c:v>
                </c:pt>
                <c:pt idx="366">
                  <c:v>0.154939784</c:v>
                </c:pt>
                <c:pt idx="367">
                  <c:v>0.158830876</c:v>
                </c:pt>
                <c:pt idx="368">
                  <c:v>0.141499807</c:v>
                </c:pt>
                <c:pt idx="369">
                  <c:v>0.17093782</c:v>
                </c:pt>
                <c:pt idx="370">
                  <c:v>0.196802944</c:v>
                </c:pt>
                <c:pt idx="371">
                  <c:v>0.173689319</c:v>
                </c:pt>
                <c:pt idx="372">
                  <c:v>0.273869068</c:v>
                </c:pt>
                <c:pt idx="373">
                  <c:v>0.151514935</c:v>
                </c:pt>
                <c:pt idx="374">
                  <c:v>0.156899101</c:v>
                </c:pt>
                <c:pt idx="375">
                  <c:v>0.147223151</c:v>
                </c:pt>
                <c:pt idx="376">
                  <c:v>0.162715392</c:v>
                </c:pt>
                <c:pt idx="377">
                  <c:v>0.167515844</c:v>
                </c:pt>
                <c:pt idx="378">
                  <c:v>0.201370838</c:v>
                </c:pt>
                <c:pt idx="379">
                  <c:v>0.236639729</c:v>
                </c:pt>
                <c:pt idx="380">
                  <c:v>0.252807806</c:v>
                </c:pt>
                <c:pt idx="381">
                  <c:v>0.235315915</c:v>
                </c:pt>
                <c:pt idx="382">
                  <c:v>0.201750471</c:v>
                </c:pt>
                <c:pt idx="383">
                  <c:v>0.148725236</c:v>
                </c:pt>
                <c:pt idx="384">
                  <c:v>0.219377196</c:v>
                </c:pt>
                <c:pt idx="385">
                  <c:v>0.273782616</c:v>
                </c:pt>
                <c:pt idx="386">
                  <c:v>0.173447959</c:v>
                </c:pt>
                <c:pt idx="387">
                  <c:v>0.202987333</c:v>
                </c:pt>
                <c:pt idx="388">
                  <c:v>0.231208207</c:v>
                </c:pt>
                <c:pt idx="389">
                  <c:v>0.345115487</c:v>
                </c:pt>
                <c:pt idx="390">
                  <c:v>0.173852241</c:v>
                </c:pt>
                <c:pt idx="391">
                  <c:v>0.212990191</c:v>
                </c:pt>
                <c:pt idx="392">
                  <c:v>0.189945791</c:v>
                </c:pt>
                <c:pt idx="393">
                  <c:v>0.171311437</c:v>
                </c:pt>
                <c:pt idx="394">
                  <c:v>0.278125746</c:v>
                </c:pt>
                <c:pt idx="395">
                  <c:v>0.152897135</c:v>
                </c:pt>
                <c:pt idx="396">
                  <c:v>0.231709352</c:v>
                </c:pt>
                <c:pt idx="397">
                  <c:v>0.196474177</c:v>
                </c:pt>
                <c:pt idx="398">
                  <c:v>0.280144846</c:v>
                </c:pt>
                <c:pt idx="399">
                  <c:v>0.197014528</c:v>
                </c:pt>
                <c:pt idx="400">
                  <c:v>0.240773347</c:v>
                </c:pt>
                <c:pt idx="401">
                  <c:v>0.240458422</c:v>
                </c:pt>
                <c:pt idx="402">
                  <c:v>0.183656762</c:v>
                </c:pt>
                <c:pt idx="403">
                  <c:v>0.265873836</c:v>
                </c:pt>
                <c:pt idx="404">
                  <c:v>0.229773154</c:v>
                </c:pt>
                <c:pt idx="405">
                  <c:v>0.247947204</c:v>
                </c:pt>
                <c:pt idx="406">
                  <c:v>0.136833446</c:v>
                </c:pt>
                <c:pt idx="407">
                  <c:v>0.180701419</c:v>
                </c:pt>
                <c:pt idx="408">
                  <c:v>0.198664787</c:v>
                </c:pt>
                <c:pt idx="409">
                  <c:v>0.270719711</c:v>
                </c:pt>
                <c:pt idx="410">
                  <c:v>0.227613469</c:v>
                </c:pt>
                <c:pt idx="411">
                  <c:v>0.179010878</c:v>
                </c:pt>
                <c:pt idx="412">
                  <c:v>0.217607282</c:v>
                </c:pt>
                <c:pt idx="413">
                  <c:v>0.191718369</c:v>
                </c:pt>
                <c:pt idx="414">
                  <c:v>0.178606616</c:v>
                </c:pt>
                <c:pt idx="415">
                  <c:v>0.272807276</c:v>
                </c:pt>
                <c:pt idx="416">
                  <c:v>0.203923575</c:v>
                </c:pt>
                <c:pt idx="417">
                  <c:v>0.16445698</c:v>
                </c:pt>
                <c:pt idx="418">
                  <c:v>0.198301341</c:v>
                </c:pt>
                <c:pt idx="419">
                  <c:v>0.191864455</c:v>
                </c:pt>
                <c:pt idx="420">
                  <c:v>0.233772009</c:v>
                </c:pt>
                <c:pt idx="421">
                  <c:v>0.230804726</c:v>
                </c:pt>
                <c:pt idx="422">
                  <c:v>0.212207452</c:v>
                </c:pt>
                <c:pt idx="423">
                  <c:v>0.116194678</c:v>
                </c:pt>
                <c:pt idx="424">
                  <c:v>0.274082691</c:v>
                </c:pt>
                <c:pt idx="425">
                  <c:v>0.272018325</c:v>
                </c:pt>
                <c:pt idx="426">
                  <c:v>0.274015089</c:v>
                </c:pt>
                <c:pt idx="427">
                  <c:v>0.23693608</c:v>
                </c:pt>
                <c:pt idx="428">
                  <c:v>0.25056207</c:v>
                </c:pt>
                <c:pt idx="429">
                  <c:v>0.258200381</c:v>
                </c:pt>
                <c:pt idx="430">
                  <c:v>0.299927158</c:v>
                </c:pt>
                <c:pt idx="431">
                  <c:v>0.289840014</c:v>
                </c:pt>
                <c:pt idx="432">
                  <c:v>0.262280298</c:v>
                </c:pt>
                <c:pt idx="433">
                  <c:v>0.358441569</c:v>
                </c:pt>
                <c:pt idx="434">
                  <c:v>0.499027445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361576"/>
        <c:axId val="2129364472"/>
      </c:scatterChart>
      <c:valAx>
        <c:axId val="212936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364472"/>
        <c:crosses val="autoZero"/>
        <c:crossBetween val="midCat"/>
      </c:valAx>
      <c:valAx>
        <c:axId val="2129364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361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401</xdr:row>
      <xdr:rowOff>184150</xdr:rowOff>
    </xdr:from>
    <xdr:to>
      <xdr:col>15</xdr:col>
      <xdr:colOff>139700</xdr:colOff>
      <xdr:row>426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n Stancil" refreshedDate="41544.045247569447" createdVersion="4" refreshedVersion="4" minRefreshableVersion="3" recordCount="434">
  <cacheSource type="worksheet">
    <worksheetSource ref="X2:Y436" sheet="snap_vote.csv"/>
  </cacheSource>
  <cacheFields count="2">
    <cacheField name="1" numFmtId="0">
      <sharedItems containsSemiMixedTypes="0" containsString="0" containsNumber="1" containsInteger="1" minValue="0" maxValue="11" count="4">
        <n v="1"/>
        <n v="11"/>
        <n v="0"/>
        <n v="10"/>
      </sharedItems>
    </cacheField>
    <cacheField name="No" numFmtId="0">
      <sharedItems count="4">
        <s v="No"/>
        <s v="Yes"/>
        <s v="Not Voting"/>
        <s v="Vaca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enn Stancil" refreshedDate="41544.046095486112" createdVersion="4" refreshedVersion="4" minRefreshableVersion="3" recordCount="435">
  <cacheSource type="worksheet">
    <worksheetSource ref="X1:Y436" sheet="snap_vote.csv"/>
  </cacheSource>
  <cacheFields count="2">
    <cacheField name="quat" numFmtId="0">
      <sharedItems containsSemiMixedTypes="0" containsString="0" containsNumber="1" containsInteger="1" minValue="0" maxValue="11" count="4">
        <n v="1"/>
        <n v="11"/>
        <n v="0"/>
        <n v="10"/>
      </sharedItems>
    </cacheField>
    <cacheField name="vote" numFmtId="0">
      <sharedItems count="4">
        <s v="No"/>
        <s v="Yes"/>
        <s v="Not Voting"/>
        <s v="Vaca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4"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2"/>
  </r>
  <r>
    <x v="0"/>
    <x v="1"/>
  </r>
  <r>
    <x v="0"/>
    <x v="1"/>
  </r>
  <r>
    <x v="0"/>
    <x v="0"/>
  </r>
  <r>
    <x v="0"/>
    <x v="1"/>
  </r>
  <r>
    <x v="0"/>
    <x v="3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1"/>
    <x v="2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1"/>
    <x v="2"/>
  </r>
  <r>
    <x v="1"/>
    <x v="1"/>
  </r>
  <r>
    <x v="1"/>
    <x v="0"/>
  </r>
  <r>
    <x v="0"/>
    <x v="0"/>
  </r>
  <r>
    <x v="0"/>
    <x v="0"/>
  </r>
  <r>
    <x v="0"/>
    <x v="1"/>
  </r>
  <r>
    <x v="0"/>
    <x v="1"/>
  </r>
  <r>
    <x v="0"/>
    <x v="1"/>
  </r>
  <r>
    <x v="1"/>
    <x v="1"/>
  </r>
  <r>
    <x v="0"/>
    <x v="0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1"/>
    <x v="1"/>
  </r>
  <r>
    <x v="1"/>
    <x v="1"/>
  </r>
  <r>
    <x v="0"/>
    <x v="1"/>
  </r>
  <r>
    <x v="0"/>
    <x v="1"/>
  </r>
  <r>
    <x v="1"/>
    <x v="0"/>
  </r>
  <r>
    <x v="0"/>
    <x v="1"/>
  </r>
  <r>
    <x v="1"/>
    <x v="1"/>
  </r>
  <r>
    <x v="1"/>
    <x v="1"/>
  </r>
  <r>
    <x v="1"/>
    <x v="0"/>
  </r>
  <r>
    <x v="1"/>
    <x v="1"/>
  </r>
  <r>
    <x v="0"/>
    <x v="0"/>
  </r>
  <r>
    <x v="1"/>
    <x v="0"/>
  </r>
  <r>
    <x v="0"/>
    <x v="1"/>
  </r>
  <r>
    <x v="1"/>
    <x v="1"/>
  </r>
  <r>
    <x v="1"/>
    <x v="0"/>
  </r>
  <r>
    <x v="1"/>
    <x v="0"/>
  </r>
  <r>
    <x v="0"/>
    <x v="0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1"/>
    <x v="1"/>
  </r>
  <r>
    <x v="1"/>
    <x v="0"/>
  </r>
  <r>
    <x v="1"/>
    <x v="0"/>
  </r>
  <r>
    <x v="1"/>
    <x v="1"/>
  </r>
  <r>
    <x v="1"/>
    <x v="0"/>
  </r>
  <r>
    <x v="0"/>
    <x v="1"/>
  </r>
  <r>
    <x v="0"/>
    <x v="1"/>
  </r>
  <r>
    <x v="0"/>
    <x v="1"/>
  </r>
  <r>
    <x v="1"/>
    <x v="0"/>
  </r>
  <r>
    <x v="0"/>
    <x v="0"/>
  </r>
  <r>
    <x v="2"/>
    <x v="0"/>
  </r>
  <r>
    <x v="2"/>
    <x v="1"/>
  </r>
  <r>
    <x v="2"/>
    <x v="0"/>
  </r>
  <r>
    <x v="3"/>
    <x v="0"/>
  </r>
  <r>
    <x v="3"/>
    <x v="2"/>
  </r>
  <r>
    <x v="3"/>
    <x v="1"/>
  </r>
  <r>
    <x v="2"/>
    <x v="1"/>
  </r>
  <r>
    <x v="3"/>
    <x v="1"/>
  </r>
  <r>
    <x v="3"/>
    <x v="0"/>
  </r>
  <r>
    <x v="3"/>
    <x v="0"/>
  </r>
  <r>
    <x v="2"/>
    <x v="1"/>
  </r>
  <r>
    <x v="3"/>
    <x v="0"/>
  </r>
  <r>
    <x v="3"/>
    <x v="1"/>
  </r>
  <r>
    <x v="3"/>
    <x v="0"/>
  </r>
  <r>
    <x v="3"/>
    <x v="1"/>
  </r>
  <r>
    <x v="2"/>
    <x v="1"/>
  </r>
  <r>
    <x v="3"/>
    <x v="0"/>
  </r>
  <r>
    <x v="2"/>
    <x v="1"/>
  </r>
  <r>
    <x v="2"/>
    <x v="1"/>
  </r>
  <r>
    <x v="3"/>
    <x v="0"/>
  </r>
  <r>
    <x v="3"/>
    <x v="0"/>
  </r>
  <r>
    <x v="2"/>
    <x v="0"/>
  </r>
  <r>
    <x v="3"/>
    <x v="1"/>
  </r>
  <r>
    <x v="2"/>
    <x v="1"/>
  </r>
  <r>
    <x v="3"/>
    <x v="1"/>
  </r>
  <r>
    <x v="3"/>
    <x v="0"/>
  </r>
  <r>
    <x v="2"/>
    <x v="1"/>
  </r>
  <r>
    <x v="2"/>
    <x v="0"/>
  </r>
  <r>
    <x v="3"/>
    <x v="1"/>
  </r>
  <r>
    <x v="2"/>
    <x v="1"/>
  </r>
  <r>
    <x v="3"/>
    <x v="1"/>
  </r>
  <r>
    <x v="3"/>
    <x v="0"/>
  </r>
  <r>
    <x v="2"/>
    <x v="1"/>
  </r>
  <r>
    <x v="3"/>
    <x v="0"/>
  </r>
  <r>
    <x v="3"/>
    <x v="0"/>
  </r>
  <r>
    <x v="3"/>
    <x v="0"/>
  </r>
  <r>
    <x v="3"/>
    <x v="0"/>
  </r>
  <r>
    <x v="2"/>
    <x v="1"/>
  </r>
  <r>
    <x v="3"/>
    <x v="0"/>
  </r>
  <r>
    <x v="3"/>
    <x v="1"/>
  </r>
  <r>
    <x v="3"/>
    <x v="1"/>
  </r>
  <r>
    <x v="3"/>
    <x v="1"/>
  </r>
  <r>
    <x v="3"/>
    <x v="0"/>
  </r>
  <r>
    <x v="3"/>
    <x v="1"/>
  </r>
  <r>
    <x v="2"/>
    <x v="0"/>
  </r>
  <r>
    <x v="2"/>
    <x v="1"/>
  </r>
  <r>
    <x v="3"/>
    <x v="1"/>
  </r>
  <r>
    <x v="3"/>
    <x v="1"/>
  </r>
  <r>
    <x v="3"/>
    <x v="0"/>
  </r>
  <r>
    <x v="3"/>
    <x v="0"/>
  </r>
  <r>
    <x v="3"/>
    <x v="1"/>
  </r>
  <r>
    <x v="3"/>
    <x v="1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3"/>
    <x v="2"/>
  </r>
  <r>
    <x v="2"/>
    <x v="0"/>
  </r>
  <r>
    <x v="3"/>
    <x v="1"/>
  </r>
  <r>
    <x v="2"/>
    <x v="1"/>
  </r>
  <r>
    <x v="2"/>
    <x v="0"/>
  </r>
  <r>
    <x v="3"/>
    <x v="1"/>
  </r>
  <r>
    <x v="2"/>
    <x v="1"/>
  </r>
  <r>
    <x v="3"/>
    <x v="1"/>
  </r>
  <r>
    <x v="3"/>
    <x v="1"/>
  </r>
  <r>
    <x v="3"/>
    <x v="0"/>
  </r>
  <r>
    <x v="3"/>
    <x v="0"/>
  </r>
  <r>
    <x v="3"/>
    <x v="1"/>
  </r>
  <r>
    <x v="3"/>
    <x v="1"/>
  </r>
  <r>
    <x v="3"/>
    <x v="0"/>
  </r>
  <r>
    <x v="2"/>
    <x v="1"/>
  </r>
  <r>
    <x v="3"/>
    <x v="0"/>
  </r>
  <r>
    <x v="3"/>
    <x v="1"/>
  </r>
  <r>
    <x v="3"/>
    <x v="1"/>
  </r>
  <r>
    <x v="2"/>
    <x v="1"/>
  </r>
  <r>
    <x v="2"/>
    <x v="0"/>
  </r>
  <r>
    <x v="2"/>
    <x v="1"/>
  </r>
  <r>
    <x v="3"/>
    <x v="1"/>
  </r>
  <r>
    <x v="2"/>
    <x v="0"/>
  </r>
  <r>
    <x v="3"/>
    <x v="1"/>
  </r>
  <r>
    <x v="2"/>
    <x v="1"/>
  </r>
  <r>
    <x v="3"/>
    <x v="0"/>
  </r>
  <r>
    <x v="3"/>
    <x v="0"/>
  </r>
  <r>
    <x v="3"/>
    <x v="0"/>
  </r>
  <r>
    <x v="3"/>
    <x v="0"/>
  </r>
  <r>
    <x v="2"/>
    <x v="1"/>
  </r>
  <r>
    <x v="2"/>
    <x v="1"/>
  </r>
  <r>
    <x v="3"/>
    <x v="1"/>
  </r>
  <r>
    <x v="3"/>
    <x v="1"/>
  </r>
  <r>
    <x v="2"/>
    <x v="1"/>
  </r>
  <r>
    <x v="3"/>
    <x v="1"/>
  </r>
  <r>
    <x v="3"/>
    <x v="3"/>
  </r>
  <r>
    <x v="2"/>
    <x v="1"/>
  </r>
  <r>
    <x v="2"/>
    <x v="0"/>
  </r>
  <r>
    <x v="2"/>
    <x v="1"/>
  </r>
  <r>
    <x v="3"/>
    <x v="1"/>
  </r>
  <r>
    <x v="3"/>
    <x v="1"/>
  </r>
  <r>
    <x v="2"/>
    <x v="1"/>
  </r>
  <r>
    <x v="3"/>
    <x v="1"/>
  </r>
  <r>
    <x v="3"/>
    <x v="1"/>
  </r>
  <r>
    <x v="3"/>
    <x v="0"/>
  </r>
  <r>
    <x v="3"/>
    <x v="1"/>
  </r>
  <r>
    <x v="3"/>
    <x v="1"/>
  </r>
  <r>
    <x v="3"/>
    <x v="0"/>
  </r>
  <r>
    <x v="2"/>
    <x v="1"/>
  </r>
  <r>
    <x v="3"/>
    <x v="1"/>
  </r>
  <r>
    <x v="3"/>
    <x v="0"/>
  </r>
  <r>
    <x v="2"/>
    <x v="1"/>
  </r>
  <r>
    <x v="3"/>
    <x v="0"/>
  </r>
  <r>
    <x v="3"/>
    <x v="0"/>
  </r>
  <r>
    <x v="3"/>
    <x v="1"/>
  </r>
  <r>
    <x v="3"/>
    <x v="1"/>
  </r>
  <r>
    <x v="2"/>
    <x v="0"/>
  </r>
  <r>
    <x v="3"/>
    <x v="1"/>
  </r>
  <r>
    <x v="3"/>
    <x v="1"/>
  </r>
  <r>
    <x v="2"/>
    <x v="1"/>
  </r>
  <r>
    <x v="3"/>
    <x v="1"/>
  </r>
  <r>
    <x v="3"/>
    <x v="1"/>
  </r>
  <r>
    <x v="3"/>
    <x v="1"/>
  </r>
  <r>
    <x v="3"/>
    <x v="0"/>
  </r>
  <r>
    <x v="3"/>
    <x v="1"/>
  </r>
  <r>
    <x v="2"/>
    <x v="1"/>
  </r>
  <r>
    <x v="3"/>
    <x v="1"/>
  </r>
  <r>
    <x v="2"/>
    <x v="1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2"/>
    <x v="1"/>
  </r>
  <r>
    <x v="3"/>
    <x v="1"/>
  </r>
  <r>
    <x v="3"/>
    <x v="1"/>
  </r>
  <r>
    <x v="3"/>
    <x v="0"/>
  </r>
  <r>
    <x v="3"/>
    <x v="0"/>
  </r>
  <r>
    <x v="3"/>
    <x v="0"/>
  </r>
  <r>
    <x v="3"/>
    <x v="1"/>
  </r>
  <r>
    <x v="3"/>
    <x v="1"/>
  </r>
  <r>
    <x v="3"/>
    <x v="0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3"/>
    <x v="1"/>
  </r>
  <r>
    <x v="3"/>
    <x v="0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1"/>
  </r>
  <r>
    <x v="3"/>
    <x v="0"/>
  </r>
  <r>
    <x v="3"/>
    <x v="1"/>
  </r>
  <r>
    <x v="3"/>
    <x v="0"/>
  </r>
  <r>
    <x v="3"/>
    <x v="1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0"/>
  </r>
  <r>
    <x v="3"/>
    <x v="1"/>
  </r>
  <r>
    <x v="3"/>
    <x v="0"/>
  </r>
  <r>
    <x v="3"/>
    <x v="0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5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2"/>
  </r>
  <r>
    <x v="0"/>
    <x v="1"/>
  </r>
  <r>
    <x v="0"/>
    <x v="1"/>
  </r>
  <r>
    <x v="0"/>
    <x v="0"/>
  </r>
  <r>
    <x v="0"/>
    <x v="1"/>
  </r>
  <r>
    <x v="0"/>
    <x v="3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1"/>
    <x v="2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1"/>
    <x v="2"/>
  </r>
  <r>
    <x v="1"/>
    <x v="1"/>
  </r>
  <r>
    <x v="1"/>
    <x v="0"/>
  </r>
  <r>
    <x v="0"/>
    <x v="0"/>
  </r>
  <r>
    <x v="0"/>
    <x v="0"/>
  </r>
  <r>
    <x v="0"/>
    <x v="1"/>
  </r>
  <r>
    <x v="0"/>
    <x v="1"/>
  </r>
  <r>
    <x v="0"/>
    <x v="1"/>
  </r>
  <r>
    <x v="1"/>
    <x v="1"/>
  </r>
  <r>
    <x v="0"/>
    <x v="0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1"/>
    <x v="1"/>
  </r>
  <r>
    <x v="1"/>
    <x v="1"/>
  </r>
  <r>
    <x v="0"/>
    <x v="1"/>
  </r>
  <r>
    <x v="0"/>
    <x v="1"/>
  </r>
  <r>
    <x v="1"/>
    <x v="0"/>
  </r>
  <r>
    <x v="0"/>
    <x v="1"/>
  </r>
  <r>
    <x v="1"/>
    <x v="1"/>
  </r>
  <r>
    <x v="1"/>
    <x v="1"/>
  </r>
  <r>
    <x v="1"/>
    <x v="0"/>
  </r>
  <r>
    <x v="1"/>
    <x v="1"/>
  </r>
  <r>
    <x v="0"/>
    <x v="0"/>
  </r>
  <r>
    <x v="1"/>
    <x v="0"/>
  </r>
  <r>
    <x v="0"/>
    <x v="1"/>
  </r>
  <r>
    <x v="1"/>
    <x v="1"/>
  </r>
  <r>
    <x v="1"/>
    <x v="0"/>
  </r>
  <r>
    <x v="1"/>
    <x v="0"/>
  </r>
  <r>
    <x v="0"/>
    <x v="0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1"/>
    <x v="1"/>
  </r>
  <r>
    <x v="1"/>
    <x v="0"/>
  </r>
  <r>
    <x v="1"/>
    <x v="0"/>
  </r>
  <r>
    <x v="1"/>
    <x v="1"/>
  </r>
  <r>
    <x v="1"/>
    <x v="0"/>
  </r>
  <r>
    <x v="0"/>
    <x v="1"/>
  </r>
  <r>
    <x v="0"/>
    <x v="1"/>
  </r>
  <r>
    <x v="0"/>
    <x v="1"/>
  </r>
  <r>
    <x v="1"/>
    <x v="0"/>
  </r>
  <r>
    <x v="0"/>
    <x v="0"/>
  </r>
  <r>
    <x v="2"/>
    <x v="0"/>
  </r>
  <r>
    <x v="2"/>
    <x v="1"/>
  </r>
  <r>
    <x v="2"/>
    <x v="0"/>
  </r>
  <r>
    <x v="3"/>
    <x v="0"/>
  </r>
  <r>
    <x v="3"/>
    <x v="2"/>
  </r>
  <r>
    <x v="3"/>
    <x v="1"/>
  </r>
  <r>
    <x v="2"/>
    <x v="1"/>
  </r>
  <r>
    <x v="3"/>
    <x v="1"/>
  </r>
  <r>
    <x v="3"/>
    <x v="0"/>
  </r>
  <r>
    <x v="3"/>
    <x v="0"/>
  </r>
  <r>
    <x v="2"/>
    <x v="1"/>
  </r>
  <r>
    <x v="3"/>
    <x v="0"/>
  </r>
  <r>
    <x v="3"/>
    <x v="1"/>
  </r>
  <r>
    <x v="3"/>
    <x v="0"/>
  </r>
  <r>
    <x v="3"/>
    <x v="1"/>
  </r>
  <r>
    <x v="2"/>
    <x v="1"/>
  </r>
  <r>
    <x v="3"/>
    <x v="0"/>
  </r>
  <r>
    <x v="2"/>
    <x v="1"/>
  </r>
  <r>
    <x v="2"/>
    <x v="1"/>
  </r>
  <r>
    <x v="3"/>
    <x v="0"/>
  </r>
  <r>
    <x v="3"/>
    <x v="0"/>
  </r>
  <r>
    <x v="2"/>
    <x v="0"/>
  </r>
  <r>
    <x v="3"/>
    <x v="1"/>
  </r>
  <r>
    <x v="2"/>
    <x v="1"/>
  </r>
  <r>
    <x v="3"/>
    <x v="1"/>
  </r>
  <r>
    <x v="3"/>
    <x v="0"/>
  </r>
  <r>
    <x v="2"/>
    <x v="1"/>
  </r>
  <r>
    <x v="2"/>
    <x v="0"/>
  </r>
  <r>
    <x v="3"/>
    <x v="1"/>
  </r>
  <r>
    <x v="2"/>
    <x v="1"/>
  </r>
  <r>
    <x v="3"/>
    <x v="1"/>
  </r>
  <r>
    <x v="3"/>
    <x v="0"/>
  </r>
  <r>
    <x v="2"/>
    <x v="1"/>
  </r>
  <r>
    <x v="3"/>
    <x v="0"/>
  </r>
  <r>
    <x v="3"/>
    <x v="0"/>
  </r>
  <r>
    <x v="3"/>
    <x v="0"/>
  </r>
  <r>
    <x v="3"/>
    <x v="0"/>
  </r>
  <r>
    <x v="2"/>
    <x v="1"/>
  </r>
  <r>
    <x v="3"/>
    <x v="0"/>
  </r>
  <r>
    <x v="3"/>
    <x v="1"/>
  </r>
  <r>
    <x v="3"/>
    <x v="1"/>
  </r>
  <r>
    <x v="3"/>
    <x v="1"/>
  </r>
  <r>
    <x v="3"/>
    <x v="0"/>
  </r>
  <r>
    <x v="3"/>
    <x v="1"/>
  </r>
  <r>
    <x v="2"/>
    <x v="0"/>
  </r>
  <r>
    <x v="2"/>
    <x v="1"/>
  </r>
  <r>
    <x v="3"/>
    <x v="1"/>
  </r>
  <r>
    <x v="3"/>
    <x v="1"/>
  </r>
  <r>
    <x v="3"/>
    <x v="0"/>
  </r>
  <r>
    <x v="3"/>
    <x v="0"/>
  </r>
  <r>
    <x v="3"/>
    <x v="1"/>
  </r>
  <r>
    <x v="3"/>
    <x v="1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3"/>
    <x v="2"/>
  </r>
  <r>
    <x v="2"/>
    <x v="0"/>
  </r>
  <r>
    <x v="3"/>
    <x v="1"/>
  </r>
  <r>
    <x v="2"/>
    <x v="1"/>
  </r>
  <r>
    <x v="2"/>
    <x v="0"/>
  </r>
  <r>
    <x v="3"/>
    <x v="1"/>
  </r>
  <r>
    <x v="2"/>
    <x v="1"/>
  </r>
  <r>
    <x v="3"/>
    <x v="1"/>
  </r>
  <r>
    <x v="3"/>
    <x v="1"/>
  </r>
  <r>
    <x v="3"/>
    <x v="0"/>
  </r>
  <r>
    <x v="3"/>
    <x v="0"/>
  </r>
  <r>
    <x v="3"/>
    <x v="1"/>
  </r>
  <r>
    <x v="3"/>
    <x v="1"/>
  </r>
  <r>
    <x v="3"/>
    <x v="0"/>
  </r>
  <r>
    <x v="2"/>
    <x v="1"/>
  </r>
  <r>
    <x v="3"/>
    <x v="0"/>
  </r>
  <r>
    <x v="3"/>
    <x v="1"/>
  </r>
  <r>
    <x v="3"/>
    <x v="1"/>
  </r>
  <r>
    <x v="2"/>
    <x v="1"/>
  </r>
  <r>
    <x v="2"/>
    <x v="0"/>
  </r>
  <r>
    <x v="2"/>
    <x v="1"/>
  </r>
  <r>
    <x v="3"/>
    <x v="1"/>
  </r>
  <r>
    <x v="2"/>
    <x v="0"/>
  </r>
  <r>
    <x v="3"/>
    <x v="1"/>
  </r>
  <r>
    <x v="2"/>
    <x v="1"/>
  </r>
  <r>
    <x v="3"/>
    <x v="0"/>
  </r>
  <r>
    <x v="3"/>
    <x v="0"/>
  </r>
  <r>
    <x v="3"/>
    <x v="0"/>
  </r>
  <r>
    <x v="3"/>
    <x v="0"/>
  </r>
  <r>
    <x v="2"/>
    <x v="1"/>
  </r>
  <r>
    <x v="2"/>
    <x v="1"/>
  </r>
  <r>
    <x v="3"/>
    <x v="1"/>
  </r>
  <r>
    <x v="3"/>
    <x v="1"/>
  </r>
  <r>
    <x v="2"/>
    <x v="1"/>
  </r>
  <r>
    <x v="3"/>
    <x v="1"/>
  </r>
  <r>
    <x v="3"/>
    <x v="3"/>
  </r>
  <r>
    <x v="2"/>
    <x v="1"/>
  </r>
  <r>
    <x v="2"/>
    <x v="0"/>
  </r>
  <r>
    <x v="2"/>
    <x v="1"/>
  </r>
  <r>
    <x v="3"/>
    <x v="1"/>
  </r>
  <r>
    <x v="3"/>
    <x v="1"/>
  </r>
  <r>
    <x v="2"/>
    <x v="1"/>
  </r>
  <r>
    <x v="3"/>
    <x v="1"/>
  </r>
  <r>
    <x v="3"/>
    <x v="1"/>
  </r>
  <r>
    <x v="3"/>
    <x v="0"/>
  </r>
  <r>
    <x v="3"/>
    <x v="1"/>
  </r>
  <r>
    <x v="3"/>
    <x v="1"/>
  </r>
  <r>
    <x v="3"/>
    <x v="0"/>
  </r>
  <r>
    <x v="2"/>
    <x v="1"/>
  </r>
  <r>
    <x v="3"/>
    <x v="1"/>
  </r>
  <r>
    <x v="3"/>
    <x v="0"/>
  </r>
  <r>
    <x v="2"/>
    <x v="1"/>
  </r>
  <r>
    <x v="3"/>
    <x v="0"/>
  </r>
  <r>
    <x v="3"/>
    <x v="0"/>
  </r>
  <r>
    <x v="3"/>
    <x v="1"/>
  </r>
  <r>
    <x v="3"/>
    <x v="1"/>
  </r>
  <r>
    <x v="2"/>
    <x v="0"/>
  </r>
  <r>
    <x v="3"/>
    <x v="1"/>
  </r>
  <r>
    <x v="3"/>
    <x v="1"/>
  </r>
  <r>
    <x v="2"/>
    <x v="1"/>
  </r>
  <r>
    <x v="3"/>
    <x v="1"/>
  </r>
  <r>
    <x v="3"/>
    <x v="1"/>
  </r>
  <r>
    <x v="3"/>
    <x v="1"/>
  </r>
  <r>
    <x v="3"/>
    <x v="0"/>
  </r>
  <r>
    <x v="3"/>
    <x v="1"/>
  </r>
  <r>
    <x v="2"/>
    <x v="1"/>
  </r>
  <r>
    <x v="3"/>
    <x v="1"/>
  </r>
  <r>
    <x v="2"/>
    <x v="1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2"/>
    <x v="1"/>
  </r>
  <r>
    <x v="3"/>
    <x v="1"/>
  </r>
  <r>
    <x v="3"/>
    <x v="1"/>
  </r>
  <r>
    <x v="3"/>
    <x v="0"/>
  </r>
  <r>
    <x v="3"/>
    <x v="0"/>
  </r>
  <r>
    <x v="3"/>
    <x v="0"/>
  </r>
  <r>
    <x v="3"/>
    <x v="1"/>
  </r>
  <r>
    <x v="3"/>
    <x v="1"/>
  </r>
  <r>
    <x v="3"/>
    <x v="0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3"/>
    <x v="1"/>
  </r>
  <r>
    <x v="3"/>
    <x v="0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1"/>
  </r>
  <r>
    <x v="3"/>
    <x v="0"/>
  </r>
  <r>
    <x v="3"/>
    <x v="1"/>
  </r>
  <r>
    <x v="3"/>
    <x v="0"/>
  </r>
  <r>
    <x v="3"/>
    <x v="1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0"/>
  </r>
  <r>
    <x v="3"/>
    <x v="1"/>
  </r>
  <r>
    <x v="3"/>
    <x v="0"/>
  </r>
  <r>
    <x v="3"/>
    <x v="0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9" firstHeaderRow="1" firstDataRow="2" firstDataCol="1"/>
  <pivotFields count="2">
    <pivotField axis="axisRow" showAll="0">
      <items count="5">
        <item x="2"/>
        <item x="0"/>
        <item x="3"/>
        <item x="1"/>
        <item t="default"/>
      </items>
    </pivotField>
    <pivotField axis="axisCol" dataField="1" showAll="0">
      <items count="5">
        <item x="0"/>
        <item x="2"/>
        <item x="3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o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9" firstHeaderRow="1" firstDataRow="2" firstDataCol="1"/>
  <pivotFields count="2">
    <pivotField axis="axisRow" showAll="0">
      <items count="5">
        <item x="2"/>
        <item x="0"/>
        <item x="3"/>
        <item x="1"/>
        <item t="default"/>
      </items>
    </pivotField>
    <pivotField axis="axisCol" dataField="1" showAll="0">
      <items count="5">
        <item x="0"/>
        <item x="2"/>
        <item x="3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vot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2"/>
  <sheetViews>
    <sheetView workbookViewId="0">
      <selection activeCell="G19" sqref="G19:J22"/>
    </sheetView>
  </sheetViews>
  <sheetFormatPr baseColWidth="10" defaultRowHeight="15" x14ac:dyDescent="0"/>
  <cols>
    <col min="1" max="1" width="13" bestFit="1" customWidth="1"/>
    <col min="2" max="2" width="15.83203125" bestFit="1" customWidth="1"/>
    <col min="3" max="3" width="10" customWidth="1"/>
    <col min="4" max="4" width="6.83203125" customWidth="1"/>
    <col min="5" max="5" width="4.1640625" customWidth="1"/>
  </cols>
  <sheetData>
    <row r="3" spans="1:6">
      <c r="A3" s="2" t="s">
        <v>556</v>
      </c>
      <c r="B3" s="2" t="s">
        <v>553</v>
      </c>
    </row>
    <row r="4" spans="1:6">
      <c r="A4" s="2" t="s">
        <v>554</v>
      </c>
      <c r="B4" t="s">
        <v>16</v>
      </c>
      <c r="C4" t="s">
        <v>105</v>
      </c>
      <c r="D4" t="s">
        <v>20</v>
      </c>
      <c r="E4" t="s">
        <v>22</v>
      </c>
      <c r="F4" t="s">
        <v>555</v>
      </c>
    </row>
    <row r="5" spans="1:6">
      <c r="A5" s="3">
        <v>0</v>
      </c>
      <c r="B5" s="4">
        <v>12</v>
      </c>
      <c r="C5" s="4"/>
      <c r="D5" s="4"/>
      <c r="E5" s="4">
        <v>36</v>
      </c>
      <c r="F5" s="4">
        <v>48</v>
      </c>
    </row>
    <row r="6" spans="1:6">
      <c r="A6" s="3">
        <v>1</v>
      </c>
      <c r="B6" s="4">
        <v>80</v>
      </c>
      <c r="C6" s="4">
        <v>2</v>
      </c>
      <c r="D6" s="4">
        <v>1</v>
      </c>
      <c r="E6" s="4">
        <v>86</v>
      </c>
      <c r="F6" s="4">
        <v>169</v>
      </c>
    </row>
    <row r="7" spans="1:6">
      <c r="A7" s="3">
        <v>10</v>
      </c>
      <c r="B7" s="4">
        <v>85</v>
      </c>
      <c r="C7" s="4">
        <v>2</v>
      </c>
      <c r="D7" s="4">
        <v>1</v>
      </c>
      <c r="E7" s="4">
        <v>82</v>
      </c>
      <c r="F7" s="4">
        <v>170</v>
      </c>
    </row>
    <row r="8" spans="1:6">
      <c r="A8" s="3">
        <v>11</v>
      </c>
      <c r="B8" s="4">
        <v>32</v>
      </c>
      <c r="C8" s="4">
        <v>2</v>
      </c>
      <c r="D8" s="4"/>
      <c r="E8" s="4">
        <v>13</v>
      </c>
      <c r="F8" s="4">
        <v>47</v>
      </c>
    </row>
    <row r="9" spans="1:6">
      <c r="A9" s="3" t="s">
        <v>555</v>
      </c>
      <c r="B9" s="4">
        <v>209</v>
      </c>
      <c r="C9" s="4">
        <v>6</v>
      </c>
      <c r="D9" s="4">
        <v>2</v>
      </c>
      <c r="E9" s="4">
        <v>217</v>
      </c>
      <c r="F9" s="4">
        <v>434</v>
      </c>
    </row>
    <row r="19" spans="7:10">
      <c r="I19" t="s">
        <v>557</v>
      </c>
    </row>
    <row r="20" spans="7:10">
      <c r="I20" t="s">
        <v>559</v>
      </c>
      <c r="J20" t="s">
        <v>558</v>
      </c>
    </row>
    <row r="21" spans="7:10">
      <c r="G21" t="s">
        <v>560</v>
      </c>
      <c r="H21" t="s">
        <v>559</v>
      </c>
      <c r="I21">
        <v>12</v>
      </c>
    </row>
    <row r="22" spans="7:10">
      <c r="H22" t="s">
        <v>558</v>
      </c>
      <c r="J22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1"/>
  <sheetViews>
    <sheetView showGridLines="0" tabSelected="1" topLeftCell="K1" workbookViewId="0">
      <selection activeCell="Q33" sqref="Q33"/>
    </sheetView>
  </sheetViews>
  <sheetFormatPr baseColWidth="10" defaultRowHeight="15" x14ac:dyDescent="0"/>
  <cols>
    <col min="1" max="1" width="13" bestFit="1" customWidth="1"/>
    <col min="2" max="2" width="15.83203125" customWidth="1"/>
    <col min="3" max="3" width="10" customWidth="1"/>
    <col min="4" max="4" width="6.83203125" customWidth="1"/>
    <col min="5" max="5" width="4.1640625" customWidth="1"/>
    <col min="7" max="7" width="34.1640625" customWidth="1"/>
    <col min="8" max="8" width="17" customWidth="1"/>
    <col min="9" max="11" width="12.5" customWidth="1"/>
    <col min="12" max="12" width="39" customWidth="1"/>
    <col min="13" max="13" width="16" customWidth="1"/>
    <col min="14" max="16" width="12.5" customWidth="1"/>
  </cols>
  <sheetData>
    <row r="3" spans="1:16">
      <c r="A3" s="2" t="s">
        <v>562</v>
      </c>
      <c r="B3" s="2" t="s">
        <v>553</v>
      </c>
    </row>
    <row r="4" spans="1:16">
      <c r="A4" s="2" t="s">
        <v>554</v>
      </c>
      <c r="B4" t="s">
        <v>16</v>
      </c>
      <c r="C4" t="s">
        <v>105</v>
      </c>
      <c r="D4" t="s">
        <v>20</v>
      </c>
      <c r="E4" t="s">
        <v>22</v>
      </c>
      <c r="F4" t="s">
        <v>555</v>
      </c>
    </row>
    <row r="5" spans="1:16">
      <c r="A5" s="3">
        <v>0</v>
      </c>
      <c r="B5" s="4">
        <v>12</v>
      </c>
      <c r="C5" s="4"/>
      <c r="D5" s="4"/>
      <c r="E5" s="4">
        <v>36</v>
      </c>
      <c r="F5" s="4">
        <v>48</v>
      </c>
    </row>
    <row r="6" spans="1:16">
      <c r="A6" s="3">
        <v>1</v>
      </c>
      <c r="B6" s="4">
        <v>81</v>
      </c>
      <c r="C6" s="4">
        <v>2</v>
      </c>
      <c r="D6" s="4">
        <v>1</v>
      </c>
      <c r="E6" s="4">
        <v>86</v>
      </c>
      <c r="F6" s="4">
        <v>170</v>
      </c>
    </row>
    <row r="7" spans="1:16">
      <c r="A7" s="3">
        <v>10</v>
      </c>
      <c r="B7" s="4">
        <v>85</v>
      </c>
      <c r="C7" s="4">
        <v>2</v>
      </c>
      <c r="D7" s="4">
        <v>1</v>
      </c>
      <c r="E7" s="4">
        <v>82</v>
      </c>
      <c r="F7" s="4">
        <v>170</v>
      </c>
    </row>
    <row r="8" spans="1:16">
      <c r="A8" s="3">
        <v>11</v>
      </c>
      <c r="B8" s="4">
        <v>32</v>
      </c>
      <c r="C8" s="4">
        <v>2</v>
      </c>
      <c r="D8" s="4"/>
      <c r="E8" s="4">
        <v>13</v>
      </c>
      <c r="F8" s="4">
        <v>47</v>
      </c>
    </row>
    <row r="9" spans="1:16">
      <c r="A9" s="3" t="s">
        <v>555</v>
      </c>
      <c r="B9" s="4">
        <v>210</v>
      </c>
      <c r="C9" s="4">
        <v>6</v>
      </c>
      <c r="D9" s="4">
        <v>2</v>
      </c>
      <c r="E9" s="4">
        <v>217</v>
      </c>
      <c r="F9" s="4">
        <v>435</v>
      </c>
    </row>
    <row r="14" spans="1:16">
      <c r="H14" s="15" t="s">
        <v>576</v>
      </c>
      <c r="M14" s="15" t="s">
        <v>575</v>
      </c>
    </row>
    <row r="15" spans="1:16" ht="29" customHeight="1">
      <c r="H15" s="5"/>
      <c r="I15" s="5"/>
      <c r="J15" s="14" t="s">
        <v>567</v>
      </c>
      <c r="K15" s="14"/>
      <c r="M15" s="5"/>
      <c r="N15" s="5"/>
      <c r="O15" s="14" t="s">
        <v>570</v>
      </c>
      <c r="P15" s="14"/>
    </row>
    <row r="16" spans="1:16" ht="29" customHeight="1">
      <c r="H16" s="5"/>
      <c r="I16" s="5"/>
      <c r="J16" s="10" t="s">
        <v>563</v>
      </c>
      <c r="K16" s="10" t="s">
        <v>564</v>
      </c>
      <c r="M16" s="5"/>
      <c r="N16" s="5"/>
      <c r="O16" s="12" t="s">
        <v>571</v>
      </c>
      <c r="P16" s="12" t="s">
        <v>572</v>
      </c>
    </row>
    <row r="17" spans="8:16" ht="29" customHeight="1">
      <c r="H17" s="13" t="s">
        <v>568</v>
      </c>
      <c r="I17" s="9" t="s">
        <v>563</v>
      </c>
      <c r="J17" s="6">
        <v>36</v>
      </c>
      <c r="K17" s="6">
        <v>86</v>
      </c>
      <c r="M17" s="13" t="s">
        <v>569</v>
      </c>
      <c r="N17" s="11" t="s">
        <v>573</v>
      </c>
      <c r="O17" s="6">
        <v>217</v>
      </c>
      <c r="P17" s="6">
        <v>15</v>
      </c>
    </row>
    <row r="18" spans="8:16" ht="29" customHeight="1">
      <c r="H18" s="13"/>
      <c r="I18" s="9" t="s">
        <v>564</v>
      </c>
      <c r="J18" s="6">
        <v>82</v>
      </c>
      <c r="K18" s="6">
        <v>13</v>
      </c>
      <c r="M18" s="13"/>
      <c r="N18" s="11" t="s">
        <v>574</v>
      </c>
      <c r="O18" s="6">
        <v>0</v>
      </c>
      <c r="P18" s="6">
        <v>195</v>
      </c>
    </row>
    <row r="19" spans="8:16">
      <c r="I19" s="7"/>
      <c r="N19" s="7"/>
    </row>
    <row r="20" spans="8:16">
      <c r="H20" s="8" t="s">
        <v>565</v>
      </c>
      <c r="I20" s="7"/>
      <c r="M20" s="8"/>
      <c r="N20" s="7"/>
    </row>
    <row r="21" spans="8:16">
      <c r="H21" s="8" t="s">
        <v>566</v>
      </c>
      <c r="M21" s="8"/>
    </row>
  </sheetData>
  <mergeCells count="4">
    <mergeCell ref="H17:H18"/>
    <mergeCell ref="J15:K15"/>
    <mergeCell ref="O15:P15"/>
    <mergeCell ref="M17:M1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6"/>
  <sheetViews>
    <sheetView workbookViewId="0">
      <selection activeCell="Q1" sqref="Q1:R1"/>
    </sheetView>
  </sheetViews>
  <sheetFormatPr baseColWidth="10" defaultRowHeight="15" x14ac:dyDescent="0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552</v>
      </c>
      <c r="Q1">
        <f>MEDIAN(Q2:Q436)</f>
        <v>65326</v>
      </c>
      <c r="R1">
        <f>MEDIAN(R2:R436)</f>
        <v>0.131655455</v>
      </c>
      <c r="X1" t="s">
        <v>561</v>
      </c>
      <c r="Y1" t="s">
        <v>6</v>
      </c>
    </row>
    <row r="2" spans="1:25">
      <c r="A2">
        <v>51</v>
      </c>
      <c r="B2" t="s">
        <v>367</v>
      </c>
      <c r="C2" t="s">
        <v>355</v>
      </c>
      <c r="D2" t="s">
        <v>356</v>
      </c>
      <c r="E2">
        <v>12</v>
      </c>
      <c r="F2" t="s">
        <v>28</v>
      </c>
      <c r="G2" t="s">
        <v>16</v>
      </c>
      <c r="H2">
        <v>368762</v>
      </c>
      <c r="I2">
        <v>5.8677412999999998E-2</v>
      </c>
      <c r="J2">
        <v>-1</v>
      </c>
      <c r="K2">
        <v>36</v>
      </c>
      <c r="L2">
        <v>3612</v>
      </c>
      <c r="M2">
        <v>144056</v>
      </c>
      <c r="P2">
        <v>-1</v>
      </c>
      <c r="Q2">
        <v>144056</v>
      </c>
      <c r="R2">
        <v>5.8677412999999998E-2</v>
      </c>
      <c r="S2">
        <f>IF(Q2&gt;Q$1,1,0)</f>
        <v>1</v>
      </c>
      <c r="T2">
        <f>IF(R2&gt;R$1,10,0)</f>
        <v>0</v>
      </c>
      <c r="U2">
        <f>SUM(S2:T2)</f>
        <v>1</v>
      </c>
      <c r="V2" t="str">
        <f>G2</f>
        <v>No</v>
      </c>
      <c r="X2">
        <v>1</v>
      </c>
      <c r="Y2" t="s">
        <v>16</v>
      </c>
    </row>
    <row r="3" spans="1:25">
      <c r="A3">
        <v>414</v>
      </c>
      <c r="B3" t="s">
        <v>65</v>
      </c>
      <c r="C3" t="s">
        <v>47</v>
      </c>
      <c r="D3" t="s">
        <v>48</v>
      </c>
      <c r="E3">
        <v>18</v>
      </c>
      <c r="F3" t="s">
        <v>28</v>
      </c>
      <c r="G3" t="s">
        <v>16</v>
      </c>
      <c r="H3">
        <v>272803</v>
      </c>
      <c r="I3">
        <v>3.1924135999999999E-2</v>
      </c>
      <c r="J3">
        <v>-1</v>
      </c>
      <c r="K3">
        <v>6</v>
      </c>
      <c r="L3">
        <v>618</v>
      </c>
      <c r="M3">
        <v>141639</v>
      </c>
      <c r="P3">
        <v>-1</v>
      </c>
      <c r="Q3">
        <v>141639</v>
      </c>
      <c r="R3">
        <v>3.1924135999999999E-2</v>
      </c>
      <c r="S3">
        <f t="shared" ref="S3:S66" si="0">IF(Q3&gt;Q$1,1,0)</f>
        <v>1</v>
      </c>
      <c r="T3">
        <f t="shared" ref="T3:T66" si="1">IF(R3&gt;R$1,10,0)</f>
        <v>0</v>
      </c>
      <c r="U3">
        <f t="shared" ref="U3:U66" si="2">SUM(S3:T3)</f>
        <v>1</v>
      </c>
      <c r="V3" t="str">
        <f t="shared" ref="V3:V66" si="3">G3</f>
        <v>No</v>
      </c>
      <c r="X3">
        <v>1</v>
      </c>
      <c r="Y3" t="s">
        <v>16</v>
      </c>
    </row>
    <row r="4" spans="1:25">
      <c r="A4">
        <v>429</v>
      </c>
      <c r="B4" t="s">
        <v>80</v>
      </c>
      <c r="C4" t="s">
        <v>47</v>
      </c>
      <c r="D4" t="s">
        <v>48</v>
      </c>
      <c r="E4">
        <v>33</v>
      </c>
      <c r="F4" t="s">
        <v>28</v>
      </c>
      <c r="G4" t="s">
        <v>16</v>
      </c>
      <c r="H4">
        <v>291359</v>
      </c>
      <c r="I4">
        <v>1.6652995E-2</v>
      </c>
      <c r="J4">
        <v>-1</v>
      </c>
      <c r="K4">
        <v>6</v>
      </c>
      <c r="L4">
        <v>633</v>
      </c>
      <c r="M4">
        <v>141494</v>
      </c>
      <c r="P4">
        <v>-1</v>
      </c>
      <c r="Q4">
        <v>141494</v>
      </c>
      <c r="R4">
        <v>1.6652995E-2</v>
      </c>
      <c r="S4">
        <f t="shared" si="0"/>
        <v>1</v>
      </c>
      <c r="T4">
        <f t="shared" si="1"/>
        <v>0</v>
      </c>
      <c r="U4">
        <f t="shared" si="2"/>
        <v>1</v>
      </c>
      <c r="V4" t="str">
        <f t="shared" si="3"/>
        <v>No</v>
      </c>
      <c r="X4">
        <v>1</v>
      </c>
      <c r="Y4" t="s">
        <v>16</v>
      </c>
    </row>
    <row r="5" spans="1:25">
      <c r="A5">
        <v>219</v>
      </c>
      <c r="B5" t="s">
        <v>517</v>
      </c>
      <c r="C5" t="s">
        <v>507</v>
      </c>
      <c r="D5" t="s">
        <v>508</v>
      </c>
      <c r="E5">
        <v>10</v>
      </c>
      <c r="F5" t="s">
        <v>15</v>
      </c>
      <c r="G5" t="s">
        <v>16</v>
      </c>
      <c r="H5">
        <v>251931</v>
      </c>
      <c r="I5">
        <v>3.3604439E-2</v>
      </c>
      <c r="J5">
        <v>-1</v>
      </c>
      <c r="K5">
        <v>51</v>
      </c>
      <c r="L5">
        <v>5110</v>
      </c>
      <c r="M5">
        <v>138443</v>
      </c>
      <c r="P5">
        <v>-1</v>
      </c>
      <c r="Q5">
        <v>138443</v>
      </c>
      <c r="R5">
        <v>3.3604439E-2</v>
      </c>
      <c r="S5">
        <f t="shared" si="0"/>
        <v>1</v>
      </c>
      <c r="T5">
        <f t="shared" si="1"/>
        <v>0</v>
      </c>
      <c r="U5">
        <f t="shared" si="2"/>
        <v>1</v>
      </c>
      <c r="V5" t="str">
        <f t="shared" si="3"/>
        <v>No</v>
      </c>
      <c r="X5">
        <v>1</v>
      </c>
      <c r="Y5" t="s">
        <v>16</v>
      </c>
    </row>
    <row r="6" spans="1:25">
      <c r="A6">
        <v>42</v>
      </c>
      <c r="B6" t="s">
        <v>358</v>
      </c>
      <c r="C6" t="s">
        <v>355</v>
      </c>
      <c r="D6" t="s">
        <v>356</v>
      </c>
      <c r="E6">
        <v>3</v>
      </c>
      <c r="F6" t="s">
        <v>28</v>
      </c>
      <c r="G6" t="s">
        <v>16</v>
      </c>
      <c r="H6">
        <v>249397</v>
      </c>
      <c r="I6">
        <v>3.7999655E-2</v>
      </c>
      <c r="J6">
        <v>-1</v>
      </c>
      <c r="K6">
        <v>36</v>
      </c>
      <c r="L6">
        <v>3603</v>
      </c>
      <c r="M6">
        <v>135305</v>
      </c>
      <c r="P6">
        <v>-1</v>
      </c>
      <c r="Q6">
        <v>135305</v>
      </c>
      <c r="R6">
        <v>3.7999655E-2</v>
      </c>
      <c r="S6">
        <f t="shared" si="0"/>
        <v>1</v>
      </c>
      <c r="T6">
        <f t="shared" si="1"/>
        <v>0</v>
      </c>
      <c r="U6">
        <f t="shared" si="2"/>
        <v>1</v>
      </c>
      <c r="V6" t="str">
        <f t="shared" si="3"/>
        <v>No</v>
      </c>
      <c r="X6">
        <v>1</v>
      </c>
      <c r="Y6" t="s">
        <v>16</v>
      </c>
    </row>
    <row r="7" spans="1:25">
      <c r="A7">
        <v>4</v>
      </c>
      <c r="B7" t="s">
        <v>116</v>
      </c>
      <c r="C7" t="s">
        <v>112</v>
      </c>
      <c r="D7" t="s">
        <v>113</v>
      </c>
      <c r="E7">
        <v>4</v>
      </c>
      <c r="F7" t="s">
        <v>28</v>
      </c>
      <c r="G7" t="s">
        <v>16</v>
      </c>
      <c r="H7">
        <v>258504</v>
      </c>
      <c r="I7">
        <v>9.1986971000000001E-2</v>
      </c>
      <c r="J7">
        <v>-1</v>
      </c>
      <c r="K7">
        <v>9</v>
      </c>
      <c r="L7">
        <v>904</v>
      </c>
      <c r="M7">
        <v>131953</v>
      </c>
      <c r="P7">
        <v>-1</v>
      </c>
      <c r="Q7">
        <v>131953</v>
      </c>
      <c r="R7">
        <v>9.1986971000000001E-2</v>
      </c>
      <c r="S7">
        <f t="shared" si="0"/>
        <v>1</v>
      </c>
      <c r="T7">
        <f t="shared" si="1"/>
        <v>0</v>
      </c>
      <c r="U7">
        <f t="shared" si="2"/>
        <v>1</v>
      </c>
      <c r="V7" t="str">
        <f t="shared" si="3"/>
        <v>No</v>
      </c>
      <c r="X7">
        <v>1</v>
      </c>
      <c r="Y7" t="s">
        <v>16</v>
      </c>
    </row>
    <row r="8" spans="1:25">
      <c r="A8">
        <v>32</v>
      </c>
      <c r="B8" t="s">
        <v>337</v>
      </c>
      <c r="C8" t="s">
        <v>330</v>
      </c>
      <c r="D8" t="s">
        <v>331</v>
      </c>
      <c r="E8">
        <v>7</v>
      </c>
      <c r="F8" t="s">
        <v>15</v>
      </c>
      <c r="G8" t="s">
        <v>22</v>
      </c>
      <c r="H8">
        <v>265422</v>
      </c>
      <c r="I8">
        <v>4.3089872000000001E-2</v>
      </c>
      <c r="J8">
        <v>1</v>
      </c>
      <c r="K8">
        <v>34</v>
      </c>
      <c r="L8">
        <v>3407</v>
      </c>
      <c r="M8">
        <v>127586</v>
      </c>
      <c r="P8">
        <v>1</v>
      </c>
      <c r="Q8">
        <v>127586</v>
      </c>
      <c r="R8">
        <v>4.3089872000000001E-2</v>
      </c>
      <c r="S8">
        <f t="shared" si="0"/>
        <v>1</v>
      </c>
      <c r="T8">
        <f t="shared" si="1"/>
        <v>0</v>
      </c>
      <c r="U8">
        <f t="shared" si="2"/>
        <v>1</v>
      </c>
      <c r="V8" t="str">
        <f t="shared" si="3"/>
        <v>Yes</v>
      </c>
      <c r="X8">
        <v>1</v>
      </c>
      <c r="Y8" t="s">
        <v>22</v>
      </c>
    </row>
    <row r="9" spans="1:25">
      <c r="A9">
        <v>49</v>
      </c>
      <c r="B9" t="s">
        <v>365</v>
      </c>
      <c r="C9" t="s">
        <v>355</v>
      </c>
      <c r="D9" t="s">
        <v>356</v>
      </c>
      <c r="E9">
        <v>10</v>
      </c>
      <c r="F9" t="s">
        <v>28</v>
      </c>
      <c r="G9" t="s">
        <v>16</v>
      </c>
      <c r="H9">
        <v>311400</v>
      </c>
      <c r="I9">
        <v>0.102190109</v>
      </c>
      <c r="J9">
        <v>-1</v>
      </c>
      <c r="K9">
        <v>36</v>
      </c>
      <c r="L9">
        <v>3610</v>
      </c>
      <c r="M9">
        <v>124554</v>
      </c>
      <c r="P9">
        <v>-1</v>
      </c>
      <c r="Q9">
        <v>124554</v>
      </c>
      <c r="R9">
        <v>0.102190109</v>
      </c>
      <c r="S9">
        <f t="shared" si="0"/>
        <v>1</v>
      </c>
      <c r="T9">
        <f t="shared" si="1"/>
        <v>0</v>
      </c>
      <c r="U9">
        <f t="shared" si="2"/>
        <v>1</v>
      </c>
      <c r="V9" t="str">
        <f t="shared" si="3"/>
        <v>No</v>
      </c>
      <c r="X9">
        <v>1</v>
      </c>
      <c r="Y9" t="s">
        <v>16</v>
      </c>
    </row>
    <row r="10" spans="1:25">
      <c r="A10">
        <v>56</v>
      </c>
      <c r="B10" t="s">
        <v>372</v>
      </c>
      <c r="C10" t="s">
        <v>355</v>
      </c>
      <c r="D10" t="s">
        <v>356</v>
      </c>
      <c r="E10">
        <v>17</v>
      </c>
      <c r="F10" t="s">
        <v>28</v>
      </c>
      <c r="G10" t="s">
        <v>16</v>
      </c>
      <c r="H10">
        <v>240995</v>
      </c>
      <c r="I10">
        <v>7.7935226999999996E-2</v>
      </c>
      <c r="J10">
        <v>-1</v>
      </c>
      <c r="K10">
        <v>36</v>
      </c>
      <c r="L10">
        <v>3617</v>
      </c>
      <c r="M10">
        <v>120891</v>
      </c>
      <c r="P10">
        <v>-1</v>
      </c>
      <c r="Q10">
        <v>120891</v>
      </c>
      <c r="R10">
        <v>7.7935226999999996E-2</v>
      </c>
      <c r="S10">
        <f t="shared" si="0"/>
        <v>1</v>
      </c>
      <c r="T10">
        <f t="shared" si="1"/>
        <v>0</v>
      </c>
      <c r="U10">
        <f t="shared" si="2"/>
        <v>1</v>
      </c>
      <c r="V10" t="str">
        <f t="shared" si="3"/>
        <v>No</v>
      </c>
      <c r="X10">
        <v>1</v>
      </c>
      <c r="Y10" t="s">
        <v>16</v>
      </c>
    </row>
    <row r="11" spans="1:25">
      <c r="A11">
        <v>36</v>
      </c>
      <c r="B11" t="s">
        <v>341</v>
      </c>
      <c r="C11" t="s">
        <v>330</v>
      </c>
      <c r="D11" t="s">
        <v>331</v>
      </c>
      <c r="E11">
        <v>11</v>
      </c>
      <c r="F11" t="s">
        <v>15</v>
      </c>
      <c r="G11" t="s">
        <v>22</v>
      </c>
      <c r="H11">
        <v>265620</v>
      </c>
      <c r="I11">
        <v>3.019351E-2</v>
      </c>
      <c r="J11">
        <v>1</v>
      </c>
      <c r="K11">
        <v>34</v>
      </c>
      <c r="L11">
        <v>3411</v>
      </c>
      <c r="M11">
        <v>120552</v>
      </c>
      <c r="P11">
        <v>1</v>
      </c>
      <c r="Q11">
        <v>120552</v>
      </c>
      <c r="R11">
        <v>3.019351E-2</v>
      </c>
      <c r="S11">
        <f t="shared" si="0"/>
        <v>1</v>
      </c>
      <c r="T11">
        <f t="shared" si="1"/>
        <v>0</v>
      </c>
      <c r="U11">
        <f t="shared" si="2"/>
        <v>1</v>
      </c>
      <c r="V11" t="str">
        <f t="shared" si="3"/>
        <v>Yes</v>
      </c>
      <c r="X11">
        <v>1</v>
      </c>
      <c r="Y11" t="s">
        <v>22</v>
      </c>
    </row>
    <row r="12" spans="1:25">
      <c r="A12">
        <v>220</v>
      </c>
      <c r="B12" t="s">
        <v>518</v>
      </c>
      <c r="C12" t="s">
        <v>507</v>
      </c>
      <c r="D12" t="s">
        <v>508</v>
      </c>
      <c r="E12">
        <v>11</v>
      </c>
      <c r="F12" t="s">
        <v>28</v>
      </c>
      <c r="G12" t="s">
        <v>16</v>
      </c>
      <c r="H12">
        <v>262616</v>
      </c>
      <c r="I12">
        <v>5.3218386999999999E-2</v>
      </c>
      <c r="J12">
        <v>-1</v>
      </c>
      <c r="K12">
        <v>51</v>
      </c>
      <c r="L12">
        <v>5111</v>
      </c>
      <c r="M12">
        <v>120033</v>
      </c>
      <c r="P12">
        <v>-1</v>
      </c>
      <c r="Q12">
        <v>120033</v>
      </c>
      <c r="R12">
        <v>5.3218386999999999E-2</v>
      </c>
      <c r="S12">
        <f t="shared" si="0"/>
        <v>1</v>
      </c>
      <c r="T12">
        <f t="shared" si="1"/>
        <v>0</v>
      </c>
      <c r="U12">
        <f t="shared" si="2"/>
        <v>1</v>
      </c>
      <c r="V12" t="str">
        <f t="shared" si="3"/>
        <v>No</v>
      </c>
      <c r="X12">
        <v>1</v>
      </c>
      <c r="Y12" t="s">
        <v>16</v>
      </c>
    </row>
    <row r="13" spans="1:25">
      <c r="A13">
        <v>348</v>
      </c>
      <c r="B13" t="s">
        <v>252</v>
      </c>
      <c r="C13" t="s">
        <v>244</v>
      </c>
      <c r="D13" t="s">
        <v>245</v>
      </c>
      <c r="E13">
        <v>8</v>
      </c>
      <c r="F13" t="s">
        <v>28</v>
      </c>
      <c r="G13" t="s">
        <v>16</v>
      </c>
      <c r="H13">
        <v>274899</v>
      </c>
      <c r="I13">
        <v>5.2757558000000003E-2</v>
      </c>
      <c r="J13">
        <v>-1</v>
      </c>
      <c r="K13">
        <v>24</v>
      </c>
      <c r="L13">
        <v>2408</v>
      </c>
      <c r="M13">
        <v>119927</v>
      </c>
      <c r="P13">
        <v>-1</v>
      </c>
      <c r="Q13">
        <v>119927</v>
      </c>
      <c r="R13">
        <v>5.2757558000000003E-2</v>
      </c>
      <c r="S13">
        <f t="shared" si="0"/>
        <v>1</v>
      </c>
      <c r="T13">
        <f t="shared" si="1"/>
        <v>0</v>
      </c>
      <c r="U13">
        <f t="shared" si="2"/>
        <v>1</v>
      </c>
      <c r="V13" t="str">
        <f t="shared" si="3"/>
        <v>No</v>
      </c>
      <c r="X13">
        <v>1</v>
      </c>
      <c r="Y13" t="s">
        <v>16</v>
      </c>
    </row>
    <row r="14" spans="1:25">
      <c r="A14">
        <v>217</v>
      </c>
      <c r="B14" t="s">
        <v>515</v>
      </c>
      <c r="C14" t="s">
        <v>507</v>
      </c>
      <c r="D14" t="s">
        <v>508</v>
      </c>
      <c r="E14">
        <v>8</v>
      </c>
      <c r="F14" t="s">
        <v>28</v>
      </c>
      <c r="G14" t="s">
        <v>16</v>
      </c>
      <c r="H14">
        <v>303335</v>
      </c>
      <c r="I14">
        <v>4.2619546000000001E-2</v>
      </c>
      <c r="J14">
        <v>-1</v>
      </c>
      <c r="K14">
        <v>51</v>
      </c>
      <c r="L14">
        <v>5108</v>
      </c>
      <c r="M14">
        <v>119606</v>
      </c>
      <c r="P14">
        <v>-1</v>
      </c>
      <c r="Q14">
        <v>119606</v>
      </c>
      <c r="R14">
        <v>4.2619546000000001E-2</v>
      </c>
      <c r="S14">
        <f t="shared" si="0"/>
        <v>1</v>
      </c>
      <c r="T14">
        <f t="shared" si="1"/>
        <v>0</v>
      </c>
      <c r="U14">
        <f t="shared" si="2"/>
        <v>1</v>
      </c>
      <c r="V14" t="str">
        <f t="shared" si="3"/>
        <v>No</v>
      </c>
      <c r="X14">
        <v>1</v>
      </c>
      <c r="Y14" t="s">
        <v>16</v>
      </c>
    </row>
    <row r="15" spans="1:25">
      <c r="A15">
        <v>30</v>
      </c>
      <c r="B15" t="s">
        <v>335</v>
      </c>
      <c r="C15" t="s">
        <v>330</v>
      </c>
      <c r="D15" t="s">
        <v>331</v>
      </c>
      <c r="E15">
        <v>5</v>
      </c>
      <c r="F15" t="s">
        <v>15</v>
      </c>
      <c r="G15" t="s">
        <v>22</v>
      </c>
      <c r="H15">
        <v>265617</v>
      </c>
      <c r="I15">
        <v>4.2463397E-2</v>
      </c>
      <c r="J15">
        <v>1</v>
      </c>
      <c r="K15">
        <v>34</v>
      </c>
      <c r="L15">
        <v>3405</v>
      </c>
      <c r="M15">
        <v>113701</v>
      </c>
      <c r="P15">
        <v>1</v>
      </c>
      <c r="Q15">
        <v>113701</v>
      </c>
      <c r="R15">
        <v>4.2463397E-2</v>
      </c>
      <c r="S15">
        <f t="shared" si="0"/>
        <v>1</v>
      </c>
      <c r="T15">
        <f t="shared" si="1"/>
        <v>0</v>
      </c>
      <c r="U15">
        <f t="shared" si="2"/>
        <v>1</v>
      </c>
      <c r="V15" t="str">
        <f t="shared" si="3"/>
        <v>Yes</v>
      </c>
      <c r="X15">
        <v>1</v>
      </c>
      <c r="Y15" t="s">
        <v>22</v>
      </c>
    </row>
    <row r="16" spans="1:25">
      <c r="A16">
        <v>413</v>
      </c>
      <c r="B16" t="s">
        <v>64</v>
      </c>
      <c r="C16" t="s">
        <v>47</v>
      </c>
      <c r="D16" t="s">
        <v>48</v>
      </c>
      <c r="E16">
        <v>17</v>
      </c>
      <c r="F16" t="s">
        <v>28</v>
      </c>
      <c r="G16" t="s">
        <v>16</v>
      </c>
      <c r="H16">
        <v>238752</v>
      </c>
      <c r="I16">
        <v>3.9111713999999999E-2</v>
      </c>
      <c r="J16">
        <v>-1</v>
      </c>
      <c r="K16">
        <v>6</v>
      </c>
      <c r="L16">
        <v>617</v>
      </c>
      <c r="M16">
        <v>112571</v>
      </c>
      <c r="P16">
        <v>-1</v>
      </c>
      <c r="Q16">
        <v>112571</v>
      </c>
      <c r="R16">
        <v>3.9111713999999999E-2</v>
      </c>
      <c r="S16">
        <f t="shared" si="0"/>
        <v>1</v>
      </c>
      <c r="T16">
        <f t="shared" si="1"/>
        <v>0</v>
      </c>
      <c r="U16">
        <f t="shared" si="2"/>
        <v>1</v>
      </c>
      <c r="V16" t="str">
        <f t="shared" si="3"/>
        <v>No</v>
      </c>
      <c r="X16">
        <v>1</v>
      </c>
      <c r="Y16" t="s">
        <v>16</v>
      </c>
    </row>
    <row r="17" spans="1:25">
      <c r="A17">
        <v>441</v>
      </c>
      <c r="B17" t="s">
        <v>92</v>
      </c>
      <c r="C17" t="s">
        <v>47</v>
      </c>
      <c r="D17" t="s">
        <v>48</v>
      </c>
      <c r="E17">
        <v>45</v>
      </c>
      <c r="F17" t="s">
        <v>15</v>
      </c>
      <c r="G17" t="s">
        <v>22</v>
      </c>
      <c r="H17">
        <v>253921</v>
      </c>
      <c r="I17">
        <v>2.3404917000000001E-2</v>
      </c>
      <c r="J17">
        <v>1</v>
      </c>
      <c r="K17">
        <v>6</v>
      </c>
      <c r="L17">
        <v>645</v>
      </c>
      <c r="M17">
        <v>111064</v>
      </c>
      <c r="P17">
        <v>1</v>
      </c>
      <c r="Q17">
        <v>111064</v>
      </c>
      <c r="R17">
        <v>2.3404917000000001E-2</v>
      </c>
      <c r="S17">
        <f t="shared" si="0"/>
        <v>1</v>
      </c>
      <c r="T17">
        <f t="shared" si="1"/>
        <v>0</v>
      </c>
      <c r="U17">
        <f t="shared" si="2"/>
        <v>1</v>
      </c>
      <c r="V17" t="str">
        <f t="shared" si="3"/>
        <v>Yes</v>
      </c>
      <c r="X17">
        <v>1</v>
      </c>
      <c r="Y17" t="s">
        <v>22</v>
      </c>
    </row>
    <row r="18" spans="1:25">
      <c r="A18">
        <v>12</v>
      </c>
      <c r="B18" t="s">
        <v>238</v>
      </c>
      <c r="C18" t="s">
        <v>234</v>
      </c>
      <c r="D18" t="s">
        <v>235</v>
      </c>
      <c r="E18">
        <v>4</v>
      </c>
      <c r="F18" t="s">
        <v>28</v>
      </c>
      <c r="G18" t="s">
        <v>16</v>
      </c>
      <c r="H18">
        <v>267385</v>
      </c>
      <c r="I18">
        <v>8.2080147000000006E-2</v>
      </c>
      <c r="J18">
        <v>-1</v>
      </c>
      <c r="K18">
        <v>25</v>
      </c>
      <c r="L18">
        <v>2504</v>
      </c>
      <c r="M18">
        <v>110711</v>
      </c>
      <c r="P18">
        <v>-1</v>
      </c>
      <c r="Q18">
        <v>110711</v>
      </c>
      <c r="R18">
        <v>8.2080147000000006E-2</v>
      </c>
      <c r="S18">
        <f t="shared" si="0"/>
        <v>1</v>
      </c>
      <c r="T18">
        <f t="shared" si="1"/>
        <v>0</v>
      </c>
      <c r="U18">
        <f t="shared" si="2"/>
        <v>1</v>
      </c>
      <c r="V18" t="str">
        <f t="shared" si="3"/>
        <v>No</v>
      </c>
      <c r="X18">
        <v>1</v>
      </c>
      <c r="Y18" t="s">
        <v>16</v>
      </c>
    </row>
    <row r="19" spans="1:25">
      <c r="A19">
        <v>410</v>
      </c>
      <c r="B19" t="s">
        <v>61</v>
      </c>
      <c r="C19" t="s">
        <v>47</v>
      </c>
      <c r="D19" t="s">
        <v>48</v>
      </c>
      <c r="E19">
        <v>14</v>
      </c>
      <c r="F19" t="s">
        <v>28</v>
      </c>
      <c r="G19" t="s">
        <v>16</v>
      </c>
      <c r="H19">
        <v>248922</v>
      </c>
      <c r="I19">
        <v>4.0133054000000001E-2</v>
      </c>
      <c r="J19">
        <v>-1</v>
      </c>
      <c r="K19">
        <v>6</v>
      </c>
      <c r="L19">
        <v>614</v>
      </c>
      <c r="M19">
        <v>110134</v>
      </c>
      <c r="P19">
        <v>-1</v>
      </c>
      <c r="Q19">
        <v>110134</v>
      </c>
      <c r="R19">
        <v>4.0133054000000001E-2</v>
      </c>
      <c r="S19">
        <f t="shared" si="0"/>
        <v>1</v>
      </c>
      <c r="T19">
        <f t="shared" si="1"/>
        <v>0</v>
      </c>
      <c r="U19">
        <f t="shared" si="2"/>
        <v>1</v>
      </c>
      <c r="V19" t="str">
        <f t="shared" si="3"/>
        <v>No</v>
      </c>
      <c r="X19">
        <v>1</v>
      </c>
      <c r="Y19" t="s">
        <v>16</v>
      </c>
    </row>
    <row r="20" spans="1:25">
      <c r="A20">
        <v>43</v>
      </c>
      <c r="B20" t="s">
        <v>359</v>
      </c>
      <c r="C20" t="s">
        <v>355</v>
      </c>
      <c r="D20" t="s">
        <v>356</v>
      </c>
      <c r="E20">
        <v>4</v>
      </c>
      <c r="F20" t="s">
        <v>28</v>
      </c>
      <c r="G20" t="s">
        <v>105</v>
      </c>
      <c r="H20">
        <v>237444</v>
      </c>
      <c r="I20">
        <v>6.6659927999999993E-2</v>
      </c>
      <c r="J20">
        <v>0</v>
      </c>
      <c r="K20">
        <v>36</v>
      </c>
      <c r="L20">
        <v>3604</v>
      </c>
      <c r="M20">
        <v>109159</v>
      </c>
      <c r="P20">
        <v>0</v>
      </c>
      <c r="Q20">
        <v>109159</v>
      </c>
      <c r="R20">
        <v>6.6659927999999993E-2</v>
      </c>
      <c r="S20">
        <f t="shared" si="0"/>
        <v>1</v>
      </c>
      <c r="T20">
        <f t="shared" si="1"/>
        <v>0</v>
      </c>
      <c r="U20">
        <f t="shared" si="2"/>
        <v>1</v>
      </c>
      <c r="V20" t="str">
        <f t="shared" si="3"/>
        <v>Not Voting</v>
      </c>
      <c r="X20">
        <v>1</v>
      </c>
      <c r="Y20" t="s">
        <v>105</v>
      </c>
    </row>
    <row r="21" spans="1:25">
      <c r="A21">
        <v>102</v>
      </c>
      <c r="B21" t="s">
        <v>187</v>
      </c>
      <c r="C21" t="s">
        <v>181</v>
      </c>
      <c r="D21" t="s">
        <v>182</v>
      </c>
      <c r="E21">
        <v>6</v>
      </c>
      <c r="F21" t="s">
        <v>15</v>
      </c>
      <c r="G21" t="s">
        <v>22</v>
      </c>
      <c r="H21">
        <v>262191</v>
      </c>
      <c r="I21">
        <v>4.2022799999999999E-2</v>
      </c>
      <c r="J21">
        <v>1</v>
      </c>
      <c r="K21">
        <v>17</v>
      </c>
      <c r="L21">
        <v>1706</v>
      </c>
      <c r="M21">
        <v>108900</v>
      </c>
      <c r="P21">
        <v>1</v>
      </c>
      <c r="Q21">
        <v>108900</v>
      </c>
      <c r="R21">
        <v>4.2022799999999999E-2</v>
      </c>
      <c r="S21">
        <f t="shared" si="0"/>
        <v>1</v>
      </c>
      <c r="T21">
        <f t="shared" si="1"/>
        <v>0</v>
      </c>
      <c r="U21">
        <f t="shared" si="2"/>
        <v>1</v>
      </c>
      <c r="V21" t="str">
        <f t="shared" si="3"/>
        <v>Yes</v>
      </c>
      <c r="X21">
        <v>1</v>
      </c>
      <c r="Y21" t="s">
        <v>22</v>
      </c>
    </row>
    <row r="22" spans="1:25">
      <c r="A22">
        <v>444</v>
      </c>
      <c r="B22" t="s">
        <v>95</v>
      </c>
      <c r="C22" t="s">
        <v>47</v>
      </c>
      <c r="D22" t="s">
        <v>48</v>
      </c>
      <c r="E22">
        <v>48</v>
      </c>
      <c r="F22" t="s">
        <v>15</v>
      </c>
      <c r="G22" t="s">
        <v>22</v>
      </c>
      <c r="H22">
        <v>261678</v>
      </c>
      <c r="I22">
        <v>3.9518034E-2</v>
      </c>
      <c r="J22">
        <v>1</v>
      </c>
      <c r="K22">
        <v>6</v>
      </c>
      <c r="L22">
        <v>648</v>
      </c>
      <c r="M22">
        <v>105734</v>
      </c>
      <c r="P22">
        <v>1</v>
      </c>
      <c r="Q22">
        <v>105734</v>
      </c>
      <c r="R22">
        <v>3.9518034E-2</v>
      </c>
      <c r="S22">
        <f t="shared" si="0"/>
        <v>1</v>
      </c>
      <c r="T22">
        <f t="shared" si="1"/>
        <v>0</v>
      </c>
      <c r="U22">
        <f t="shared" si="2"/>
        <v>1</v>
      </c>
      <c r="V22" t="str">
        <f t="shared" si="3"/>
        <v>Yes</v>
      </c>
      <c r="X22">
        <v>1</v>
      </c>
      <c r="Y22" t="s">
        <v>22</v>
      </c>
    </row>
    <row r="23" spans="1:25">
      <c r="A23">
        <v>411</v>
      </c>
      <c r="B23" t="s">
        <v>62</v>
      </c>
      <c r="C23" t="s">
        <v>47</v>
      </c>
      <c r="D23" t="s">
        <v>48</v>
      </c>
      <c r="E23">
        <v>15</v>
      </c>
      <c r="F23" t="s">
        <v>28</v>
      </c>
      <c r="G23" t="s">
        <v>16</v>
      </c>
      <c r="H23">
        <v>239872</v>
      </c>
      <c r="I23">
        <v>5.9831910000000002E-2</v>
      </c>
      <c r="J23">
        <v>-1</v>
      </c>
      <c r="K23">
        <v>6</v>
      </c>
      <c r="L23">
        <v>615</v>
      </c>
      <c r="M23">
        <v>104885</v>
      </c>
      <c r="P23">
        <v>-1</v>
      </c>
      <c r="Q23">
        <v>104885</v>
      </c>
      <c r="R23">
        <v>5.9831910000000002E-2</v>
      </c>
      <c r="S23">
        <f t="shared" si="0"/>
        <v>1</v>
      </c>
      <c r="T23">
        <f t="shared" si="1"/>
        <v>0</v>
      </c>
      <c r="U23">
        <f t="shared" si="2"/>
        <v>1</v>
      </c>
      <c r="V23" t="str">
        <f t="shared" si="3"/>
        <v>No</v>
      </c>
      <c r="X23">
        <v>1</v>
      </c>
      <c r="Y23" t="s">
        <v>16</v>
      </c>
    </row>
    <row r="24" spans="1:25">
      <c r="A24">
        <v>308</v>
      </c>
      <c r="B24" t="s">
        <v>470</v>
      </c>
      <c r="C24" t="s">
        <v>463</v>
      </c>
      <c r="D24" t="s">
        <v>464</v>
      </c>
      <c r="E24">
        <v>7</v>
      </c>
      <c r="F24" t="s">
        <v>15</v>
      </c>
      <c r="G24" t="s">
        <v>22</v>
      </c>
      <c r="H24">
        <v>276050</v>
      </c>
      <c r="I24">
        <v>7.0936424999999997E-2</v>
      </c>
      <c r="J24">
        <v>1</v>
      </c>
      <c r="K24">
        <v>48</v>
      </c>
      <c r="L24">
        <v>4807</v>
      </c>
      <c r="M24">
        <v>104870</v>
      </c>
      <c r="P24">
        <v>1</v>
      </c>
      <c r="Q24">
        <v>104870</v>
      </c>
      <c r="R24">
        <v>7.0936424999999997E-2</v>
      </c>
      <c r="S24">
        <f t="shared" si="0"/>
        <v>1</v>
      </c>
      <c r="T24">
        <f t="shared" si="1"/>
        <v>0</v>
      </c>
      <c r="U24">
        <f t="shared" si="2"/>
        <v>1</v>
      </c>
      <c r="V24" t="str">
        <f t="shared" si="3"/>
        <v>Yes</v>
      </c>
      <c r="X24">
        <v>1</v>
      </c>
      <c r="Y24" t="s">
        <v>22</v>
      </c>
    </row>
    <row r="25" spans="1:25">
      <c r="A25">
        <v>13</v>
      </c>
      <c r="B25" t="s">
        <v>17</v>
      </c>
      <c r="C25" t="s">
        <v>234</v>
      </c>
      <c r="D25" t="s">
        <v>235</v>
      </c>
      <c r="E25">
        <v>5</v>
      </c>
      <c r="G25" t="s">
        <v>20</v>
      </c>
      <c r="H25">
        <v>290206</v>
      </c>
      <c r="I25">
        <v>8.8654265999999995E-2</v>
      </c>
      <c r="J25">
        <v>0</v>
      </c>
      <c r="K25">
        <v>25</v>
      </c>
      <c r="L25">
        <v>2505</v>
      </c>
      <c r="M25">
        <v>103377</v>
      </c>
      <c r="P25">
        <v>0</v>
      </c>
      <c r="Q25">
        <v>103377</v>
      </c>
      <c r="R25">
        <v>8.8654265999999995E-2</v>
      </c>
      <c r="S25">
        <f t="shared" si="0"/>
        <v>1</v>
      </c>
      <c r="T25">
        <f t="shared" si="1"/>
        <v>0</v>
      </c>
      <c r="U25">
        <f t="shared" si="2"/>
        <v>1</v>
      </c>
      <c r="V25" t="str">
        <f t="shared" si="3"/>
        <v>Vacant</v>
      </c>
      <c r="X25">
        <v>1</v>
      </c>
      <c r="Y25" t="s">
        <v>20</v>
      </c>
    </row>
    <row r="26" spans="1:25">
      <c r="A26">
        <v>262</v>
      </c>
      <c r="B26" t="s">
        <v>157</v>
      </c>
      <c r="C26" t="s">
        <v>151</v>
      </c>
      <c r="D26" t="s">
        <v>152</v>
      </c>
      <c r="E26">
        <v>6</v>
      </c>
      <c r="F26" t="s">
        <v>15</v>
      </c>
      <c r="G26" t="s">
        <v>22</v>
      </c>
      <c r="H26">
        <v>268817</v>
      </c>
      <c r="I26">
        <v>5.1243038999999997E-2</v>
      </c>
      <c r="J26">
        <v>1</v>
      </c>
      <c r="K26">
        <v>13</v>
      </c>
      <c r="L26">
        <v>1306</v>
      </c>
      <c r="M26">
        <v>103190</v>
      </c>
      <c r="P26">
        <v>1</v>
      </c>
      <c r="Q26">
        <v>103190</v>
      </c>
      <c r="R26">
        <v>5.1243038999999997E-2</v>
      </c>
      <c r="S26">
        <f t="shared" si="0"/>
        <v>1</v>
      </c>
      <c r="T26">
        <f t="shared" si="1"/>
        <v>0</v>
      </c>
      <c r="U26">
        <f t="shared" si="2"/>
        <v>1</v>
      </c>
      <c r="V26" t="str">
        <f t="shared" si="3"/>
        <v>Yes</v>
      </c>
      <c r="X26">
        <v>1</v>
      </c>
      <c r="Y26" t="s">
        <v>22</v>
      </c>
    </row>
    <row r="27" spans="1:25">
      <c r="A27">
        <v>408</v>
      </c>
      <c r="B27" t="s">
        <v>59</v>
      </c>
      <c r="C27" t="s">
        <v>47</v>
      </c>
      <c r="D27" t="s">
        <v>48</v>
      </c>
      <c r="E27">
        <v>12</v>
      </c>
      <c r="F27" t="s">
        <v>28</v>
      </c>
      <c r="G27" t="s">
        <v>16</v>
      </c>
      <c r="H27">
        <v>313416</v>
      </c>
      <c r="I27">
        <v>5.1299232E-2</v>
      </c>
      <c r="J27">
        <v>-1</v>
      </c>
      <c r="K27">
        <v>6</v>
      </c>
      <c r="L27">
        <v>612</v>
      </c>
      <c r="M27">
        <v>102902</v>
      </c>
      <c r="P27">
        <v>-1</v>
      </c>
      <c r="Q27">
        <v>102902</v>
      </c>
      <c r="R27">
        <v>5.1299232E-2</v>
      </c>
      <c r="S27">
        <f t="shared" si="0"/>
        <v>1</v>
      </c>
      <c r="T27">
        <f t="shared" si="1"/>
        <v>0</v>
      </c>
      <c r="U27">
        <f t="shared" si="2"/>
        <v>1</v>
      </c>
      <c r="V27" t="str">
        <f t="shared" si="3"/>
        <v>No</v>
      </c>
      <c r="X27">
        <v>1</v>
      </c>
      <c r="Y27" t="s">
        <v>16</v>
      </c>
    </row>
    <row r="28" spans="1:25">
      <c r="A28">
        <v>304</v>
      </c>
      <c r="B28" t="s">
        <v>466</v>
      </c>
      <c r="C28" t="s">
        <v>463</v>
      </c>
      <c r="D28" t="s">
        <v>464</v>
      </c>
      <c r="E28">
        <v>3</v>
      </c>
      <c r="F28" t="s">
        <v>15</v>
      </c>
      <c r="G28" t="s">
        <v>22</v>
      </c>
      <c r="H28">
        <v>265685</v>
      </c>
      <c r="I28">
        <v>3.6611023999999999E-2</v>
      </c>
      <c r="J28">
        <v>1</v>
      </c>
      <c r="K28">
        <v>48</v>
      </c>
      <c r="L28">
        <v>4803</v>
      </c>
      <c r="M28">
        <v>102220</v>
      </c>
      <c r="P28">
        <v>1</v>
      </c>
      <c r="Q28">
        <v>102220</v>
      </c>
      <c r="R28">
        <v>3.6611023999999999E-2</v>
      </c>
      <c r="S28">
        <f t="shared" si="0"/>
        <v>1</v>
      </c>
      <c r="T28">
        <f t="shared" si="1"/>
        <v>0</v>
      </c>
      <c r="U28">
        <f t="shared" si="2"/>
        <v>1</v>
      </c>
      <c r="V28" t="str">
        <f t="shared" si="3"/>
        <v>Yes</v>
      </c>
      <c r="X28">
        <v>1</v>
      </c>
      <c r="Y28" t="s">
        <v>22</v>
      </c>
    </row>
    <row r="29" spans="1:25">
      <c r="A29">
        <v>190</v>
      </c>
      <c r="B29" t="s">
        <v>277</v>
      </c>
      <c r="C29" t="s">
        <v>274</v>
      </c>
      <c r="D29" t="s">
        <v>275</v>
      </c>
      <c r="E29">
        <v>3</v>
      </c>
      <c r="F29" t="s">
        <v>15</v>
      </c>
      <c r="G29" t="s">
        <v>22</v>
      </c>
      <c r="H29">
        <v>265513</v>
      </c>
      <c r="I29">
        <v>6.1914105999999997E-2</v>
      </c>
      <c r="J29">
        <v>1</v>
      </c>
      <c r="K29">
        <v>27</v>
      </c>
      <c r="L29">
        <v>2703</v>
      </c>
      <c r="M29">
        <v>101246</v>
      </c>
      <c r="P29">
        <v>1</v>
      </c>
      <c r="Q29">
        <v>101246</v>
      </c>
      <c r="R29">
        <v>6.1914105999999997E-2</v>
      </c>
      <c r="S29">
        <f t="shared" si="0"/>
        <v>1</v>
      </c>
      <c r="T29">
        <f t="shared" si="1"/>
        <v>0</v>
      </c>
      <c r="U29">
        <f t="shared" si="2"/>
        <v>1</v>
      </c>
      <c r="V29" t="str">
        <f t="shared" si="3"/>
        <v>Yes</v>
      </c>
      <c r="X29">
        <v>1</v>
      </c>
      <c r="Y29" t="s">
        <v>22</v>
      </c>
    </row>
    <row r="30" spans="1:25">
      <c r="A30">
        <v>407</v>
      </c>
      <c r="B30" t="s">
        <v>58</v>
      </c>
      <c r="C30" t="s">
        <v>47</v>
      </c>
      <c r="D30" t="s">
        <v>48</v>
      </c>
      <c r="E30">
        <v>11</v>
      </c>
      <c r="F30" t="s">
        <v>28</v>
      </c>
      <c r="G30" t="s">
        <v>16</v>
      </c>
      <c r="H30">
        <v>263384</v>
      </c>
      <c r="I30">
        <v>6.3656107000000003E-2</v>
      </c>
      <c r="J30">
        <v>-1</v>
      </c>
      <c r="K30">
        <v>6</v>
      </c>
      <c r="L30">
        <v>611</v>
      </c>
      <c r="M30">
        <v>101103</v>
      </c>
      <c r="P30">
        <v>-1</v>
      </c>
      <c r="Q30">
        <v>101103</v>
      </c>
      <c r="R30">
        <v>6.3656107000000003E-2</v>
      </c>
      <c r="S30">
        <f t="shared" si="0"/>
        <v>1</v>
      </c>
      <c r="T30">
        <f t="shared" si="1"/>
        <v>0</v>
      </c>
      <c r="U30">
        <f t="shared" si="2"/>
        <v>1</v>
      </c>
      <c r="V30" t="str">
        <f t="shared" si="3"/>
        <v>No</v>
      </c>
      <c r="X30">
        <v>1</v>
      </c>
      <c r="Y30" t="s">
        <v>16</v>
      </c>
    </row>
    <row r="31" spans="1:25">
      <c r="A31">
        <v>345</v>
      </c>
      <c r="B31" t="s">
        <v>249</v>
      </c>
      <c r="C31" t="s">
        <v>244</v>
      </c>
      <c r="D31" t="s">
        <v>245</v>
      </c>
      <c r="E31">
        <v>5</v>
      </c>
      <c r="F31" t="s">
        <v>28</v>
      </c>
      <c r="G31" t="s">
        <v>16</v>
      </c>
      <c r="H31">
        <v>252854</v>
      </c>
      <c r="I31">
        <v>8.2707807999999994E-2</v>
      </c>
      <c r="J31">
        <v>-1</v>
      </c>
      <c r="K31">
        <v>24</v>
      </c>
      <c r="L31">
        <v>2405</v>
      </c>
      <c r="M31">
        <v>100769</v>
      </c>
      <c r="P31">
        <v>-1</v>
      </c>
      <c r="Q31">
        <v>100769</v>
      </c>
      <c r="R31">
        <v>8.2707807999999994E-2</v>
      </c>
      <c r="S31">
        <f t="shared" si="0"/>
        <v>1</v>
      </c>
      <c r="T31">
        <f t="shared" si="1"/>
        <v>0</v>
      </c>
      <c r="U31">
        <f t="shared" si="2"/>
        <v>1</v>
      </c>
      <c r="V31" t="str">
        <f t="shared" si="3"/>
        <v>No</v>
      </c>
      <c r="X31">
        <v>1</v>
      </c>
      <c r="Y31" t="s">
        <v>16</v>
      </c>
    </row>
    <row r="32" spans="1:25">
      <c r="A32">
        <v>40</v>
      </c>
      <c r="B32" t="s">
        <v>354</v>
      </c>
      <c r="C32" t="s">
        <v>355</v>
      </c>
      <c r="D32" t="s">
        <v>356</v>
      </c>
      <c r="E32">
        <v>1</v>
      </c>
      <c r="F32" t="s">
        <v>28</v>
      </c>
      <c r="G32" t="s">
        <v>16</v>
      </c>
      <c r="H32">
        <v>245445</v>
      </c>
      <c r="I32">
        <v>4.8862270999999999E-2</v>
      </c>
      <c r="J32">
        <v>-1</v>
      </c>
      <c r="K32">
        <v>36</v>
      </c>
      <c r="L32">
        <v>3601</v>
      </c>
      <c r="M32">
        <v>99943</v>
      </c>
      <c r="P32">
        <v>-1</v>
      </c>
      <c r="Q32">
        <v>99943</v>
      </c>
      <c r="R32">
        <v>4.8862270999999999E-2</v>
      </c>
      <c r="S32">
        <f t="shared" si="0"/>
        <v>1</v>
      </c>
      <c r="T32">
        <f t="shared" si="1"/>
        <v>0</v>
      </c>
      <c r="U32">
        <f t="shared" si="2"/>
        <v>1</v>
      </c>
      <c r="V32" t="str">
        <f t="shared" si="3"/>
        <v>No</v>
      </c>
      <c r="X32">
        <v>1</v>
      </c>
      <c r="Y32" t="s">
        <v>16</v>
      </c>
    </row>
    <row r="33" spans="1:25">
      <c r="A33">
        <v>37</v>
      </c>
      <c r="B33" t="s">
        <v>342</v>
      </c>
      <c r="C33" t="s">
        <v>330</v>
      </c>
      <c r="D33" t="s">
        <v>331</v>
      </c>
      <c r="E33">
        <v>12</v>
      </c>
      <c r="F33" t="s">
        <v>28</v>
      </c>
      <c r="G33" t="s">
        <v>16</v>
      </c>
      <c r="H33">
        <v>259128</v>
      </c>
      <c r="I33">
        <v>8.1291871000000002E-2</v>
      </c>
      <c r="J33">
        <v>-1</v>
      </c>
      <c r="K33">
        <v>34</v>
      </c>
      <c r="L33">
        <v>3412</v>
      </c>
      <c r="M33">
        <v>99860</v>
      </c>
      <c r="P33">
        <v>-1</v>
      </c>
      <c r="Q33">
        <v>99860</v>
      </c>
      <c r="R33">
        <v>8.1291871000000002E-2</v>
      </c>
      <c r="S33">
        <f t="shared" si="0"/>
        <v>1</v>
      </c>
      <c r="T33">
        <f t="shared" si="1"/>
        <v>0</v>
      </c>
      <c r="U33">
        <f t="shared" si="2"/>
        <v>1</v>
      </c>
      <c r="V33" t="str">
        <f t="shared" si="3"/>
        <v>No</v>
      </c>
      <c r="X33">
        <v>1</v>
      </c>
      <c r="Y33" t="s">
        <v>16</v>
      </c>
    </row>
    <row r="34" spans="1:25">
      <c r="A34">
        <v>80</v>
      </c>
      <c r="B34" t="s">
        <v>423</v>
      </c>
      <c r="C34" t="s">
        <v>416</v>
      </c>
      <c r="D34" t="s">
        <v>417</v>
      </c>
      <c r="E34">
        <v>7</v>
      </c>
      <c r="F34" t="s">
        <v>15</v>
      </c>
      <c r="G34" t="s">
        <v>16</v>
      </c>
      <c r="H34">
        <v>260907</v>
      </c>
      <c r="I34">
        <v>5.7583737000000003E-2</v>
      </c>
      <c r="J34">
        <v>-1</v>
      </c>
      <c r="K34">
        <v>42</v>
      </c>
      <c r="L34">
        <v>4207</v>
      </c>
      <c r="M34">
        <v>99730</v>
      </c>
      <c r="P34">
        <v>-1</v>
      </c>
      <c r="Q34">
        <v>99730</v>
      </c>
      <c r="R34">
        <v>5.7583737000000003E-2</v>
      </c>
      <c r="S34">
        <f t="shared" si="0"/>
        <v>1</v>
      </c>
      <c r="T34">
        <f t="shared" si="1"/>
        <v>0</v>
      </c>
      <c r="U34">
        <f t="shared" si="2"/>
        <v>1</v>
      </c>
      <c r="V34" t="str">
        <f t="shared" si="3"/>
        <v>No</v>
      </c>
      <c r="X34">
        <v>1</v>
      </c>
      <c r="Y34" t="s">
        <v>16</v>
      </c>
    </row>
    <row r="35" spans="1:25">
      <c r="A35">
        <v>448</v>
      </c>
      <c r="B35" t="s">
        <v>99</v>
      </c>
      <c r="C35" t="s">
        <v>47</v>
      </c>
      <c r="D35" t="s">
        <v>48</v>
      </c>
      <c r="E35">
        <v>52</v>
      </c>
      <c r="F35" t="s">
        <v>28</v>
      </c>
      <c r="G35" t="s">
        <v>16</v>
      </c>
      <c r="H35">
        <v>268528</v>
      </c>
      <c r="I35">
        <v>2.1346005000000001E-2</v>
      </c>
      <c r="J35">
        <v>-1</v>
      </c>
      <c r="K35">
        <v>6</v>
      </c>
      <c r="L35">
        <v>652</v>
      </c>
      <c r="M35">
        <v>99435</v>
      </c>
      <c r="P35">
        <v>-1</v>
      </c>
      <c r="Q35">
        <v>99435</v>
      </c>
      <c r="R35">
        <v>2.1346005000000001E-2</v>
      </c>
      <c r="S35">
        <f t="shared" si="0"/>
        <v>1</v>
      </c>
      <c r="T35">
        <f t="shared" si="1"/>
        <v>0</v>
      </c>
      <c r="U35">
        <f t="shared" si="2"/>
        <v>1</v>
      </c>
      <c r="V35" t="str">
        <f t="shared" si="3"/>
        <v>No</v>
      </c>
      <c r="X35">
        <v>1</v>
      </c>
      <c r="Y35" t="s">
        <v>16</v>
      </c>
    </row>
    <row r="36" spans="1:25">
      <c r="A36">
        <v>323</v>
      </c>
      <c r="B36" t="s">
        <v>485</v>
      </c>
      <c r="C36" t="s">
        <v>463</v>
      </c>
      <c r="D36" t="s">
        <v>464</v>
      </c>
      <c r="E36">
        <v>22</v>
      </c>
      <c r="F36" t="s">
        <v>15</v>
      </c>
      <c r="G36" t="s">
        <v>22</v>
      </c>
      <c r="H36">
        <v>243507</v>
      </c>
      <c r="I36">
        <v>7.2913715000000004E-2</v>
      </c>
      <c r="J36">
        <v>1</v>
      </c>
      <c r="K36">
        <v>48</v>
      </c>
      <c r="L36">
        <v>4822</v>
      </c>
      <c r="M36">
        <v>98965</v>
      </c>
      <c r="P36">
        <v>1</v>
      </c>
      <c r="Q36">
        <v>98965</v>
      </c>
      <c r="R36">
        <v>7.2913715000000004E-2</v>
      </c>
      <c r="S36">
        <f t="shared" si="0"/>
        <v>1</v>
      </c>
      <c r="T36">
        <f t="shared" si="1"/>
        <v>0</v>
      </c>
      <c r="U36">
        <f t="shared" si="2"/>
        <v>1</v>
      </c>
      <c r="V36" t="str">
        <f t="shared" si="3"/>
        <v>Yes</v>
      </c>
      <c r="X36">
        <v>1</v>
      </c>
      <c r="Y36" t="s">
        <v>22</v>
      </c>
    </row>
    <row r="37" spans="1:25">
      <c r="A37">
        <v>435</v>
      </c>
      <c r="B37" t="s">
        <v>86</v>
      </c>
      <c r="C37" t="s">
        <v>47</v>
      </c>
      <c r="D37" t="s">
        <v>48</v>
      </c>
      <c r="E37">
        <v>39</v>
      </c>
      <c r="F37" t="s">
        <v>15</v>
      </c>
      <c r="G37" t="s">
        <v>22</v>
      </c>
      <c r="H37">
        <v>222106</v>
      </c>
      <c r="I37">
        <v>4.9435855000000001E-2</v>
      </c>
      <c r="J37">
        <v>1</v>
      </c>
      <c r="K37">
        <v>6</v>
      </c>
      <c r="L37">
        <v>639</v>
      </c>
      <c r="M37">
        <v>98510</v>
      </c>
      <c r="P37">
        <v>1</v>
      </c>
      <c r="Q37">
        <v>98510</v>
      </c>
      <c r="R37">
        <v>4.9435855000000001E-2</v>
      </c>
      <c r="S37">
        <f t="shared" si="0"/>
        <v>1</v>
      </c>
      <c r="T37">
        <f t="shared" si="1"/>
        <v>0</v>
      </c>
      <c r="U37">
        <f t="shared" si="2"/>
        <v>1</v>
      </c>
      <c r="V37" t="str">
        <f t="shared" si="3"/>
        <v>Yes</v>
      </c>
      <c r="X37">
        <v>1</v>
      </c>
      <c r="Y37" t="s">
        <v>22</v>
      </c>
    </row>
    <row r="38" spans="1:25">
      <c r="A38">
        <v>197</v>
      </c>
      <c r="B38" t="s">
        <v>286</v>
      </c>
      <c r="C38" t="s">
        <v>284</v>
      </c>
      <c r="D38" t="s">
        <v>285</v>
      </c>
      <c r="E38">
        <v>2</v>
      </c>
      <c r="F38" t="s">
        <v>15</v>
      </c>
      <c r="G38" t="s">
        <v>22</v>
      </c>
      <c r="H38">
        <v>296690</v>
      </c>
      <c r="I38">
        <v>5.1986921999999998E-2</v>
      </c>
      <c r="J38">
        <v>1</v>
      </c>
      <c r="K38">
        <v>29</v>
      </c>
      <c r="L38">
        <v>2902</v>
      </c>
      <c r="M38">
        <v>98043</v>
      </c>
      <c r="P38">
        <v>1</v>
      </c>
      <c r="Q38">
        <v>98043</v>
      </c>
      <c r="R38">
        <v>5.1986921999999998E-2</v>
      </c>
      <c r="S38">
        <f t="shared" si="0"/>
        <v>1</v>
      </c>
      <c r="T38">
        <f t="shared" si="1"/>
        <v>0</v>
      </c>
      <c r="U38">
        <f t="shared" si="2"/>
        <v>1</v>
      </c>
      <c r="V38" t="str">
        <f t="shared" si="3"/>
        <v>Yes</v>
      </c>
      <c r="X38">
        <v>1</v>
      </c>
      <c r="Y38" t="s">
        <v>22</v>
      </c>
    </row>
    <row r="39" spans="1:25">
      <c r="A39">
        <v>455</v>
      </c>
      <c r="B39" t="s">
        <v>522</v>
      </c>
      <c r="C39" t="s">
        <v>523</v>
      </c>
      <c r="D39" t="s">
        <v>524</v>
      </c>
      <c r="E39">
        <v>1</v>
      </c>
      <c r="F39" t="s">
        <v>28</v>
      </c>
      <c r="G39" t="s">
        <v>16</v>
      </c>
      <c r="H39">
        <v>252605</v>
      </c>
      <c r="I39">
        <v>9.5219810000000002E-2</v>
      </c>
      <c r="J39">
        <v>-1</v>
      </c>
      <c r="K39">
        <v>53</v>
      </c>
      <c r="L39">
        <v>5301</v>
      </c>
      <c r="M39">
        <v>97760</v>
      </c>
      <c r="P39">
        <v>-1</v>
      </c>
      <c r="Q39">
        <v>97760</v>
      </c>
      <c r="R39">
        <v>9.5219810000000002E-2</v>
      </c>
      <c r="S39">
        <f t="shared" si="0"/>
        <v>1</v>
      </c>
      <c r="T39">
        <f t="shared" si="1"/>
        <v>0</v>
      </c>
      <c r="U39">
        <f t="shared" si="2"/>
        <v>1</v>
      </c>
      <c r="V39" t="str">
        <f t="shared" si="3"/>
        <v>No</v>
      </c>
      <c r="X39">
        <v>1</v>
      </c>
      <c r="Y39" t="s">
        <v>16</v>
      </c>
    </row>
    <row r="40" spans="1:25">
      <c r="A40">
        <v>41</v>
      </c>
      <c r="B40" t="s">
        <v>357</v>
      </c>
      <c r="C40" t="s">
        <v>355</v>
      </c>
      <c r="D40" t="s">
        <v>356</v>
      </c>
      <c r="E40">
        <v>2</v>
      </c>
      <c r="F40" t="s">
        <v>15</v>
      </c>
      <c r="G40" t="s">
        <v>16</v>
      </c>
      <c r="H40">
        <v>229240</v>
      </c>
      <c r="I40">
        <v>8.3388588E-2</v>
      </c>
      <c r="J40">
        <v>-1</v>
      </c>
      <c r="K40">
        <v>36</v>
      </c>
      <c r="L40">
        <v>3602</v>
      </c>
      <c r="M40">
        <v>97227</v>
      </c>
      <c r="P40">
        <v>-1</v>
      </c>
      <c r="Q40">
        <v>97227</v>
      </c>
      <c r="R40">
        <v>8.3388588E-2</v>
      </c>
      <c r="S40">
        <f t="shared" si="0"/>
        <v>1</v>
      </c>
      <c r="T40">
        <f t="shared" si="1"/>
        <v>0</v>
      </c>
      <c r="U40">
        <f t="shared" si="2"/>
        <v>1</v>
      </c>
      <c r="V40" t="str">
        <f t="shared" si="3"/>
        <v>No</v>
      </c>
      <c r="X40">
        <v>1</v>
      </c>
      <c r="Y40" t="s">
        <v>16</v>
      </c>
    </row>
    <row r="41" spans="1:25">
      <c r="A41">
        <v>106</v>
      </c>
      <c r="B41" t="s">
        <v>191</v>
      </c>
      <c r="C41" t="s">
        <v>181</v>
      </c>
      <c r="D41" t="s">
        <v>182</v>
      </c>
      <c r="E41">
        <v>10</v>
      </c>
      <c r="F41" t="s">
        <v>28</v>
      </c>
      <c r="G41" t="s">
        <v>16</v>
      </c>
      <c r="H41">
        <v>245563</v>
      </c>
      <c r="I41">
        <v>9.4305738E-2</v>
      </c>
      <c r="J41">
        <v>-1</v>
      </c>
      <c r="K41">
        <v>17</v>
      </c>
      <c r="L41">
        <v>1710</v>
      </c>
      <c r="M41">
        <v>96862</v>
      </c>
      <c r="P41">
        <v>-1</v>
      </c>
      <c r="Q41">
        <v>96862</v>
      </c>
      <c r="R41">
        <v>9.4305738E-2</v>
      </c>
      <c r="S41">
        <f t="shared" si="0"/>
        <v>1</v>
      </c>
      <c r="T41">
        <f t="shared" si="1"/>
        <v>0</v>
      </c>
      <c r="U41">
        <f t="shared" si="2"/>
        <v>1</v>
      </c>
      <c r="V41" t="str">
        <f t="shared" si="3"/>
        <v>No</v>
      </c>
      <c r="X41">
        <v>1</v>
      </c>
      <c r="Y41" t="s">
        <v>16</v>
      </c>
    </row>
    <row r="42" spans="1:25">
      <c r="A42">
        <v>110</v>
      </c>
      <c r="B42" t="s">
        <v>195</v>
      </c>
      <c r="C42" t="s">
        <v>181</v>
      </c>
      <c r="D42" t="s">
        <v>182</v>
      </c>
      <c r="E42">
        <v>14</v>
      </c>
      <c r="F42" t="s">
        <v>15</v>
      </c>
      <c r="G42" t="s">
        <v>22</v>
      </c>
      <c r="H42">
        <v>245734</v>
      </c>
      <c r="I42">
        <v>6.6596401E-2</v>
      </c>
      <c r="J42">
        <v>1</v>
      </c>
      <c r="K42">
        <v>17</v>
      </c>
      <c r="L42">
        <v>1714</v>
      </c>
      <c r="M42">
        <v>96447</v>
      </c>
      <c r="P42">
        <v>1</v>
      </c>
      <c r="Q42">
        <v>96447</v>
      </c>
      <c r="R42">
        <v>6.6596401E-2</v>
      </c>
      <c r="S42">
        <f t="shared" si="0"/>
        <v>1</v>
      </c>
      <c r="T42">
        <f t="shared" si="1"/>
        <v>0</v>
      </c>
      <c r="U42">
        <f t="shared" si="2"/>
        <v>1</v>
      </c>
      <c r="V42" t="str">
        <f t="shared" si="3"/>
        <v>Yes</v>
      </c>
      <c r="X42">
        <v>1</v>
      </c>
      <c r="Y42" t="s">
        <v>22</v>
      </c>
    </row>
    <row r="43" spans="1:25">
      <c r="A43">
        <v>55</v>
      </c>
      <c r="B43" t="s">
        <v>371</v>
      </c>
      <c r="C43" t="s">
        <v>355</v>
      </c>
      <c r="D43" t="s">
        <v>356</v>
      </c>
      <c r="E43">
        <v>16</v>
      </c>
      <c r="F43" t="s">
        <v>28</v>
      </c>
      <c r="G43" t="s">
        <v>105</v>
      </c>
      <c r="H43">
        <v>262649</v>
      </c>
      <c r="I43">
        <v>0.13948653899999999</v>
      </c>
      <c r="J43">
        <v>0</v>
      </c>
      <c r="K43">
        <v>36</v>
      </c>
      <c r="L43">
        <v>3616</v>
      </c>
      <c r="M43">
        <v>96234</v>
      </c>
      <c r="P43">
        <v>0</v>
      </c>
      <c r="Q43">
        <v>96234</v>
      </c>
      <c r="R43">
        <v>0.13948653899999999</v>
      </c>
      <c r="S43">
        <f t="shared" si="0"/>
        <v>1</v>
      </c>
      <c r="T43">
        <f t="shared" si="1"/>
        <v>10</v>
      </c>
      <c r="U43">
        <f t="shared" si="2"/>
        <v>11</v>
      </c>
      <c r="V43" t="str">
        <f t="shared" si="3"/>
        <v>Not Voting</v>
      </c>
      <c r="X43">
        <v>11</v>
      </c>
      <c r="Y43" t="s">
        <v>105</v>
      </c>
    </row>
    <row r="44" spans="1:25">
      <c r="A44">
        <v>291</v>
      </c>
      <c r="B44" t="s">
        <v>312</v>
      </c>
      <c r="C44" t="s">
        <v>303</v>
      </c>
      <c r="D44" t="s">
        <v>304</v>
      </c>
      <c r="E44">
        <v>9</v>
      </c>
      <c r="F44" t="s">
        <v>15</v>
      </c>
      <c r="G44" t="s">
        <v>22</v>
      </c>
      <c r="H44">
        <v>284205</v>
      </c>
      <c r="I44">
        <v>5.8563361000000001E-2</v>
      </c>
      <c r="J44">
        <v>1</v>
      </c>
      <c r="K44">
        <v>37</v>
      </c>
      <c r="L44">
        <v>3709</v>
      </c>
      <c r="M44">
        <v>96055</v>
      </c>
      <c r="P44">
        <v>1</v>
      </c>
      <c r="Q44">
        <v>96055</v>
      </c>
      <c r="R44">
        <v>5.8563361000000001E-2</v>
      </c>
      <c r="S44">
        <f t="shared" si="0"/>
        <v>1</v>
      </c>
      <c r="T44">
        <f t="shared" si="1"/>
        <v>0</v>
      </c>
      <c r="U44">
        <f t="shared" si="2"/>
        <v>1</v>
      </c>
      <c r="V44" t="str">
        <f t="shared" si="3"/>
        <v>Yes</v>
      </c>
      <c r="X44">
        <v>1</v>
      </c>
      <c r="Y44" t="s">
        <v>22</v>
      </c>
    </row>
    <row r="45" spans="1:25">
      <c r="A45">
        <v>14</v>
      </c>
      <c r="B45" t="s">
        <v>239</v>
      </c>
      <c r="C45" t="s">
        <v>234</v>
      </c>
      <c r="D45" t="s">
        <v>235</v>
      </c>
      <c r="E45">
        <v>6</v>
      </c>
      <c r="F45" t="s">
        <v>28</v>
      </c>
      <c r="G45" t="s">
        <v>16</v>
      </c>
      <c r="H45">
        <v>280209</v>
      </c>
      <c r="I45">
        <v>9.4996948999999997E-2</v>
      </c>
      <c r="J45">
        <v>-1</v>
      </c>
      <c r="K45">
        <v>25</v>
      </c>
      <c r="L45">
        <v>2506</v>
      </c>
      <c r="M45">
        <v>95903</v>
      </c>
      <c r="P45">
        <v>-1</v>
      </c>
      <c r="Q45">
        <v>95903</v>
      </c>
      <c r="R45">
        <v>9.4996948999999997E-2</v>
      </c>
      <c r="S45">
        <f t="shared" si="0"/>
        <v>1</v>
      </c>
      <c r="T45">
        <f t="shared" si="1"/>
        <v>0</v>
      </c>
      <c r="U45">
        <f t="shared" si="2"/>
        <v>1</v>
      </c>
      <c r="V45" t="str">
        <f t="shared" si="3"/>
        <v>No</v>
      </c>
      <c r="X45">
        <v>1</v>
      </c>
      <c r="Y45" t="s">
        <v>16</v>
      </c>
    </row>
    <row r="46" spans="1:25">
      <c r="A46">
        <v>426</v>
      </c>
      <c r="B46" t="s">
        <v>77</v>
      </c>
      <c r="C46" t="s">
        <v>47</v>
      </c>
      <c r="D46" t="s">
        <v>48</v>
      </c>
      <c r="E46">
        <v>30</v>
      </c>
      <c r="F46" t="s">
        <v>28</v>
      </c>
      <c r="G46" t="s">
        <v>16</v>
      </c>
      <c r="H46">
        <v>266007</v>
      </c>
      <c r="I46">
        <v>4.4746942999999997E-2</v>
      </c>
      <c r="J46">
        <v>-1</v>
      </c>
      <c r="K46">
        <v>6</v>
      </c>
      <c r="L46">
        <v>630</v>
      </c>
      <c r="M46">
        <v>95870</v>
      </c>
      <c r="P46">
        <v>-1</v>
      </c>
      <c r="Q46">
        <v>95870</v>
      </c>
      <c r="R46">
        <v>4.4746942999999997E-2</v>
      </c>
      <c r="S46">
        <f t="shared" si="0"/>
        <v>1</v>
      </c>
      <c r="T46">
        <f t="shared" si="1"/>
        <v>0</v>
      </c>
      <c r="U46">
        <f t="shared" si="2"/>
        <v>1</v>
      </c>
      <c r="V46" t="str">
        <f t="shared" si="3"/>
        <v>No</v>
      </c>
      <c r="X46">
        <v>1</v>
      </c>
      <c r="Y46" t="s">
        <v>16</v>
      </c>
    </row>
    <row r="47" spans="1:25">
      <c r="A47">
        <v>445</v>
      </c>
      <c r="B47" t="s">
        <v>96</v>
      </c>
      <c r="C47" t="s">
        <v>47</v>
      </c>
      <c r="D47" t="s">
        <v>48</v>
      </c>
      <c r="E47">
        <v>49</v>
      </c>
      <c r="F47" t="s">
        <v>15</v>
      </c>
      <c r="G47" t="s">
        <v>22</v>
      </c>
      <c r="H47">
        <v>247703</v>
      </c>
      <c r="I47">
        <v>3.5817086999999997E-2</v>
      </c>
      <c r="J47">
        <v>1</v>
      </c>
      <c r="K47">
        <v>6</v>
      </c>
      <c r="L47">
        <v>649</v>
      </c>
      <c r="M47">
        <v>95685</v>
      </c>
      <c r="P47">
        <v>1</v>
      </c>
      <c r="Q47">
        <v>95685</v>
      </c>
      <c r="R47">
        <v>3.5817086999999997E-2</v>
      </c>
      <c r="S47">
        <f t="shared" si="0"/>
        <v>1</v>
      </c>
      <c r="T47">
        <f t="shared" si="1"/>
        <v>0</v>
      </c>
      <c r="U47">
        <f t="shared" si="2"/>
        <v>1</v>
      </c>
      <c r="V47" t="str">
        <f t="shared" si="3"/>
        <v>Yes</v>
      </c>
      <c r="X47">
        <v>1</v>
      </c>
      <c r="Y47" t="s">
        <v>22</v>
      </c>
    </row>
    <row r="48" spans="1:25">
      <c r="A48">
        <v>57</v>
      </c>
      <c r="B48" t="s">
        <v>373</v>
      </c>
      <c r="C48" t="s">
        <v>355</v>
      </c>
      <c r="D48" t="s">
        <v>356</v>
      </c>
      <c r="E48">
        <v>18</v>
      </c>
      <c r="F48" t="s">
        <v>28</v>
      </c>
      <c r="G48" t="s">
        <v>16</v>
      </c>
      <c r="H48">
        <v>245554</v>
      </c>
      <c r="I48">
        <v>0.10017348500000001</v>
      </c>
      <c r="J48">
        <v>-1</v>
      </c>
      <c r="K48">
        <v>36</v>
      </c>
      <c r="L48">
        <v>3618</v>
      </c>
      <c r="M48">
        <v>95408</v>
      </c>
      <c r="P48">
        <v>-1</v>
      </c>
      <c r="Q48">
        <v>95408</v>
      </c>
      <c r="R48">
        <v>0.10017348500000001</v>
      </c>
      <c r="S48">
        <f t="shared" si="0"/>
        <v>1</v>
      </c>
      <c r="T48">
        <f t="shared" si="1"/>
        <v>0</v>
      </c>
      <c r="U48">
        <f t="shared" si="2"/>
        <v>1</v>
      </c>
      <c r="V48" t="str">
        <f t="shared" si="3"/>
        <v>No</v>
      </c>
      <c r="X48">
        <v>1</v>
      </c>
      <c r="Y48" t="s">
        <v>16</v>
      </c>
    </row>
    <row r="49" spans="1:25">
      <c r="A49">
        <v>29</v>
      </c>
      <c r="B49" t="s">
        <v>334</v>
      </c>
      <c r="C49" t="s">
        <v>330</v>
      </c>
      <c r="D49" t="s">
        <v>331</v>
      </c>
      <c r="E49">
        <v>4</v>
      </c>
      <c r="F49" t="s">
        <v>15</v>
      </c>
      <c r="G49" t="s">
        <v>16</v>
      </c>
      <c r="H49">
        <v>270053</v>
      </c>
      <c r="I49">
        <v>6.1232425E-2</v>
      </c>
      <c r="J49">
        <v>-1</v>
      </c>
      <c r="K49">
        <v>34</v>
      </c>
      <c r="L49">
        <v>3404</v>
      </c>
      <c r="M49">
        <v>95376</v>
      </c>
      <c r="P49">
        <v>-1</v>
      </c>
      <c r="Q49">
        <v>95376</v>
      </c>
      <c r="R49">
        <v>6.1232425E-2</v>
      </c>
      <c r="S49">
        <f t="shared" si="0"/>
        <v>1</v>
      </c>
      <c r="T49">
        <f t="shared" si="1"/>
        <v>0</v>
      </c>
      <c r="U49">
        <f t="shared" si="2"/>
        <v>1</v>
      </c>
      <c r="V49" t="str">
        <f t="shared" si="3"/>
        <v>No</v>
      </c>
      <c r="X49">
        <v>1</v>
      </c>
      <c r="Y49" t="s">
        <v>16</v>
      </c>
    </row>
    <row r="50" spans="1:25">
      <c r="A50">
        <v>343</v>
      </c>
      <c r="B50" t="s">
        <v>247</v>
      </c>
      <c r="C50" t="s">
        <v>244</v>
      </c>
      <c r="D50" t="s">
        <v>245</v>
      </c>
      <c r="E50">
        <v>3</v>
      </c>
      <c r="F50" t="s">
        <v>28</v>
      </c>
      <c r="G50" t="s">
        <v>16</v>
      </c>
      <c r="H50">
        <v>279449</v>
      </c>
      <c r="I50">
        <v>8.6330601000000007E-2</v>
      </c>
      <c r="J50">
        <v>-1</v>
      </c>
      <c r="K50">
        <v>24</v>
      </c>
      <c r="L50">
        <v>2403</v>
      </c>
      <c r="M50">
        <v>95112</v>
      </c>
      <c r="P50">
        <v>-1</v>
      </c>
      <c r="Q50">
        <v>95112</v>
      </c>
      <c r="R50">
        <v>8.6330601000000007E-2</v>
      </c>
      <c r="S50">
        <f t="shared" si="0"/>
        <v>1</v>
      </c>
      <c r="T50">
        <f t="shared" si="1"/>
        <v>0</v>
      </c>
      <c r="U50">
        <f t="shared" si="2"/>
        <v>1</v>
      </c>
      <c r="V50" t="str">
        <f t="shared" si="3"/>
        <v>No</v>
      </c>
      <c r="X50">
        <v>1</v>
      </c>
      <c r="Y50" t="s">
        <v>16</v>
      </c>
    </row>
    <row r="51" spans="1:25">
      <c r="A51">
        <v>303</v>
      </c>
      <c r="B51" t="s">
        <v>465</v>
      </c>
      <c r="C51" t="s">
        <v>463</v>
      </c>
      <c r="D51" t="s">
        <v>464</v>
      </c>
      <c r="E51">
        <v>2</v>
      </c>
      <c r="F51" t="s">
        <v>15</v>
      </c>
      <c r="G51" t="s">
        <v>22</v>
      </c>
      <c r="H51">
        <v>264139</v>
      </c>
      <c r="I51">
        <v>7.1034569000000006E-2</v>
      </c>
      <c r="J51">
        <v>1</v>
      </c>
      <c r="K51">
        <v>48</v>
      </c>
      <c r="L51">
        <v>4802</v>
      </c>
      <c r="M51">
        <v>94947</v>
      </c>
      <c r="P51">
        <v>1</v>
      </c>
      <c r="Q51">
        <v>94947</v>
      </c>
      <c r="R51">
        <v>7.1034569000000006E-2</v>
      </c>
      <c r="S51">
        <f t="shared" si="0"/>
        <v>1</v>
      </c>
      <c r="T51">
        <f t="shared" si="1"/>
        <v>0</v>
      </c>
      <c r="U51">
        <f t="shared" si="2"/>
        <v>1</v>
      </c>
      <c r="V51" t="str">
        <f t="shared" si="3"/>
        <v>Yes</v>
      </c>
      <c r="X51">
        <v>1</v>
      </c>
      <c r="Y51" t="s">
        <v>22</v>
      </c>
    </row>
    <row r="52" spans="1:25">
      <c r="A52">
        <v>415</v>
      </c>
      <c r="B52" t="s">
        <v>66</v>
      </c>
      <c r="C52" t="s">
        <v>47</v>
      </c>
      <c r="D52" t="s">
        <v>48</v>
      </c>
      <c r="E52">
        <v>19</v>
      </c>
      <c r="F52" t="s">
        <v>28</v>
      </c>
      <c r="G52" t="s">
        <v>16</v>
      </c>
      <c r="H52">
        <v>215927</v>
      </c>
      <c r="I52">
        <v>8.5876245000000004E-2</v>
      </c>
      <c r="J52">
        <v>-1</v>
      </c>
      <c r="K52">
        <v>6</v>
      </c>
      <c r="L52">
        <v>619</v>
      </c>
      <c r="M52">
        <v>94321</v>
      </c>
      <c r="P52">
        <v>-1</v>
      </c>
      <c r="Q52">
        <v>94321</v>
      </c>
      <c r="R52">
        <v>8.5876245000000004E-2</v>
      </c>
      <c r="S52">
        <f t="shared" si="0"/>
        <v>1</v>
      </c>
      <c r="T52">
        <f t="shared" si="1"/>
        <v>0</v>
      </c>
      <c r="U52">
        <f t="shared" si="2"/>
        <v>1</v>
      </c>
      <c r="V52" t="str">
        <f t="shared" si="3"/>
        <v>No</v>
      </c>
      <c r="X52">
        <v>1</v>
      </c>
      <c r="Y52" t="s">
        <v>16</v>
      </c>
    </row>
    <row r="53" spans="1:25">
      <c r="A53">
        <v>101</v>
      </c>
      <c r="B53" t="s">
        <v>186</v>
      </c>
      <c r="C53" t="s">
        <v>181</v>
      </c>
      <c r="D53" t="s">
        <v>182</v>
      </c>
      <c r="E53">
        <v>5</v>
      </c>
      <c r="F53" t="s">
        <v>28</v>
      </c>
      <c r="G53" t="s">
        <v>16</v>
      </c>
      <c r="H53">
        <v>298897</v>
      </c>
      <c r="I53">
        <v>7.0837110999999994E-2</v>
      </c>
      <c r="J53">
        <v>-1</v>
      </c>
      <c r="K53">
        <v>17</v>
      </c>
      <c r="L53">
        <v>1705</v>
      </c>
      <c r="M53">
        <v>94037</v>
      </c>
      <c r="P53">
        <v>-1</v>
      </c>
      <c r="Q53">
        <v>94037</v>
      </c>
      <c r="R53">
        <v>7.0837110999999994E-2</v>
      </c>
      <c r="S53">
        <f t="shared" si="0"/>
        <v>1</v>
      </c>
      <c r="T53">
        <f t="shared" si="1"/>
        <v>0</v>
      </c>
      <c r="U53">
        <f t="shared" si="2"/>
        <v>1</v>
      </c>
      <c r="V53" t="str">
        <f t="shared" si="3"/>
        <v>No</v>
      </c>
      <c r="X53">
        <v>1</v>
      </c>
      <c r="Y53" t="s">
        <v>16</v>
      </c>
    </row>
    <row r="54" spans="1:25">
      <c r="A54">
        <v>422</v>
      </c>
      <c r="B54" t="s">
        <v>73</v>
      </c>
      <c r="C54" t="s">
        <v>47</v>
      </c>
      <c r="D54" t="s">
        <v>48</v>
      </c>
      <c r="E54">
        <v>26</v>
      </c>
      <c r="F54" t="s">
        <v>28</v>
      </c>
      <c r="G54" t="s">
        <v>16</v>
      </c>
      <c r="H54">
        <v>224847</v>
      </c>
      <c r="I54">
        <v>7.8577877000000004E-2</v>
      </c>
      <c r="J54">
        <v>-1</v>
      </c>
      <c r="K54">
        <v>6</v>
      </c>
      <c r="L54">
        <v>626</v>
      </c>
      <c r="M54">
        <v>93701</v>
      </c>
      <c r="P54">
        <v>-1</v>
      </c>
      <c r="Q54">
        <v>93701</v>
      </c>
      <c r="R54">
        <v>7.8577877000000004E-2</v>
      </c>
      <c r="S54">
        <f t="shared" si="0"/>
        <v>1</v>
      </c>
      <c r="T54">
        <f t="shared" si="1"/>
        <v>0</v>
      </c>
      <c r="U54">
        <f t="shared" si="2"/>
        <v>1</v>
      </c>
      <c r="V54" t="str">
        <f t="shared" si="3"/>
        <v>No</v>
      </c>
      <c r="X54">
        <v>1</v>
      </c>
      <c r="Y54" t="s">
        <v>16</v>
      </c>
    </row>
    <row r="55" spans="1:25">
      <c r="A55">
        <v>333</v>
      </c>
      <c r="B55" t="s">
        <v>495</v>
      </c>
      <c r="C55" t="s">
        <v>463</v>
      </c>
      <c r="D55" t="s">
        <v>464</v>
      </c>
      <c r="E55">
        <v>32</v>
      </c>
      <c r="F55" t="s">
        <v>15</v>
      </c>
      <c r="G55" t="s">
        <v>22</v>
      </c>
      <c r="H55">
        <v>273812</v>
      </c>
      <c r="I55">
        <v>9.0817786999999997E-2</v>
      </c>
      <c r="J55">
        <v>1</v>
      </c>
      <c r="K55">
        <v>48</v>
      </c>
      <c r="L55">
        <v>4832</v>
      </c>
      <c r="M55">
        <v>93096</v>
      </c>
      <c r="P55">
        <v>1</v>
      </c>
      <c r="Q55">
        <v>93096</v>
      </c>
      <c r="R55">
        <v>9.0817786999999997E-2</v>
      </c>
      <c r="S55">
        <f t="shared" si="0"/>
        <v>1</v>
      </c>
      <c r="T55">
        <f t="shared" si="1"/>
        <v>0</v>
      </c>
      <c r="U55">
        <f t="shared" si="2"/>
        <v>1</v>
      </c>
      <c r="V55" t="str">
        <f t="shared" si="3"/>
        <v>Yes</v>
      </c>
      <c r="X55">
        <v>1</v>
      </c>
      <c r="Y55" t="s">
        <v>22</v>
      </c>
    </row>
    <row r="56" spans="1:25">
      <c r="A56">
        <v>346</v>
      </c>
      <c r="B56" t="s">
        <v>250</v>
      </c>
      <c r="C56" t="s">
        <v>244</v>
      </c>
      <c r="D56" t="s">
        <v>245</v>
      </c>
      <c r="E56">
        <v>6</v>
      </c>
      <c r="F56" t="s">
        <v>28</v>
      </c>
      <c r="G56" t="s">
        <v>16</v>
      </c>
      <c r="H56">
        <v>267722</v>
      </c>
      <c r="I56">
        <v>0.10648732599999999</v>
      </c>
      <c r="J56">
        <v>-1</v>
      </c>
      <c r="K56">
        <v>24</v>
      </c>
      <c r="L56">
        <v>2406</v>
      </c>
      <c r="M56">
        <v>92850</v>
      </c>
      <c r="P56">
        <v>-1</v>
      </c>
      <c r="Q56">
        <v>92850</v>
      </c>
      <c r="R56">
        <v>0.10648732599999999</v>
      </c>
      <c r="S56">
        <f t="shared" si="0"/>
        <v>1</v>
      </c>
      <c r="T56">
        <f t="shared" si="1"/>
        <v>0</v>
      </c>
      <c r="U56">
        <f t="shared" si="2"/>
        <v>1</v>
      </c>
      <c r="V56" t="str">
        <f t="shared" si="3"/>
        <v>No</v>
      </c>
      <c r="X56">
        <v>1</v>
      </c>
      <c r="Y56" t="s">
        <v>16</v>
      </c>
    </row>
    <row r="57" spans="1:25">
      <c r="A57">
        <v>16</v>
      </c>
      <c r="B57" t="s">
        <v>241</v>
      </c>
      <c r="C57" t="s">
        <v>234</v>
      </c>
      <c r="D57" t="s">
        <v>235</v>
      </c>
      <c r="E57">
        <v>8</v>
      </c>
      <c r="F57" t="s">
        <v>28</v>
      </c>
      <c r="G57" t="s">
        <v>16</v>
      </c>
      <c r="H57">
        <v>289685</v>
      </c>
      <c r="I57">
        <v>9.8814229000000003E-2</v>
      </c>
      <c r="J57">
        <v>-1</v>
      </c>
      <c r="K57">
        <v>25</v>
      </c>
      <c r="L57">
        <v>2508</v>
      </c>
      <c r="M57">
        <v>92792</v>
      </c>
      <c r="P57">
        <v>-1</v>
      </c>
      <c r="Q57">
        <v>92792</v>
      </c>
      <c r="R57">
        <v>9.8814229000000003E-2</v>
      </c>
      <c r="S57">
        <f t="shared" si="0"/>
        <v>1</v>
      </c>
      <c r="T57">
        <f t="shared" si="1"/>
        <v>0</v>
      </c>
      <c r="U57">
        <f t="shared" si="2"/>
        <v>1</v>
      </c>
      <c r="V57" t="str">
        <f t="shared" si="3"/>
        <v>No</v>
      </c>
      <c r="X57">
        <v>1</v>
      </c>
      <c r="Y57" t="s">
        <v>16</v>
      </c>
    </row>
    <row r="58" spans="1:25">
      <c r="A58">
        <v>81</v>
      </c>
      <c r="B58" t="s">
        <v>424</v>
      </c>
      <c r="C58" t="s">
        <v>416</v>
      </c>
      <c r="D58" t="s">
        <v>417</v>
      </c>
      <c r="E58">
        <v>8</v>
      </c>
      <c r="F58" t="s">
        <v>15</v>
      </c>
      <c r="G58" t="s">
        <v>16</v>
      </c>
      <c r="H58">
        <v>261404</v>
      </c>
      <c r="I58">
        <v>5.3449832000000003E-2</v>
      </c>
      <c r="J58">
        <v>-1</v>
      </c>
      <c r="K58">
        <v>42</v>
      </c>
      <c r="L58">
        <v>4208</v>
      </c>
      <c r="M58">
        <v>91729</v>
      </c>
      <c r="P58">
        <v>-1</v>
      </c>
      <c r="Q58">
        <v>91729</v>
      </c>
      <c r="R58">
        <v>5.3449832000000003E-2</v>
      </c>
      <c r="S58">
        <f t="shared" si="0"/>
        <v>1</v>
      </c>
      <c r="T58">
        <f t="shared" si="1"/>
        <v>0</v>
      </c>
      <c r="U58">
        <f t="shared" si="2"/>
        <v>1</v>
      </c>
      <c r="V58" t="str">
        <f t="shared" si="3"/>
        <v>No</v>
      </c>
      <c r="X58">
        <v>1</v>
      </c>
      <c r="Y58" t="s">
        <v>16</v>
      </c>
    </row>
    <row r="59" spans="1:25">
      <c r="A59">
        <v>210</v>
      </c>
      <c r="B59" t="s">
        <v>506</v>
      </c>
      <c r="C59" t="s">
        <v>507</v>
      </c>
      <c r="D59" t="s">
        <v>508</v>
      </c>
      <c r="E59">
        <v>1</v>
      </c>
      <c r="F59" t="s">
        <v>15</v>
      </c>
      <c r="G59" t="s">
        <v>22</v>
      </c>
      <c r="H59">
        <v>261115</v>
      </c>
      <c r="I59">
        <v>6.1141643000000002E-2</v>
      </c>
      <c r="J59">
        <v>1</v>
      </c>
      <c r="K59">
        <v>51</v>
      </c>
      <c r="L59">
        <v>5101</v>
      </c>
      <c r="M59">
        <v>91683</v>
      </c>
      <c r="P59">
        <v>1</v>
      </c>
      <c r="Q59">
        <v>91683</v>
      </c>
      <c r="R59">
        <v>6.1141643000000002E-2</v>
      </c>
      <c r="S59">
        <f t="shared" si="0"/>
        <v>1</v>
      </c>
      <c r="T59">
        <f t="shared" si="1"/>
        <v>0</v>
      </c>
      <c r="U59">
        <f t="shared" si="2"/>
        <v>1</v>
      </c>
      <c r="V59" t="str">
        <f t="shared" si="3"/>
        <v>Yes</v>
      </c>
      <c r="X59">
        <v>1</v>
      </c>
      <c r="Y59" t="s">
        <v>22</v>
      </c>
    </row>
    <row r="60" spans="1:25">
      <c r="A60">
        <v>79</v>
      </c>
      <c r="B60" t="s">
        <v>422</v>
      </c>
      <c r="C60" t="s">
        <v>416</v>
      </c>
      <c r="D60" t="s">
        <v>417</v>
      </c>
      <c r="E60">
        <v>6</v>
      </c>
      <c r="F60" t="s">
        <v>15</v>
      </c>
      <c r="G60" t="s">
        <v>22</v>
      </c>
      <c r="H60">
        <v>270332</v>
      </c>
      <c r="I60">
        <v>6.1524348E-2</v>
      </c>
      <c r="J60">
        <v>1</v>
      </c>
      <c r="K60">
        <v>42</v>
      </c>
      <c r="L60">
        <v>4206</v>
      </c>
      <c r="M60">
        <v>91675</v>
      </c>
      <c r="P60">
        <v>1</v>
      </c>
      <c r="Q60">
        <v>91675</v>
      </c>
      <c r="R60">
        <v>6.1524348E-2</v>
      </c>
      <c r="S60">
        <f t="shared" si="0"/>
        <v>1</v>
      </c>
      <c r="T60">
        <f t="shared" si="1"/>
        <v>0</v>
      </c>
      <c r="U60">
        <f t="shared" si="2"/>
        <v>1</v>
      </c>
      <c r="V60" t="str">
        <f t="shared" si="3"/>
        <v>Yes</v>
      </c>
      <c r="X60">
        <v>1</v>
      </c>
      <c r="Y60" t="s">
        <v>22</v>
      </c>
    </row>
    <row r="61" spans="1:25">
      <c r="A61">
        <v>31</v>
      </c>
      <c r="B61" t="s">
        <v>336</v>
      </c>
      <c r="C61" t="s">
        <v>330</v>
      </c>
      <c r="D61" t="s">
        <v>331</v>
      </c>
      <c r="E61">
        <v>6</v>
      </c>
      <c r="F61" t="s">
        <v>28</v>
      </c>
      <c r="G61" t="s">
        <v>16</v>
      </c>
      <c r="H61">
        <v>257221</v>
      </c>
      <c r="I61">
        <v>7.0861244000000004E-2</v>
      </c>
      <c r="J61">
        <v>-1</v>
      </c>
      <c r="K61">
        <v>34</v>
      </c>
      <c r="L61">
        <v>3406</v>
      </c>
      <c r="M61">
        <v>91530</v>
      </c>
      <c r="P61">
        <v>-1</v>
      </c>
      <c r="Q61">
        <v>91530</v>
      </c>
      <c r="R61">
        <v>7.0861244000000004E-2</v>
      </c>
      <c r="S61">
        <f t="shared" si="0"/>
        <v>1</v>
      </c>
      <c r="T61">
        <f t="shared" si="1"/>
        <v>0</v>
      </c>
      <c r="U61">
        <f t="shared" si="2"/>
        <v>1</v>
      </c>
      <c r="V61" t="str">
        <f t="shared" si="3"/>
        <v>No</v>
      </c>
      <c r="X61">
        <v>1</v>
      </c>
      <c r="Y61" t="s">
        <v>16</v>
      </c>
    </row>
    <row r="62" spans="1:25">
      <c r="A62">
        <v>327</v>
      </c>
      <c r="B62" t="s">
        <v>489</v>
      </c>
      <c r="C62" t="s">
        <v>463</v>
      </c>
      <c r="D62" t="s">
        <v>464</v>
      </c>
      <c r="E62">
        <v>26</v>
      </c>
      <c r="F62" t="s">
        <v>15</v>
      </c>
      <c r="G62" t="s">
        <v>22</v>
      </c>
      <c r="H62">
        <v>254716</v>
      </c>
      <c r="I62">
        <v>6.7486927000000002E-2</v>
      </c>
      <c r="J62">
        <v>1</v>
      </c>
      <c r="K62">
        <v>48</v>
      </c>
      <c r="L62">
        <v>4826</v>
      </c>
      <c r="M62">
        <v>91469</v>
      </c>
      <c r="P62">
        <v>1</v>
      </c>
      <c r="Q62">
        <v>91469</v>
      </c>
      <c r="R62">
        <v>6.7486927000000002E-2</v>
      </c>
      <c r="S62">
        <f t="shared" si="0"/>
        <v>1</v>
      </c>
      <c r="T62">
        <f t="shared" si="1"/>
        <v>0</v>
      </c>
      <c r="U62">
        <f t="shared" si="2"/>
        <v>1</v>
      </c>
      <c r="V62" t="str">
        <f t="shared" si="3"/>
        <v>Yes</v>
      </c>
      <c r="X62">
        <v>1</v>
      </c>
      <c r="Y62" t="s">
        <v>22</v>
      </c>
    </row>
    <row r="63" spans="1:25">
      <c r="A63">
        <v>139</v>
      </c>
      <c r="B63" t="s">
        <v>269</v>
      </c>
      <c r="C63" t="s">
        <v>258</v>
      </c>
      <c r="D63" t="s">
        <v>259</v>
      </c>
      <c r="E63">
        <v>11</v>
      </c>
      <c r="F63" t="s">
        <v>15</v>
      </c>
      <c r="G63" t="s">
        <v>22</v>
      </c>
      <c r="H63">
        <v>275638</v>
      </c>
      <c r="I63">
        <v>8.3845478000000001E-2</v>
      </c>
      <c r="J63">
        <v>1</v>
      </c>
      <c r="K63">
        <v>26</v>
      </c>
      <c r="L63">
        <v>2611</v>
      </c>
      <c r="M63">
        <v>90549</v>
      </c>
      <c r="P63">
        <v>1</v>
      </c>
      <c r="Q63">
        <v>90549</v>
      </c>
      <c r="R63">
        <v>8.3845478000000001E-2</v>
      </c>
      <c r="S63">
        <f t="shared" si="0"/>
        <v>1</v>
      </c>
      <c r="T63">
        <f t="shared" si="1"/>
        <v>0</v>
      </c>
      <c r="U63">
        <f t="shared" si="2"/>
        <v>1</v>
      </c>
      <c r="V63" t="str">
        <f t="shared" si="3"/>
        <v>Yes</v>
      </c>
      <c r="X63">
        <v>1</v>
      </c>
      <c r="Y63" t="s">
        <v>22</v>
      </c>
    </row>
    <row r="64" spans="1:25">
      <c r="A64">
        <v>423</v>
      </c>
      <c r="B64" t="s">
        <v>74</v>
      </c>
      <c r="C64" t="s">
        <v>47</v>
      </c>
      <c r="D64" t="s">
        <v>48</v>
      </c>
      <c r="E64">
        <v>27</v>
      </c>
      <c r="F64" t="s">
        <v>28</v>
      </c>
      <c r="G64" t="s">
        <v>16</v>
      </c>
      <c r="H64">
        <v>243811</v>
      </c>
      <c r="I64">
        <v>4.1048188999999999E-2</v>
      </c>
      <c r="J64">
        <v>-1</v>
      </c>
      <c r="K64">
        <v>6</v>
      </c>
      <c r="L64">
        <v>627</v>
      </c>
      <c r="M64">
        <v>90019</v>
      </c>
      <c r="P64">
        <v>-1</v>
      </c>
      <c r="Q64">
        <v>90019</v>
      </c>
      <c r="R64">
        <v>4.1048188999999999E-2</v>
      </c>
      <c r="S64">
        <f t="shared" si="0"/>
        <v>1</v>
      </c>
      <c r="T64">
        <f t="shared" si="1"/>
        <v>0</v>
      </c>
      <c r="U64">
        <f t="shared" si="2"/>
        <v>1</v>
      </c>
      <c r="V64" t="str">
        <f t="shared" si="3"/>
        <v>No</v>
      </c>
      <c r="X64">
        <v>1</v>
      </c>
      <c r="Y64" t="s">
        <v>16</v>
      </c>
    </row>
    <row r="65" spans="1:25">
      <c r="A65">
        <v>344</v>
      </c>
      <c r="B65" t="s">
        <v>248</v>
      </c>
      <c r="C65" t="s">
        <v>244</v>
      </c>
      <c r="D65" t="s">
        <v>245</v>
      </c>
      <c r="E65">
        <v>4</v>
      </c>
      <c r="F65" t="s">
        <v>28</v>
      </c>
      <c r="G65" t="s">
        <v>16</v>
      </c>
      <c r="H65">
        <v>261181</v>
      </c>
      <c r="I65">
        <v>0.10124013599999999</v>
      </c>
      <c r="J65">
        <v>-1</v>
      </c>
      <c r="K65">
        <v>24</v>
      </c>
      <c r="L65">
        <v>2404</v>
      </c>
      <c r="M65">
        <v>89359</v>
      </c>
      <c r="P65">
        <v>-1</v>
      </c>
      <c r="Q65">
        <v>89359</v>
      </c>
      <c r="R65">
        <v>0.10124013599999999</v>
      </c>
      <c r="S65">
        <f t="shared" si="0"/>
        <v>1</v>
      </c>
      <c r="T65">
        <f t="shared" si="1"/>
        <v>0</v>
      </c>
      <c r="U65">
        <f t="shared" si="2"/>
        <v>1</v>
      </c>
      <c r="V65" t="str">
        <f t="shared" si="3"/>
        <v>No</v>
      </c>
      <c r="X65">
        <v>1</v>
      </c>
      <c r="Y65" t="s">
        <v>16</v>
      </c>
    </row>
    <row r="66" spans="1:25">
      <c r="A66">
        <v>105</v>
      </c>
      <c r="B66" t="s">
        <v>190</v>
      </c>
      <c r="C66" t="s">
        <v>181</v>
      </c>
      <c r="D66" t="s">
        <v>182</v>
      </c>
      <c r="E66">
        <v>9</v>
      </c>
      <c r="F66" t="s">
        <v>28</v>
      </c>
      <c r="G66" t="s">
        <v>16</v>
      </c>
      <c r="H66">
        <v>285240</v>
      </c>
      <c r="I66">
        <v>9.6539756000000004E-2</v>
      </c>
      <c r="J66">
        <v>-1</v>
      </c>
      <c r="K66">
        <v>17</v>
      </c>
      <c r="L66">
        <v>1709</v>
      </c>
      <c r="M66">
        <v>87791</v>
      </c>
      <c r="P66">
        <v>-1</v>
      </c>
      <c r="Q66">
        <v>87791</v>
      </c>
      <c r="R66">
        <v>9.6539756000000004E-2</v>
      </c>
      <c r="S66">
        <f t="shared" si="0"/>
        <v>1</v>
      </c>
      <c r="T66">
        <f t="shared" si="1"/>
        <v>0</v>
      </c>
      <c r="U66">
        <f t="shared" si="2"/>
        <v>1</v>
      </c>
      <c r="V66" t="str">
        <f t="shared" si="3"/>
        <v>No</v>
      </c>
      <c r="X66">
        <v>1</v>
      </c>
      <c r="Y66" t="s">
        <v>16</v>
      </c>
    </row>
    <row r="67" spans="1:25">
      <c r="A67">
        <v>398</v>
      </c>
      <c r="B67" t="s">
        <v>49</v>
      </c>
      <c r="C67" t="s">
        <v>47</v>
      </c>
      <c r="D67" t="s">
        <v>48</v>
      </c>
      <c r="E67">
        <v>2</v>
      </c>
      <c r="F67" t="s">
        <v>28</v>
      </c>
      <c r="G67" t="s">
        <v>16</v>
      </c>
      <c r="H67">
        <v>276990</v>
      </c>
      <c r="I67">
        <v>6.8471786000000007E-2</v>
      </c>
      <c r="J67">
        <v>-1</v>
      </c>
      <c r="K67">
        <v>6</v>
      </c>
      <c r="L67">
        <v>602</v>
      </c>
      <c r="M67">
        <v>87687</v>
      </c>
      <c r="P67">
        <v>-1</v>
      </c>
      <c r="Q67">
        <v>87687</v>
      </c>
      <c r="R67">
        <v>6.8471786000000007E-2</v>
      </c>
      <c r="S67">
        <f t="shared" ref="S67:S130" si="4">IF(Q67&gt;Q$1,1,0)</f>
        <v>1</v>
      </c>
      <c r="T67">
        <f t="shared" ref="T67:T130" si="5">IF(R67&gt;R$1,10,0)</f>
        <v>0</v>
      </c>
      <c r="U67">
        <f t="shared" ref="U67:U130" si="6">SUM(S67:T67)</f>
        <v>1</v>
      </c>
      <c r="V67" t="str">
        <f t="shared" ref="V67:V130" si="7">G67</f>
        <v>No</v>
      </c>
      <c r="X67">
        <v>1</v>
      </c>
      <c r="Y67" t="s">
        <v>16</v>
      </c>
    </row>
    <row r="68" spans="1:25">
      <c r="A68">
        <v>5</v>
      </c>
      <c r="B68" t="s">
        <v>117</v>
      </c>
      <c r="C68" t="s">
        <v>112</v>
      </c>
      <c r="D68" t="s">
        <v>113</v>
      </c>
      <c r="E68">
        <v>5</v>
      </c>
      <c r="F68" t="s">
        <v>28</v>
      </c>
      <c r="G68" t="s">
        <v>16</v>
      </c>
      <c r="H68">
        <v>269974</v>
      </c>
      <c r="I68">
        <v>0.13119781899999999</v>
      </c>
      <c r="J68">
        <v>-1</v>
      </c>
      <c r="K68">
        <v>9</v>
      </c>
      <c r="L68">
        <v>905</v>
      </c>
      <c r="M68">
        <v>87382</v>
      </c>
      <c r="P68">
        <v>-1</v>
      </c>
      <c r="Q68">
        <v>87382</v>
      </c>
      <c r="R68">
        <v>0.13119781899999999</v>
      </c>
      <c r="S68">
        <f t="shared" si="4"/>
        <v>1</v>
      </c>
      <c r="T68">
        <f t="shared" si="5"/>
        <v>0</v>
      </c>
      <c r="U68">
        <f t="shared" si="6"/>
        <v>1</v>
      </c>
      <c r="V68" t="str">
        <f t="shared" si="7"/>
        <v>No</v>
      </c>
      <c r="X68">
        <v>1</v>
      </c>
      <c r="Y68" t="s">
        <v>16</v>
      </c>
    </row>
    <row r="69" spans="1:25">
      <c r="A69">
        <v>461</v>
      </c>
      <c r="B69" t="s">
        <v>530</v>
      </c>
      <c r="C69" t="s">
        <v>523</v>
      </c>
      <c r="D69" t="s">
        <v>524</v>
      </c>
      <c r="E69">
        <v>7</v>
      </c>
      <c r="F69" t="s">
        <v>28</v>
      </c>
      <c r="G69" t="s">
        <v>16</v>
      </c>
      <c r="H69">
        <v>316847</v>
      </c>
      <c r="I69">
        <v>9.6096853999999995E-2</v>
      </c>
      <c r="J69">
        <v>-1</v>
      </c>
      <c r="K69">
        <v>53</v>
      </c>
      <c r="L69">
        <v>5307</v>
      </c>
      <c r="M69">
        <v>86868</v>
      </c>
      <c r="P69">
        <v>-1</v>
      </c>
      <c r="Q69">
        <v>86868</v>
      </c>
      <c r="R69">
        <v>9.6096853999999995E-2</v>
      </c>
      <c r="S69">
        <f t="shared" si="4"/>
        <v>1</v>
      </c>
      <c r="T69">
        <f t="shared" si="5"/>
        <v>0</v>
      </c>
      <c r="U69">
        <f t="shared" si="6"/>
        <v>1</v>
      </c>
      <c r="V69" t="str">
        <f t="shared" si="7"/>
        <v>No</v>
      </c>
      <c r="X69">
        <v>1</v>
      </c>
      <c r="Y69" t="s">
        <v>16</v>
      </c>
    </row>
    <row r="70" spans="1:25">
      <c r="A70">
        <v>216</v>
      </c>
      <c r="B70" t="s">
        <v>514</v>
      </c>
      <c r="C70" t="s">
        <v>507</v>
      </c>
      <c r="D70" t="s">
        <v>508</v>
      </c>
      <c r="E70">
        <v>7</v>
      </c>
      <c r="F70" t="s">
        <v>15</v>
      </c>
      <c r="G70" t="s">
        <v>22</v>
      </c>
      <c r="H70">
        <v>274633</v>
      </c>
      <c r="I70">
        <v>5.8295979999999997E-2</v>
      </c>
      <c r="J70">
        <v>1</v>
      </c>
      <c r="K70">
        <v>51</v>
      </c>
      <c r="L70">
        <v>5107</v>
      </c>
      <c r="M70">
        <v>86502</v>
      </c>
      <c r="P70">
        <v>1</v>
      </c>
      <c r="Q70">
        <v>86502</v>
      </c>
      <c r="R70">
        <v>5.8295979999999997E-2</v>
      </c>
      <c r="S70">
        <f t="shared" si="4"/>
        <v>1</v>
      </c>
      <c r="T70">
        <f t="shared" si="5"/>
        <v>0</v>
      </c>
      <c r="U70">
        <f t="shared" si="6"/>
        <v>1</v>
      </c>
      <c r="V70" t="str">
        <f t="shared" si="7"/>
        <v>Yes</v>
      </c>
      <c r="X70">
        <v>1</v>
      </c>
      <c r="Y70" t="s">
        <v>22</v>
      </c>
    </row>
    <row r="71" spans="1:25">
      <c r="A71">
        <v>107</v>
      </c>
      <c r="B71" t="s">
        <v>192</v>
      </c>
      <c r="C71" t="s">
        <v>181</v>
      </c>
      <c r="D71" t="s">
        <v>182</v>
      </c>
      <c r="E71">
        <v>11</v>
      </c>
      <c r="F71" t="s">
        <v>28</v>
      </c>
      <c r="G71" t="s">
        <v>16</v>
      </c>
      <c r="H71">
        <v>244110</v>
      </c>
      <c r="I71">
        <v>0.104231699</v>
      </c>
      <c r="J71">
        <v>-1</v>
      </c>
      <c r="K71">
        <v>17</v>
      </c>
      <c r="L71">
        <v>1711</v>
      </c>
      <c r="M71">
        <v>86397</v>
      </c>
      <c r="P71">
        <v>-1</v>
      </c>
      <c r="Q71">
        <v>86397</v>
      </c>
      <c r="R71">
        <v>0.104231699</v>
      </c>
      <c r="S71">
        <f t="shared" si="4"/>
        <v>1</v>
      </c>
      <c r="T71">
        <f t="shared" si="5"/>
        <v>0</v>
      </c>
      <c r="U71">
        <f t="shared" si="6"/>
        <v>1</v>
      </c>
      <c r="V71" t="str">
        <f t="shared" si="7"/>
        <v>No</v>
      </c>
      <c r="X71">
        <v>1</v>
      </c>
      <c r="Y71" t="s">
        <v>16</v>
      </c>
    </row>
    <row r="72" spans="1:25">
      <c r="A72">
        <v>28</v>
      </c>
      <c r="B72" t="s">
        <v>333</v>
      </c>
      <c r="C72" t="s">
        <v>330</v>
      </c>
      <c r="D72" t="s">
        <v>331</v>
      </c>
      <c r="E72">
        <v>3</v>
      </c>
      <c r="F72" t="s">
        <v>15</v>
      </c>
      <c r="G72" t="s">
        <v>22</v>
      </c>
      <c r="H72">
        <v>280665</v>
      </c>
      <c r="I72">
        <v>6.3702279000000001E-2</v>
      </c>
      <c r="J72">
        <v>1</v>
      </c>
      <c r="K72">
        <v>34</v>
      </c>
      <c r="L72">
        <v>3403</v>
      </c>
      <c r="M72">
        <v>85798</v>
      </c>
      <c r="P72">
        <v>1</v>
      </c>
      <c r="Q72">
        <v>85798</v>
      </c>
      <c r="R72">
        <v>6.3702279000000001E-2</v>
      </c>
      <c r="S72">
        <f t="shared" si="4"/>
        <v>1</v>
      </c>
      <c r="T72">
        <f t="shared" si="5"/>
        <v>0</v>
      </c>
      <c r="U72">
        <f t="shared" si="6"/>
        <v>1</v>
      </c>
      <c r="V72" t="str">
        <f t="shared" si="7"/>
        <v>Yes</v>
      </c>
      <c r="X72">
        <v>1</v>
      </c>
      <c r="Y72" t="s">
        <v>22</v>
      </c>
    </row>
    <row r="73" spans="1:25">
      <c r="A73">
        <v>421</v>
      </c>
      <c r="B73" t="s">
        <v>72</v>
      </c>
      <c r="C73" t="s">
        <v>47</v>
      </c>
      <c r="D73" t="s">
        <v>48</v>
      </c>
      <c r="E73">
        <v>25</v>
      </c>
      <c r="F73" t="s">
        <v>15</v>
      </c>
      <c r="G73" t="s">
        <v>22</v>
      </c>
      <c r="H73">
        <v>218307</v>
      </c>
      <c r="I73">
        <v>7.7908633000000005E-2</v>
      </c>
      <c r="J73">
        <v>1</v>
      </c>
      <c r="K73">
        <v>6</v>
      </c>
      <c r="L73">
        <v>625</v>
      </c>
      <c r="M73">
        <v>85634</v>
      </c>
      <c r="P73">
        <v>1</v>
      </c>
      <c r="Q73">
        <v>85634</v>
      </c>
      <c r="R73">
        <v>7.7908633000000005E-2</v>
      </c>
      <c r="S73">
        <f t="shared" si="4"/>
        <v>1</v>
      </c>
      <c r="T73">
        <f t="shared" si="5"/>
        <v>0</v>
      </c>
      <c r="U73">
        <f t="shared" si="6"/>
        <v>1</v>
      </c>
      <c r="V73" t="str">
        <f t="shared" si="7"/>
        <v>Yes</v>
      </c>
      <c r="X73">
        <v>1</v>
      </c>
      <c r="Y73" t="s">
        <v>22</v>
      </c>
    </row>
    <row r="74" spans="1:25">
      <c r="A74">
        <v>377</v>
      </c>
      <c r="B74" t="s">
        <v>104</v>
      </c>
      <c r="C74" t="s">
        <v>102</v>
      </c>
      <c r="D74" t="s">
        <v>103</v>
      </c>
      <c r="E74">
        <v>2</v>
      </c>
      <c r="F74" t="s">
        <v>28</v>
      </c>
      <c r="G74" t="s">
        <v>105</v>
      </c>
      <c r="H74">
        <v>297209</v>
      </c>
      <c r="I74">
        <v>5.2188864000000001E-2</v>
      </c>
      <c r="J74">
        <v>0</v>
      </c>
      <c r="K74">
        <v>8</v>
      </c>
      <c r="L74">
        <v>802</v>
      </c>
      <c r="M74">
        <v>85331</v>
      </c>
      <c r="P74">
        <v>0</v>
      </c>
      <c r="Q74">
        <v>85331</v>
      </c>
      <c r="R74">
        <v>5.2188864000000001E-2</v>
      </c>
      <c r="S74">
        <f t="shared" si="4"/>
        <v>1</v>
      </c>
      <c r="T74">
        <f t="shared" si="5"/>
        <v>0</v>
      </c>
      <c r="U74">
        <f t="shared" si="6"/>
        <v>1</v>
      </c>
      <c r="V74" t="str">
        <f t="shared" si="7"/>
        <v>Not Voting</v>
      </c>
      <c r="X74">
        <v>1</v>
      </c>
      <c r="Y74" t="s">
        <v>105</v>
      </c>
    </row>
    <row r="75" spans="1:25">
      <c r="A75">
        <v>438</v>
      </c>
      <c r="B75" t="s">
        <v>89</v>
      </c>
      <c r="C75" t="s">
        <v>47</v>
      </c>
      <c r="D75" t="s">
        <v>48</v>
      </c>
      <c r="E75">
        <v>42</v>
      </c>
      <c r="F75" t="s">
        <v>15</v>
      </c>
      <c r="G75" t="s">
        <v>22</v>
      </c>
      <c r="H75">
        <v>215114</v>
      </c>
      <c r="I75">
        <v>7.2389523999999997E-2</v>
      </c>
      <c r="J75">
        <v>1</v>
      </c>
      <c r="K75">
        <v>6</v>
      </c>
      <c r="L75">
        <v>642</v>
      </c>
      <c r="M75">
        <v>84918</v>
      </c>
      <c r="P75">
        <v>1</v>
      </c>
      <c r="Q75">
        <v>84918</v>
      </c>
      <c r="R75">
        <v>7.2389523999999997E-2</v>
      </c>
      <c r="S75">
        <f t="shared" si="4"/>
        <v>1</v>
      </c>
      <c r="T75">
        <f t="shared" si="5"/>
        <v>0</v>
      </c>
      <c r="U75">
        <f t="shared" si="6"/>
        <v>1</v>
      </c>
      <c r="V75" t="str">
        <f t="shared" si="7"/>
        <v>Yes</v>
      </c>
      <c r="X75">
        <v>1</v>
      </c>
      <c r="Y75" t="s">
        <v>22</v>
      </c>
    </row>
    <row r="76" spans="1:25">
      <c r="A76">
        <v>325</v>
      </c>
      <c r="B76" t="s">
        <v>487</v>
      </c>
      <c r="C76" t="s">
        <v>463</v>
      </c>
      <c r="D76" t="s">
        <v>464</v>
      </c>
      <c r="E76">
        <v>24</v>
      </c>
      <c r="F76" t="s">
        <v>15</v>
      </c>
      <c r="G76" t="s">
        <v>22</v>
      </c>
      <c r="H76">
        <v>291899</v>
      </c>
      <c r="I76">
        <v>7.5841301E-2</v>
      </c>
      <c r="J76">
        <v>1</v>
      </c>
      <c r="K76">
        <v>48</v>
      </c>
      <c r="L76">
        <v>4824</v>
      </c>
      <c r="M76">
        <v>84891</v>
      </c>
      <c r="P76">
        <v>1</v>
      </c>
      <c r="Q76">
        <v>84891</v>
      </c>
      <c r="R76">
        <v>7.5841301E-2</v>
      </c>
      <c r="S76">
        <f t="shared" si="4"/>
        <v>1</v>
      </c>
      <c r="T76">
        <f t="shared" si="5"/>
        <v>0</v>
      </c>
      <c r="U76">
        <f t="shared" si="6"/>
        <v>1</v>
      </c>
      <c r="V76" t="str">
        <f t="shared" si="7"/>
        <v>Yes</v>
      </c>
      <c r="X76">
        <v>1</v>
      </c>
      <c r="Y76" t="s">
        <v>22</v>
      </c>
    </row>
    <row r="77" spans="1:25">
      <c r="A77">
        <v>373</v>
      </c>
      <c r="B77" t="s">
        <v>42</v>
      </c>
      <c r="C77" t="s">
        <v>36</v>
      </c>
      <c r="D77" t="s">
        <v>37</v>
      </c>
      <c r="E77">
        <v>6</v>
      </c>
      <c r="F77" t="s">
        <v>15</v>
      </c>
      <c r="G77" t="s">
        <v>22</v>
      </c>
      <c r="H77">
        <v>296486</v>
      </c>
      <c r="I77">
        <v>8.9606254999999996E-2</v>
      </c>
      <c r="J77">
        <v>1</v>
      </c>
      <c r="K77">
        <v>4</v>
      </c>
      <c r="L77">
        <v>406</v>
      </c>
      <c r="M77">
        <v>84488</v>
      </c>
      <c r="P77">
        <v>1</v>
      </c>
      <c r="Q77">
        <v>84488</v>
      </c>
      <c r="R77">
        <v>8.9606254999999996E-2</v>
      </c>
      <c r="S77">
        <f t="shared" si="4"/>
        <v>1</v>
      </c>
      <c r="T77">
        <f t="shared" si="5"/>
        <v>0</v>
      </c>
      <c r="U77">
        <f t="shared" si="6"/>
        <v>1</v>
      </c>
      <c r="V77" t="str">
        <f t="shared" si="7"/>
        <v>Yes</v>
      </c>
      <c r="X77">
        <v>1</v>
      </c>
      <c r="Y77" t="s">
        <v>22</v>
      </c>
    </row>
    <row r="78" spans="1:25">
      <c r="A78">
        <v>11</v>
      </c>
      <c r="B78" t="s">
        <v>237</v>
      </c>
      <c r="C78" t="s">
        <v>234</v>
      </c>
      <c r="D78" t="s">
        <v>235</v>
      </c>
      <c r="E78">
        <v>3</v>
      </c>
      <c r="F78" t="s">
        <v>28</v>
      </c>
      <c r="G78" t="s">
        <v>16</v>
      </c>
      <c r="H78">
        <v>271742</v>
      </c>
      <c r="I78">
        <v>0.13774462500000001</v>
      </c>
      <c r="J78">
        <v>-1</v>
      </c>
      <c r="K78">
        <v>25</v>
      </c>
      <c r="L78">
        <v>2503</v>
      </c>
      <c r="M78">
        <v>84438</v>
      </c>
      <c r="P78">
        <v>-1</v>
      </c>
      <c r="Q78">
        <v>84438</v>
      </c>
      <c r="R78">
        <v>0.13774462500000001</v>
      </c>
      <c r="S78">
        <f t="shared" si="4"/>
        <v>1</v>
      </c>
      <c r="T78">
        <f t="shared" si="5"/>
        <v>10</v>
      </c>
      <c r="U78">
        <f t="shared" si="6"/>
        <v>11</v>
      </c>
      <c r="V78" t="str">
        <f t="shared" si="7"/>
        <v>No</v>
      </c>
      <c r="X78">
        <v>11</v>
      </c>
      <c r="Y78" t="s">
        <v>16</v>
      </c>
    </row>
    <row r="79" spans="1:25">
      <c r="A79">
        <v>2</v>
      </c>
      <c r="B79" t="s">
        <v>114</v>
      </c>
      <c r="C79" t="s">
        <v>112</v>
      </c>
      <c r="D79" t="s">
        <v>113</v>
      </c>
      <c r="E79">
        <v>2</v>
      </c>
      <c r="F79" t="s">
        <v>28</v>
      </c>
      <c r="G79" t="s">
        <v>16</v>
      </c>
      <c r="H79">
        <v>267233</v>
      </c>
      <c r="I79">
        <v>9.0883237000000006E-2</v>
      </c>
      <c r="J79">
        <v>-1</v>
      </c>
      <c r="K79">
        <v>9</v>
      </c>
      <c r="L79">
        <v>902</v>
      </c>
      <c r="M79">
        <v>84235</v>
      </c>
      <c r="P79">
        <v>-1</v>
      </c>
      <c r="Q79">
        <v>84235</v>
      </c>
      <c r="R79">
        <v>9.0883237000000006E-2</v>
      </c>
      <c r="S79">
        <f t="shared" si="4"/>
        <v>1</v>
      </c>
      <c r="T79">
        <f t="shared" si="5"/>
        <v>0</v>
      </c>
      <c r="U79">
        <f t="shared" si="6"/>
        <v>1</v>
      </c>
      <c r="V79" t="str">
        <f t="shared" si="7"/>
        <v>No</v>
      </c>
      <c r="X79">
        <v>1</v>
      </c>
      <c r="Y79" t="s">
        <v>16</v>
      </c>
    </row>
    <row r="80" spans="1:25">
      <c r="A80">
        <v>189</v>
      </c>
      <c r="B80" t="s">
        <v>276</v>
      </c>
      <c r="C80" t="s">
        <v>274</v>
      </c>
      <c r="D80" t="s">
        <v>275</v>
      </c>
      <c r="E80">
        <v>2</v>
      </c>
      <c r="F80" t="s">
        <v>15</v>
      </c>
      <c r="G80" t="s">
        <v>22</v>
      </c>
      <c r="H80">
        <v>252724</v>
      </c>
      <c r="I80">
        <v>5.5906839E-2</v>
      </c>
      <c r="J80">
        <v>1</v>
      </c>
      <c r="K80">
        <v>27</v>
      </c>
      <c r="L80">
        <v>2702</v>
      </c>
      <c r="M80">
        <v>84131</v>
      </c>
      <c r="P80">
        <v>1</v>
      </c>
      <c r="Q80">
        <v>84131</v>
      </c>
      <c r="R80">
        <v>5.5906839E-2</v>
      </c>
      <c r="S80">
        <f t="shared" si="4"/>
        <v>1</v>
      </c>
      <c r="T80">
        <f t="shared" si="5"/>
        <v>0</v>
      </c>
      <c r="U80">
        <f t="shared" si="6"/>
        <v>1</v>
      </c>
      <c r="V80" t="str">
        <f t="shared" si="7"/>
        <v>Yes</v>
      </c>
      <c r="X80">
        <v>1</v>
      </c>
      <c r="Y80" t="s">
        <v>22</v>
      </c>
    </row>
    <row r="81" spans="1:25">
      <c r="A81">
        <v>381</v>
      </c>
      <c r="B81" t="s">
        <v>109</v>
      </c>
      <c r="C81" t="s">
        <v>102</v>
      </c>
      <c r="D81" t="s">
        <v>103</v>
      </c>
      <c r="E81">
        <v>6</v>
      </c>
      <c r="F81" t="s">
        <v>15</v>
      </c>
      <c r="G81" t="s">
        <v>22</v>
      </c>
      <c r="H81">
        <v>272236</v>
      </c>
      <c r="I81">
        <v>7.8428275000000006E-2</v>
      </c>
      <c r="J81">
        <v>1</v>
      </c>
      <c r="K81">
        <v>8</v>
      </c>
      <c r="L81">
        <v>806</v>
      </c>
      <c r="M81">
        <v>84127</v>
      </c>
      <c r="P81">
        <v>1</v>
      </c>
      <c r="Q81">
        <v>84127</v>
      </c>
      <c r="R81">
        <v>7.8428275000000006E-2</v>
      </c>
      <c r="S81">
        <f t="shared" si="4"/>
        <v>1</v>
      </c>
      <c r="T81">
        <f t="shared" si="5"/>
        <v>0</v>
      </c>
      <c r="U81">
        <f t="shared" si="6"/>
        <v>1</v>
      </c>
      <c r="V81" t="str">
        <f t="shared" si="7"/>
        <v>Yes</v>
      </c>
      <c r="X81">
        <v>1</v>
      </c>
      <c r="Y81" t="s">
        <v>22</v>
      </c>
    </row>
    <row r="82" spans="1:25">
      <c r="A82">
        <v>409</v>
      </c>
      <c r="B82" t="s">
        <v>60</v>
      </c>
      <c r="C82" t="s">
        <v>47</v>
      </c>
      <c r="D82" t="s">
        <v>48</v>
      </c>
      <c r="E82">
        <v>13</v>
      </c>
      <c r="F82" t="s">
        <v>28</v>
      </c>
      <c r="G82" t="s">
        <v>16</v>
      </c>
      <c r="H82">
        <v>279932</v>
      </c>
      <c r="I82">
        <v>8.7942785999999995E-2</v>
      </c>
      <c r="J82">
        <v>-1</v>
      </c>
      <c r="K82">
        <v>6</v>
      </c>
      <c r="L82">
        <v>613</v>
      </c>
      <c r="M82">
        <v>84002</v>
      </c>
      <c r="P82">
        <v>-1</v>
      </c>
      <c r="Q82">
        <v>84002</v>
      </c>
      <c r="R82">
        <v>8.7942785999999995E-2</v>
      </c>
      <c r="S82">
        <f t="shared" si="4"/>
        <v>1</v>
      </c>
      <c r="T82">
        <f t="shared" si="5"/>
        <v>0</v>
      </c>
      <c r="U82">
        <f t="shared" si="6"/>
        <v>1</v>
      </c>
      <c r="V82" t="str">
        <f t="shared" si="7"/>
        <v>No</v>
      </c>
      <c r="X82">
        <v>1</v>
      </c>
      <c r="Y82" t="s">
        <v>16</v>
      </c>
    </row>
    <row r="83" spans="1:25">
      <c r="A83">
        <v>462</v>
      </c>
      <c r="B83" t="s">
        <v>531</v>
      </c>
      <c r="C83" t="s">
        <v>523</v>
      </c>
      <c r="D83" t="s">
        <v>524</v>
      </c>
      <c r="E83">
        <v>8</v>
      </c>
      <c r="F83" t="s">
        <v>15</v>
      </c>
      <c r="G83" t="s">
        <v>22</v>
      </c>
      <c r="H83">
        <v>246207</v>
      </c>
      <c r="I83">
        <v>0.12235639099999999</v>
      </c>
      <c r="J83">
        <v>1</v>
      </c>
      <c r="K83">
        <v>53</v>
      </c>
      <c r="L83">
        <v>5308</v>
      </c>
      <c r="M83">
        <v>83780</v>
      </c>
      <c r="P83">
        <v>1</v>
      </c>
      <c r="Q83">
        <v>83780</v>
      </c>
      <c r="R83">
        <v>0.12235639099999999</v>
      </c>
      <c r="S83">
        <f t="shared" si="4"/>
        <v>1</v>
      </c>
      <c r="T83">
        <f t="shared" si="5"/>
        <v>0</v>
      </c>
      <c r="U83">
        <f t="shared" si="6"/>
        <v>1</v>
      </c>
      <c r="V83" t="str">
        <f t="shared" si="7"/>
        <v>Yes</v>
      </c>
      <c r="X83">
        <v>1</v>
      </c>
      <c r="Y83" t="s">
        <v>22</v>
      </c>
    </row>
    <row r="84" spans="1:25">
      <c r="A84">
        <v>326</v>
      </c>
      <c r="B84" t="s">
        <v>488</v>
      </c>
      <c r="C84" t="s">
        <v>463</v>
      </c>
      <c r="D84" t="s">
        <v>464</v>
      </c>
      <c r="E84">
        <v>25</v>
      </c>
      <c r="F84" t="s">
        <v>15</v>
      </c>
      <c r="G84" t="s">
        <v>22</v>
      </c>
      <c r="H84">
        <v>252267</v>
      </c>
      <c r="I84">
        <v>0.10123797399999999</v>
      </c>
      <c r="J84">
        <v>1</v>
      </c>
      <c r="K84">
        <v>48</v>
      </c>
      <c r="L84">
        <v>4825</v>
      </c>
      <c r="M84">
        <v>83512</v>
      </c>
      <c r="P84">
        <v>1</v>
      </c>
      <c r="Q84">
        <v>83512</v>
      </c>
      <c r="R84">
        <v>0.10123797399999999</v>
      </c>
      <c r="S84">
        <f t="shared" si="4"/>
        <v>1</v>
      </c>
      <c r="T84">
        <f t="shared" si="5"/>
        <v>0</v>
      </c>
      <c r="U84">
        <f t="shared" si="6"/>
        <v>1</v>
      </c>
      <c r="V84" t="str">
        <f t="shared" si="7"/>
        <v>Yes</v>
      </c>
      <c r="X84">
        <v>1</v>
      </c>
      <c r="Y84" t="s">
        <v>22</v>
      </c>
    </row>
    <row r="85" spans="1:25">
      <c r="A85">
        <v>463</v>
      </c>
      <c r="B85" t="s">
        <v>532</v>
      </c>
      <c r="C85" t="s">
        <v>523</v>
      </c>
      <c r="D85" t="s">
        <v>524</v>
      </c>
      <c r="E85">
        <v>9</v>
      </c>
      <c r="F85" t="s">
        <v>28</v>
      </c>
      <c r="G85" t="s">
        <v>16</v>
      </c>
      <c r="H85">
        <v>265328</v>
      </c>
      <c r="I85">
        <v>0.15411867600000001</v>
      </c>
      <c r="J85">
        <v>-1</v>
      </c>
      <c r="K85">
        <v>53</v>
      </c>
      <c r="L85">
        <v>5309</v>
      </c>
      <c r="M85">
        <v>83374</v>
      </c>
      <c r="P85">
        <v>-1</v>
      </c>
      <c r="Q85">
        <v>83374</v>
      </c>
      <c r="R85">
        <v>0.15411867600000001</v>
      </c>
      <c r="S85">
        <f t="shared" si="4"/>
        <v>1</v>
      </c>
      <c r="T85">
        <f t="shared" si="5"/>
        <v>10</v>
      </c>
      <c r="U85">
        <f t="shared" si="6"/>
        <v>11</v>
      </c>
      <c r="V85" t="str">
        <f t="shared" si="7"/>
        <v>No</v>
      </c>
      <c r="X85">
        <v>11</v>
      </c>
      <c r="Y85" t="s">
        <v>16</v>
      </c>
    </row>
    <row r="86" spans="1:25">
      <c r="A86">
        <v>465</v>
      </c>
      <c r="B86" t="s">
        <v>166</v>
      </c>
      <c r="C86" t="s">
        <v>167</v>
      </c>
      <c r="D86" t="s">
        <v>168</v>
      </c>
      <c r="E86">
        <v>1</v>
      </c>
      <c r="F86" t="s">
        <v>28</v>
      </c>
      <c r="G86" t="s">
        <v>16</v>
      </c>
      <c r="H86">
        <v>228099</v>
      </c>
      <c r="I86">
        <v>8.0311619000000001E-2</v>
      </c>
      <c r="J86">
        <v>-1</v>
      </c>
      <c r="K86">
        <v>15</v>
      </c>
      <c r="L86">
        <v>1501</v>
      </c>
      <c r="M86">
        <v>83286</v>
      </c>
      <c r="P86">
        <v>-1</v>
      </c>
      <c r="Q86">
        <v>83286</v>
      </c>
      <c r="R86">
        <v>8.0311619000000001E-2</v>
      </c>
      <c r="S86">
        <f t="shared" si="4"/>
        <v>1</v>
      </c>
      <c r="T86">
        <f t="shared" si="5"/>
        <v>0</v>
      </c>
      <c r="U86">
        <f t="shared" si="6"/>
        <v>1</v>
      </c>
      <c r="V86" t="str">
        <f t="shared" si="7"/>
        <v>No</v>
      </c>
      <c r="X86">
        <v>1</v>
      </c>
      <c r="Y86" t="s">
        <v>16</v>
      </c>
    </row>
    <row r="87" spans="1:25">
      <c r="A87">
        <v>185</v>
      </c>
      <c r="B87" t="s">
        <v>215</v>
      </c>
      <c r="C87" t="s">
        <v>212</v>
      </c>
      <c r="D87" t="s">
        <v>213</v>
      </c>
      <c r="E87">
        <v>3</v>
      </c>
      <c r="F87" t="s">
        <v>15</v>
      </c>
      <c r="G87" t="s">
        <v>22</v>
      </c>
      <c r="H87">
        <v>282284</v>
      </c>
      <c r="I87">
        <v>7.4425046999999994E-2</v>
      </c>
      <c r="J87">
        <v>1</v>
      </c>
      <c r="K87">
        <v>20</v>
      </c>
      <c r="L87">
        <v>2003</v>
      </c>
      <c r="M87">
        <v>82852</v>
      </c>
      <c r="P87">
        <v>1</v>
      </c>
      <c r="Q87">
        <v>82852</v>
      </c>
      <c r="R87">
        <v>7.4425046999999994E-2</v>
      </c>
      <c r="S87">
        <f t="shared" si="4"/>
        <v>1</v>
      </c>
      <c r="T87">
        <f t="shared" si="5"/>
        <v>0</v>
      </c>
      <c r="U87">
        <f t="shared" si="6"/>
        <v>1</v>
      </c>
      <c r="V87" t="str">
        <f t="shared" si="7"/>
        <v>Yes</v>
      </c>
      <c r="X87">
        <v>1</v>
      </c>
      <c r="Y87" t="s">
        <v>22</v>
      </c>
    </row>
    <row r="88" spans="1:25">
      <c r="A88">
        <v>123</v>
      </c>
      <c r="B88" t="s">
        <v>206</v>
      </c>
      <c r="C88" t="s">
        <v>201</v>
      </c>
      <c r="D88" t="s">
        <v>202</v>
      </c>
      <c r="E88">
        <v>5</v>
      </c>
      <c r="F88" t="s">
        <v>15</v>
      </c>
      <c r="G88" t="s">
        <v>22</v>
      </c>
      <c r="H88">
        <v>284174</v>
      </c>
      <c r="I88">
        <v>7.7371609999999993E-2</v>
      </c>
      <c r="J88">
        <v>1</v>
      </c>
      <c r="K88">
        <v>18</v>
      </c>
      <c r="L88">
        <v>1805</v>
      </c>
      <c r="M88">
        <v>82794</v>
      </c>
      <c r="P88">
        <v>1</v>
      </c>
      <c r="Q88">
        <v>82794</v>
      </c>
      <c r="R88">
        <v>7.7371609999999993E-2</v>
      </c>
      <c r="S88">
        <f t="shared" si="4"/>
        <v>1</v>
      </c>
      <c r="T88">
        <f t="shared" si="5"/>
        <v>0</v>
      </c>
      <c r="U88">
        <f t="shared" si="6"/>
        <v>1</v>
      </c>
      <c r="V88" t="str">
        <f t="shared" si="7"/>
        <v>Yes</v>
      </c>
      <c r="X88">
        <v>1</v>
      </c>
      <c r="Y88" t="s">
        <v>22</v>
      </c>
    </row>
    <row r="89" spans="1:25">
      <c r="A89">
        <v>464</v>
      </c>
      <c r="B89" t="s">
        <v>12</v>
      </c>
      <c r="C89" t="s">
        <v>13</v>
      </c>
      <c r="D89" t="s">
        <v>14</v>
      </c>
      <c r="E89">
        <v>0</v>
      </c>
      <c r="F89" t="s">
        <v>15</v>
      </c>
      <c r="G89" t="s">
        <v>16</v>
      </c>
      <c r="H89">
        <v>251651</v>
      </c>
      <c r="I89">
        <v>0.114142205</v>
      </c>
      <c r="J89">
        <v>-1</v>
      </c>
      <c r="K89">
        <v>2</v>
      </c>
      <c r="L89">
        <v>200</v>
      </c>
      <c r="M89">
        <v>82665</v>
      </c>
      <c r="P89">
        <v>-1</v>
      </c>
      <c r="Q89">
        <v>82665</v>
      </c>
      <c r="R89">
        <v>0.114142205</v>
      </c>
      <c r="S89">
        <f t="shared" si="4"/>
        <v>1</v>
      </c>
      <c r="T89">
        <f t="shared" si="5"/>
        <v>0</v>
      </c>
      <c r="U89">
        <f t="shared" si="6"/>
        <v>1</v>
      </c>
      <c r="V89" t="str">
        <f t="shared" si="7"/>
        <v>No</v>
      </c>
      <c r="X89">
        <v>1</v>
      </c>
      <c r="Y89" t="s">
        <v>16</v>
      </c>
    </row>
    <row r="90" spans="1:25">
      <c r="A90">
        <v>267</v>
      </c>
      <c r="B90" t="s">
        <v>162</v>
      </c>
      <c r="C90" t="s">
        <v>151</v>
      </c>
      <c r="D90" t="s">
        <v>152</v>
      </c>
      <c r="E90">
        <v>11</v>
      </c>
      <c r="F90" t="s">
        <v>15</v>
      </c>
      <c r="G90" t="s">
        <v>22</v>
      </c>
      <c r="H90">
        <v>262163</v>
      </c>
      <c r="I90">
        <v>8.3737980000000004E-2</v>
      </c>
      <c r="J90">
        <v>1</v>
      </c>
      <c r="K90">
        <v>13</v>
      </c>
      <c r="L90">
        <v>1311</v>
      </c>
      <c r="M90">
        <v>82545</v>
      </c>
      <c r="P90">
        <v>1</v>
      </c>
      <c r="Q90">
        <v>82545</v>
      </c>
      <c r="R90">
        <v>8.3737980000000004E-2</v>
      </c>
      <c r="S90">
        <f t="shared" si="4"/>
        <v>1</v>
      </c>
      <c r="T90">
        <f t="shared" si="5"/>
        <v>0</v>
      </c>
      <c r="U90">
        <f t="shared" si="6"/>
        <v>1</v>
      </c>
      <c r="V90" t="str">
        <f t="shared" si="7"/>
        <v>Yes</v>
      </c>
      <c r="X90">
        <v>1</v>
      </c>
      <c r="Y90" t="s">
        <v>22</v>
      </c>
    </row>
    <row r="91" spans="1:25">
      <c r="A91">
        <v>20</v>
      </c>
      <c r="B91" t="s">
        <v>325</v>
      </c>
      <c r="C91" t="s">
        <v>326</v>
      </c>
      <c r="D91" t="s">
        <v>327</v>
      </c>
      <c r="E91">
        <v>1</v>
      </c>
      <c r="F91" t="s">
        <v>28</v>
      </c>
      <c r="G91" t="s">
        <v>16</v>
      </c>
      <c r="H91">
        <v>260771</v>
      </c>
      <c r="I91">
        <v>8.5074644000000005E-2</v>
      </c>
      <c r="J91">
        <v>-1</v>
      </c>
      <c r="K91">
        <v>33</v>
      </c>
      <c r="L91">
        <v>3301</v>
      </c>
      <c r="M91">
        <v>82437</v>
      </c>
      <c r="P91">
        <v>-1</v>
      </c>
      <c r="Q91">
        <v>82437</v>
      </c>
      <c r="R91">
        <v>8.5074644000000005E-2</v>
      </c>
      <c r="S91">
        <f t="shared" si="4"/>
        <v>1</v>
      </c>
      <c r="T91">
        <f t="shared" si="5"/>
        <v>0</v>
      </c>
      <c r="U91">
        <f t="shared" si="6"/>
        <v>1</v>
      </c>
      <c r="V91" t="str">
        <f t="shared" si="7"/>
        <v>No</v>
      </c>
      <c r="X91">
        <v>1</v>
      </c>
      <c r="Y91" t="s">
        <v>16</v>
      </c>
    </row>
    <row r="92" spans="1:25">
      <c r="A92">
        <v>341</v>
      </c>
      <c r="B92" t="s">
        <v>243</v>
      </c>
      <c r="C92" t="s">
        <v>244</v>
      </c>
      <c r="D92" t="s">
        <v>245</v>
      </c>
      <c r="E92">
        <v>1</v>
      </c>
      <c r="F92" t="s">
        <v>15</v>
      </c>
      <c r="G92" t="s">
        <v>22</v>
      </c>
      <c r="H92">
        <v>270272</v>
      </c>
      <c r="I92">
        <v>0.107206814</v>
      </c>
      <c r="J92">
        <v>1</v>
      </c>
      <c r="K92">
        <v>24</v>
      </c>
      <c r="L92">
        <v>2401</v>
      </c>
      <c r="M92">
        <v>82365</v>
      </c>
      <c r="P92">
        <v>1</v>
      </c>
      <c r="Q92">
        <v>82365</v>
      </c>
      <c r="R92">
        <v>0.107206814</v>
      </c>
      <c r="S92">
        <f t="shared" si="4"/>
        <v>1</v>
      </c>
      <c r="T92">
        <f t="shared" si="5"/>
        <v>0</v>
      </c>
      <c r="U92">
        <f t="shared" si="6"/>
        <v>1</v>
      </c>
      <c r="V92" t="str">
        <f t="shared" si="7"/>
        <v>Yes</v>
      </c>
      <c r="X92">
        <v>1</v>
      </c>
      <c r="Y92" t="s">
        <v>22</v>
      </c>
    </row>
    <row r="93" spans="1:25">
      <c r="A93">
        <v>34</v>
      </c>
      <c r="B93" t="s">
        <v>339</v>
      </c>
      <c r="C93" t="s">
        <v>330</v>
      </c>
      <c r="D93" t="s">
        <v>331</v>
      </c>
      <c r="E93">
        <v>9</v>
      </c>
      <c r="F93" t="s">
        <v>28</v>
      </c>
      <c r="G93" t="s">
        <v>16</v>
      </c>
      <c r="H93">
        <v>262533</v>
      </c>
      <c r="I93">
        <v>0.140553759</v>
      </c>
      <c r="J93">
        <v>-1</v>
      </c>
      <c r="K93">
        <v>34</v>
      </c>
      <c r="L93">
        <v>3409</v>
      </c>
      <c r="M93">
        <v>81543</v>
      </c>
      <c r="P93">
        <v>-1</v>
      </c>
      <c r="Q93">
        <v>81543</v>
      </c>
      <c r="R93">
        <v>0.140553759</v>
      </c>
      <c r="S93">
        <f t="shared" si="4"/>
        <v>1</v>
      </c>
      <c r="T93">
        <f t="shared" si="5"/>
        <v>10</v>
      </c>
      <c r="U93">
        <f t="shared" si="6"/>
        <v>11</v>
      </c>
      <c r="V93" t="str">
        <f t="shared" si="7"/>
        <v>No</v>
      </c>
      <c r="X93">
        <v>11</v>
      </c>
      <c r="Y93" t="s">
        <v>16</v>
      </c>
    </row>
    <row r="94" spans="1:25">
      <c r="A94">
        <v>50</v>
      </c>
      <c r="B94" t="s">
        <v>366</v>
      </c>
      <c r="C94" t="s">
        <v>355</v>
      </c>
      <c r="D94" t="s">
        <v>356</v>
      </c>
      <c r="E94">
        <v>11</v>
      </c>
      <c r="F94" t="s">
        <v>15</v>
      </c>
      <c r="G94" t="s">
        <v>16</v>
      </c>
      <c r="H94">
        <v>259230</v>
      </c>
      <c r="I94">
        <v>0.14519152900000001</v>
      </c>
      <c r="J94">
        <v>-1</v>
      </c>
      <c r="K94">
        <v>36</v>
      </c>
      <c r="L94">
        <v>3611</v>
      </c>
      <c r="M94">
        <v>80638</v>
      </c>
      <c r="P94">
        <v>-1</v>
      </c>
      <c r="Q94">
        <v>80638</v>
      </c>
      <c r="R94">
        <v>0.14519152900000001</v>
      </c>
      <c r="S94">
        <f t="shared" si="4"/>
        <v>1</v>
      </c>
      <c r="T94">
        <f t="shared" si="5"/>
        <v>10</v>
      </c>
      <c r="U94">
        <f t="shared" si="6"/>
        <v>11</v>
      </c>
      <c r="V94" t="str">
        <f t="shared" si="7"/>
        <v>No</v>
      </c>
      <c r="X94">
        <v>11</v>
      </c>
      <c r="Y94" t="s">
        <v>16</v>
      </c>
    </row>
    <row r="95" spans="1:25">
      <c r="A95">
        <v>1</v>
      </c>
      <c r="B95" t="s">
        <v>111</v>
      </c>
      <c r="C95" t="s">
        <v>112</v>
      </c>
      <c r="D95" t="s">
        <v>113</v>
      </c>
      <c r="E95">
        <v>1</v>
      </c>
      <c r="F95" t="s">
        <v>28</v>
      </c>
      <c r="G95" t="s">
        <v>16</v>
      </c>
      <c r="H95">
        <v>283536</v>
      </c>
      <c r="I95">
        <v>0.149254416</v>
      </c>
      <c r="J95">
        <v>-1</v>
      </c>
      <c r="K95">
        <v>9</v>
      </c>
      <c r="L95">
        <v>901</v>
      </c>
      <c r="M95">
        <v>80558</v>
      </c>
      <c r="P95">
        <v>-1</v>
      </c>
      <c r="Q95">
        <v>80558</v>
      </c>
      <c r="R95">
        <v>0.149254416</v>
      </c>
      <c r="S95">
        <f t="shared" si="4"/>
        <v>1</v>
      </c>
      <c r="T95">
        <f t="shared" si="5"/>
        <v>10</v>
      </c>
      <c r="U95">
        <f t="shared" si="6"/>
        <v>11</v>
      </c>
      <c r="V95" t="str">
        <f t="shared" si="7"/>
        <v>No</v>
      </c>
      <c r="X95">
        <v>11</v>
      </c>
      <c r="Y95" t="s">
        <v>16</v>
      </c>
    </row>
    <row r="96" spans="1:25">
      <c r="A96">
        <v>158</v>
      </c>
      <c r="B96" t="s">
        <v>396</v>
      </c>
      <c r="C96" t="s">
        <v>384</v>
      </c>
      <c r="D96" t="s">
        <v>385</v>
      </c>
      <c r="E96">
        <v>12</v>
      </c>
      <c r="F96" t="s">
        <v>15</v>
      </c>
      <c r="G96" t="s">
        <v>22</v>
      </c>
      <c r="H96">
        <v>282130</v>
      </c>
      <c r="I96">
        <v>0.10650409399999999</v>
      </c>
      <c r="J96">
        <v>1</v>
      </c>
      <c r="K96">
        <v>39</v>
      </c>
      <c r="L96">
        <v>3912</v>
      </c>
      <c r="M96">
        <v>80516</v>
      </c>
      <c r="P96">
        <v>1</v>
      </c>
      <c r="Q96">
        <v>80516</v>
      </c>
      <c r="R96">
        <v>0.10650409399999999</v>
      </c>
      <c r="S96">
        <f t="shared" si="4"/>
        <v>1</v>
      </c>
      <c r="T96">
        <f t="shared" si="5"/>
        <v>0</v>
      </c>
      <c r="U96">
        <f t="shared" si="6"/>
        <v>1</v>
      </c>
      <c r="V96" t="str">
        <f t="shared" si="7"/>
        <v>Yes</v>
      </c>
      <c r="X96">
        <v>1</v>
      </c>
      <c r="Y96" t="s">
        <v>22</v>
      </c>
    </row>
    <row r="97" spans="1:25">
      <c r="A97">
        <v>389</v>
      </c>
      <c r="B97" t="s">
        <v>352</v>
      </c>
      <c r="C97" t="s">
        <v>349</v>
      </c>
      <c r="D97" t="s">
        <v>350</v>
      </c>
      <c r="E97">
        <v>3</v>
      </c>
      <c r="F97" t="s">
        <v>15</v>
      </c>
      <c r="G97" t="s">
        <v>22</v>
      </c>
      <c r="H97">
        <v>265265</v>
      </c>
      <c r="I97">
        <v>7.1102481999999995E-2</v>
      </c>
      <c r="J97">
        <v>1</v>
      </c>
      <c r="K97">
        <v>32</v>
      </c>
      <c r="L97">
        <v>3203</v>
      </c>
      <c r="M97">
        <v>80111</v>
      </c>
      <c r="P97">
        <v>1</v>
      </c>
      <c r="Q97">
        <v>80111</v>
      </c>
      <c r="R97">
        <v>7.1102481999999995E-2</v>
      </c>
      <c r="S97">
        <f t="shared" si="4"/>
        <v>1</v>
      </c>
      <c r="T97">
        <f t="shared" si="5"/>
        <v>0</v>
      </c>
      <c r="U97">
        <f t="shared" si="6"/>
        <v>1</v>
      </c>
      <c r="V97" t="str">
        <f t="shared" si="7"/>
        <v>Yes</v>
      </c>
      <c r="X97">
        <v>1</v>
      </c>
      <c r="Y97" t="s">
        <v>22</v>
      </c>
    </row>
    <row r="98" spans="1:25">
      <c r="A98">
        <v>424</v>
      </c>
      <c r="B98" t="s">
        <v>75</v>
      </c>
      <c r="C98" t="s">
        <v>47</v>
      </c>
      <c r="D98" t="s">
        <v>48</v>
      </c>
      <c r="E98">
        <v>28</v>
      </c>
      <c r="F98" t="s">
        <v>28</v>
      </c>
      <c r="G98" t="s">
        <v>16</v>
      </c>
      <c r="H98">
        <v>293413</v>
      </c>
      <c r="I98">
        <v>5.6725502999999997E-2</v>
      </c>
      <c r="J98">
        <v>-1</v>
      </c>
      <c r="K98">
        <v>6</v>
      </c>
      <c r="L98">
        <v>628</v>
      </c>
      <c r="M98">
        <v>80047</v>
      </c>
      <c r="P98">
        <v>-1</v>
      </c>
      <c r="Q98">
        <v>80047</v>
      </c>
      <c r="R98">
        <v>5.6725502999999997E-2</v>
      </c>
      <c r="S98">
        <f t="shared" si="4"/>
        <v>1</v>
      </c>
      <c r="T98">
        <f t="shared" si="5"/>
        <v>0</v>
      </c>
      <c r="U98">
        <f t="shared" si="6"/>
        <v>1</v>
      </c>
      <c r="V98" t="str">
        <f t="shared" si="7"/>
        <v>No</v>
      </c>
      <c r="X98">
        <v>1</v>
      </c>
      <c r="Y98" t="s">
        <v>16</v>
      </c>
    </row>
    <row r="99" spans="1:25">
      <c r="A99">
        <v>253</v>
      </c>
      <c r="B99" t="s">
        <v>144</v>
      </c>
      <c r="C99" t="s">
        <v>122</v>
      </c>
      <c r="D99" t="s">
        <v>123</v>
      </c>
      <c r="E99">
        <v>22</v>
      </c>
      <c r="F99" t="s">
        <v>28</v>
      </c>
      <c r="G99" t="s">
        <v>16</v>
      </c>
      <c r="H99">
        <v>299687</v>
      </c>
      <c r="I99">
        <v>9.5920077000000006E-2</v>
      </c>
      <c r="J99">
        <v>-1</v>
      </c>
      <c r="K99">
        <v>12</v>
      </c>
      <c r="L99">
        <v>1222</v>
      </c>
      <c r="M99">
        <v>79772</v>
      </c>
      <c r="P99">
        <v>-1</v>
      </c>
      <c r="Q99">
        <v>79772</v>
      </c>
      <c r="R99">
        <v>9.5920077000000006E-2</v>
      </c>
      <c r="S99">
        <f t="shared" si="4"/>
        <v>1</v>
      </c>
      <c r="T99">
        <f t="shared" si="5"/>
        <v>0</v>
      </c>
      <c r="U99">
        <f t="shared" si="6"/>
        <v>1</v>
      </c>
      <c r="V99" t="str">
        <f t="shared" si="7"/>
        <v>No</v>
      </c>
      <c r="X99">
        <v>1</v>
      </c>
      <c r="Y99" t="s">
        <v>16</v>
      </c>
    </row>
    <row r="100" spans="1:25">
      <c r="A100">
        <v>322</v>
      </c>
      <c r="B100" t="s">
        <v>484</v>
      </c>
      <c r="C100" t="s">
        <v>463</v>
      </c>
      <c r="D100" t="s">
        <v>464</v>
      </c>
      <c r="E100">
        <v>21</v>
      </c>
      <c r="F100" t="s">
        <v>15</v>
      </c>
      <c r="G100" t="s">
        <v>22</v>
      </c>
      <c r="H100">
        <v>301426</v>
      </c>
      <c r="I100">
        <v>6.4184907999999999E-2</v>
      </c>
      <c r="J100">
        <v>1</v>
      </c>
      <c r="K100">
        <v>48</v>
      </c>
      <c r="L100">
        <v>4821</v>
      </c>
      <c r="M100">
        <v>79710</v>
      </c>
      <c r="P100">
        <v>1</v>
      </c>
      <c r="Q100">
        <v>79710</v>
      </c>
      <c r="R100">
        <v>6.4184907999999999E-2</v>
      </c>
      <c r="S100">
        <f t="shared" si="4"/>
        <v>1</v>
      </c>
      <c r="T100">
        <f t="shared" si="5"/>
        <v>0</v>
      </c>
      <c r="U100">
        <f t="shared" si="6"/>
        <v>1</v>
      </c>
      <c r="V100" t="str">
        <f t="shared" si="7"/>
        <v>Yes</v>
      </c>
      <c r="X100">
        <v>1</v>
      </c>
      <c r="Y100" t="s">
        <v>22</v>
      </c>
    </row>
    <row r="101" spans="1:25">
      <c r="A101">
        <v>400</v>
      </c>
      <c r="B101" t="s">
        <v>51</v>
      </c>
      <c r="C101" t="s">
        <v>47</v>
      </c>
      <c r="D101" t="s">
        <v>48</v>
      </c>
      <c r="E101">
        <v>4</v>
      </c>
      <c r="F101" t="s">
        <v>15</v>
      </c>
      <c r="G101" t="s">
        <v>22</v>
      </c>
      <c r="H101">
        <v>263710</v>
      </c>
      <c r="I101">
        <v>7.2484927000000005E-2</v>
      </c>
      <c r="J101">
        <v>1</v>
      </c>
      <c r="K101">
        <v>6</v>
      </c>
      <c r="L101">
        <v>604</v>
      </c>
      <c r="M101">
        <v>79618</v>
      </c>
      <c r="P101">
        <v>1</v>
      </c>
      <c r="Q101">
        <v>79618</v>
      </c>
      <c r="R101">
        <v>7.2484927000000005E-2</v>
      </c>
      <c r="S101">
        <f t="shared" si="4"/>
        <v>1</v>
      </c>
      <c r="T101">
        <f t="shared" si="5"/>
        <v>0</v>
      </c>
      <c r="U101">
        <f t="shared" si="6"/>
        <v>1</v>
      </c>
      <c r="V101" t="str">
        <f t="shared" si="7"/>
        <v>Yes</v>
      </c>
      <c r="X101">
        <v>1</v>
      </c>
      <c r="Y101" t="s">
        <v>22</v>
      </c>
    </row>
    <row r="102" spans="1:25">
      <c r="A102">
        <v>401</v>
      </c>
      <c r="B102" t="s">
        <v>52</v>
      </c>
      <c r="C102" t="s">
        <v>47</v>
      </c>
      <c r="D102" t="s">
        <v>48</v>
      </c>
      <c r="E102">
        <v>5</v>
      </c>
      <c r="F102" t="s">
        <v>28</v>
      </c>
      <c r="G102" t="s">
        <v>16</v>
      </c>
      <c r="H102">
        <v>255226</v>
      </c>
      <c r="I102">
        <v>7.9247412000000003E-2</v>
      </c>
      <c r="J102">
        <v>-1</v>
      </c>
      <c r="K102">
        <v>6</v>
      </c>
      <c r="L102">
        <v>605</v>
      </c>
      <c r="M102">
        <v>79411</v>
      </c>
      <c r="P102">
        <v>-1</v>
      </c>
      <c r="Q102">
        <v>79411</v>
      </c>
      <c r="R102">
        <v>7.9247412000000003E-2</v>
      </c>
      <c r="S102">
        <f t="shared" si="4"/>
        <v>1</v>
      </c>
      <c r="T102">
        <f t="shared" si="5"/>
        <v>0</v>
      </c>
      <c r="U102">
        <f t="shared" si="6"/>
        <v>1</v>
      </c>
      <c r="V102" t="str">
        <f t="shared" si="7"/>
        <v>No</v>
      </c>
      <c r="X102">
        <v>1</v>
      </c>
      <c r="Y102" t="s">
        <v>16</v>
      </c>
    </row>
    <row r="103" spans="1:25">
      <c r="A103">
        <v>3</v>
      </c>
      <c r="B103" t="s">
        <v>115</v>
      </c>
      <c r="C103" t="s">
        <v>112</v>
      </c>
      <c r="D103" t="s">
        <v>113</v>
      </c>
      <c r="E103">
        <v>3</v>
      </c>
      <c r="F103" t="s">
        <v>28</v>
      </c>
      <c r="G103" t="s">
        <v>16</v>
      </c>
      <c r="H103">
        <v>278565</v>
      </c>
      <c r="I103">
        <v>0.133753343</v>
      </c>
      <c r="J103">
        <v>-1</v>
      </c>
      <c r="K103">
        <v>9</v>
      </c>
      <c r="L103">
        <v>903</v>
      </c>
      <c r="M103">
        <v>79345</v>
      </c>
      <c r="P103">
        <v>-1</v>
      </c>
      <c r="Q103">
        <v>79345</v>
      </c>
      <c r="R103">
        <v>0.133753343</v>
      </c>
      <c r="S103">
        <f t="shared" si="4"/>
        <v>1</v>
      </c>
      <c r="T103">
        <f t="shared" si="5"/>
        <v>10</v>
      </c>
      <c r="U103">
        <f t="shared" si="6"/>
        <v>11</v>
      </c>
      <c r="V103" t="str">
        <f t="shared" si="7"/>
        <v>No</v>
      </c>
      <c r="X103">
        <v>11</v>
      </c>
      <c r="Y103" t="s">
        <v>16</v>
      </c>
    </row>
    <row r="104" spans="1:25">
      <c r="A104">
        <v>311</v>
      </c>
      <c r="B104" t="s">
        <v>473</v>
      </c>
      <c r="C104" t="s">
        <v>463</v>
      </c>
      <c r="D104" t="s">
        <v>464</v>
      </c>
      <c r="E104">
        <v>10</v>
      </c>
      <c r="F104" t="s">
        <v>15</v>
      </c>
      <c r="G104" t="s">
        <v>22</v>
      </c>
      <c r="H104">
        <v>254679</v>
      </c>
      <c r="I104">
        <v>8.9288870000000006E-2</v>
      </c>
      <c r="J104">
        <v>1</v>
      </c>
      <c r="K104">
        <v>48</v>
      </c>
      <c r="L104">
        <v>4810</v>
      </c>
      <c r="M104">
        <v>79201</v>
      </c>
      <c r="P104">
        <v>1</v>
      </c>
      <c r="Q104">
        <v>79201</v>
      </c>
      <c r="R104">
        <v>8.9288870000000006E-2</v>
      </c>
      <c r="S104">
        <f t="shared" si="4"/>
        <v>1</v>
      </c>
      <c r="T104">
        <f t="shared" si="5"/>
        <v>0</v>
      </c>
      <c r="U104">
        <f t="shared" si="6"/>
        <v>1</v>
      </c>
      <c r="V104" t="str">
        <f t="shared" si="7"/>
        <v>Yes</v>
      </c>
      <c r="X104">
        <v>1</v>
      </c>
      <c r="Y104" t="s">
        <v>22</v>
      </c>
    </row>
    <row r="105" spans="1:25">
      <c r="A105">
        <v>254</v>
      </c>
      <c r="B105" t="s">
        <v>145</v>
      </c>
      <c r="C105" t="s">
        <v>122</v>
      </c>
      <c r="D105" t="s">
        <v>123</v>
      </c>
      <c r="E105">
        <v>23</v>
      </c>
      <c r="F105" t="s">
        <v>28</v>
      </c>
      <c r="G105" t="s">
        <v>16</v>
      </c>
      <c r="H105">
        <v>281081</v>
      </c>
      <c r="I105">
        <v>0.11325205200000001</v>
      </c>
      <c r="J105">
        <v>-1</v>
      </c>
      <c r="K105">
        <v>12</v>
      </c>
      <c r="L105">
        <v>1223</v>
      </c>
      <c r="M105">
        <v>79048</v>
      </c>
      <c r="P105">
        <v>-1</v>
      </c>
      <c r="Q105">
        <v>79048</v>
      </c>
      <c r="R105">
        <v>0.11325205200000001</v>
      </c>
      <c r="S105">
        <f t="shared" si="4"/>
        <v>1</v>
      </c>
      <c r="T105">
        <f t="shared" si="5"/>
        <v>0</v>
      </c>
      <c r="U105">
        <f t="shared" si="6"/>
        <v>1</v>
      </c>
      <c r="V105" t="str">
        <f t="shared" si="7"/>
        <v>No</v>
      </c>
      <c r="X105">
        <v>1</v>
      </c>
      <c r="Y105" t="s">
        <v>16</v>
      </c>
    </row>
    <row r="106" spans="1:25">
      <c r="A106">
        <v>263</v>
      </c>
      <c r="B106" t="s">
        <v>158</v>
      </c>
      <c r="C106" t="s">
        <v>151</v>
      </c>
      <c r="D106" t="s">
        <v>152</v>
      </c>
      <c r="E106">
        <v>7</v>
      </c>
      <c r="F106" t="s">
        <v>15</v>
      </c>
      <c r="G106" t="s">
        <v>22</v>
      </c>
      <c r="H106">
        <v>232974</v>
      </c>
      <c r="I106">
        <v>0.117407951</v>
      </c>
      <c r="J106">
        <v>1</v>
      </c>
      <c r="K106">
        <v>13</v>
      </c>
      <c r="L106">
        <v>1307</v>
      </c>
      <c r="M106">
        <v>78588</v>
      </c>
      <c r="P106">
        <v>1</v>
      </c>
      <c r="Q106">
        <v>78588</v>
      </c>
      <c r="R106">
        <v>0.117407951</v>
      </c>
      <c r="S106">
        <f t="shared" si="4"/>
        <v>1</v>
      </c>
      <c r="T106">
        <f t="shared" si="5"/>
        <v>0</v>
      </c>
      <c r="U106">
        <f t="shared" si="6"/>
        <v>1</v>
      </c>
      <c r="V106" t="str">
        <f t="shared" si="7"/>
        <v>Yes</v>
      </c>
      <c r="X106">
        <v>1</v>
      </c>
      <c r="Y106" t="s">
        <v>22</v>
      </c>
    </row>
    <row r="107" spans="1:25">
      <c r="A107">
        <v>295</v>
      </c>
      <c r="B107" t="s">
        <v>316</v>
      </c>
      <c r="C107" t="s">
        <v>303</v>
      </c>
      <c r="D107" t="s">
        <v>304</v>
      </c>
      <c r="E107">
        <v>13</v>
      </c>
      <c r="F107" t="s">
        <v>15</v>
      </c>
      <c r="G107" t="s">
        <v>22</v>
      </c>
      <c r="H107">
        <v>283944</v>
      </c>
      <c r="I107">
        <v>9.5983714999999997E-2</v>
      </c>
      <c r="J107">
        <v>1</v>
      </c>
      <c r="K107">
        <v>37</v>
      </c>
      <c r="L107">
        <v>3713</v>
      </c>
      <c r="M107">
        <v>78384</v>
      </c>
      <c r="P107">
        <v>1</v>
      </c>
      <c r="Q107">
        <v>78384</v>
      </c>
      <c r="R107">
        <v>9.5983714999999997E-2</v>
      </c>
      <c r="S107">
        <f t="shared" si="4"/>
        <v>1</v>
      </c>
      <c r="T107">
        <f t="shared" si="5"/>
        <v>0</v>
      </c>
      <c r="U107">
        <f t="shared" si="6"/>
        <v>1</v>
      </c>
      <c r="V107" t="str">
        <f t="shared" si="7"/>
        <v>Yes</v>
      </c>
      <c r="X107">
        <v>1</v>
      </c>
      <c r="Y107" t="s">
        <v>22</v>
      </c>
    </row>
    <row r="108" spans="1:25">
      <c r="A108">
        <v>309</v>
      </c>
      <c r="B108" t="s">
        <v>471</v>
      </c>
      <c r="C108" t="s">
        <v>463</v>
      </c>
      <c r="D108" t="s">
        <v>464</v>
      </c>
      <c r="E108">
        <v>8</v>
      </c>
      <c r="F108" t="s">
        <v>15</v>
      </c>
      <c r="G108" t="s">
        <v>22</v>
      </c>
      <c r="H108">
        <v>247489</v>
      </c>
      <c r="I108">
        <v>9.3284954000000003E-2</v>
      </c>
      <c r="J108">
        <v>1</v>
      </c>
      <c r="K108">
        <v>48</v>
      </c>
      <c r="L108">
        <v>4808</v>
      </c>
      <c r="M108">
        <v>78141</v>
      </c>
      <c r="P108">
        <v>1</v>
      </c>
      <c r="Q108">
        <v>78141</v>
      </c>
      <c r="R108">
        <v>9.3284954000000003E-2</v>
      </c>
      <c r="S108">
        <f t="shared" si="4"/>
        <v>1</v>
      </c>
      <c r="T108">
        <f t="shared" si="5"/>
        <v>0</v>
      </c>
      <c r="U108">
        <f t="shared" si="6"/>
        <v>1</v>
      </c>
      <c r="V108" t="str">
        <f t="shared" si="7"/>
        <v>Yes</v>
      </c>
      <c r="X108">
        <v>1</v>
      </c>
      <c r="Y108" t="s">
        <v>22</v>
      </c>
    </row>
    <row r="109" spans="1:25">
      <c r="A109">
        <v>420</v>
      </c>
      <c r="B109" t="s">
        <v>71</v>
      </c>
      <c r="C109" t="s">
        <v>47</v>
      </c>
      <c r="D109" t="s">
        <v>48</v>
      </c>
      <c r="E109">
        <v>24</v>
      </c>
      <c r="F109" t="s">
        <v>28</v>
      </c>
      <c r="G109" t="s">
        <v>16</v>
      </c>
      <c r="H109">
        <v>248108</v>
      </c>
      <c r="I109">
        <v>6.3750464000000007E-2</v>
      </c>
      <c r="J109">
        <v>-1</v>
      </c>
      <c r="K109">
        <v>6</v>
      </c>
      <c r="L109">
        <v>624</v>
      </c>
      <c r="M109">
        <v>77898</v>
      </c>
      <c r="P109">
        <v>-1</v>
      </c>
      <c r="Q109">
        <v>77898</v>
      </c>
      <c r="R109">
        <v>6.3750464000000007E-2</v>
      </c>
      <c r="S109">
        <f t="shared" si="4"/>
        <v>1</v>
      </c>
      <c r="T109">
        <f t="shared" si="5"/>
        <v>0</v>
      </c>
      <c r="U109">
        <f t="shared" si="6"/>
        <v>1</v>
      </c>
      <c r="V109" t="str">
        <f t="shared" si="7"/>
        <v>No</v>
      </c>
      <c r="X109">
        <v>1</v>
      </c>
      <c r="Y109" t="s">
        <v>16</v>
      </c>
    </row>
    <row r="110" spans="1:25">
      <c r="A110">
        <v>450</v>
      </c>
      <c r="B110" t="s">
        <v>408</v>
      </c>
      <c r="C110" t="s">
        <v>409</v>
      </c>
      <c r="D110" t="s">
        <v>410</v>
      </c>
      <c r="E110">
        <v>1</v>
      </c>
      <c r="F110" t="s">
        <v>28</v>
      </c>
      <c r="G110" t="s">
        <v>16</v>
      </c>
      <c r="H110">
        <v>298531</v>
      </c>
      <c r="I110">
        <v>0.15386676799999999</v>
      </c>
      <c r="J110">
        <v>-1</v>
      </c>
      <c r="K110">
        <v>41</v>
      </c>
      <c r="L110">
        <v>4101</v>
      </c>
      <c r="M110">
        <v>77793</v>
      </c>
      <c r="P110">
        <v>-1</v>
      </c>
      <c r="Q110">
        <v>77793</v>
      </c>
      <c r="R110">
        <v>0.15386676799999999</v>
      </c>
      <c r="S110">
        <f t="shared" si="4"/>
        <v>1</v>
      </c>
      <c r="T110">
        <f t="shared" si="5"/>
        <v>10</v>
      </c>
      <c r="U110">
        <f t="shared" si="6"/>
        <v>11</v>
      </c>
      <c r="V110" t="str">
        <f t="shared" si="7"/>
        <v>No</v>
      </c>
      <c r="X110">
        <v>11</v>
      </c>
      <c r="Y110" t="s">
        <v>16</v>
      </c>
    </row>
    <row r="111" spans="1:25">
      <c r="A111">
        <v>17</v>
      </c>
      <c r="B111" t="s">
        <v>242</v>
      </c>
      <c r="C111" t="s">
        <v>234</v>
      </c>
      <c r="D111" t="s">
        <v>235</v>
      </c>
      <c r="E111">
        <v>9</v>
      </c>
      <c r="F111" t="s">
        <v>28</v>
      </c>
      <c r="G111" t="s">
        <v>16</v>
      </c>
      <c r="H111">
        <v>288382</v>
      </c>
      <c r="I111">
        <v>0.123866954</v>
      </c>
      <c r="J111">
        <v>-1</v>
      </c>
      <c r="K111">
        <v>25</v>
      </c>
      <c r="L111">
        <v>2509</v>
      </c>
      <c r="M111">
        <v>77311</v>
      </c>
      <c r="P111">
        <v>-1</v>
      </c>
      <c r="Q111">
        <v>77311</v>
      </c>
      <c r="R111">
        <v>0.123866954</v>
      </c>
      <c r="S111">
        <f t="shared" si="4"/>
        <v>1</v>
      </c>
      <c r="T111">
        <f t="shared" si="5"/>
        <v>0</v>
      </c>
      <c r="U111">
        <f t="shared" si="6"/>
        <v>1</v>
      </c>
      <c r="V111" t="str">
        <f t="shared" si="7"/>
        <v>No</v>
      </c>
      <c r="X111">
        <v>1</v>
      </c>
      <c r="Y111" t="s">
        <v>16</v>
      </c>
    </row>
    <row r="112" spans="1:25">
      <c r="A112">
        <v>172</v>
      </c>
      <c r="B112" t="s">
        <v>540</v>
      </c>
      <c r="C112" t="s">
        <v>535</v>
      </c>
      <c r="D112" t="s">
        <v>536</v>
      </c>
      <c r="E112">
        <v>5</v>
      </c>
      <c r="F112" t="s">
        <v>15</v>
      </c>
      <c r="G112" t="s">
        <v>22</v>
      </c>
      <c r="H112">
        <v>288965</v>
      </c>
      <c r="I112">
        <v>7.5926149999999998E-2</v>
      </c>
      <c r="J112">
        <v>1</v>
      </c>
      <c r="K112">
        <v>55</v>
      </c>
      <c r="L112">
        <v>5505</v>
      </c>
      <c r="M112">
        <v>77109</v>
      </c>
      <c r="P112">
        <v>1</v>
      </c>
      <c r="Q112">
        <v>77109</v>
      </c>
      <c r="R112">
        <v>7.5926149999999998E-2</v>
      </c>
      <c r="S112">
        <f t="shared" si="4"/>
        <v>1</v>
      </c>
      <c r="T112">
        <f t="shared" si="5"/>
        <v>0</v>
      </c>
      <c r="U112">
        <f t="shared" si="6"/>
        <v>1</v>
      </c>
      <c r="V112" t="str">
        <f t="shared" si="7"/>
        <v>Yes</v>
      </c>
      <c r="X112">
        <v>1</v>
      </c>
      <c r="Y112" t="s">
        <v>22</v>
      </c>
    </row>
    <row r="113" spans="1:25">
      <c r="A113">
        <v>403</v>
      </c>
      <c r="B113" t="s">
        <v>54</v>
      </c>
      <c r="C113" t="s">
        <v>47</v>
      </c>
      <c r="D113" t="s">
        <v>48</v>
      </c>
      <c r="E113">
        <v>7</v>
      </c>
      <c r="F113" t="s">
        <v>28</v>
      </c>
      <c r="G113" t="s">
        <v>16</v>
      </c>
      <c r="H113">
        <v>253645</v>
      </c>
      <c r="I113">
        <v>8.7586981999999994E-2</v>
      </c>
      <c r="J113">
        <v>-1</v>
      </c>
      <c r="K113">
        <v>6</v>
      </c>
      <c r="L113">
        <v>607</v>
      </c>
      <c r="M113">
        <v>77100</v>
      </c>
      <c r="P113">
        <v>-1</v>
      </c>
      <c r="Q113">
        <v>77100</v>
      </c>
      <c r="R113">
        <v>8.7586981999999994E-2</v>
      </c>
      <c r="S113">
        <f t="shared" si="4"/>
        <v>1</v>
      </c>
      <c r="T113">
        <f t="shared" si="5"/>
        <v>0</v>
      </c>
      <c r="U113">
        <f t="shared" si="6"/>
        <v>1</v>
      </c>
      <c r="V113" t="str">
        <f t="shared" si="7"/>
        <v>No</v>
      </c>
      <c r="X113">
        <v>1</v>
      </c>
      <c r="Y113" t="s">
        <v>16</v>
      </c>
    </row>
    <row r="114" spans="1:25">
      <c r="A114">
        <v>21</v>
      </c>
      <c r="B114" t="s">
        <v>328</v>
      </c>
      <c r="C114" t="s">
        <v>326</v>
      </c>
      <c r="D114" t="s">
        <v>327</v>
      </c>
      <c r="E114">
        <v>2</v>
      </c>
      <c r="F114" t="s">
        <v>28</v>
      </c>
      <c r="G114" t="s">
        <v>16</v>
      </c>
      <c r="H114">
        <v>258366</v>
      </c>
      <c r="I114">
        <v>8.0529171999999996E-2</v>
      </c>
      <c r="J114">
        <v>-1</v>
      </c>
      <c r="K114">
        <v>33</v>
      </c>
      <c r="L114">
        <v>3302</v>
      </c>
      <c r="M114">
        <v>76909</v>
      </c>
      <c r="P114">
        <v>-1</v>
      </c>
      <c r="Q114">
        <v>76909</v>
      </c>
      <c r="R114">
        <v>8.0529171999999996E-2</v>
      </c>
      <c r="S114">
        <f t="shared" si="4"/>
        <v>1</v>
      </c>
      <c r="T114">
        <f t="shared" si="5"/>
        <v>0</v>
      </c>
      <c r="U114">
        <f t="shared" si="6"/>
        <v>1</v>
      </c>
      <c r="V114" t="str">
        <f t="shared" si="7"/>
        <v>No</v>
      </c>
      <c r="X114">
        <v>1</v>
      </c>
      <c r="Y114" t="s">
        <v>16</v>
      </c>
    </row>
    <row r="115" spans="1:25">
      <c r="A115">
        <v>26</v>
      </c>
      <c r="B115" t="s">
        <v>329</v>
      </c>
      <c r="C115" t="s">
        <v>330</v>
      </c>
      <c r="D115" t="s">
        <v>331</v>
      </c>
      <c r="E115">
        <v>1</v>
      </c>
      <c r="F115" t="s">
        <v>28</v>
      </c>
      <c r="G115" t="s">
        <v>16</v>
      </c>
      <c r="H115">
        <v>267624</v>
      </c>
      <c r="I115">
        <v>0.117541775</v>
      </c>
      <c r="J115">
        <v>-1</v>
      </c>
      <c r="K115">
        <v>34</v>
      </c>
      <c r="L115">
        <v>3401</v>
      </c>
      <c r="M115">
        <v>76884</v>
      </c>
      <c r="P115">
        <v>-1</v>
      </c>
      <c r="Q115">
        <v>76884</v>
      </c>
      <c r="R115">
        <v>0.117541775</v>
      </c>
      <c r="S115">
        <f t="shared" si="4"/>
        <v>1</v>
      </c>
      <c r="T115">
        <f t="shared" si="5"/>
        <v>0</v>
      </c>
      <c r="U115">
        <f t="shared" si="6"/>
        <v>1</v>
      </c>
      <c r="V115" t="str">
        <f t="shared" si="7"/>
        <v>No</v>
      </c>
      <c r="X115">
        <v>1</v>
      </c>
      <c r="Y115" t="s">
        <v>16</v>
      </c>
    </row>
    <row r="116" spans="1:25">
      <c r="A116">
        <v>160</v>
      </c>
      <c r="B116" t="s">
        <v>398</v>
      </c>
      <c r="C116" t="s">
        <v>384</v>
      </c>
      <c r="D116" t="s">
        <v>385</v>
      </c>
      <c r="E116">
        <v>14</v>
      </c>
      <c r="F116" t="s">
        <v>15</v>
      </c>
      <c r="G116" t="s">
        <v>22</v>
      </c>
      <c r="H116">
        <v>284565</v>
      </c>
      <c r="I116">
        <v>9.1272644E-2</v>
      </c>
      <c r="J116">
        <v>1</v>
      </c>
      <c r="K116">
        <v>39</v>
      </c>
      <c r="L116">
        <v>3914</v>
      </c>
      <c r="M116">
        <v>76850</v>
      </c>
      <c r="P116">
        <v>1</v>
      </c>
      <c r="Q116">
        <v>76850</v>
      </c>
      <c r="R116">
        <v>9.1272644E-2</v>
      </c>
      <c r="S116">
        <f t="shared" si="4"/>
        <v>1</v>
      </c>
      <c r="T116">
        <f t="shared" si="5"/>
        <v>0</v>
      </c>
      <c r="U116">
        <f t="shared" si="6"/>
        <v>1</v>
      </c>
      <c r="V116" t="str">
        <f t="shared" si="7"/>
        <v>Yes</v>
      </c>
      <c r="X116">
        <v>1</v>
      </c>
      <c r="Y116" t="s">
        <v>22</v>
      </c>
    </row>
    <row r="117" spans="1:25">
      <c r="A117">
        <v>379</v>
      </c>
      <c r="B117" t="s">
        <v>107</v>
      </c>
      <c r="C117" t="s">
        <v>102</v>
      </c>
      <c r="D117" t="s">
        <v>103</v>
      </c>
      <c r="E117">
        <v>4</v>
      </c>
      <c r="F117" t="s">
        <v>15</v>
      </c>
      <c r="G117" t="s">
        <v>22</v>
      </c>
      <c r="H117">
        <v>265749</v>
      </c>
      <c r="I117">
        <v>9.3381349000000002E-2</v>
      </c>
      <c r="J117">
        <v>1</v>
      </c>
      <c r="K117">
        <v>8</v>
      </c>
      <c r="L117">
        <v>804</v>
      </c>
      <c r="M117">
        <v>76755</v>
      </c>
      <c r="P117">
        <v>1</v>
      </c>
      <c r="Q117">
        <v>76755</v>
      </c>
      <c r="R117">
        <v>9.3381349000000002E-2</v>
      </c>
      <c r="S117">
        <f t="shared" si="4"/>
        <v>1</v>
      </c>
      <c r="T117">
        <f t="shared" si="5"/>
        <v>0</v>
      </c>
      <c r="U117">
        <f t="shared" si="6"/>
        <v>1</v>
      </c>
      <c r="V117" t="str">
        <f t="shared" si="7"/>
        <v>Yes</v>
      </c>
      <c r="X117">
        <v>1</v>
      </c>
      <c r="Y117" t="s">
        <v>22</v>
      </c>
    </row>
    <row r="118" spans="1:25">
      <c r="A118">
        <v>443</v>
      </c>
      <c r="B118" t="s">
        <v>94</v>
      </c>
      <c r="C118" t="s">
        <v>47</v>
      </c>
      <c r="D118" t="s">
        <v>48</v>
      </c>
      <c r="E118">
        <v>47</v>
      </c>
      <c r="F118" t="s">
        <v>28</v>
      </c>
      <c r="G118" t="s">
        <v>16</v>
      </c>
      <c r="H118">
        <v>246195</v>
      </c>
      <c r="I118">
        <v>0.105798249</v>
      </c>
      <c r="J118">
        <v>-1</v>
      </c>
      <c r="K118">
        <v>6</v>
      </c>
      <c r="L118">
        <v>647</v>
      </c>
      <c r="M118">
        <v>76490</v>
      </c>
      <c r="P118">
        <v>-1</v>
      </c>
      <c r="Q118">
        <v>76490</v>
      </c>
      <c r="R118">
        <v>0.105798249</v>
      </c>
      <c r="S118">
        <f t="shared" si="4"/>
        <v>1</v>
      </c>
      <c r="T118">
        <f t="shared" si="5"/>
        <v>0</v>
      </c>
      <c r="U118">
        <f t="shared" si="6"/>
        <v>1</v>
      </c>
      <c r="V118" t="str">
        <f t="shared" si="7"/>
        <v>No</v>
      </c>
      <c r="X118">
        <v>1</v>
      </c>
      <c r="Y118" t="s">
        <v>16</v>
      </c>
    </row>
    <row r="119" spans="1:25">
      <c r="A119">
        <v>25</v>
      </c>
      <c r="B119" t="s">
        <v>118</v>
      </c>
      <c r="C119" t="s">
        <v>119</v>
      </c>
      <c r="D119" t="s">
        <v>120</v>
      </c>
      <c r="E119">
        <v>0</v>
      </c>
      <c r="F119" t="s">
        <v>28</v>
      </c>
      <c r="G119" t="s">
        <v>16</v>
      </c>
      <c r="H119">
        <v>340308</v>
      </c>
      <c r="I119">
        <v>0.14215945599999999</v>
      </c>
      <c r="J119">
        <v>-1</v>
      </c>
      <c r="K119">
        <v>10</v>
      </c>
      <c r="L119">
        <v>1000</v>
      </c>
      <c r="M119">
        <v>76400</v>
      </c>
      <c r="P119">
        <v>-1</v>
      </c>
      <c r="Q119">
        <v>76400</v>
      </c>
      <c r="R119">
        <v>0.14215945599999999</v>
      </c>
      <c r="S119">
        <f t="shared" si="4"/>
        <v>1</v>
      </c>
      <c r="T119">
        <f t="shared" si="5"/>
        <v>10</v>
      </c>
      <c r="U119">
        <f t="shared" si="6"/>
        <v>11</v>
      </c>
      <c r="V119" t="str">
        <f t="shared" si="7"/>
        <v>No</v>
      </c>
      <c r="X119">
        <v>11</v>
      </c>
      <c r="Y119" t="s">
        <v>16</v>
      </c>
    </row>
    <row r="120" spans="1:25">
      <c r="A120">
        <v>372</v>
      </c>
      <c r="B120" t="s">
        <v>41</v>
      </c>
      <c r="C120" t="s">
        <v>36</v>
      </c>
      <c r="D120" t="s">
        <v>37</v>
      </c>
      <c r="E120">
        <v>5</v>
      </c>
      <c r="F120" t="s">
        <v>15</v>
      </c>
      <c r="G120" t="s">
        <v>22</v>
      </c>
      <c r="H120">
        <v>262874</v>
      </c>
      <c r="I120">
        <v>7.3590389000000006E-2</v>
      </c>
      <c r="J120">
        <v>1</v>
      </c>
      <c r="K120">
        <v>4</v>
      </c>
      <c r="L120">
        <v>405</v>
      </c>
      <c r="M120">
        <v>76269</v>
      </c>
      <c r="P120">
        <v>1</v>
      </c>
      <c r="Q120">
        <v>76269</v>
      </c>
      <c r="R120">
        <v>7.3590389000000006E-2</v>
      </c>
      <c r="S120">
        <f t="shared" si="4"/>
        <v>1</v>
      </c>
      <c r="T120">
        <f t="shared" si="5"/>
        <v>0</v>
      </c>
      <c r="U120">
        <f t="shared" si="6"/>
        <v>1</v>
      </c>
      <c r="V120" t="str">
        <f t="shared" si="7"/>
        <v>Yes</v>
      </c>
      <c r="X120">
        <v>1</v>
      </c>
      <c r="Y120" t="s">
        <v>22</v>
      </c>
    </row>
    <row r="121" spans="1:25">
      <c r="A121">
        <v>23</v>
      </c>
      <c r="B121" t="s">
        <v>438</v>
      </c>
      <c r="C121" t="s">
        <v>436</v>
      </c>
      <c r="D121" t="s">
        <v>437</v>
      </c>
      <c r="E121">
        <v>2</v>
      </c>
      <c r="F121" t="s">
        <v>28</v>
      </c>
      <c r="G121" t="s">
        <v>16</v>
      </c>
      <c r="H121">
        <v>203434</v>
      </c>
      <c r="I121">
        <v>0.13356666</v>
      </c>
      <c r="J121">
        <v>-1</v>
      </c>
      <c r="K121">
        <v>44</v>
      </c>
      <c r="L121">
        <v>4402</v>
      </c>
      <c r="M121">
        <v>76158</v>
      </c>
      <c r="P121">
        <v>-1</v>
      </c>
      <c r="Q121">
        <v>76158</v>
      </c>
      <c r="R121">
        <v>0.13356666</v>
      </c>
      <c r="S121">
        <f t="shared" si="4"/>
        <v>1</v>
      </c>
      <c r="T121">
        <f t="shared" si="5"/>
        <v>10</v>
      </c>
      <c r="U121">
        <f t="shared" si="6"/>
        <v>11</v>
      </c>
      <c r="V121" t="str">
        <f t="shared" si="7"/>
        <v>No</v>
      </c>
      <c r="X121">
        <v>11</v>
      </c>
      <c r="Y121" t="s">
        <v>16</v>
      </c>
    </row>
    <row r="122" spans="1:25">
      <c r="A122">
        <v>193</v>
      </c>
      <c r="B122" t="s">
        <v>280</v>
      </c>
      <c r="C122" t="s">
        <v>274</v>
      </c>
      <c r="D122" t="s">
        <v>275</v>
      </c>
      <c r="E122">
        <v>6</v>
      </c>
      <c r="F122" t="s">
        <v>15</v>
      </c>
      <c r="G122" t="s">
        <v>22</v>
      </c>
      <c r="H122">
        <v>241680</v>
      </c>
      <c r="I122">
        <v>6.2090367E-2</v>
      </c>
      <c r="J122">
        <v>1</v>
      </c>
      <c r="K122">
        <v>27</v>
      </c>
      <c r="L122">
        <v>2706</v>
      </c>
      <c r="M122">
        <v>76123</v>
      </c>
      <c r="P122">
        <v>1</v>
      </c>
      <c r="Q122">
        <v>76123</v>
      </c>
      <c r="R122">
        <v>6.2090367E-2</v>
      </c>
      <c r="S122">
        <f t="shared" si="4"/>
        <v>1</v>
      </c>
      <c r="T122">
        <f t="shared" si="5"/>
        <v>0</v>
      </c>
      <c r="U122">
        <f t="shared" si="6"/>
        <v>1</v>
      </c>
      <c r="V122" t="str">
        <f t="shared" si="7"/>
        <v>Yes</v>
      </c>
      <c r="X122">
        <v>1</v>
      </c>
      <c r="Y122" t="s">
        <v>22</v>
      </c>
    </row>
    <row r="123" spans="1:25">
      <c r="A123">
        <v>226</v>
      </c>
      <c r="B123" t="s">
        <v>26</v>
      </c>
      <c r="C123" t="s">
        <v>18</v>
      </c>
      <c r="D123" t="s">
        <v>19</v>
      </c>
      <c r="E123">
        <v>6</v>
      </c>
      <c r="F123" t="s">
        <v>15</v>
      </c>
      <c r="G123" t="s">
        <v>22</v>
      </c>
      <c r="H123">
        <v>261687</v>
      </c>
      <c r="I123">
        <v>8.8854242E-2</v>
      </c>
      <c r="J123">
        <v>1</v>
      </c>
      <c r="K123">
        <v>1</v>
      </c>
      <c r="L123">
        <v>106</v>
      </c>
      <c r="M123">
        <v>76062</v>
      </c>
      <c r="P123">
        <v>1</v>
      </c>
      <c r="Q123">
        <v>76062</v>
      </c>
      <c r="R123">
        <v>8.8854242E-2</v>
      </c>
      <c r="S123">
        <f t="shared" si="4"/>
        <v>1</v>
      </c>
      <c r="T123">
        <f t="shared" si="5"/>
        <v>0</v>
      </c>
      <c r="U123">
        <f t="shared" si="6"/>
        <v>1</v>
      </c>
      <c r="V123" t="str">
        <f t="shared" si="7"/>
        <v>Yes</v>
      </c>
      <c r="X123">
        <v>1</v>
      </c>
      <c r="Y123" t="s">
        <v>22</v>
      </c>
    </row>
    <row r="124" spans="1:25">
      <c r="A124">
        <v>191</v>
      </c>
      <c r="B124" t="s">
        <v>278</v>
      </c>
      <c r="C124" t="s">
        <v>274</v>
      </c>
      <c r="D124" t="s">
        <v>275</v>
      </c>
      <c r="E124">
        <v>4</v>
      </c>
      <c r="F124" t="s">
        <v>28</v>
      </c>
      <c r="G124" t="s">
        <v>16</v>
      </c>
      <c r="H124">
        <v>264845</v>
      </c>
      <c r="I124">
        <v>0.114391437</v>
      </c>
      <c r="J124">
        <v>-1</v>
      </c>
      <c r="K124">
        <v>27</v>
      </c>
      <c r="L124">
        <v>2704</v>
      </c>
      <c r="M124">
        <v>75698</v>
      </c>
      <c r="P124">
        <v>-1</v>
      </c>
      <c r="Q124">
        <v>75698</v>
      </c>
      <c r="R124">
        <v>0.114391437</v>
      </c>
      <c r="S124">
        <f t="shared" si="4"/>
        <v>1</v>
      </c>
      <c r="T124">
        <f t="shared" si="5"/>
        <v>0</v>
      </c>
      <c r="U124">
        <f t="shared" si="6"/>
        <v>1</v>
      </c>
      <c r="V124" t="str">
        <f t="shared" si="7"/>
        <v>No</v>
      </c>
      <c r="X124">
        <v>1</v>
      </c>
      <c r="Y124" t="s">
        <v>16</v>
      </c>
    </row>
    <row r="125" spans="1:25">
      <c r="A125">
        <v>10</v>
      </c>
      <c r="B125" t="s">
        <v>236</v>
      </c>
      <c r="C125" t="s">
        <v>234</v>
      </c>
      <c r="D125" t="s">
        <v>235</v>
      </c>
      <c r="E125">
        <v>2</v>
      </c>
      <c r="F125" t="s">
        <v>28</v>
      </c>
      <c r="G125" t="s">
        <v>16</v>
      </c>
      <c r="H125">
        <v>272895</v>
      </c>
      <c r="I125">
        <v>0.13729456400000001</v>
      </c>
      <c r="J125">
        <v>-1</v>
      </c>
      <c r="K125">
        <v>25</v>
      </c>
      <c r="L125">
        <v>2502</v>
      </c>
      <c r="M125">
        <v>75640</v>
      </c>
      <c r="P125">
        <v>-1</v>
      </c>
      <c r="Q125">
        <v>75640</v>
      </c>
      <c r="R125">
        <v>0.13729456400000001</v>
      </c>
      <c r="S125">
        <f t="shared" si="4"/>
        <v>1</v>
      </c>
      <c r="T125">
        <f t="shared" si="5"/>
        <v>10</v>
      </c>
      <c r="U125">
        <f t="shared" si="6"/>
        <v>11</v>
      </c>
      <c r="V125" t="str">
        <f t="shared" si="7"/>
        <v>No</v>
      </c>
      <c r="X125">
        <v>11</v>
      </c>
      <c r="Y125" t="s">
        <v>16</v>
      </c>
    </row>
    <row r="126" spans="1:25">
      <c r="A126">
        <v>416</v>
      </c>
      <c r="B126" t="s">
        <v>67</v>
      </c>
      <c r="C126" t="s">
        <v>47</v>
      </c>
      <c r="D126" t="s">
        <v>48</v>
      </c>
      <c r="E126">
        <v>20</v>
      </c>
      <c r="F126" t="s">
        <v>28</v>
      </c>
      <c r="G126" t="s">
        <v>16</v>
      </c>
      <c r="H126">
        <v>220555</v>
      </c>
      <c r="I126">
        <v>9.2711568999999994E-2</v>
      </c>
      <c r="J126">
        <v>-1</v>
      </c>
      <c r="K126">
        <v>6</v>
      </c>
      <c r="L126">
        <v>620</v>
      </c>
      <c r="M126">
        <v>75278</v>
      </c>
      <c r="P126">
        <v>-1</v>
      </c>
      <c r="Q126">
        <v>75278</v>
      </c>
      <c r="R126">
        <v>9.2711568999999994E-2</v>
      </c>
      <c r="S126">
        <f t="shared" si="4"/>
        <v>1</v>
      </c>
      <c r="T126">
        <f t="shared" si="5"/>
        <v>0</v>
      </c>
      <c r="U126">
        <f t="shared" si="6"/>
        <v>1</v>
      </c>
      <c r="V126" t="str">
        <f t="shared" si="7"/>
        <v>No</v>
      </c>
      <c r="X126">
        <v>1</v>
      </c>
      <c r="Y126" t="s">
        <v>16</v>
      </c>
    </row>
    <row r="127" spans="1:25">
      <c r="A127">
        <v>136</v>
      </c>
      <c r="B127" t="s">
        <v>266</v>
      </c>
      <c r="C127" t="s">
        <v>258</v>
      </c>
      <c r="D127" t="s">
        <v>259</v>
      </c>
      <c r="E127">
        <v>8</v>
      </c>
      <c r="F127" t="s">
        <v>15</v>
      </c>
      <c r="G127" t="s">
        <v>22</v>
      </c>
      <c r="H127">
        <v>266089</v>
      </c>
      <c r="I127">
        <v>0.123793167</v>
      </c>
      <c r="J127">
        <v>1</v>
      </c>
      <c r="K127">
        <v>26</v>
      </c>
      <c r="L127">
        <v>2608</v>
      </c>
      <c r="M127">
        <v>75272</v>
      </c>
      <c r="P127">
        <v>1</v>
      </c>
      <c r="Q127">
        <v>75272</v>
      </c>
      <c r="R127">
        <v>0.123793167</v>
      </c>
      <c r="S127">
        <f t="shared" si="4"/>
        <v>1</v>
      </c>
      <c r="T127">
        <f t="shared" si="5"/>
        <v>0</v>
      </c>
      <c r="U127">
        <f t="shared" si="6"/>
        <v>1</v>
      </c>
      <c r="V127" t="str">
        <f t="shared" si="7"/>
        <v>Yes</v>
      </c>
      <c r="X127">
        <v>1</v>
      </c>
      <c r="Y127" t="s">
        <v>22</v>
      </c>
    </row>
    <row r="128" spans="1:25">
      <c r="A128">
        <v>211</v>
      </c>
      <c r="B128" t="s">
        <v>509</v>
      </c>
      <c r="C128" t="s">
        <v>507</v>
      </c>
      <c r="D128" t="s">
        <v>508</v>
      </c>
      <c r="E128">
        <v>2</v>
      </c>
      <c r="F128" t="s">
        <v>15</v>
      </c>
      <c r="G128" t="s">
        <v>22</v>
      </c>
      <c r="H128">
        <v>273166</v>
      </c>
      <c r="I128">
        <v>8.6361407000000001E-2</v>
      </c>
      <c r="J128">
        <v>1</v>
      </c>
      <c r="K128">
        <v>51</v>
      </c>
      <c r="L128">
        <v>5102</v>
      </c>
      <c r="M128">
        <v>75142</v>
      </c>
      <c r="P128">
        <v>1</v>
      </c>
      <c r="Q128">
        <v>75142</v>
      </c>
      <c r="R128">
        <v>8.6361407000000001E-2</v>
      </c>
      <c r="S128">
        <f t="shared" si="4"/>
        <v>1</v>
      </c>
      <c r="T128">
        <f t="shared" si="5"/>
        <v>0</v>
      </c>
      <c r="U128">
        <f t="shared" si="6"/>
        <v>1</v>
      </c>
      <c r="V128" t="str">
        <f t="shared" si="7"/>
        <v>Yes</v>
      </c>
      <c r="X128">
        <v>1</v>
      </c>
      <c r="Y128" t="s">
        <v>22</v>
      </c>
    </row>
    <row r="129" spans="1:25">
      <c r="A129">
        <v>86</v>
      </c>
      <c r="B129" t="s">
        <v>429</v>
      </c>
      <c r="C129" t="s">
        <v>416</v>
      </c>
      <c r="D129" t="s">
        <v>417</v>
      </c>
      <c r="E129">
        <v>13</v>
      </c>
      <c r="F129" t="s">
        <v>28</v>
      </c>
      <c r="G129" t="s">
        <v>16</v>
      </c>
      <c r="H129">
        <v>268325</v>
      </c>
      <c r="I129">
        <v>0.14309140000000001</v>
      </c>
      <c r="J129">
        <v>-1</v>
      </c>
      <c r="K129">
        <v>42</v>
      </c>
      <c r="L129">
        <v>4213</v>
      </c>
      <c r="M129">
        <v>74645</v>
      </c>
      <c r="P129">
        <v>-1</v>
      </c>
      <c r="Q129">
        <v>74645</v>
      </c>
      <c r="R129">
        <v>0.14309140000000001</v>
      </c>
      <c r="S129">
        <f t="shared" si="4"/>
        <v>1</v>
      </c>
      <c r="T129">
        <f t="shared" si="5"/>
        <v>10</v>
      </c>
      <c r="U129">
        <f t="shared" si="6"/>
        <v>11</v>
      </c>
      <c r="V129" t="str">
        <f t="shared" si="7"/>
        <v>No</v>
      </c>
      <c r="X129">
        <v>11</v>
      </c>
      <c r="Y129" t="s">
        <v>16</v>
      </c>
    </row>
    <row r="130" spans="1:25">
      <c r="A130">
        <v>395</v>
      </c>
      <c r="B130" t="s">
        <v>504</v>
      </c>
      <c r="C130" t="s">
        <v>501</v>
      </c>
      <c r="D130" t="s">
        <v>502</v>
      </c>
      <c r="E130">
        <v>3</v>
      </c>
      <c r="F130" t="s">
        <v>15</v>
      </c>
      <c r="G130" t="s">
        <v>22</v>
      </c>
      <c r="H130">
        <v>208883</v>
      </c>
      <c r="I130">
        <v>8.1236865000000005E-2</v>
      </c>
      <c r="J130">
        <v>1</v>
      </c>
      <c r="K130">
        <v>49</v>
      </c>
      <c r="L130">
        <v>4903</v>
      </c>
      <c r="M130">
        <v>74527</v>
      </c>
      <c r="P130">
        <v>1</v>
      </c>
      <c r="Q130">
        <v>74527</v>
      </c>
      <c r="R130">
        <v>8.1236865000000005E-2</v>
      </c>
      <c r="S130">
        <f t="shared" si="4"/>
        <v>1</v>
      </c>
      <c r="T130">
        <f t="shared" si="5"/>
        <v>0</v>
      </c>
      <c r="U130">
        <f t="shared" si="6"/>
        <v>1</v>
      </c>
      <c r="V130" t="str">
        <f t="shared" si="7"/>
        <v>Yes</v>
      </c>
      <c r="X130">
        <v>1</v>
      </c>
      <c r="Y130" t="s">
        <v>22</v>
      </c>
    </row>
    <row r="131" spans="1:25">
      <c r="A131">
        <v>347</v>
      </c>
      <c r="B131" t="s">
        <v>251</v>
      </c>
      <c r="C131" t="s">
        <v>244</v>
      </c>
      <c r="D131" t="s">
        <v>245</v>
      </c>
      <c r="E131">
        <v>7</v>
      </c>
      <c r="F131" t="s">
        <v>28</v>
      </c>
      <c r="G131" t="s">
        <v>16</v>
      </c>
      <c r="H131">
        <v>277649</v>
      </c>
      <c r="I131">
        <v>0.19486113799999999</v>
      </c>
      <c r="J131">
        <v>-1</v>
      </c>
      <c r="K131">
        <v>24</v>
      </c>
      <c r="L131">
        <v>2407</v>
      </c>
      <c r="M131">
        <v>74474</v>
      </c>
      <c r="P131">
        <v>-1</v>
      </c>
      <c r="Q131">
        <v>74474</v>
      </c>
      <c r="R131">
        <v>0.19486113799999999</v>
      </c>
      <c r="S131">
        <f t="shared" ref="S131:S194" si="8">IF(Q131&gt;Q$1,1,0)</f>
        <v>1</v>
      </c>
      <c r="T131">
        <f t="shared" ref="T131:T194" si="9">IF(R131&gt;R$1,10,0)</f>
        <v>10</v>
      </c>
      <c r="U131">
        <f t="shared" ref="U131:U194" si="10">SUM(S131:T131)</f>
        <v>11</v>
      </c>
      <c r="V131" t="str">
        <f t="shared" ref="V131:V194" si="11">G131</f>
        <v>No</v>
      </c>
      <c r="X131">
        <v>11</v>
      </c>
      <c r="Y131" t="s">
        <v>16</v>
      </c>
    </row>
    <row r="132" spans="1:25">
      <c r="A132">
        <v>376</v>
      </c>
      <c r="B132" t="s">
        <v>101</v>
      </c>
      <c r="C132" t="s">
        <v>102</v>
      </c>
      <c r="D132" t="s">
        <v>103</v>
      </c>
      <c r="E132">
        <v>1</v>
      </c>
      <c r="F132" t="s">
        <v>28</v>
      </c>
      <c r="G132" t="s">
        <v>16</v>
      </c>
      <c r="H132">
        <v>318312</v>
      </c>
      <c r="I132">
        <v>0.111371862</v>
      </c>
      <c r="J132">
        <v>-1</v>
      </c>
      <c r="K132">
        <v>8</v>
      </c>
      <c r="L132">
        <v>801</v>
      </c>
      <c r="M132">
        <v>74280</v>
      </c>
      <c r="P132">
        <v>-1</v>
      </c>
      <c r="Q132">
        <v>74280</v>
      </c>
      <c r="R132">
        <v>0.111371862</v>
      </c>
      <c r="S132">
        <f t="shared" si="8"/>
        <v>1</v>
      </c>
      <c r="T132">
        <f t="shared" si="9"/>
        <v>0</v>
      </c>
      <c r="U132">
        <f t="shared" si="10"/>
        <v>1</v>
      </c>
      <c r="V132" t="str">
        <f t="shared" si="11"/>
        <v>No</v>
      </c>
      <c r="X132">
        <v>1</v>
      </c>
      <c r="Y132" t="s">
        <v>16</v>
      </c>
    </row>
    <row r="133" spans="1:25">
      <c r="A133">
        <v>332</v>
      </c>
      <c r="B133" t="s">
        <v>494</v>
      </c>
      <c r="C133" t="s">
        <v>463</v>
      </c>
      <c r="D133" t="s">
        <v>464</v>
      </c>
      <c r="E133">
        <v>31</v>
      </c>
      <c r="F133" t="s">
        <v>15</v>
      </c>
      <c r="G133" t="s">
        <v>22</v>
      </c>
      <c r="H133">
        <v>250758</v>
      </c>
      <c r="I133">
        <v>8.6406017000000002E-2</v>
      </c>
      <c r="J133">
        <v>1</v>
      </c>
      <c r="K133">
        <v>48</v>
      </c>
      <c r="L133">
        <v>4831</v>
      </c>
      <c r="M133">
        <v>74280</v>
      </c>
      <c r="P133">
        <v>1</v>
      </c>
      <c r="Q133">
        <v>74280</v>
      </c>
      <c r="R133">
        <v>8.6406017000000002E-2</v>
      </c>
      <c r="S133">
        <f t="shared" si="8"/>
        <v>1</v>
      </c>
      <c r="T133">
        <f t="shared" si="9"/>
        <v>0</v>
      </c>
      <c r="U133">
        <f t="shared" si="10"/>
        <v>1</v>
      </c>
      <c r="V133" t="str">
        <f t="shared" si="11"/>
        <v>Yes</v>
      </c>
      <c r="X133">
        <v>1</v>
      </c>
      <c r="Y133" t="s">
        <v>22</v>
      </c>
    </row>
    <row r="134" spans="1:25">
      <c r="A134">
        <v>449</v>
      </c>
      <c r="B134" t="s">
        <v>100</v>
      </c>
      <c r="C134" t="s">
        <v>47</v>
      </c>
      <c r="D134" t="s">
        <v>48</v>
      </c>
      <c r="E134">
        <v>53</v>
      </c>
      <c r="F134" t="s">
        <v>28</v>
      </c>
      <c r="G134" t="s">
        <v>16</v>
      </c>
      <c r="H134">
        <v>258604</v>
      </c>
      <c r="I134">
        <v>6.5343150000000003E-2</v>
      </c>
      <c r="J134">
        <v>-1</v>
      </c>
      <c r="K134">
        <v>6</v>
      </c>
      <c r="L134">
        <v>653</v>
      </c>
      <c r="M134">
        <v>74259</v>
      </c>
      <c r="P134">
        <v>-1</v>
      </c>
      <c r="Q134">
        <v>74259</v>
      </c>
      <c r="R134">
        <v>6.5343150000000003E-2</v>
      </c>
      <c r="S134">
        <f t="shared" si="8"/>
        <v>1</v>
      </c>
      <c r="T134">
        <f t="shared" si="9"/>
        <v>0</v>
      </c>
      <c r="U134">
        <f t="shared" si="10"/>
        <v>1</v>
      </c>
      <c r="V134" t="str">
        <f t="shared" si="11"/>
        <v>No</v>
      </c>
      <c r="X134">
        <v>1</v>
      </c>
      <c r="Y134" t="s">
        <v>16</v>
      </c>
    </row>
    <row r="135" spans="1:25">
      <c r="A135">
        <v>104</v>
      </c>
      <c r="B135" t="s">
        <v>189</v>
      </c>
      <c r="C135" t="s">
        <v>181</v>
      </c>
      <c r="D135" t="s">
        <v>182</v>
      </c>
      <c r="E135">
        <v>8</v>
      </c>
      <c r="F135" t="s">
        <v>28</v>
      </c>
      <c r="G135" t="s">
        <v>16</v>
      </c>
      <c r="H135">
        <v>250448</v>
      </c>
      <c r="I135">
        <v>9.8886795E-2</v>
      </c>
      <c r="J135">
        <v>-1</v>
      </c>
      <c r="K135">
        <v>17</v>
      </c>
      <c r="L135">
        <v>1708</v>
      </c>
      <c r="M135">
        <v>74222</v>
      </c>
      <c r="P135">
        <v>-1</v>
      </c>
      <c r="Q135">
        <v>74222</v>
      </c>
      <c r="R135">
        <v>9.8886795E-2</v>
      </c>
      <c r="S135">
        <f t="shared" si="8"/>
        <v>1</v>
      </c>
      <c r="T135">
        <f t="shared" si="9"/>
        <v>0</v>
      </c>
      <c r="U135">
        <f t="shared" si="10"/>
        <v>1</v>
      </c>
      <c r="V135" t="str">
        <f t="shared" si="11"/>
        <v>No</v>
      </c>
      <c r="X135">
        <v>1</v>
      </c>
      <c r="Y135" t="s">
        <v>16</v>
      </c>
    </row>
    <row r="136" spans="1:25">
      <c r="A136">
        <v>466</v>
      </c>
      <c r="B136" t="s">
        <v>169</v>
      </c>
      <c r="C136" t="s">
        <v>167</v>
      </c>
      <c r="D136" t="s">
        <v>168</v>
      </c>
      <c r="E136">
        <v>2</v>
      </c>
      <c r="F136" t="s">
        <v>28</v>
      </c>
      <c r="G136" t="s">
        <v>16</v>
      </c>
      <c r="H136">
        <v>219649</v>
      </c>
      <c r="I136">
        <v>0.146966296</v>
      </c>
      <c r="J136">
        <v>-1</v>
      </c>
      <c r="K136">
        <v>15</v>
      </c>
      <c r="L136">
        <v>1502</v>
      </c>
      <c r="M136">
        <v>74100</v>
      </c>
      <c r="P136">
        <v>-1</v>
      </c>
      <c r="Q136">
        <v>74100</v>
      </c>
      <c r="R136">
        <v>0.146966296</v>
      </c>
      <c r="S136">
        <f t="shared" si="8"/>
        <v>1</v>
      </c>
      <c r="T136">
        <f t="shared" si="9"/>
        <v>10</v>
      </c>
      <c r="U136">
        <f t="shared" si="10"/>
        <v>11</v>
      </c>
      <c r="V136" t="str">
        <f t="shared" si="11"/>
        <v>No</v>
      </c>
      <c r="X136">
        <v>11</v>
      </c>
      <c r="Y136" t="s">
        <v>16</v>
      </c>
    </row>
    <row r="137" spans="1:25">
      <c r="A137">
        <v>250</v>
      </c>
      <c r="B137" t="s">
        <v>141</v>
      </c>
      <c r="C137" t="s">
        <v>122</v>
      </c>
      <c r="D137" t="s">
        <v>123</v>
      </c>
      <c r="E137">
        <v>19</v>
      </c>
      <c r="F137" t="s">
        <v>15</v>
      </c>
      <c r="G137" t="s">
        <v>22</v>
      </c>
      <c r="H137">
        <v>283141</v>
      </c>
      <c r="I137">
        <v>0.114292879</v>
      </c>
      <c r="J137">
        <v>1</v>
      </c>
      <c r="K137">
        <v>12</v>
      </c>
      <c r="L137">
        <v>1219</v>
      </c>
      <c r="M137">
        <v>74030</v>
      </c>
      <c r="P137">
        <v>1</v>
      </c>
      <c r="Q137">
        <v>74030</v>
      </c>
      <c r="R137">
        <v>0.114292879</v>
      </c>
      <c r="S137">
        <f t="shared" si="8"/>
        <v>1</v>
      </c>
      <c r="T137">
        <f t="shared" si="9"/>
        <v>0</v>
      </c>
      <c r="U137">
        <f t="shared" si="10"/>
        <v>1</v>
      </c>
      <c r="V137" t="str">
        <f t="shared" si="11"/>
        <v>Yes</v>
      </c>
      <c r="X137">
        <v>1</v>
      </c>
      <c r="Y137" t="s">
        <v>22</v>
      </c>
    </row>
    <row r="138" spans="1:25">
      <c r="A138">
        <v>206</v>
      </c>
      <c r="B138" t="s">
        <v>323</v>
      </c>
      <c r="C138" t="s">
        <v>321</v>
      </c>
      <c r="D138" t="s">
        <v>322</v>
      </c>
      <c r="E138">
        <v>2</v>
      </c>
      <c r="F138" t="s">
        <v>15</v>
      </c>
      <c r="G138" t="s">
        <v>22</v>
      </c>
      <c r="H138">
        <v>242352</v>
      </c>
      <c r="I138">
        <v>0.106386578</v>
      </c>
      <c r="J138">
        <v>1</v>
      </c>
      <c r="K138">
        <v>31</v>
      </c>
      <c r="L138">
        <v>3102</v>
      </c>
      <c r="M138">
        <v>73797</v>
      </c>
      <c r="P138">
        <v>1</v>
      </c>
      <c r="Q138">
        <v>73797</v>
      </c>
      <c r="R138">
        <v>0.106386578</v>
      </c>
      <c r="S138">
        <f t="shared" si="8"/>
        <v>1</v>
      </c>
      <c r="T138">
        <f t="shared" si="9"/>
        <v>0</v>
      </c>
      <c r="U138">
        <f t="shared" si="10"/>
        <v>1</v>
      </c>
      <c r="V138" t="str">
        <f t="shared" si="11"/>
        <v>Yes</v>
      </c>
      <c r="X138">
        <v>1</v>
      </c>
      <c r="Y138" t="s">
        <v>22</v>
      </c>
    </row>
    <row r="139" spans="1:25">
      <c r="A139">
        <v>44</v>
      </c>
      <c r="B139" t="s">
        <v>360</v>
      </c>
      <c r="C139" t="s">
        <v>355</v>
      </c>
      <c r="D139" t="s">
        <v>356</v>
      </c>
      <c r="E139">
        <v>5</v>
      </c>
      <c r="F139" t="s">
        <v>28</v>
      </c>
      <c r="G139" t="s">
        <v>16</v>
      </c>
      <c r="H139">
        <v>220905</v>
      </c>
      <c r="I139">
        <v>0.205160589</v>
      </c>
      <c r="J139">
        <v>-1</v>
      </c>
      <c r="K139">
        <v>36</v>
      </c>
      <c r="L139">
        <v>3605</v>
      </c>
      <c r="M139">
        <v>73667</v>
      </c>
      <c r="P139">
        <v>-1</v>
      </c>
      <c r="Q139">
        <v>73667</v>
      </c>
      <c r="R139">
        <v>0.205160589</v>
      </c>
      <c r="S139">
        <f t="shared" si="8"/>
        <v>1</v>
      </c>
      <c r="T139">
        <f t="shared" si="9"/>
        <v>10</v>
      </c>
      <c r="U139">
        <f t="shared" si="10"/>
        <v>11</v>
      </c>
      <c r="V139" t="str">
        <f t="shared" si="11"/>
        <v>No</v>
      </c>
      <c r="X139">
        <v>11</v>
      </c>
      <c r="Y139" t="s">
        <v>16</v>
      </c>
    </row>
    <row r="140" spans="1:25">
      <c r="A140">
        <v>313</v>
      </c>
      <c r="B140" t="s">
        <v>475</v>
      </c>
      <c r="C140" t="s">
        <v>463</v>
      </c>
      <c r="D140" t="s">
        <v>464</v>
      </c>
      <c r="E140">
        <v>12</v>
      </c>
      <c r="F140" t="s">
        <v>15</v>
      </c>
      <c r="G140" t="s">
        <v>22</v>
      </c>
      <c r="H140">
        <v>269247</v>
      </c>
      <c r="I140">
        <v>0.104617693</v>
      </c>
      <c r="J140">
        <v>1</v>
      </c>
      <c r="K140">
        <v>48</v>
      </c>
      <c r="L140">
        <v>4812</v>
      </c>
      <c r="M140">
        <v>73641</v>
      </c>
      <c r="P140">
        <v>1</v>
      </c>
      <c r="Q140">
        <v>73641</v>
      </c>
      <c r="R140">
        <v>0.104617693</v>
      </c>
      <c r="S140">
        <f t="shared" si="8"/>
        <v>1</v>
      </c>
      <c r="T140">
        <f t="shared" si="9"/>
        <v>0</v>
      </c>
      <c r="U140">
        <f t="shared" si="10"/>
        <v>1</v>
      </c>
      <c r="V140" t="str">
        <f t="shared" si="11"/>
        <v>Yes</v>
      </c>
      <c r="X140">
        <v>1</v>
      </c>
      <c r="Y140" t="s">
        <v>22</v>
      </c>
    </row>
    <row r="141" spans="1:25">
      <c r="A141">
        <v>252</v>
      </c>
      <c r="B141" t="s">
        <v>143</v>
      </c>
      <c r="C141" t="s">
        <v>122</v>
      </c>
      <c r="D141" t="s">
        <v>123</v>
      </c>
      <c r="E141">
        <v>21</v>
      </c>
      <c r="F141" t="s">
        <v>28</v>
      </c>
      <c r="G141" t="s">
        <v>16</v>
      </c>
      <c r="H141">
        <v>269288</v>
      </c>
      <c r="I141">
        <v>8.4738273000000003E-2</v>
      </c>
      <c r="J141">
        <v>-1</v>
      </c>
      <c r="K141">
        <v>12</v>
      </c>
      <c r="L141">
        <v>1221</v>
      </c>
      <c r="M141">
        <v>73010</v>
      </c>
      <c r="P141">
        <v>-1</v>
      </c>
      <c r="Q141">
        <v>73010</v>
      </c>
      <c r="R141">
        <v>8.4738273000000003E-2</v>
      </c>
      <c r="S141">
        <f t="shared" si="8"/>
        <v>1</v>
      </c>
      <c r="T141">
        <f t="shared" si="9"/>
        <v>0</v>
      </c>
      <c r="U141">
        <f t="shared" si="10"/>
        <v>1</v>
      </c>
      <c r="V141" t="str">
        <f t="shared" si="11"/>
        <v>No</v>
      </c>
      <c r="X141">
        <v>1</v>
      </c>
      <c r="Y141" t="s">
        <v>16</v>
      </c>
    </row>
    <row r="142" spans="1:25">
      <c r="A142">
        <v>446</v>
      </c>
      <c r="B142" t="s">
        <v>97</v>
      </c>
      <c r="C142" t="s">
        <v>47</v>
      </c>
      <c r="D142" t="s">
        <v>48</v>
      </c>
      <c r="E142">
        <v>50</v>
      </c>
      <c r="F142" t="s">
        <v>15</v>
      </c>
      <c r="G142" t="s">
        <v>22</v>
      </c>
      <c r="H142">
        <v>240266</v>
      </c>
      <c r="I142">
        <v>6.9090092000000006E-2</v>
      </c>
      <c r="J142">
        <v>1</v>
      </c>
      <c r="K142">
        <v>6</v>
      </c>
      <c r="L142">
        <v>650</v>
      </c>
      <c r="M142">
        <v>72809</v>
      </c>
      <c r="P142">
        <v>1</v>
      </c>
      <c r="Q142">
        <v>72809</v>
      </c>
      <c r="R142">
        <v>6.9090092000000006E-2</v>
      </c>
      <c r="S142">
        <f t="shared" si="8"/>
        <v>1</v>
      </c>
      <c r="T142">
        <f t="shared" si="9"/>
        <v>0</v>
      </c>
      <c r="U142">
        <f t="shared" si="10"/>
        <v>1</v>
      </c>
      <c r="V142" t="str">
        <f t="shared" si="11"/>
        <v>Yes</v>
      </c>
      <c r="X142">
        <v>1</v>
      </c>
      <c r="Y142" t="s">
        <v>22</v>
      </c>
    </row>
    <row r="143" spans="1:25">
      <c r="A143">
        <v>213</v>
      </c>
      <c r="B143" t="s">
        <v>511</v>
      </c>
      <c r="C143" t="s">
        <v>507</v>
      </c>
      <c r="D143" t="s">
        <v>508</v>
      </c>
      <c r="E143">
        <v>4</v>
      </c>
      <c r="F143" t="s">
        <v>15</v>
      </c>
      <c r="G143" t="s">
        <v>22</v>
      </c>
      <c r="H143">
        <v>260923</v>
      </c>
      <c r="I143">
        <v>0.124412183</v>
      </c>
      <c r="J143">
        <v>1</v>
      </c>
      <c r="K143">
        <v>51</v>
      </c>
      <c r="L143">
        <v>5104</v>
      </c>
      <c r="M143">
        <v>72711</v>
      </c>
      <c r="P143">
        <v>1</v>
      </c>
      <c r="Q143">
        <v>72711</v>
      </c>
      <c r="R143">
        <v>0.124412183</v>
      </c>
      <c r="S143">
        <f t="shared" si="8"/>
        <v>1</v>
      </c>
      <c r="T143">
        <f t="shared" si="9"/>
        <v>0</v>
      </c>
      <c r="U143">
        <f t="shared" si="10"/>
        <v>1</v>
      </c>
      <c r="V143" t="str">
        <f t="shared" si="11"/>
        <v>Yes</v>
      </c>
      <c r="X143">
        <v>1</v>
      </c>
      <c r="Y143" t="s">
        <v>22</v>
      </c>
    </row>
    <row r="144" spans="1:25">
      <c r="A144">
        <v>342</v>
      </c>
      <c r="B144" t="s">
        <v>246</v>
      </c>
      <c r="C144" t="s">
        <v>244</v>
      </c>
      <c r="D144" t="s">
        <v>245</v>
      </c>
      <c r="E144">
        <v>2</v>
      </c>
      <c r="F144" t="s">
        <v>28</v>
      </c>
      <c r="G144" t="s">
        <v>16</v>
      </c>
      <c r="H144">
        <v>273691</v>
      </c>
      <c r="I144">
        <v>0.15387791300000001</v>
      </c>
      <c r="J144">
        <v>-1</v>
      </c>
      <c r="K144">
        <v>24</v>
      </c>
      <c r="L144">
        <v>2402</v>
      </c>
      <c r="M144">
        <v>72354</v>
      </c>
      <c r="P144">
        <v>-1</v>
      </c>
      <c r="Q144">
        <v>72354</v>
      </c>
      <c r="R144">
        <v>0.15387791300000001</v>
      </c>
      <c r="S144">
        <f t="shared" si="8"/>
        <v>1</v>
      </c>
      <c r="T144">
        <f t="shared" si="9"/>
        <v>10</v>
      </c>
      <c r="U144">
        <f t="shared" si="10"/>
        <v>11</v>
      </c>
      <c r="V144" t="str">
        <f t="shared" si="11"/>
        <v>No</v>
      </c>
      <c r="X144">
        <v>11</v>
      </c>
      <c r="Y144" t="s">
        <v>16</v>
      </c>
    </row>
    <row r="145" spans="1:25">
      <c r="A145">
        <v>91</v>
      </c>
      <c r="B145" t="s">
        <v>434</v>
      </c>
      <c r="C145" t="s">
        <v>416</v>
      </c>
      <c r="D145" t="s">
        <v>417</v>
      </c>
      <c r="E145">
        <v>18</v>
      </c>
      <c r="F145" t="s">
        <v>15</v>
      </c>
      <c r="G145" t="s">
        <v>22</v>
      </c>
      <c r="H145">
        <v>288920</v>
      </c>
      <c r="I145">
        <v>8.8463934999999994E-2</v>
      </c>
      <c r="J145">
        <v>1</v>
      </c>
      <c r="K145">
        <v>42</v>
      </c>
      <c r="L145">
        <v>4218</v>
      </c>
      <c r="M145">
        <v>72150</v>
      </c>
      <c r="P145">
        <v>1</v>
      </c>
      <c r="Q145">
        <v>72150</v>
      </c>
      <c r="R145">
        <v>8.8463934999999994E-2</v>
      </c>
      <c r="S145">
        <f t="shared" si="8"/>
        <v>1</v>
      </c>
      <c r="T145">
        <f t="shared" si="9"/>
        <v>0</v>
      </c>
      <c r="U145">
        <f t="shared" si="10"/>
        <v>1</v>
      </c>
      <c r="V145" t="str">
        <f t="shared" si="11"/>
        <v>Yes</v>
      </c>
      <c r="X145">
        <v>1</v>
      </c>
      <c r="Y145" t="s">
        <v>22</v>
      </c>
    </row>
    <row r="146" spans="1:25">
      <c r="A146">
        <v>434</v>
      </c>
      <c r="B146" t="s">
        <v>85</v>
      </c>
      <c r="C146" t="s">
        <v>47</v>
      </c>
      <c r="D146" t="s">
        <v>48</v>
      </c>
      <c r="E146">
        <v>38</v>
      </c>
      <c r="F146" t="s">
        <v>28</v>
      </c>
      <c r="G146" t="s">
        <v>16</v>
      </c>
      <c r="H146">
        <v>203928</v>
      </c>
      <c r="I146">
        <v>8.5392884000000002E-2</v>
      </c>
      <c r="J146">
        <v>-1</v>
      </c>
      <c r="K146">
        <v>6</v>
      </c>
      <c r="L146">
        <v>638</v>
      </c>
      <c r="M146">
        <v>71998</v>
      </c>
      <c r="P146">
        <v>-1</v>
      </c>
      <c r="Q146">
        <v>71998</v>
      </c>
      <c r="R146">
        <v>8.5392884000000002E-2</v>
      </c>
      <c r="S146">
        <f t="shared" si="8"/>
        <v>1</v>
      </c>
      <c r="T146">
        <f t="shared" si="9"/>
        <v>0</v>
      </c>
      <c r="U146">
        <f t="shared" si="10"/>
        <v>1</v>
      </c>
      <c r="V146" t="str">
        <f t="shared" si="11"/>
        <v>No</v>
      </c>
      <c r="X146">
        <v>1</v>
      </c>
      <c r="Y146" t="s">
        <v>16</v>
      </c>
    </row>
    <row r="147" spans="1:25">
      <c r="A147">
        <v>27</v>
      </c>
      <c r="B147" t="s">
        <v>332</v>
      </c>
      <c r="C147" t="s">
        <v>330</v>
      </c>
      <c r="D147" t="s">
        <v>331</v>
      </c>
      <c r="E147">
        <v>2</v>
      </c>
      <c r="F147" t="s">
        <v>15</v>
      </c>
      <c r="G147" t="s">
        <v>16</v>
      </c>
      <c r="H147">
        <v>267827</v>
      </c>
      <c r="I147">
        <v>0.121231243</v>
      </c>
      <c r="J147">
        <v>-1</v>
      </c>
      <c r="K147">
        <v>34</v>
      </c>
      <c r="L147">
        <v>3402</v>
      </c>
      <c r="M147">
        <v>71856</v>
      </c>
      <c r="P147">
        <v>-1</v>
      </c>
      <c r="Q147">
        <v>71856</v>
      </c>
      <c r="R147">
        <v>0.121231243</v>
      </c>
      <c r="S147">
        <f t="shared" si="8"/>
        <v>1</v>
      </c>
      <c r="T147">
        <f t="shared" si="9"/>
        <v>0</v>
      </c>
      <c r="U147">
        <f t="shared" si="10"/>
        <v>1</v>
      </c>
      <c r="V147" t="str">
        <f t="shared" si="11"/>
        <v>No</v>
      </c>
      <c r="X147">
        <v>1</v>
      </c>
      <c r="Y147" t="s">
        <v>16</v>
      </c>
    </row>
    <row r="148" spans="1:25">
      <c r="A148">
        <v>85</v>
      </c>
      <c r="B148" t="s">
        <v>428</v>
      </c>
      <c r="C148" t="s">
        <v>416</v>
      </c>
      <c r="D148" t="s">
        <v>417</v>
      </c>
      <c r="E148">
        <v>12</v>
      </c>
      <c r="F148" t="s">
        <v>15</v>
      </c>
      <c r="G148" t="s">
        <v>22</v>
      </c>
      <c r="H148">
        <v>288194</v>
      </c>
      <c r="I148">
        <v>0.107653178</v>
      </c>
      <c r="J148">
        <v>1</v>
      </c>
      <c r="K148">
        <v>42</v>
      </c>
      <c r="L148">
        <v>4212</v>
      </c>
      <c r="M148">
        <v>71806</v>
      </c>
      <c r="P148">
        <v>1</v>
      </c>
      <c r="Q148">
        <v>71806</v>
      </c>
      <c r="R148">
        <v>0.107653178</v>
      </c>
      <c r="S148">
        <f t="shared" si="8"/>
        <v>1</v>
      </c>
      <c r="T148">
        <f t="shared" si="9"/>
        <v>0</v>
      </c>
      <c r="U148">
        <f t="shared" si="10"/>
        <v>1</v>
      </c>
      <c r="V148" t="str">
        <f t="shared" si="11"/>
        <v>Yes</v>
      </c>
      <c r="X148">
        <v>1</v>
      </c>
      <c r="Y148" t="s">
        <v>22</v>
      </c>
    </row>
    <row r="149" spans="1:25">
      <c r="A149">
        <v>88</v>
      </c>
      <c r="B149" t="s">
        <v>431</v>
      </c>
      <c r="C149" t="s">
        <v>416</v>
      </c>
      <c r="D149" t="s">
        <v>417</v>
      </c>
      <c r="E149">
        <v>15</v>
      </c>
      <c r="F149" t="s">
        <v>15</v>
      </c>
      <c r="G149" t="s">
        <v>22</v>
      </c>
      <c r="H149">
        <v>269749</v>
      </c>
      <c r="I149">
        <v>0.103081012</v>
      </c>
      <c r="J149">
        <v>1</v>
      </c>
      <c r="K149">
        <v>42</v>
      </c>
      <c r="L149">
        <v>4215</v>
      </c>
      <c r="M149">
        <v>71790</v>
      </c>
      <c r="P149">
        <v>1</v>
      </c>
      <c r="Q149">
        <v>71790</v>
      </c>
      <c r="R149">
        <v>0.103081012</v>
      </c>
      <c r="S149">
        <f t="shared" si="8"/>
        <v>1</v>
      </c>
      <c r="T149">
        <f t="shared" si="9"/>
        <v>0</v>
      </c>
      <c r="U149">
        <f t="shared" si="10"/>
        <v>1</v>
      </c>
      <c r="V149" t="str">
        <f t="shared" si="11"/>
        <v>Yes</v>
      </c>
      <c r="X149">
        <v>1</v>
      </c>
      <c r="Y149" t="s">
        <v>22</v>
      </c>
    </row>
    <row r="150" spans="1:25">
      <c r="A150">
        <v>59</v>
      </c>
      <c r="B150" t="s">
        <v>375</v>
      </c>
      <c r="C150" t="s">
        <v>355</v>
      </c>
      <c r="D150" t="s">
        <v>356</v>
      </c>
      <c r="E150">
        <v>20</v>
      </c>
      <c r="F150" t="s">
        <v>28</v>
      </c>
      <c r="G150" t="s">
        <v>16</v>
      </c>
      <c r="H150">
        <v>284227</v>
      </c>
      <c r="I150">
        <v>0.123105827</v>
      </c>
      <c r="J150">
        <v>-1</v>
      </c>
      <c r="K150">
        <v>36</v>
      </c>
      <c r="L150">
        <v>3620</v>
      </c>
      <c r="M150">
        <v>71772</v>
      </c>
      <c r="P150">
        <v>-1</v>
      </c>
      <c r="Q150">
        <v>71772</v>
      </c>
      <c r="R150">
        <v>0.123105827</v>
      </c>
      <c r="S150">
        <f t="shared" si="8"/>
        <v>1</v>
      </c>
      <c r="T150">
        <f t="shared" si="9"/>
        <v>0</v>
      </c>
      <c r="U150">
        <f t="shared" si="10"/>
        <v>1</v>
      </c>
      <c r="V150" t="str">
        <f t="shared" si="11"/>
        <v>No</v>
      </c>
      <c r="X150">
        <v>1</v>
      </c>
      <c r="Y150" t="s">
        <v>16</v>
      </c>
    </row>
    <row r="151" spans="1:25">
      <c r="A151">
        <v>33</v>
      </c>
      <c r="B151" t="s">
        <v>338</v>
      </c>
      <c r="C151" t="s">
        <v>330</v>
      </c>
      <c r="D151" t="s">
        <v>331</v>
      </c>
      <c r="E151">
        <v>8</v>
      </c>
      <c r="F151" t="s">
        <v>28</v>
      </c>
      <c r="G151" t="s">
        <v>16</v>
      </c>
      <c r="H151">
        <v>272812</v>
      </c>
      <c r="I151">
        <v>0.17029676099999999</v>
      </c>
      <c r="J151">
        <v>-1</v>
      </c>
      <c r="K151">
        <v>34</v>
      </c>
      <c r="L151">
        <v>3408</v>
      </c>
      <c r="M151">
        <v>71652</v>
      </c>
      <c r="P151">
        <v>-1</v>
      </c>
      <c r="Q151">
        <v>71652</v>
      </c>
      <c r="R151">
        <v>0.17029676099999999</v>
      </c>
      <c r="S151">
        <f t="shared" si="8"/>
        <v>1</v>
      </c>
      <c r="T151">
        <f t="shared" si="9"/>
        <v>10</v>
      </c>
      <c r="U151">
        <f t="shared" si="10"/>
        <v>11</v>
      </c>
      <c r="V151" t="str">
        <f t="shared" si="11"/>
        <v>No</v>
      </c>
      <c r="X151">
        <v>11</v>
      </c>
      <c r="Y151" t="s">
        <v>16</v>
      </c>
    </row>
    <row r="152" spans="1:25">
      <c r="A152">
        <v>433</v>
      </c>
      <c r="B152" t="s">
        <v>84</v>
      </c>
      <c r="C152" t="s">
        <v>47</v>
      </c>
      <c r="D152" t="s">
        <v>48</v>
      </c>
      <c r="E152">
        <v>37</v>
      </c>
      <c r="F152" t="s">
        <v>28</v>
      </c>
      <c r="G152" t="s">
        <v>16</v>
      </c>
      <c r="H152">
        <v>272662</v>
      </c>
      <c r="I152">
        <v>8.5362096999999998E-2</v>
      </c>
      <c r="J152">
        <v>-1</v>
      </c>
      <c r="K152">
        <v>6</v>
      </c>
      <c r="L152">
        <v>637</v>
      </c>
      <c r="M152">
        <v>71578</v>
      </c>
      <c r="P152">
        <v>-1</v>
      </c>
      <c r="Q152">
        <v>71578</v>
      </c>
      <c r="R152">
        <v>8.5362096999999998E-2</v>
      </c>
      <c r="S152">
        <f t="shared" si="8"/>
        <v>1</v>
      </c>
      <c r="T152">
        <f t="shared" si="9"/>
        <v>0</v>
      </c>
      <c r="U152">
        <f t="shared" si="10"/>
        <v>1</v>
      </c>
      <c r="V152" t="str">
        <f t="shared" si="11"/>
        <v>No</v>
      </c>
      <c r="X152">
        <v>1</v>
      </c>
      <c r="Y152" t="s">
        <v>16</v>
      </c>
    </row>
    <row r="153" spans="1:25">
      <c r="A153">
        <v>393</v>
      </c>
      <c r="B153" t="s">
        <v>500</v>
      </c>
      <c r="C153" t="s">
        <v>501</v>
      </c>
      <c r="D153" t="s">
        <v>502</v>
      </c>
      <c r="E153">
        <v>1</v>
      </c>
      <c r="F153" t="s">
        <v>15</v>
      </c>
      <c r="G153" t="s">
        <v>22</v>
      </c>
      <c r="H153">
        <v>227512</v>
      </c>
      <c r="I153">
        <v>0.10333081299999999</v>
      </c>
      <c r="J153">
        <v>1</v>
      </c>
      <c r="K153">
        <v>49</v>
      </c>
      <c r="L153">
        <v>4901</v>
      </c>
      <c r="M153">
        <v>71402</v>
      </c>
      <c r="P153">
        <v>1</v>
      </c>
      <c r="Q153">
        <v>71402</v>
      </c>
      <c r="R153">
        <v>0.10333081299999999</v>
      </c>
      <c r="S153">
        <f t="shared" si="8"/>
        <v>1</v>
      </c>
      <c r="T153">
        <f t="shared" si="9"/>
        <v>0</v>
      </c>
      <c r="U153">
        <f t="shared" si="10"/>
        <v>1</v>
      </c>
      <c r="V153" t="str">
        <f t="shared" si="11"/>
        <v>Yes</v>
      </c>
      <c r="X153">
        <v>1</v>
      </c>
      <c r="Y153" t="s">
        <v>22</v>
      </c>
    </row>
    <row r="154" spans="1:25">
      <c r="A154">
        <v>169</v>
      </c>
      <c r="B154" t="s">
        <v>537</v>
      </c>
      <c r="C154" t="s">
        <v>535</v>
      </c>
      <c r="D154" t="s">
        <v>536</v>
      </c>
      <c r="E154">
        <v>2</v>
      </c>
      <c r="F154" t="s">
        <v>28</v>
      </c>
      <c r="G154" t="s">
        <v>16</v>
      </c>
      <c r="H154">
        <v>297146</v>
      </c>
      <c r="I154">
        <v>0.107623862</v>
      </c>
      <c r="J154">
        <v>-1</v>
      </c>
      <c r="K154">
        <v>55</v>
      </c>
      <c r="L154">
        <v>5502</v>
      </c>
      <c r="M154">
        <v>71398</v>
      </c>
      <c r="P154">
        <v>-1</v>
      </c>
      <c r="Q154">
        <v>71398</v>
      </c>
      <c r="R154">
        <v>0.107623862</v>
      </c>
      <c r="S154">
        <f t="shared" si="8"/>
        <v>1</v>
      </c>
      <c r="T154">
        <f t="shared" si="9"/>
        <v>0</v>
      </c>
      <c r="U154">
        <f t="shared" si="10"/>
        <v>1</v>
      </c>
      <c r="V154" t="str">
        <f t="shared" si="11"/>
        <v>No</v>
      </c>
      <c r="X154">
        <v>1</v>
      </c>
      <c r="Y154" t="s">
        <v>16</v>
      </c>
    </row>
    <row r="155" spans="1:25">
      <c r="A155">
        <v>399</v>
      </c>
      <c r="B155" t="s">
        <v>50</v>
      </c>
      <c r="C155" t="s">
        <v>47</v>
      </c>
      <c r="D155" t="s">
        <v>48</v>
      </c>
      <c r="E155">
        <v>3</v>
      </c>
      <c r="F155" t="s">
        <v>28</v>
      </c>
      <c r="G155" t="s">
        <v>16</v>
      </c>
      <c r="H155">
        <v>240968</v>
      </c>
      <c r="I155">
        <v>0.102071644</v>
      </c>
      <c r="J155">
        <v>-1</v>
      </c>
      <c r="K155">
        <v>6</v>
      </c>
      <c r="L155">
        <v>603</v>
      </c>
      <c r="M155">
        <v>71387</v>
      </c>
      <c r="P155">
        <v>-1</v>
      </c>
      <c r="Q155">
        <v>71387</v>
      </c>
      <c r="R155">
        <v>0.102071644</v>
      </c>
      <c r="S155">
        <f t="shared" si="8"/>
        <v>1</v>
      </c>
      <c r="T155">
        <f t="shared" si="9"/>
        <v>0</v>
      </c>
      <c r="U155">
        <f t="shared" si="10"/>
        <v>1</v>
      </c>
      <c r="V155" t="str">
        <f t="shared" si="11"/>
        <v>No</v>
      </c>
      <c r="X155">
        <v>1</v>
      </c>
      <c r="Y155" t="s">
        <v>16</v>
      </c>
    </row>
    <row r="156" spans="1:25">
      <c r="A156">
        <v>162</v>
      </c>
      <c r="B156" t="s">
        <v>400</v>
      </c>
      <c r="C156" t="s">
        <v>384</v>
      </c>
      <c r="D156" t="s">
        <v>385</v>
      </c>
      <c r="E156">
        <v>16</v>
      </c>
      <c r="F156" t="s">
        <v>15</v>
      </c>
      <c r="G156" t="s">
        <v>22</v>
      </c>
      <c r="H156">
        <v>284940</v>
      </c>
      <c r="I156">
        <v>7.9978241000000005E-2</v>
      </c>
      <c r="J156">
        <v>1</v>
      </c>
      <c r="K156">
        <v>39</v>
      </c>
      <c r="L156">
        <v>3916</v>
      </c>
      <c r="M156">
        <v>71380</v>
      </c>
      <c r="P156">
        <v>1</v>
      </c>
      <c r="Q156">
        <v>71380</v>
      </c>
      <c r="R156">
        <v>7.9978241000000005E-2</v>
      </c>
      <c r="S156">
        <f t="shared" si="8"/>
        <v>1</v>
      </c>
      <c r="T156">
        <f t="shared" si="9"/>
        <v>0</v>
      </c>
      <c r="U156">
        <f t="shared" si="10"/>
        <v>1</v>
      </c>
      <c r="V156" t="str">
        <f t="shared" si="11"/>
        <v>Yes</v>
      </c>
      <c r="X156">
        <v>1</v>
      </c>
      <c r="Y156" t="s">
        <v>22</v>
      </c>
    </row>
    <row r="157" spans="1:25">
      <c r="A157">
        <v>380</v>
      </c>
      <c r="B157" t="s">
        <v>108</v>
      </c>
      <c r="C157" t="s">
        <v>102</v>
      </c>
      <c r="D157" t="s">
        <v>103</v>
      </c>
      <c r="E157">
        <v>5</v>
      </c>
      <c r="F157" t="s">
        <v>15</v>
      </c>
      <c r="G157" t="s">
        <v>22</v>
      </c>
      <c r="H157">
        <v>275383</v>
      </c>
      <c r="I157">
        <v>9.0143546000000005E-2</v>
      </c>
      <c r="J157">
        <v>1</v>
      </c>
      <c r="K157">
        <v>8</v>
      </c>
      <c r="L157">
        <v>805</v>
      </c>
      <c r="M157">
        <v>71133</v>
      </c>
      <c r="P157">
        <v>1</v>
      </c>
      <c r="Q157">
        <v>71133</v>
      </c>
      <c r="R157">
        <v>9.0143546000000005E-2</v>
      </c>
      <c r="S157">
        <f t="shared" si="8"/>
        <v>1</v>
      </c>
      <c r="T157">
        <f t="shared" si="9"/>
        <v>0</v>
      </c>
      <c r="U157">
        <f t="shared" si="10"/>
        <v>1</v>
      </c>
      <c r="V157" t="str">
        <f t="shared" si="11"/>
        <v>Yes</v>
      </c>
      <c r="X157">
        <v>1</v>
      </c>
      <c r="Y157" t="s">
        <v>22</v>
      </c>
    </row>
    <row r="158" spans="1:25">
      <c r="A158">
        <v>66</v>
      </c>
      <c r="B158" t="s">
        <v>382</v>
      </c>
      <c r="C158" t="s">
        <v>355</v>
      </c>
      <c r="D158" t="s">
        <v>356</v>
      </c>
      <c r="E158">
        <v>27</v>
      </c>
      <c r="F158" t="s">
        <v>15</v>
      </c>
      <c r="G158" t="s">
        <v>22</v>
      </c>
      <c r="H158">
        <v>283279</v>
      </c>
      <c r="I158">
        <v>8.8908814000000003E-2</v>
      </c>
      <c r="J158">
        <v>1</v>
      </c>
      <c r="K158">
        <v>36</v>
      </c>
      <c r="L158">
        <v>3627</v>
      </c>
      <c r="M158">
        <v>71131</v>
      </c>
      <c r="P158">
        <v>1</v>
      </c>
      <c r="Q158">
        <v>71131</v>
      </c>
      <c r="R158">
        <v>8.8908814000000003E-2</v>
      </c>
      <c r="S158">
        <f t="shared" si="8"/>
        <v>1</v>
      </c>
      <c r="T158">
        <f t="shared" si="9"/>
        <v>0</v>
      </c>
      <c r="U158">
        <f t="shared" si="10"/>
        <v>1</v>
      </c>
      <c r="V158" t="str">
        <f t="shared" si="11"/>
        <v>Yes</v>
      </c>
      <c r="X158">
        <v>1</v>
      </c>
      <c r="Y158" t="s">
        <v>22</v>
      </c>
    </row>
    <row r="159" spans="1:25">
      <c r="A159">
        <v>307</v>
      </c>
      <c r="B159" t="s">
        <v>469</v>
      </c>
      <c r="C159" t="s">
        <v>463</v>
      </c>
      <c r="D159" t="s">
        <v>464</v>
      </c>
      <c r="E159">
        <v>6</v>
      </c>
      <c r="F159" t="s">
        <v>15</v>
      </c>
      <c r="G159" t="s">
        <v>22</v>
      </c>
      <c r="H159">
        <v>255030</v>
      </c>
      <c r="I159">
        <v>0.114504176</v>
      </c>
      <c r="J159">
        <v>1</v>
      </c>
      <c r="K159">
        <v>48</v>
      </c>
      <c r="L159">
        <v>4806</v>
      </c>
      <c r="M159">
        <v>71119</v>
      </c>
      <c r="P159">
        <v>1</v>
      </c>
      <c r="Q159">
        <v>71119</v>
      </c>
      <c r="R159">
        <v>0.114504176</v>
      </c>
      <c r="S159">
        <f t="shared" si="8"/>
        <v>1</v>
      </c>
      <c r="T159">
        <f t="shared" si="9"/>
        <v>0</v>
      </c>
      <c r="U159">
        <f t="shared" si="10"/>
        <v>1</v>
      </c>
      <c r="V159" t="str">
        <f t="shared" si="11"/>
        <v>Yes</v>
      </c>
      <c r="X159">
        <v>1</v>
      </c>
      <c r="Y159" t="s">
        <v>22</v>
      </c>
    </row>
    <row r="160" spans="1:25">
      <c r="A160">
        <v>270</v>
      </c>
      <c r="B160" t="s">
        <v>225</v>
      </c>
      <c r="C160" t="s">
        <v>226</v>
      </c>
      <c r="D160" t="s">
        <v>227</v>
      </c>
      <c r="E160">
        <v>1</v>
      </c>
      <c r="F160" t="s">
        <v>15</v>
      </c>
      <c r="G160" t="s">
        <v>22</v>
      </c>
      <c r="H160">
        <v>291233</v>
      </c>
      <c r="I160">
        <v>0.13119392399999999</v>
      </c>
      <c r="J160">
        <v>1</v>
      </c>
      <c r="K160">
        <v>22</v>
      </c>
      <c r="L160">
        <v>2201</v>
      </c>
      <c r="M160">
        <v>70924</v>
      </c>
      <c r="P160">
        <v>1</v>
      </c>
      <c r="Q160">
        <v>70924</v>
      </c>
      <c r="R160">
        <v>0.13119392399999999</v>
      </c>
      <c r="S160">
        <f t="shared" si="8"/>
        <v>1</v>
      </c>
      <c r="T160">
        <f t="shared" si="9"/>
        <v>0</v>
      </c>
      <c r="U160">
        <f t="shared" si="10"/>
        <v>1</v>
      </c>
      <c r="V160" t="str">
        <f t="shared" si="11"/>
        <v>Yes</v>
      </c>
      <c r="X160">
        <v>1</v>
      </c>
      <c r="Y160" t="s">
        <v>22</v>
      </c>
    </row>
    <row r="161" spans="1:25">
      <c r="A161">
        <v>45</v>
      </c>
      <c r="B161" t="s">
        <v>361</v>
      </c>
      <c r="C161" t="s">
        <v>355</v>
      </c>
      <c r="D161" t="s">
        <v>356</v>
      </c>
      <c r="E161">
        <v>6</v>
      </c>
      <c r="F161" t="s">
        <v>28</v>
      </c>
      <c r="G161" t="s">
        <v>16</v>
      </c>
      <c r="H161">
        <v>270187</v>
      </c>
      <c r="I161">
        <v>0.102832483</v>
      </c>
      <c r="J161">
        <v>-1</v>
      </c>
      <c r="K161">
        <v>36</v>
      </c>
      <c r="L161">
        <v>3606</v>
      </c>
      <c r="M161">
        <v>70916</v>
      </c>
      <c r="P161">
        <v>-1</v>
      </c>
      <c r="Q161">
        <v>70916</v>
      </c>
      <c r="R161">
        <v>0.102832483</v>
      </c>
      <c r="S161">
        <f t="shared" si="8"/>
        <v>1</v>
      </c>
      <c r="T161">
        <f t="shared" si="9"/>
        <v>0</v>
      </c>
      <c r="U161">
        <f t="shared" si="10"/>
        <v>1</v>
      </c>
      <c r="V161" t="str">
        <f t="shared" si="11"/>
        <v>No</v>
      </c>
      <c r="X161">
        <v>1</v>
      </c>
      <c r="Y161" t="s">
        <v>16</v>
      </c>
    </row>
    <row r="162" spans="1:25">
      <c r="A162">
        <v>362</v>
      </c>
      <c r="B162" t="s">
        <v>460</v>
      </c>
      <c r="C162" t="s">
        <v>452</v>
      </c>
      <c r="D162" t="s">
        <v>453</v>
      </c>
      <c r="E162">
        <v>8</v>
      </c>
      <c r="F162" t="s">
        <v>15</v>
      </c>
      <c r="G162" t="s">
        <v>22</v>
      </c>
      <c r="H162">
        <v>259816</v>
      </c>
      <c r="I162">
        <v>0.15068740999999999</v>
      </c>
      <c r="J162">
        <v>1</v>
      </c>
      <c r="K162">
        <v>47</v>
      </c>
      <c r="L162">
        <v>4708</v>
      </c>
      <c r="M162">
        <v>70859</v>
      </c>
      <c r="P162">
        <v>1</v>
      </c>
      <c r="Q162">
        <v>70859</v>
      </c>
      <c r="R162">
        <v>0.15068740999999999</v>
      </c>
      <c r="S162">
        <f t="shared" si="8"/>
        <v>1</v>
      </c>
      <c r="T162">
        <f t="shared" si="9"/>
        <v>10</v>
      </c>
      <c r="U162">
        <f t="shared" si="10"/>
        <v>11</v>
      </c>
      <c r="V162" t="str">
        <f t="shared" si="11"/>
        <v>Yes</v>
      </c>
      <c r="X162">
        <v>11</v>
      </c>
      <c r="Y162" t="s">
        <v>22</v>
      </c>
    </row>
    <row r="163" spans="1:25">
      <c r="A163">
        <v>103</v>
      </c>
      <c r="B163" t="s">
        <v>188</v>
      </c>
      <c r="C163" t="s">
        <v>181</v>
      </c>
      <c r="D163" t="s">
        <v>182</v>
      </c>
      <c r="E163">
        <v>7</v>
      </c>
      <c r="F163" t="s">
        <v>28</v>
      </c>
      <c r="G163" t="s">
        <v>105</v>
      </c>
      <c r="H163">
        <v>290308</v>
      </c>
      <c r="I163">
        <v>0.221123772</v>
      </c>
      <c r="J163">
        <v>0</v>
      </c>
      <c r="K163">
        <v>17</v>
      </c>
      <c r="L163">
        <v>1707</v>
      </c>
      <c r="M163">
        <v>70838</v>
      </c>
      <c r="P163">
        <v>0</v>
      </c>
      <c r="Q163">
        <v>70838</v>
      </c>
      <c r="R163">
        <v>0.221123772</v>
      </c>
      <c r="S163">
        <f t="shared" si="8"/>
        <v>1</v>
      </c>
      <c r="T163">
        <f t="shared" si="9"/>
        <v>10</v>
      </c>
      <c r="U163">
        <f t="shared" si="10"/>
        <v>11</v>
      </c>
      <c r="V163" t="str">
        <f t="shared" si="11"/>
        <v>Not Voting</v>
      </c>
      <c r="X163">
        <v>11</v>
      </c>
      <c r="Y163" t="s">
        <v>105</v>
      </c>
    </row>
    <row r="164" spans="1:25">
      <c r="A164">
        <v>168</v>
      </c>
      <c r="B164" t="s">
        <v>534</v>
      </c>
      <c r="C164" t="s">
        <v>535</v>
      </c>
      <c r="D164" t="s">
        <v>536</v>
      </c>
      <c r="E164">
        <v>1</v>
      </c>
      <c r="F164" t="s">
        <v>15</v>
      </c>
      <c r="G164" t="s">
        <v>22</v>
      </c>
      <c r="H164">
        <v>274550</v>
      </c>
      <c r="I164">
        <v>0.135421599</v>
      </c>
      <c r="J164">
        <v>1</v>
      </c>
      <c r="K164">
        <v>55</v>
      </c>
      <c r="L164">
        <v>5501</v>
      </c>
      <c r="M164">
        <v>70689</v>
      </c>
      <c r="P164">
        <v>1</v>
      </c>
      <c r="Q164">
        <v>70689</v>
      </c>
      <c r="R164">
        <v>0.135421599</v>
      </c>
      <c r="S164">
        <f t="shared" si="8"/>
        <v>1</v>
      </c>
      <c r="T164">
        <f t="shared" si="9"/>
        <v>10</v>
      </c>
      <c r="U164">
        <f t="shared" si="10"/>
        <v>11</v>
      </c>
      <c r="V164" t="str">
        <f t="shared" si="11"/>
        <v>Yes</v>
      </c>
      <c r="X164">
        <v>11</v>
      </c>
      <c r="Y164" t="s">
        <v>22</v>
      </c>
    </row>
    <row r="165" spans="1:25">
      <c r="A165">
        <v>192</v>
      </c>
      <c r="B165" t="s">
        <v>279</v>
      </c>
      <c r="C165" t="s">
        <v>274</v>
      </c>
      <c r="D165" t="s">
        <v>275</v>
      </c>
      <c r="E165">
        <v>5</v>
      </c>
      <c r="F165" t="s">
        <v>28</v>
      </c>
      <c r="G165" t="s">
        <v>16</v>
      </c>
      <c r="H165">
        <v>287315</v>
      </c>
      <c r="I165">
        <v>0.140901102</v>
      </c>
      <c r="J165">
        <v>-1</v>
      </c>
      <c r="K165">
        <v>27</v>
      </c>
      <c r="L165">
        <v>2705</v>
      </c>
      <c r="M165">
        <v>70649</v>
      </c>
      <c r="P165">
        <v>-1</v>
      </c>
      <c r="Q165">
        <v>70649</v>
      </c>
      <c r="R165">
        <v>0.140901102</v>
      </c>
      <c r="S165">
        <f t="shared" si="8"/>
        <v>1</v>
      </c>
      <c r="T165">
        <f t="shared" si="9"/>
        <v>10</v>
      </c>
      <c r="U165">
        <f t="shared" si="10"/>
        <v>11</v>
      </c>
      <c r="V165" t="str">
        <f t="shared" si="11"/>
        <v>No</v>
      </c>
      <c r="X165">
        <v>11</v>
      </c>
      <c r="Y165" t="s">
        <v>16</v>
      </c>
    </row>
    <row r="166" spans="1:25">
      <c r="A166">
        <v>99</v>
      </c>
      <c r="B166" t="s">
        <v>184</v>
      </c>
      <c r="C166" t="s">
        <v>181</v>
      </c>
      <c r="D166" t="s">
        <v>182</v>
      </c>
      <c r="E166">
        <v>3</v>
      </c>
      <c r="F166" t="s">
        <v>28</v>
      </c>
      <c r="G166" t="s">
        <v>16</v>
      </c>
      <c r="H166">
        <v>238923</v>
      </c>
      <c r="I166">
        <v>0.109482972</v>
      </c>
      <c r="J166">
        <v>-1</v>
      </c>
      <c r="K166">
        <v>17</v>
      </c>
      <c r="L166">
        <v>1703</v>
      </c>
      <c r="M166">
        <v>70500</v>
      </c>
      <c r="P166">
        <v>-1</v>
      </c>
      <c r="Q166">
        <v>70500</v>
      </c>
      <c r="R166">
        <v>0.109482972</v>
      </c>
      <c r="S166">
        <f t="shared" si="8"/>
        <v>1</v>
      </c>
      <c r="T166">
        <f t="shared" si="9"/>
        <v>0</v>
      </c>
      <c r="U166">
        <f t="shared" si="10"/>
        <v>1</v>
      </c>
      <c r="V166" t="str">
        <f t="shared" si="11"/>
        <v>No</v>
      </c>
      <c r="X166">
        <v>1</v>
      </c>
      <c r="Y166" t="s">
        <v>16</v>
      </c>
    </row>
    <row r="167" spans="1:25">
      <c r="A167">
        <v>249</v>
      </c>
      <c r="B167" t="s">
        <v>140</v>
      </c>
      <c r="C167" t="s">
        <v>122</v>
      </c>
      <c r="D167" t="s">
        <v>123</v>
      </c>
      <c r="E167">
        <v>18</v>
      </c>
      <c r="F167" t="s">
        <v>28</v>
      </c>
      <c r="G167" t="s">
        <v>16</v>
      </c>
      <c r="H167">
        <v>281363</v>
      </c>
      <c r="I167">
        <v>0.100638677</v>
      </c>
      <c r="J167">
        <v>-1</v>
      </c>
      <c r="K167">
        <v>12</v>
      </c>
      <c r="L167">
        <v>1218</v>
      </c>
      <c r="M167">
        <v>70497</v>
      </c>
      <c r="P167">
        <v>-1</v>
      </c>
      <c r="Q167">
        <v>70497</v>
      </c>
      <c r="R167">
        <v>0.100638677</v>
      </c>
      <c r="S167">
        <f t="shared" si="8"/>
        <v>1</v>
      </c>
      <c r="T167">
        <f t="shared" si="9"/>
        <v>0</v>
      </c>
      <c r="U167">
        <f t="shared" si="10"/>
        <v>1</v>
      </c>
      <c r="V167" t="str">
        <f t="shared" si="11"/>
        <v>No</v>
      </c>
      <c r="X167">
        <v>1</v>
      </c>
      <c r="Y167" t="s">
        <v>16</v>
      </c>
    </row>
    <row r="168" spans="1:25">
      <c r="A168">
        <v>238</v>
      </c>
      <c r="B168" t="s">
        <v>129</v>
      </c>
      <c r="C168" t="s">
        <v>122</v>
      </c>
      <c r="D168" t="s">
        <v>123</v>
      </c>
      <c r="E168">
        <v>7</v>
      </c>
      <c r="F168" t="s">
        <v>15</v>
      </c>
      <c r="G168" t="s">
        <v>22</v>
      </c>
      <c r="H168">
        <v>254413</v>
      </c>
      <c r="I168">
        <v>0.106881331</v>
      </c>
      <c r="J168">
        <v>1</v>
      </c>
      <c r="K168">
        <v>12</v>
      </c>
      <c r="L168">
        <v>1207</v>
      </c>
      <c r="M168">
        <v>70363</v>
      </c>
      <c r="P168">
        <v>1</v>
      </c>
      <c r="Q168">
        <v>70363</v>
      </c>
      <c r="R168">
        <v>0.106881331</v>
      </c>
      <c r="S168">
        <f t="shared" si="8"/>
        <v>1</v>
      </c>
      <c r="T168">
        <f t="shared" si="9"/>
        <v>0</v>
      </c>
      <c r="U168">
        <f t="shared" si="10"/>
        <v>1</v>
      </c>
      <c r="V168" t="str">
        <f t="shared" si="11"/>
        <v>Yes</v>
      </c>
      <c r="X168">
        <v>1</v>
      </c>
      <c r="Y168" t="s">
        <v>22</v>
      </c>
    </row>
    <row r="169" spans="1:25">
      <c r="A169">
        <v>296</v>
      </c>
      <c r="B169" t="s">
        <v>439</v>
      </c>
      <c r="C169" t="s">
        <v>440</v>
      </c>
      <c r="D169" t="s">
        <v>441</v>
      </c>
      <c r="E169">
        <v>1</v>
      </c>
      <c r="F169" t="s">
        <v>15</v>
      </c>
      <c r="G169" t="s">
        <v>22</v>
      </c>
      <c r="H169">
        <v>267534</v>
      </c>
      <c r="I169">
        <v>0.102229997</v>
      </c>
      <c r="J169">
        <v>1</v>
      </c>
      <c r="K169">
        <v>45</v>
      </c>
      <c r="L169">
        <v>4501</v>
      </c>
      <c r="M169">
        <v>70315</v>
      </c>
      <c r="P169">
        <v>1</v>
      </c>
      <c r="Q169">
        <v>70315</v>
      </c>
      <c r="R169">
        <v>0.102229997</v>
      </c>
      <c r="S169">
        <f t="shared" si="8"/>
        <v>1</v>
      </c>
      <c r="T169">
        <f t="shared" si="9"/>
        <v>0</v>
      </c>
      <c r="U169">
        <f t="shared" si="10"/>
        <v>1</v>
      </c>
      <c r="V169" t="str">
        <f t="shared" si="11"/>
        <v>Yes</v>
      </c>
      <c r="X169">
        <v>1</v>
      </c>
      <c r="Y169" t="s">
        <v>22</v>
      </c>
    </row>
    <row r="170" spans="1:25">
      <c r="A170">
        <v>235</v>
      </c>
      <c r="B170" t="s">
        <v>126</v>
      </c>
      <c r="C170" t="s">
        <v>122</v>
      </c>
      <c r="D170" t="s">
        <v>123</v>
      </c>
      <c r="E170">
        <v>4</v>
      </c>
      <c r="F170" t="s">
        <v>15</v>
      </c>
      <c r="G170" t="s">
        <v>22</v>
      </c>
      <c r="H170">
        <v>264165</v>
      </c>
      <c r="I170">
        <v>0.111540136</v>
      </c>
      <c r="J170">
        <v>1</v>
      </c>
      <c r="K170">
        <v>12</v>
      </c>
      <c r="L170">
        <v>1204</v>
      </c>
      <c r="M170">
        <v>70180</v>
      </c>
      <c r="P170">
        <v>1</v>
      </c>
      <c r="Q170">
        <v>70180</v>
      </c>
      <c r="R170">
        <v>0.111540136</v>
      </c>
      <c r="S170">
        <f t="shared" si="8"/>
        <v>1</v>
      </c>
      <c r="T170">
        <f t="shared" si="9"/>
        <v>0</v>
      </c>
      <c r="U170">
        <f t="shared" si="10"/>
        <v>1</v>
      </c>
      <c r="V170" t="str">
        <f t="shared" si="11"/>
        <v>Yes</v>
      </c>
      <c r="X170">
        <v>1</v>
      </c>
      <c r="Y170" t="s">
        <v>22</v>
      </c>
    </row>
    <row r="171" spans="1:25">
      <c r="A171">
        <v>583</v>
      </c>
      <c r="B171" t="s">
        <v>149</v>
      </c>
      <c r="C171" t="s">
        <v>122</v>
      </c>
      <c r="D171" t="s">
        <v>123</v>
      </c>
      <c r="E171">
        <v>27</v>
      </c>
      <c r="F171" t="s">
        <v>15</v>
      </c>
      <c r="G171" t="s">
        <v>22</v>
      </c>
      <c r="H171">
        <v>248149</v>
      </c>
      <c r="I171">
        <v>0.26025089800000001</v>
      </c>
      <c r="J171">
        <v>1</v>
      </c>
      <c r="K171">
        <v>12</v>
      </c>
      <c r="L171">
        <v>1227</v>
      </c>
      <c r="M171">
        <v>70001</v>
      </c>
      <c r="P171">
        <v>1</v>
      </c>
      <c r="Q171">
        <v>70001</v>
      </c>
      <c r="R171">
        <v>0.26025089800000001</v>
      </c>
      <c r="S171">
        <f t="shared" si="8"/>
        <v>1</v>
      </c>
      <c r="T171">
        <f t="shared" si="9"/>
        <v>10</v>
      </c>
      <c r="U171">
        <f t="shared" si="10"/>
        <v>11</v>
      </c>
      <c r="V171" t="str">
        <f t="shared" si="11"/>
        <v>Yes</v>
      </c>
      <c r="X171">
        <v>11</v>
      </c>
      <c r="Y171" t="s">
        <v>22</v>
      </c>
    </row>
    <row r="172" spans="1:25">
      <c r="A172">
        <v>58</v>
      </c>
      <c r="B172" t="s">
        <v>374</v>
      </c>
      <c r="C172" t="s">
        <v>355</v>
      </c>
      <c r="D172" t="s">
        <v>356</v>
      </c>
      <c r="E172">
        <v>19</v>
      </c>
      <c r="F172" t="s">
        <v>15</v>
      </c>
      <c r="G172" t="s">
        <v>16</v>
      </c>
      <c r="H172">
        <v>272355</v>
      </c>
      <c r="I172">
        <v>0.11523563000000001</v>
      </c>
      <c r="J172">
        <v>-1</v>
      </c>
      <c r="K172">
        <v>36</v>
      </c>
      <c r="L172">
        <v>3619</v>
      </c>
      <c r="M172">
        <v>69865</v>
      </c>
      <c r="P172">
        <v>-1</v>
      </c>
      <c r="Q172">
        <v>69865</v>
      </c>
      <c r="R172">
        <v>0.11523563000000001</v>
      </c>
      <c r="S172">
        <f t="shared" si="8"/>
        <v>1</v>
      </c>
      <c r="T172">
        <f t="shared" si="9"/>
        <v>0</v>
      </c>
      <c r="U172">
        <f t="shared" si="10"/>
        <v>1</v>
      </c>
      <c r="V172" t="str">
        <f t="shared" si="11"/>
        <v>No</v>
      </c>
      <c r="X172">
        <v>1</v>
      </c>
      <c r="Y172" t="s">
        <v>16</v>
      </c>
    </row>
    <row r="173" spans="1:25">
      <c r="A173">
        <v>114</v>
      </c>
      <c r="B173" t="s">
        <v>199</v>
      </c>
      <c r="C173" t="s">
        <v>181</v>
      </c>
      <c r="D173" t="s">
        <v>182</v>
      </c>
      <c r="E173">
        <v>18</v>
      </c>
      <c r="F173" t="s">
        <v>15</v>
      </c>
      <c r="G173" t="s">
        <v>22</v>
      </c>
      <c r="H173">
        <v>283978</v>
      </c>
      <c r="I173">
        <v>7.5604448000000005E-2</v>
      </c>
      <c r="J173">
        <v>1</v>
      </c>
      <c r="K173">
        <v>17</v>
      </c>
      <c r="L173">
        <v>1718</v>
      </c>
      <c r="M173">
        <v>69839</v>
      </c>
      <c r="P173">
        <v>1</v>
      </c>
      <c r="Q173">
        <v>69839</v>
      </c>
      <c r="R173">
        <v>7.5604448000000005E-2</v>
      </c>
      <c r="S173">
        <f t="shared" si="8"/>
        <v>1</v>
      </c>
      <c r="T173">
        <f t="shared" si="9"/>
        <v>0</v>
      </c>
      <c r="U173">
        <f t="shared" si="10"/>
        <v>1</v>
      </c>
      <c r="V173" t="str">
        <f t="shared" si="11"/>
        <v>Yes</v>
      </c>
      <c r="X173">
        <v>1</v>
      </c>
      <c r="Y173" t="s">
        <v>22</v>
      </c>
    </row>
    <row r="174" spans="1:25">
      <c r="A174">
        <v>7</v>
      </c>
      <c r="B174" t="s">
        <v>253</v>
      </c>
      <c r="C174" t="s">
        <v>254</v>
      </c>
      <c r="D174" t="s">
        <v>255</v>
      </c>
      <c r="E174">
        <v>1</v>
      </c>
      <c r="F174" t="s">
        <v>28</v>
      </c>
      <c r="G174" t="s">
        <v>16</v>
      </c>
      <c r="H174">
        <v>276675</v>
      </c>
      <c r="I174">
        <v>0.153577302</v>
      </c>
      <c r="J174">
        <v>-1</v>
      </c>
      <c r="K174">
        <v>23</v>
      </c>
      <c r="L174">
        <v>2301</v>
      </c>
      <c r="M174">
        <v>69644</v>
      </c>
      <c r="P174">
        <v>-1</v>
      </c>
      <c r="Q174">
        <v>69644</v>
      </c>
      <c r="R174">
        <v>0.153577302</v>
      </c>
      <c r="S174">
        <f t="shared" si="8"/>
        <v>1</v>
      </c>
      <c r="T174">
        <f t="shared" si="9"/>
        <v>10</v>
      </c>
      <c r="U174">
        <f t="shared" si="10"/>
        <v>11</v>
      </c>
      <c r="V174" t="str">
        <f t="shared" si="11"/>
        <v>No</v>
      </c>
      <c r="X174">
        <v>11</v>
      </c>
      <c r="Y174" t="s">
        <v>16</v>
      </c>
    </row>
    <row r="175" spans="1:25">
      <c r="A175">
        <v>428</v>
      </c>
      <c r="B175" t="s">
        <v>79</v>
      </c>
      <c r="C175" t="s">
        <v>47</v>
      </c>
      <c r="D175" t="s">
        <v>48</v>
      </c>
      <c r="E175">
        <v>32</v>
      </c>
      <c r="F175" t="s">
        <v>28</v>
      </c>
      <c r="G175" t="s">
        <v>16</v>
      </c>
      <c r="H175">
        <v>192970</v>
      </c>
      <c r="I175">
        <v>8.7282997000000001E-2</v>
      </c>
      <c r="J175">
        <v>-1</v>
      </c>
      <c r="K175">
        <v>6</v>
      </c>
      <c r="L175">
        <v>632</v>
      </c>
      <c r="M175">
        <v>69306</v>
      </c>
      <c r="P175">
        <v>-1</v>
      </c>
      <c r="Q175">
        <v>69306</v>
      </c>
      <c r="R175">
        <v>8.7282997000000001E-2</v>
      </c>
      <c r="S175">
        <f t="shared" si="8"/>
        <v>1</v>
      </c>
      <c r="T175">
        <f t="shared" si="9"/>
        <v>0</v>
      </c>
      <c r="U175">
        <f t="shared" si="10"/>
        <v>1</v>
      </c>
      <c r="V175" t="str">
        <f t="shared" si="11"/>
        <v>No</v>
      </c>
      <c r="X175">
        <v>1</v>
      </c>
      <c r="Y175" t="s">
        <v>16</v>
      </c>
    </row>
    <row r="176" spans="1:25">
      <c r="A176">
        <v>179</v>
      </c>
      <c r="B176" t="s">
        <v>174</v>
      </c>
      <c r="C176" t="s">
        <v>171</v>
      </c>
      <c r="D176" t="s">
        <v>172</v>
      </c>
      <c r="E176">
        <v>3</v>
      </c>
      <c r="F176" t="s">
        <v>15</v>
      </c>
      <c r="G176" t="s">
        <v>22</v>
      </c>
      <c r="H176">
        <v>307376</v>
      </c>
      <c r="I176">
        <v>0.139656317</v>
      </c>
      <c r="J176">
        <v>1</v>
      </c>
      <c r="K176">
        <v>19</v>
      </c>
      <c r="L176">
        <v>1903</v>
      </c>
      <c r="M176">
        <v>69196</v>
      </c>
      <c r="P176">
        <v>1</v>
      </c>
      <c r="Q176">
        <v>69196</v>
      </c>
      <c r="R176">
        <v>0.139656317</v>
      </c>
      <c r="S176">
        <f t="shared" si="8"/>
        <v>1</v>
      </c>
      <c r="T176">
        <f t="shared" si="9"/>
        <v>10</v>
      </c>
      <c r="U176">
        <f t="shared" si="10"/>
        <v>11</v>
      </c>
      <c r="V176" t="str">
        <f t="shared" si="11"/>
        <v>Yes</v>
      </c>
      <c r="X176">
        <v>11</v>
      </c>
      <c r="Y176" t="s">
        <v>22</v>
      </c>
    </row>
    <row r="177" spans="1:25">
      <c r="A177">
        <v>382</v>
      </c>
      <c r="B177" t="s">
        <v>110</v>
      </c>
      <c r="C177" t="s">
        <v>102</v>
      </c>
      <c r="D177" t="s">
        <v>103</v>
      </c>
      <c r="E177">
        <v>7</v>
      </c>
      <c r="F177" t="s">
        <v>28</v>
      </c>
      <c r="G177" t="s">
        <v>16</v>
      </c>
      <c r="H177">
        <v>281756</v>
      </c>
      <c r="I177">
        <v>9.5674981000000006E-2</v>
      </c>
      <c r="J177">
        <v>-1</v>
      </c>
      <c r="K177">
        <v>8</v>
      </c>
      <c r="L177">
        <v>807</v>
      </c>
      <c r="M177">
        <v>69169</v>
      </c>
      <c r="P177">
        <v>-1</v>
      </c>
      <c r="Q177">
        <v>69169</v>
      </c>
      <c r="R177">
        <v>9.5674981000000006E-2</v>
      </c>
      <c r="S177">
        <f t="shared" si="8"/>
        <v>1</v>
      </c>
      <c r="T177">
        <f t="shared" si="9"/>
        <v>0</v>
      </c>
      <c r="U177">
        <f t="shared" si="10"/>
        <v>1</v>
      </c>
      <c r="V177" t="str">
        <f t="shared" si="11"/>
        <v>No</v>
      </c>
      <c r="X177">
        <v>1</v>
      </c>
      <c r="Y177" t="s">
        <v>16</v>
      </c>
    </row>
    <row r="178" spans="1:25">
      <c r="A178">
        <v>15</v>
      </c>
      <c r="B178" t="s">
        <v>240</v>
      </c>
      <c r="C178" t="s">
        <v>234</v>
      </c>
      <c r="D178" t="s">
        <v>235</v>
      </c>
      <c r="E178">
        <v>7</v>
      </c>
      <c r="F178" t="s">
        <v>28</v>
      </c>
      <c r="G178" t="s">
        <v>16</v>
      </c>
      <c r="H178">
        <v>279022</v>
      </c>
      <c r="I178">
        <v>0.20337464399999999</v>
      </c>
      <c r="J178">
        <v>-1</v>
      </c>
      <c r="K178">
        <v>25</v>
      </c>
      <c r="L178">
        <v>2507</v>
      </c>
      <c r="M178">
        <v>69092</v>
      </c>
      <c r="P178">
        <v>-1</v>
      </c>
      <c r="Q178">
        <v>69092</v>
      </c>
      <c r="R178">
        <v>0.20337464399999999</v>
      </c>
      <c r="S178">
        <f t="shared" si="8"/>
        <v>1</v>
      </c>
      <c r="T178">
        <f t="shared" si="9"/>
        <v>10</v>
      </c>
      <c r="U178">
        <f t="shared" si="10"/>
        <v>11</v>
      </c>
      <c r="V178" t="str">
        <f t="shared" si="11"/>
        <v>No</v>
      </c>
      <c r="X178">
        <v>11</v>
      </c>
      <c r="Y178" t="s">
        <v>16</v>
      </c>
    </row>
    <row r="179" spans="1:25">
      <c r="A179">
        <v>388</v>
      </c>
      <c r="B179" t="s">
        <v>351</v>
      </c>
      <c r="C179" t="s">
        <v>349</v>
      </c>
      <c r="D179" t="s">
        <v>350</v>
      </c>
      <c r="E179">
        <v>2</v>
      </c>
      <c r="F179" t="s">
        <v>15</v>
      </c>
      <c r="G179" t="s">
        <v>22</v>
      </c>
      <c r="H179">
        <v>260241</v>
      </c>
      <c r="I179">
        <v>0.11057827200000001</v>
      </c>
      <c r="J179">
        <v>1</v>
      </c>
      <c r="K179">
        <v>32</v>
      </c>
      <c r="L179">
        <v>3202</v>
      </c>
      <c r="M179">
        <v>68938</v>
      </c>
      <c r="P179">
        <v>1</v>
      </c>
      <c r="Q179">
        <v>68938</v>
      </c>
      <c r="R179">
        <v>0.11057827200000001</v>
      </c>
      <c r="S179">
        <f t="shared" si="8"/>
        <v>1</v>
      </c>
      <c r="T179">
        <f t="shared" si="9"/>
        <v>0</v>
      </c>
      <c r="U179">
        <f t="shared" si="10"/>
        <v>1</v>
      </c>
      <c r="V179" t="str">
        <f t="shared" si="11"/>
        <v>Yes</v>
      </c>
      <c r="X179">
        <v>1</v>
      </c>
      <c r="Y179" t="s">
        <v>22</v>
      </c>
    </row>
    <row r="180" spans="1:25">
      <c r="A180">
        <v>396</v>
      </c>
      <c r="B180" t="s">
        <v>549</v>
      </c>
      <c r="C180" t="s">
        <v>550</v>
      </c>
      <c r="D180" t="s">
        <v>551</v>
      </c>
      <c r="E180">
        <v>0</v>
      </c>
      <c r="F180" t="s">
        <v>15</v>
      </c>
      <c r="G180" t="s">
        <v>22</v>
      </c>
      <c r="H180">
        <v>223513</v>
      </c>
      <c r="I180">
        <v>6.9861707999999995E-2</v>
      </c>
      <c r="J180">
        <v>1</v>
      </c>
      <c r="K180">
        <v>56</v>
      </c>
      <c r="L180">
        <v>5600</v>
      </c>
      <c r="M180">
        <v>68886</v>
      </c>
      <c r="P180">
        <v>1</v>
      </c>
      <c r="Q180">
        <v>68886</v>
      </c>
      <c r="R180">
        <v>6.9861707999999995E-2</v>
      </c>
      <c r="S180">
        <f t="shared" si="8"/>
        <v>1</v>
      </c>
      <c r="T180">
        <f t="shared" si="9"/>
        <v>0</v>
      </c>
      <c r="U180">
        <f t="shared" si="10"/>
        <v>1</v>
      </c>
      <c r="V180" t="str">
        <f t="shared" si="11"/>
        <v>Yes</v>
      </c>
      <c r="X180">
        <v>1</v>
      </c>
      <c r="Y180" t="s">
        <v>22</v>
      </c>
    </row>
    <row r="181" spans="1:25">
      <c r="A181">
        <v>375</v>
      </c>
      <c r="B181" t="s">
        <v>44</v>
      </c>
      <c r="C181" t="s">
        <v>36</v>
      </c>
      <c r="D181" t="s">
        <v>37</v>
      </c>
      <c r="E181">
        <v>8</v>
      </c>
      <c r="F181" t="s">
        <v>15</v>
      </c>
      <c r="G181" t="s">
        <v>22</v>
      </c>
      <c r="H181">
        <v>271067</v>
      </c>
      <c r="I181">
        <v>7.6173049000000007E-2</v>
      </c>
      <c r="J181">
        <v>1</v>
      </c>
      <c r="K181">
        <v>4</v>
      </c>
      <c r="L181">
        <v>408</v>
      </c>
      <c r="M181">
        <v>68880</v>
      </c>
      <c r="P181">
        <v>1</v>
      </c>
      <c r="Q181">
        <v>68880</v>
      </c>
      <c r="R181">
        <v>7.6173049000000007E-2</v>
      </c>
      <c r="S181">
        <f t="shared" si="8"/>
        <v>1</v>
      </c>
      <c r="T181">
        <f t="shared" si="9"/>
        <v>0</v>
      </c>
      <c r="U181">
        <f t="shared" si="10"/>
        <v>1</v>
      </c>
      <c r="V181" t="str">
        <f t="shared" si="11"/>
        <v>Yes</v>
      </c>
      <c r="X181">
        <v>1</v>
      </c>
      <c r="Y181" t="s">
        <v>22</v>
      </c>
    </row>
    <row r="182" spans="1:25">
      <c r="A182">
        <v>405</v>
      </c>
      <c r="B182" t="s">
        <v>56</v>
      </c>
      <c r="C182" t="s">
        <v>47</v>
      </c>
      <c r="D182" t="s">
        <v>48</v>
      </c>
      <c r="E182">
        <v>9</v>
      </c>
      <c r="F182" t="s">
        <v>28</v>
      </c>
      <c r="G182" t="s">
        <v>16</v>
      </c>
      <c r="H182">
        <v>223576</v>
      </c>
      <c r="I182">
        <v>0.131655455</v>
      </c>
      <c r="J182">
        <v>-1</v>
      </c>
      <c r="K182">
        <v>6</v>
      </c>
      <c r="L182">
        <v>609</v>
      </c>
      <c r="M182">
        <v>68846</v>
      </c>
      <c r="P182">
        <v>-1</v>
      </c>
      <c r="Q182">
        <v>68846</v>
      </c>
      <c r="R182">
        <v>0.131655455</v>
      </c>
      <c r="S182">
        <f t="shared" si="8"/>
        <v>1</v>
      </c>
      <c r="T182">
        <f t="shared" si="9"/>
        <v>0</v>
      </c>
      <c r="U182">
        <f t="shared" si="10"/>
        <v>1</v>
      </c>
      <c r="V182" t="str">
        <f t="shared" si="11"/>
        <v>No</v>
      </c>
      <c r="X182">
        <v>1</v>
      </c>
      <c r="Y182" t="s">
        <v>16</v>
      </c>
    </row>
    <row r="183" spans="1:25">
      <c r="A183">
        <v>460</v>
      </c>
      <c r="B183" t="s">
        <v>529</v>
      </c>
      <c r="C183" t="s">
        <v>523</v>
      </c>
      <c r="D183" t="s">
        <v>524</v>
      </c>
      <c r="E183">
        <v>6</v>
      </c>
      <c r="F183" t="s">
        <v>28</v>
      </c>
      <c r="G183" t="s">
        <v>16</v>
      </c>
      <c r="H183">
        <v>266680</v>
      </c>
      <c r="I183">
        <v>0.16493925300000001</v>
      </c>
      <c r="J183">
        <v>-1</v>
      </c>
      <c r="K183">
        <v>53</v>
      </c>
      <c r="L183">
        <v>5306</v>
      </c>
      <c r="M183">
        <v>68564</v>
      </c>
      <c r="P183">
        <v>-1</v>
      </c>
      <c r="Q183">
        <v>68564</v>
      </c>
      <c r="R183">
        <v>0.16493925300000001</v>
      </c>
      <c r="S183">
        <f t="shared" si="8"/>
        <v>1</v>
      </c>
      <c r="T183">
        <f t="shared" si="9"/>
        <v>10</v>
      </c>
      <c r="U183">
        <f t="shared" si="10"/>
        <v>11</v>
      </c>
      <c r="V183" t="str">
        <f t="shared" si="11"/>
        <v>No</v>
      </c>
      <c r="X183">
        <v>11</v>
      </c>
      <c r="Y183" t="s">
        <v>16</v>
      </c>
    </row>
    <row r="184" spans="1:25">
      <c r="A184">
        <v>456</v>
      </c>
      <c r="B184" t="s">
        <v>525</v>
      </c>
      <c r="C184" t="s">
        <v>523</v>
      </c>
      <c r="D184" t="s">
        <v>524</v>
      </c>
      <c r="E184">
        <v>2</v>
      </c>
      <c r="F184" t="s">
        <v>28</v>
      </c>
      <c r="G184" t="s">
        <v>16</v>
      </c>
      <c r="H184">
        <v>269022</v>
      </c>
      <c r="I184">
        <v>0.144214971</v>
      </c>
      <c r="J184">
        <v>-1</v>
      </c>
      <c r="K184">
        <v>53</v>
      </c>
      <c r="L184">
        <v>5302</v>
      </c>
      <c r="M184">
        <v>68410</v>
      </c>
      <c r="P184">
        <v>-1</v>
      </c>
      <c r="Q184">
        <v>68410</v>
      </c>
      <c r="R184">
        <v>0.144214971</v>
      </c>
      <c r="S184">
        <f t="shared" si="8"/>
        <v>1</v>
      </c>
      <c r="T184">
        <f t="shared" si="9"/>
        <v>10</v>
      </c>
      <c r="U184">
        <f t="shared" si="10"/>
        <v>11</v>
      </c>
      <c r="V184" t="str">
        <f t="shared" si="11"/>
        <v>No</v>
      </c>
      <c r="X184">
        <v>11</v>
      </c>
      <c r="Y184" t="s">
        <v>16</v>
      </c>
    </row>
    <row r="185" spans="1:25">
      <c r="A185">
        <v>22</v>
      </c>
      <c r="B185" t="s">
        <v>435</v>
      </c>
      <c r="C185" t="s">
        <v>436</v>
      </c>
      <c r="D185" t="s">
        <v>437</v>
      </c>
      <c r="E185">
        <v>1</v>
      </c>
      <c r="F185" t="s">
        <v>28</v>
      </c>
      <c r="G185" t="s">
        <v>16</v>
      </c>
      <c r="H185">
        <v>209649</v>
      </c>
      <c r="I185">
        <v>0.17448688000000001</v>
      </c>
      <c r="J185">
        <v>-1</v>
      </c>
      <c r="K185">
        <v>44</v>
      </c>
      <c r="L185">
        <v>4401</v>
      </c>
      <c r="M185">
        <v>68382</v>
      </c>
      <c r="P185">
        <v>-1</v>
      </c>
      <c r="Q185">
        <v>68382</v>
      </c>
      <c r="R185">
        <v>0.17448688000000001</v>
      </c>
      <c r="S185">
        <f t="shared" si="8"/>
        <v>1</v>
      </c>
      <c r="T185">
        <f t="shared" si="9"/>
        <v>10</v>
      </c>
      <c r="U185">
        <f t="shared" si="10"/>
        <v>11</v>
      </c>
      <c r="V185" t="str">
        <f t="shared" si="11"/>
        <v>No</v>
      </c>
      <c r="X185">
        <v>11</v>
      </c>
      <c r="Y185" t="s">
        <v>16</v>
      </c>
    </row>
    <row r="186" spans="1:25">
      <c r="A186">
        <v>315</v>
      </c>
      <c r="B186" t="s">
        <v>477</v>
      </c>
      <c r="C186" t="s">
        <v>463</v>
      </c>
      <c r="D186" t="s">
        <v>464</v>
      </c>
      <c r="E186">
        <v>14</v>
      </c>
      <c r="F186" t="s">
        <v>15</v>
      </c>
      <c r="G186" t="s">
        <v>22</v>
      </c>
      <c r="H186">
        <v>256117</v>
      </c>
      <c r="I186">
        <v>0.141454882</v>
      </c>
      <c r="J186">
        <v>1</v>
      </c>
      <c r="K186">
        <v>48</v>
      </c>
      <c r="L186">
        <v>4814</v>
      </c>
      <c r="M186">
        <v>68167</v>
      </c>
      <c r="P186">
        <v>1</v>
      </c>
      <c r="Q186">
        <v>68167</v>
      </c>
      <c r="R186">
        <v>0.141454882</v>
      </c>
      <c r="S186">
        <f t="shared" si="8"/>
        <v>1</v>
      </c>
      <c r="T186">
        <f t="shared" si="9"/>
        <v>10</v>
      </c>
      <c r="U186">
        <f t="shared" si="10"/>
        <v>11</v>
      </c>
      <c r="V186" t="str">
        <f t="shared" si="11"/>
        <v>Yes</v>
      </c>
      <c r="X186">
        <v>11</v>
      </c>
      <c r="Y186" t="s">
        <v>22</v>
      </c>
    </row>
    <row r="187" spans="1:25">
      <c r="A187">
        <v>161</v>
      </c>
      <c r="B187" t="s">
        <v>399</v>
      </c>
      <c r="C187" t="s">
        <v>384</v>
      </c>
      <c r="D187" t="s">
        <v>385</v>
      </c>
      <c r="E187">
        <v>15</v>
      </c>
      <c r="F187" t="s">
        <v>15</v>
      </c>
      <c r="G187" t="s">
        <v>22</v>
      </c>
      <c r="H187">
        <v>268659</v>
      </c>
      <c r="I187">
        <v>0.132908259</v>
      </c>
      <c r="J187">
        <v>1</v>
      </c>
      <c r="K187">
        <v>39</v>
      </c>
      <c r="L187">
        <v>3915</v>
      </c>
      <c r="M187">
        <v>68065</v>
      </c>
      <c r="P187">
        <v>1</v>
      </c>
      <c r="Q187">
        <v>68065</v>
      </c>
      <c r="R187">
        <v>0.132908259</v>
      </c>
      <c r="S187">
        <f t="shared" si="8"/>
        <v>1</v>
      </c>
      <c r="T187">
        <f t="shared" si="9"/>
        <v>10</v>
      </c>
      <c r="U187">
        <f t="shared" si="10"/>
        <v>11</v>
      </c>
      <c r="V187" t="str">
        <f t="shared" si="11"/>
        <v>Yes</v>
      </c>
      <c r="X187">
        <v>11</v>
      </c>
      <c r="Y187" t="s">
        <v>22</v>
      </c>
    </row>
    <row r="188" spans="1:25">
      <c r="A188">
        <v>173</v>
      </c>
      <c r="B188" t="s">
        <v>541</v>
      </c>
      <c r="C188" t="s">
        <v>535</v>
      </c>
      <c r="D188" t="s">
        <v>536</v>
      </c>
      <c r="E188">
        <v>6</v>
      </c>
      <c r="F188" t="s">
        <v>15</v>
      </c>
      <c r="G188" t="s">
        <v>22</v>
      </c>
      <c r="H188">
        <v>285816</v>
      </c>
      <c r="I188">
        <v>0.105497943</v>
      </c>
      <c r="J188">
        <v>1</v>
      </c>
      <c r="K188">
        <v>55</v>
      </c>
      <c r="L188">
        <v>5506</v>
      </c>
      <c r="M188">
        <v>67845</v>
      </c>
      <c r="P188">
        <v>1</v>
      </c>
      <c r="Q188">
        <v>67845</v>
      </c>
      <c r="R188">
        <v>0.105497943</v>
      </c>
      <c r="S188">
        <f t="shared" si="8"/>
        <v>1</v>
      </c>
      <c r="T188">
        <f t="shared" si="9"/>
        <v>0</v>
      </c>
      <c r="U188">
        <f t="shared" si="10"/>
        <v>1</v>
      </c>
      <c r="V188" t="str">
        <f t="shared" si="11"/>
        <v>Yes</v>
      </c>
      <c r="X188">
        <v>1</v>
      </c>
      <c r="Y188" t="s">
        <v>22</v>
      </c>
    </row>
    <row r="189" spans="1:25">
      <c r="A189">
        <v>77</v>
      </c>
      <c r="B189" t="s">
        <v>420</v>
      </c>
      <c r="C189" t="s">
        <v>416</v>
      </c>
      <c r="D189" t="s">
        <v>417</v>
      </c>
      <c r="E189">
        <v>4</v>
      </c>
      <c r="F189" t="s">
        <v>15</v>
      </c>
      <c r="G189" t="s">
        <v>22</v>
      </c>
      <c r="H189">
        <v>274634</v>
      </c>
      <c r="I189">
        <v>0.101211066</v>
      </c>
      <c r="J189">
        <v>1</v>
      </c>
      <c r="K189">
        <v>42</v>
      </c>
      <c r="L189">
        <v>4204</v>
      </c>
      <c r="M189">
        <v>67608</v>
      </c>
      <c r="P189">
        <v>1</v>
      </c>
      <c r="Q189">
        <v>67608</v>
      </c>
      <c r="R189">
        <v>0.101211066</v>
      </c>
      <c r="S189">
        <f t="shared" si="8"/>
        <v>1</v>
      </c>
      <c r="T189">
        <f t="shared" si="9"/>
        <v>0</v>
      </c>
      <c r="U189">
        <f t="shared" si="10"/>
        <v>1</v>
      </c>
      <c r="V189" t="str">
        <f t="shared" si="11"/>
        <v>Yes</v>
      </c>
      <c r="X189">
        <v>1</v>
      </c>
      <c r="Y189" t="s">
        <v>22</v>
      </c>
    </row>
    <row r="190" spans="1:25">
      <c r="A190">
        <v>427</v>
      </c>
      <c r="B190" t="s">
        <v>78</v>
      </c>
      <c r="C190" t="s">
        <v>47</v>
      </c>
      <c r="D190" t="s">
        <v>48</v>
      </c>
      <c r="E190">
        <v>31</v>
      </c>
      <c r="F190" t="s">
        <v>15</v>
      </c>
      <c r="G190" t="s">
        <v>16</v>
      </c>
      <c r="H190">
        <v>209465</v>
      </c>
      <c r="I190">
        <v>0.152268875</v>
      </c>
      <c r="J190">
        <v>-1</v>
      </c>
      <c r="K190">
        <v>6</v>
      </c>
      <c r="L190">
        <v>631</v>
      </c>
      <c r="M190">
        <v>67555</v>
      </c>
      <c r="P190">
        <v>-1</v>
      </c>
      <c r="Q190">
        <v>67555</v>
      </c>
      <c r="R190">
        <v>0.152268875</v>
      </c>
      <c r="S190">
        <f t="shared" si="8"/>
        <v>1</v>
      </c>
      <c r="T190">
        <f t="shared" si="9"/>
        <v>10</v>
      </c>
      <c r="U190">
        <f t="shared" si="10"/>
        <v>11</v>
      </c>
      <c r="V190" t="str">
        <f t="shared" si="11"/>
        <v>No</v>
      </c>
      <c r="X190">
        <v>11</v>
      </c>
      <c r="Y190" t="s">
        <v>16</v>
      </c>
    </row>
    <row r="191" spans="1:25">
      <c r="A191">
        <v>275</v>
      </c>
      <c r="B191" t="s">
        <v>232</v>
      </c>
      <c r="C191" t="s">
        <v>226</v>
      </c>
      <c r="D191" t="s">
        <v>227</v>
      </c>
      <c r="E191">
        <v>6</v>
      </c>
      <c r="F191" t="s">
        <v>15</v>
      </c>
      <c r="G191" t="s">
        <v>22</v>
      </c>
      <c r="H191">
        <v>289596</v>
      </c>
      <c r="I191">
        <v>0.12993618700000001</v>
      </c>
      <c r="J191">
        <v>1</v>
      </c>
      <c r="K191">
        <v>22</v>
      </c>
      <c r="L191">
        <v>2206</v>
      </c>
      <c r="M191">
        <v>67492</v>
      </c>
      <c r="P191">
        <v>1</v>
      </c>
      <c r="Q191">
        <v>67492</v>
      </c>
      <c r="R191">
        <v>0.12993618700000001</v>
      </c>
      <c r="S191">
        <f t="shared" si="8"/>
        <v>1</v>
      </c>
      <c r="T191">
        <f t="shared" si="9"/>
        <v>0</v>
      </c>
      <c r="U191">
        <f t="shared" si="10"/>
        <v>1</v>
      </c>
      <c r="V191" t="str">
        <f t="shared" si="11"/>
        <v>Yes</v>
      </c>
      <c r="X191">
        <v>1</v>
      </c>
      <c r="Y191" t="s">
        <v>22</v>
      </c>
    </row>
    <row r="192" spans="1:25">
      <c r="A192">
        <v>337</v>
      </c>
      <c r="B192" t="s">
        <v>222</v>
      </c>
      <c r="C192" t="s">
        <v>218</v>
      </c>
      <c r="D192" t="s">
        <v>219</v>
      </c>
      <c r="E192">
        <v>4</v>
      </c>
      <c r="F192" t="s">
        <v>15</v>
      </c>
      <c r="G192" t="s">
        <v>22</v>
      </c>
      <c r="H192">
        <v>272932</v>
      </c>
      <c r="I192">
        <v>0.133721953</v>
      </c>
      <c r="J192">
        <v>1</v>
      </c>
      <c r="K192">
        <v>21</v>
      </c>
      <c r="L192">
        <v>2104</v>
      </c>
      <c r="M192">
        <v>67220</v>
      </c>
      <c r="P192">
        <v>1</v>
      </c>
      <c r="Q192">
        <v>67220</v>
      </c>
      <c r="R192">
        <v>0.133721953</v>
      </c>
      <c r="S192">
        <f t="shared" si="8"/>
        <v>1</v>
      </c>
      <c r="T192">
        <f t="shared" si="9"/>
        <v>10</v>
      </c>
      <c r="U192">
        <f t="shared" si="10"/>
        <v>11</v>
      </c>
      <c r="V192" t="str">
        <f t="shared" si="11"/>
        <v>Yes</v>
      </c>
      <c r="X192">
        <v>11</v>
      </c>
      <c r="Y192" t="s">
        <v>22</v>
      </c>
    </row>
    <row r="193" spans="1:25">
      <c r="A193">
        <v>590</v>
      </c>
      <c r="B193" t="s">
        <v>499</v>
      </c>
      <c r="C193" t="s">
        <v>463</v>
      </c>
      <c r="D193" t="s">
        <v>464</v>
      </c>
      <c r="E193">
        <v>36</v>
      </c>
      <c r="F193" t="s">
        <v>15</v>
      </c>
      <c r="G193" t="s">
        <v>22</v>
      </c>
      <c r="H193">
        <v>252710</v>
      </c>
      <c r="I193">
        <v>0.131826995</v>
      </c>
      <c r="J193">
        <v>1</v>
      </c>
      <c r="K193">
        <v>48</v>
      </c>
      <c r="L193">
        <v>4836</v>
      </c>
      <c r="M193">
        <v>67210</v>
      </c>
      <c r="P193">
        <v>1</v>
      </c>
      <c r="Q193">
        <v>67210</v>
      </c>
      <c r="R193">
        <v>0.131826995</v>
      </c>
      <c r="S193">
        <f t="shared" si="8"/>
        <v>1</v>
      </c>
      <c r="T193">
        <f t="shared" si="9"/>
        <v>10</v>
      </c>
      <c r="U193">
        <f t="shared" si="10"/>
        <v>11</v>
      </c>
      <c r="V193" t="str">
        <f t="shared" si="11"/>
        <v>Yes</v>
      </c>
      <c r="X193">
        <v>11</v>
      </c>
      <c r="Y193" t="s">
        <v>22</v>
      </c>
    </row>
    <row r="194" spans="1:25">
      <c r="A194">
        <v>24</v>
      </c>
      <c r="B194" t="s">
        <v>519</v>
      </c>
      <c r="C194" t="s">
        <v>520</v>
      </c>
      <c r="D194" t="s">
        <v>521</v>
      </c>
      <c r="E194">
        <v>0</v>
      </c>
      <c r="F194" t="s">
        <v>28</v>
      </c>
      <c r="G194" t="s">
        <v>16</v>
      </c>
      <c r="H194">
        <v>258520</v>
      </c>
      <c r="I194">
        <v>0.14673526200000001</v>
      </c>
      <c r="J194">
        <v>-1</v>
      </c>
      <c r="K194">
        <v>50</v>
      </c>
      <c r="L194">
        <v>5000</v>
      </c>
      <c r="M194">
        <v>67201</v>
      </c>
      <c r="P194">
        <v>-1</v>
      </c>
      <c r="Q194">
        <v>67201</v>
      </c>
      <c r="R194">
        <v>0.14673526200000001</v>
      </c>
      <c r="S194">
        <f t="shared" si="8"/>
        <v>1</v>
      </c>
      <c r="T194">
        <f t="shared" si="9"/>
        <v>10</v>
      </c>
      <c r="U194">
        <f t="shared" si="10"/>
        <v>11</v>
      </c>
      <c r="V194" t="str">
        <f t="shared" si="11"/>
        <v>No</v>
      </c>
      <c r="X194">
        <v>11</v>
      </c>
      <c r="Y194" t="s">
        <v>16</v>
      </c>
    </row>
    <row r="195" spans="1:25">
      <c r="A195">
        <v>418</v>
      </c>
      <c r="B195" t="s">
        <v>69</v>
      </c>
      <c r="C195" t="s">
        <v>47</v>
      </c>
      <c r="D195" t="s">
        <v>48</v>
      </c>
      <c r="E195">
        <v>22</v>
      </c>
      <c r="F195" t="s">
        <v>15</v>
      </c>
      <c r="G195" t="s">
        <v>22</v>
      </c>
      <c r="H195">
        <v>231140</v>
      </c>
      <c r="I195">
        <v>0.15250497499999999</v>
      </c>
      <c r="J195">
        <v>1</v>
      </c>
      <c r="K195">
        <v>6</v>
      </c>
      <c r="L195">
        <v>622</v>
      </c>
      <c r="M195">
        <v>67184</v>
      </c>
      <c r="P195">
        <v>1</v>
      </c>
      <c r="Q195">
        <v>67184</v>
      </c>
      <c r="R195">
        <v>0.15250497499999999</v>
      </c>
      <c r="S195">
        <f t="shared" ref="S195:S258" si="12">IF(Q195&gt;Q$1,1,0)</f>
        <v>1</v>
      </c>
      <c r="T195">
        <f t="shared" ref="T195:T258" si="13">IF(R195&gt;R$1,10,0)</f>
        <v>10</v>
      </c>
      <c r="U195">
        <f t="shared" ref="U195:U258" si="14">SUM(S195:T195)</f>
        <v>11</v>
      </c>
      <c r="V195" t="str">
        <f t="shared" ref="V195:V258" si="15">G195</f>
        <v>Yes</v>
      </c>
      <c r="X195">
        <v>11</v>
      </c>
      <c r="Y195" t="s">
        <v>22</v>
      </c>
    </row>
    <row r="196" spans="1:25">
      <c r="A196">
        <v>591</v>
      </c>
      <c r="B196" t="s">
        <v>505</v>
      </c>
      <c r="C196" t="s">
        <v>501</v>
      </c>
      <c r="D196" t="s">
        <v>502</v>
      </c>
      <c r="E196">
        <v>4</v>
      </c>
      <c r="F196" t="s">
        <v>28</v>
      </c>
      <c r="G196" t="s">
        <v>16</v>
      </c>
      <c r="H196">
        <v>222810</v>
      </c>
      <c r="I196">
        <v>9.6418473000000005E-2</v>
      </c>
      <c r="J196">
        <v>-1</v>
      </c>
      <c r="K196">
        <v>49</v>
      </c>
      <c r="L196">
        <v>4904</v>
      </c>
      <c r="M196">
        <v>67141</v>
      </c>
      <c r="P196">
        <v>-1</v>
      </c>
      <c r="Q196">
        <v>67141</v>
      </c>
      <c r="R196">
        <v>9.6418473000000005E-2</v>
      </c>
      <c r="S196">
        <f t="shared" si="12"/>
        <v>1</v>
      </c>
      <c r="T196">
        <f t="shared" si="13"/>
        <v>0</v>
      </c>
      <c r="U196">
        <f t="shared" si="14"/>
        <v>1</v>
      </c>
      <c r="V196" t="str">
        <f t="shared" si="15"/>
        <v>No</v>
      </c>
      <c r="X196">
        <v>1</v>
      </c>
      <c r="Y196" t="s">
        <v>16</v>
      </c>
    </row>
    <row r="197" spans="1:25">
      <c r="A197">
        <v>324</v>
      </c>
      <c r="B197" t="s">
        <v>486</v>
      </c>
      <c r="C197" t="s">
        <v>463</v>
      </c>
      <c r="D197" t="s">
        <v>464</v>
      </c>
      <c r="E197">
        <v>23</v>
      </c>
      <c r="F197" t="s">
        <v>28</v>
      </c>
      <c r="G197" t="s">
        <v>16</v>
      </c>
      <c r="H197">
        <v>224101</v>
      </c>
      <c r="I197">
        <v>0.201342252</v>
      </c>
      <c r="J197">
        <v>-1</v>
      </c>
      <c r="K197">
        <v>48</v>
      </c>
      <c r="L197">
        <v>4823</v>
      </c>
      <c r="M197">
        <v>67065</v>
      </c>
      <c r="P197">
        <v>-1</v>
      </c>
      <c r="Q197">
        <v>67065</v>
      </c>
      <c r="R197">
        <v>0.201342252</v>
      </c>
      <c r="S197">
        <f t="shared" si="12"/>
        <v>1</v>
      </c>
      <c r="T197">
        <f t="shared" si="13"/>
        <v>10</v>
      </c>
      <c r="U197">
        <f t="shared" si="14"/>
        <v>11</v>
      </c>
      <c r="V197" t="str">
        <f t="shared" si="15"/>
        <v>No</v>
      </c>
      <c r="X197">
        <v>11</v>
      </c>
      <c r="Y197" t="s">
        <v>16</v>
      </c>
    </row>
    <row r="198" spans="1:25">
      <c r="A198">
        <v>241</v>
      </c>
      <c r="B198" t="s">
        <v>132</v>
      </c>
      <c r="C198" t="s">
        <v>122</v>
      </c>
      <c r="D198" t="s">
        <v>123</v>
      </c>
      <c r="E198">
        <v>10</v>
      </c>
      <c r="F198" t="s">
        <v>15</v>
      </c>
      <c r="G198" t="s">
        <v>22</v>
      </c>
      <c r="H198">
        <v>274774</v>
      </c>
      <c r="I198">
        <v>0.12527750100000001</v>
      </c>
      <c r="J198">
        <v>1</v>
      </c>
      <c r="K198">
        <v>12</v>
      </c>
      <c r="L198">
        <v>1210</v>
      </c>
      <c r="M198">
        <v>67061</v>
      </c>
      <c r="P198">
        <v>1</v>
      </c>
      <c r="Q198">
        <v>67061</v>
      </c>
      <c r="R198">
        <v>0.12527750100000001</v>
      </c>
      <c r="S198">
        <f t="shared" si="12"/>
        <v>1</v>
      </c>
      <c r="T198">
        <f t="shared" si="13"/>
        <v>0</v>
      </c>
      <c r="U198">
        <f t="shared" si="14"/>
        <v>1</v>
      </c>
      <c r="V198" t="str">
        <f t="shared" si="15"/>
        <v>Yes</v>
      </c>
      <c r="X198">
        <v>1</v>
      </c>
      <c r="Y198" t="s">
        <v>22</v>
      </c>
    </row>
    <row r="199" spans="1:25">
      <c r="A199">
        <v>148</v>
      </c>
      <c r="B199" t="s">
        <v>386</v>
      </c>
      <c r="C199" t="s">
        <v>384</v>
      </c>
      <c r="D199" t="s">
        <v>385</v>
      </c>
      <c r="E199">
        <v>2</v>
      </c>
      <c r="F199" t="s">
        <v>15</v>
      </c>
      <c r="G199" t="s">
        <v>22</v>
      </c>
      <c r="H199">
        <v>288474</v>
      </c>
      <c r="I199">
        <v>0.139600103</v>
      </c>
      <c r="J199">
        <v>1</v>
      </c>
      <c r="K199">
        <v>39</v>
      </c>
      <c r="L199">
        <v>3902</v>
      </c>
      <c r="M199">
        <v>66699</v>
      </c>
      <c r="P199">
        <v>1</v>
      </c>
      <c r="Q199">
        <v>66699</v>
      </c>
      <c r="R199">
        <v>0.139600103</v>
      </c>
      <c r="S199">
        <f t="shared" si="12"/>
        <v>1</v>
      </c>
      <c r="T199">
        <f t="shared" si="13"/>
        <v>10</v>
      </c>
      <c r="U199">
        <f t="shared" si="14"/>
        <v>11</v>
      </c>
      <c r="V199" t="str">
        <f t="shared" si="15"/>
        <v>Yes</v>
      </c>
      <c r="X199">
        <v>11</v>
      </c>
      <c r="Y199" t="s">
        <v>22</v>
      </c>
    </row>
    <row r="200" spans="1:25">
      <c r="A200">
        <v>454</v>
      </c>
      <c r="B200" t="s">
        <v>414</v>
      </c>
      <c r="C200" t="s">
        <v>409</v>
      </c>
      <c r="D200" t="s">
        <v>410</v>
      </c>
      <c r="E200">
        <v>5</v>
      </c>
      <c r="F200" t="s">
        <v>28</v>
      </c>
      <c r="G200" t="s">
        <v>16</v>
      </c>
      <c r="H200">
        <v>293588</v>
      </c>
      <c r="I200">
        <v>0.19552910900000001</v>
      </c>
      <c r="J200">
        <v>-1</v>
      </c>
      <c r="K200">
        <v>41</v>
      </c>
      <c r="L200">
        <v>4105</v>
      </c>
      <c r="M200">
        <v>66573</v>
      </c>
      <c r="P200">
        <v>-1</v>
      </c>
      <c r="Q200">
        <v>66573</v>
      </c>
      <c r="R200">
        <v>0.19552910900000001</v>
      </c>
      <c r="S200">
        <f t="shared" si="12"/>
        <v>1</v>
      </c>
      <c r="T200">
        <f t="shared" si="13"/>
        <v>10</v>
      </c>
      <c r="U200">
        <f t="shared" si="14"/>
        <v>11</v>
      </c>
      <c r="V200" t="str">
        <f t="shared" si="15"/>
        <v>No</v>
      </c>
      <c r="X200">
        <v>11</v>
      </c>
      <c r="Y200" t="s">
        <v>16</v>
      </c>
    </row>
    <row r="201" spans="1:25">
      <c r="A201">
        <v>35</v>
      </c>
      <c r="B201" t="s">
        <v>340</v>
      </c>
      <c r="C201" t="s">
        <v>330</v>
      </c>
      <c r="D201" t="s">
        <v>331</v>
      </c>
      <c r="E201">
        <v>10</v>
      </c>
      <c r="F201" t="s">
        <v>28</v>
      </c>
      <c r="G201" t="s">
        <v>16</v>
      </c>
      <c r="H201">
        <v>264277</v>
      </c>
      <c r="I201">
        <v>0.17085103900000001</v>
      </c>
      <c r="J201">
        <v>-1</v>
      </c>
      <c r="K201">
        <v>34</v>
      </c>
      <c r="L201">
        <v>3410</v>
      </c>
      <c r="M201">
        <v>66568</v>
      </c>
      <c r="P201">
        <v>-1</v>
      </c>
      <c r="Q201">
        <v>66568</v>
      </c>
      <c r="R201">
        <v>0.17085103900000001</v>
      </c>
      <c r="S201">
        <f t="shared" si="12"/>
        <v>1</v>
      </c>
      <c r="T201">
        <f t="shared" si="13"/>
        <v>10</v>
      </c>
      <c r="U201">
        <f t="shared" si="14"/>
        <v>11</v>
      </c>
      <c r="V201" t="str">
        <f t="shared" si="15"/>
        <v>No</v>
      </c>
      <c r="X201">
        <v>11</v>
      </c>
      <c r="Y201" t="s">
        <v>16</v>
      </c>
    </row>
    <row r="202" spans="1:25">
      <c r="A202">
        <v>286</v>
      </c>
      <c r="B202" t="s">
        <v>307</v>
      </c>
      <c r="C202" t="s">
        <v>303</v>
      </c>
      <c r="D202" t="s">
        <v>304</v>
      </c>
      <c r="E202">
        <v>4</v>
      </c>
      <c r="F202" t="s">
        <v>28</v>
      </c>
      <c r="G202" t="s">
        <v>16</v>
      </c>
      <c r="H202">
        <v>295537</v>
      </c>
      <c r="I202">
        <v>0.12871823199999999</v>
      </c>
      <c r="J202">
        <v>-1</v>
      </c>
      <c r="K202">
        <v>37</v>
      </c>
      <c r="L202">
        <v>3704</v>
      </c>
      <c r="M202">
        <v>66434</v>
      </c>
      <c r="P202">
        <v>-1</v>
      </c>
      <c r="Q202">
        <v>66434</v>
      </c>
      <c r="R202">
        <v>0.12871823199999999</v>
      </c>
      <c r="S202">
        <f t="shared" si="12"/>
        <v>1</v>
      </c>
      <c r="T202">
        <f t="shared" si="13"/>
        <v>0</v>
      </c>
      <c r="U202">
        <f t="shared" si="14"/>
        <v>1</v>
      </c>
      <c r="V202" t="str">
        <f t="shared" si="15"/>
        <v>No</v>
      </c>
      <c r="X202">
        <v>1</v>
      </c>
      <c r="Y202" t="s">
        <v>16</v>
      </c>
    </row>
    <row r="203" spans="1:25">
      <c r="A203">
        <v>297</v>
      </c>
      <c r="B203" t="s">
        <v>442</v>
      </c>
      <c r="C203" t="s">
        <v>440</v>
      </c>
      <c r="D203" t="s">
        <v>441</v>
      </c>
      <c r="E203">
        <v>2</v>
      </c>
      <c r="F203" t="s">
        <v>15</v>
      </c>
      <c r="G203" t="s">
        <v>22</v>
      </c>
      <c r="H203">
        <v>255609</v>
      </c>
      <c r="I203">
        <v>0.13035926</v>
      </c>
      <c r="J203">
        <v>1</v>
      </c>
      <c r="K203">
        <v>45</v>
      </c>
      <c r="L203">
        <v>4502</v>
      </c>
      <c r="M203">
        <v>66410</v>
      </c>
      <c r="P203">
        <v>1</v>
      </c>
      <c r="Q203">
        <v>66410</v>
      </c>
      <c r="R203">
        <v>0.13035926</v>
      </c>
      <c r="S203">
        <f t="shared" si="12"/>
        <v>1</v>
      </c>
      <c r="T203">
        <f t="shared" si="13"/>
        <v>0</v>
      </c>
      <c r="U203">
        <f t="shared" si="14"/>
        <v>1</v>
      </c>
      <c r="V203" t="str">
        <f t="shared" si="15"/>
        <v>Yes</v>
      </c>
      <c r="X203">
        <v>1</v>
      </c>
      <c r="Y203" t="s">
        <v>22</v>
      </c>
    </row>
    <row r="204" spans="1:25">
      <c r="A204">
        <v>592</v>
      </c>
      <c r="B204" t="s">
        <v>533</v>
      </c>
      <c r="C204" t="s">
        <v>523</v>
      </c>
      <c r="D204" t="s">
        <v>524</v>
      </c>
      <c r="E204">
        <v>10</v>
      </c>
      <c r="F204" t="s">
        <v>28</v>
      </c>
      <c r="G204" t="s">
        <v>16</v>
      </c>
      <c r="H204">
        <v>262324</v>
      </c>
      <c r="I204">
        <v>0.156470624</v>
      </c>
      <c r="J204">
        <v>-1</v>
      </c>
      <c r="K204">
        <v>53</v>
      </c>
      <c r="L204">
        <v>5310</v>
      </c>
      <c r="M204">
        <v>66103</v>
      </c>
      <c r="P204">
        <v>-1</v>
      </c>
      <c r="Q204">
        <v>66103</v>
      </c>
      <c r="R204">
        <v>0.156470624</v>
      </c>
      <c r="S204">
        <f t="shared" si="12"/>
        <v>1</v>
      </c>
      <c r="T204">
        <f t="shared" si="13"/>
        <v>10</v>
      </c>
      <c r="U204">
        <f t="shared" si="14"/>
        <v>11</v>
      </c>
      <c r="V204" t="str">
        <f t="shared" si="15"/>
        <v>No</v>
      </c>
      <c r="X204">
        <v>11</v>
      </c>
      <c r="Y204" t="s">
        <v>16</v>
      </c>
    </row>
    <row r="205" spans="1:25">
      <c r="A205">
        <v>419</v>
      </c>
      <c r="B205" t="s">
        <v>70</v>
      </c>
      <c r="C205" t="s">
        <v>47</v>
      </c>
      <c r="D205" t="s">
        <v>48</v>
      </c>
      <c r="E205">
        <v>23</v>
      </c>
      <c r="F205" t="s">
        <v>15</v>
      </c>
      <c r="G205" t="s">
        <v>22</v>
      </c>
      <c r="H205">
        <v>233228</v>
      </c>
      <c r="I205">
        <v>0.11873359999999999</v>
      </c>
      <c r="J205">
        <v>1</v>
      </c>
      <c r="K205">
        <v>6</v>
      </c>
      <c r="L205">
        <v>623</v>
      </c>
      <c r="M205">
        <v>66090</v>
      </c>
      <c r="P205">
        <v>1</v>
      </c>
      <c r="Q205">
        <v>66090</v>
      </c>
      <c r="R205">
        <v>0.11873359999999999</v>
      </c>
      <c r="S205">
        <f t="shared" si="12"/>
        <v>1</v>
      </c>
      <c r="T205">
        <f t="shared" si="13"/>
        <v>0</v>
      </c>
      <c r="U205">
        <f t="shared" si="14"/>
        <v>1</v>
      </c>
      <c r="V205" t="str">
        <f t="shared" si="15"/>
        <v>Yes</v>
      </c>
      <c r="X205">
        <v>1</v>
      </c>
      <c r="Y205" t="s">
        <v>22</v>
      </c>
    </row>
    <row r="206" spans="1:25">
      <c r="A206">
        <v>147</v>
      </c>
      <c r="B206" t="s">
        <v>383</v>
      </c>
      <c r="C206" t="s">
        <v>384</v>
      </c>
      <c r="D206" t="s">
        <v>385</v>
      </c>
      <c r="E206">
        <v>1</v>
      </c>
      <c r="F206" t="s">
        <v>15</v>
      </c>
      <c r="G206" t="s">
        <v>22</v>
      </c>
      <c r="H206">
        <v>281302</v>
      </c>
      <c r="I206">
        <v>0.16383815299999999</v>
      </c>
      <c r="J206">
        <v>1</v>
      </c>
      <c r="K206">
        <v>39</v>
      </c>
      <c r="L206">
        <v>3901</v>
      </c>
      <c r="M206">
        <v>66025</v>
      </c>
      <c r="P206">
        <v>1</v>
      </c>
      <c r="Q206">
        <v>66025</v>
      </c>
      <c r="R206">
        <v>0.16383815299999999</v>
      </c>
      <c r="S206">
        <f t="shared" si="12"/>
        <v>1</v>
      </c>
      <c r="T206">
        <f t="shared" si="13"/>
        <v>10</v>
      </c>
      <c r="U206">
        <f t="shared" si="14"/>
        <v>11</v>
      </c>
      <c r="V206" t="str">
        <f t="shared" si="15"/>
        <v>Yes</v>
      </c>
      <c r="X206">
        <v>11</v>
      </c>
      <c r="Y206" t="s">
        <v>22</v>
      </c>
    </row>
    <row r="207" spans="1:25">
      <c r="A207">
        <v>208</v>
      </c>
      <c r="B207" t="s">
        <v>317</v>
      </c>
      <c r="C207" t="s">
        <v>318</v>
      </c>
      <c r="D207" t="s">
        <v>319</v>
      </c>
      <c r="E207">
        <v>0</v>
      </c>
      <c r="F207" t="s">
        <v>15</v>
      </c>
      <c r="G207" t="s">
        <v>22</v>
      </c>
      <c r="H207">
        <v>290944</v>
      </c>
      <c r="I207">
        <v>7.6977012999999997E-2</v>
      </c>
      <c r="J207">
        <v>1</v>
      </c>
      <c r="K207">
        <v>38</v>
      </c>
      <c r="L207">
        <v>3800</v>
      </c>
      <c r="M207">
        <v>66005</v>
      </c>
      <c r="P207">
        <v>1</v>
      </c>
      <c r="Q207">
        <v>66005</v>
      </c>
      <c r="R207">
        <v>7.6977012999999997E-2</v>
      </c>
      <c r="S207">
        <f t="shared" si="12"/>
        <v>1</v>
      </c>
      <c r="T207">
        <f t="shared" si="13"/>
        <v>0</v>
      </c>
      <c r="U207">
        <f t="shared" si="14"/>
        <v>1</v>
      </c>
      <c r="V207" t="str">
        <f t="shared" si="15"/>
        <v>Yes</v>
      </c>
      <c r="X207">
        <v>1</v>
      </c>
      <c r="Y207" t="s">
        <v>22</v>
      </c>
    </row>
    <row r="208" spans="1:25">
      <c r="A208">
        <v>349</v>
      </c>
      <c r="B208" t="s">
        <v>401</v>
      </c>
      <c r="C208" t="s">
        <v>402</v>
      </c>
      <c r="D208" t="s">
        <v>403</v>
      </c>
      <c r="E208">
        <v>1</v>
      </c>
      <c r="F208" t="s">
        <v>15</v>
      </c>
      <c r="G208" t="s">
        <v>22</v>
      </c>
      <c r="H208">
        <v>298956</v>
      </c>
      <c r="I208">
        <v>0.124881253</v>
      </c>
      <c r="J208">
        <v>1</v>
      </c>
      <c r="K208">
        <v>40</v>
      </c>
      <c r="L208">
        <v>4001</v>
      </c>
      <c r="M208">
        <v>65961</v>
      </c>
      <c r="P208">
        <v>1</v>
      </c>
      <c r="Q208">
        <v>65961</v>
      </c>
      <c r="R208">
        <v>0.124881253</v>
      </c>
      <c r="S208">
        <f t="shared" si="12"/>
        <v>1</v>
      </c>
      <c r="T208">
        <f t="shared" si="13"/>
        <v>0</v>
      </c>
      <c r="U208">
        <f t="shared" si="14"/>
        <v>1</v>
      </c>
      <c r="V208" t="str">
        <f t="shared" si="15"/>
        <v>Yes</v>
      </c>
      <c r="X208">
        <v>1</v>
      </c>
      <c r="Y208" t="s">
        <v>22</v>
      </c>
    </row>
    <row r="209" spans="1:25">
      <c r="A209">
        <v>138</v>
      </c>
      <c r="B209" t="s">
        <v>268</v>
      </c>
      <c r="C209" t="s">
        <v>258</v>
      </c>
      <c r="D209" t="s">
        <v>259</v>
      </c>
      <c r="E209">
        <v>10</v>
      </c>
      <c r="F209" t="s">
        <v>15</v>
      </c>
      <c r="G209" t="s">
        <v>22</v>
      </c>
      <c r="H209">
        <v>268429</v>
      </c>
      <c r="I209">
        <v>0.13409132400000001</v>
      </c>
      <c r="J209">
        <v>1</v>
      </c>
      <c r="K209">
        <v>26</v>
      </c>
      <c r="L209">
        <v>2610</v>
      </c>
      <c r="M209">
        <v>65803</v>
      </c>
      <c r="P209">
        <v>1</v>
      </c>
      <c r="Q209">
        <v>65803</v>
      </c>
      <c r="R209">
        <v>0.13409132400000001</v>
      </c>
      <c r="S209">
        <f t="shared" si="12"/>
        <v>1</v>
      </c>
      <c r="T209">
        <f t="shared" si="13"/>
        <v>10</v>
      </c>
      <c r="U209">
        <f t="shared" si="14"/>
        <v>11</v>
      </c>
      <c r="V209" t="str">
        <f t="shared" si="15"/>
        <v>Yes</v>
      </c>
      <c r="X209">
        <v>11</v>
      </c>
      <c r="Y209" t="s">
        <v>22</v>
      </c>
    </row>
    <row r="210" spans="1:25">
      <c r="A210">
        <v>46</v>
      </c>
      <c r="B210" t="s">
        <v>362</v>
      </c>
      <c r="C210" t="s">
        <v>355</v>
      </c>
      <c r="D210" t="s">
        <v>356</v>
      </c>
      <c r="E210">
        <v>7</v>
      </c>
      <c r="F210" t="s">
        <v>28</v>
      </c>
      <c r="G210" t="s">
        <v>16</v>
      </c>
      <c r="H210">
        <v>246905</v>
      </c>
      <c r="I210">
        <v>0.29864117800000001</v>
      </c>
      <c r="J210">
        <v>-1</v>
      </c>
      <c r="K210">
        <v>36</v>
      </c>
      <c r="L210">
        <v>3607</v>
      </c>
      <c r="M210">
        <v>65763</v>
      </c>
      <c r="P210">
        <v>-1</v>
      </c>
      <c r="Q210">
        <v>65763</v>
      </c>
      <c r="R210">
        <v>0.29864117800000001</v>
      </c>
      <c r="S210">
        <f t="shared" si="12"/>
        <v>1</v>
      </c>
      <c r="T210">
        <f t="shared" si="13"/>
        <v>10</v>
      </c>
      <c r="U210">
        <f t="shared" si="14"/>
        <v>11</v>
      </c>
      <c r="V210" t="str">
        <f t="shared" si="15"/>
        <v>No</v>
      </c>
      <c r="X210">
        <v>11</v>
      </c>
      <c r="Y210" t="s">
        <v>16</v>
      </c>
    </row>
    <row r="211" spans="1:25">
      <c r="A211">
        <v>64</v>
      </c>
      <c r="B211" t="s">
        <v>380</v>
      </c>
      <c r="C211" t="s">
        <v>355</v>
      </c>
      <c r="D211" t="s">
        <v>356</v>
      </c>
      <c r="E211">
        <v>25</v>
      </c>
      <c r="F211" t="s">
        <v>28</v>
      </c>
      <c r="G211" t="s">
        <v>16</v>
      </c>
      <c r="H211">
        <v>288507</v>
      </c>
      <c r="I211">
        <v>0.14519231799999999</v>
      </c>
      <c r="J211">
        <v>-1</v>
      </c>
      <c r="K211">
        <v>36</v>
      </c>
      <c r="L211">
        <v>3625</v>
      </c>
      <c r="M211">
        <v>65748</v>
      </c>
      <c r="P211">
        <v>-1</v>
      </c>
      <c r="Q211">
        <v>65748</v>
      </c>
      <c r="R211">
        <v>0.14519231799999999</v>
      </c>
      <c r="S211">
        <f t="shared" si="12"/>
        <v>1</v>
      </c>
      <c r="T211">
        <f t="shared" si="13"/>
        <v>10</v>
      </c>
      <c r="U211">
        <f t="shared" si="14"/>
        <v>11</v>
      </c>
      <c r="V211" t="str">
        <f t="shared" si="15"/>
        <v>No</v>
      </c>
      <c r="X211">
        <v>11</v>
      </c>
      <c r="Y211" t="s">
        <v>16</v>
      </c>
    </row>
    <row r="212" spans="1:25">
      <c r="A212">
        <v>225</v>
      </c>
      <c r="B212" t="s">
        <v>25</v>
      </c>
      <c r="C212" t="s">
        <v>18</v>
      </c>
      <c r="D212" t="s">
        <v>19</v>
      </c>
      <c r="E212">
        <v>5</v>
      </c>
      <c r="F212" t="s">
        <v>15</v>
      </c>
      <c r="G212" t="s">
        <v>22</v>
      </c>
      <c r="H212">
        <v>269229</v>
      </c>
      <c r="I212">
        <v>0.14210579100000001</v>
      </c>
      <c r="J212">
        <v>1</v>
      </c>
      <c r="K212">
        <v>1</v>
      </c>
      <c r="L212">
        <v>105</v>
      </c>
      <c r="M212">
        <v>65657</v>
      </c>
      <c r="P212">
        <v>1</v>
      </c>
      <c r="Q212">
        <v>65657</v>
      </c>
      <c r="R212">
        <v>0.14210579100000001</v>
      </c>
      <c r="S212">
        <f t="shared" si="12"/>
        <v>1</v>
      </c>
      <c r="T212">
        <f t="shared" si="13"/>
        <v>10</v>
      </c>
      <c r="U212">
        <f t="shared" si="14"/>
        <v>11</v>
      </c>
      <c r="V212" t="str">
        <f t="shared" si="15"/>
        <v>Yes</v>
      </c>
      <c r="X212">
        <v>11</v>
      </c>
      <c r="Y212" t="s">
        <v>22</v>
      </c>
    </row>
    <row r="213" spans="1:25">
      <c r="A213">
        <v>140</v>
      </c>
      <c r="B213" t="s">
        <v>270</v>
      </c>
      <c r="C213" t="s">
        <v>258</v>
      </c>
      <c r="D213" t="s">
        <v>259</v>
      </c>
      <c r="E213">
        <v>12</v>
      </c>
      <c r="F213" t="s">
        <v>28</v>
      </c>
      <c r="G213" t="s">
        <v>16</v>
      </c>
      <c r="H213">
        <v>272526</v>
      </c>
      <c r="I213">
        <v>0.16832889300000001</v>
      </c>
      <c r="J213">
        <v>-1</v>
      </c>
      <c r="K213">
        <v>26</v>
      </c>
      <c r="L213">
        <v>2612</v>
      </c>
      <c r="M213">
        <v>65652</v>
      </c>
      <c r="P213">
        <v>-1</v>
      </c>
      <c r="Q213">
        <v>65652</v>
      </c>
      <c r="R213">
        <v>0.16832889300000001</v>
      </c>
      <c r="S213">
        <f t="shared" si="12"/>
        <v>1</v>
      </c>
      <c r="T213">
        <f t="shared" si="13"/>
        <v>10</v>
      </c>
      <c r="U213">
        <f t="shared" si="14"/>
        <v>11</v>
      </c>
      <c r="V213" t="str">
        <f t="shared" si="15"/>
        <v>No</v>
      </c>
      <c r="X213">
        <v>11</v>
      </c>
      <c r="Y213" t="s">
        <v>16</v>
      </c>
    </row>
    <row r="214" spans="1:25">
      <c r="A214">
        <v>243</v>
      </c>
      <c r="B214" t="s">
        <v>134</v>
      </c>
      <c r="C214" t="s">
        <v>122</v>
      </c>
      <c r="D214" t="s">
        <v>123</v>
      </c>
      <c r="E214">
        <v>12</v>
      </c>
      <c r="F214" t="s">
        <v>15</v>
      </c>
      <c r="G214" t="s">
        <v>22</v>
      </c>
      <c r="H214">
        <v>273360</v>
      </c>
      <c r="I214">
        <v>0.113074334</v>
      </c>
      <c r="J214">
        <v>1</v>
      </c>
      <c r="K214">
        <v>12</v>
      </c>
      <c r="L214">
        <v>1212</v>
      </c>
      <c r="M214">
        <v>65605</v>
      </c>
      <c r="P214">
        <v>1</v>
      </c>
      <c r="Q214">
        <v>65605</v>
      </c>
      <c r="R214">
        <v>0.113074334</v>
      </c>
      <c r="S214">
        <f t="shared" si="12"/>
        <v>1</v>
      </c>
      <c r="T214">
        <f t="shared" si="13"/>
        <v>0</v>
      </c>
      <c r="U214">
        <f t="shared" si="14"/>
        <v>1</v>
      </c>
      <c r="V214" t="str">
        <f t="shared" si="15"/>
        <v>Yes</v>
      </c>
      <c r="X214">
        <v>1</v>
      </c>
      <c r="Y214" t="s">
        <v>22</v>
      </c>
    </row>
    <row r="215" spans="1:25">
      <c r="A215">
        <v>394</v>
      </c>
      <c r="B215" t="s">
        <v>503</v>
      </c>
      <c r="C215" t="s">
        <v>501</v>
      </c>
      <c r="D215" t="s">
        <v>502</v>
      </c>
      <c r="E215">
        <v>2</v>
      </c>
      <c r="F215" t="s">
        <v>15</v>
      </c>
      <c r="G215" t="s">
        <v>22</v>
      </c>
      <c r="H215">
        <v>236486</v>
      </c>
      <c r="I215">
        <v>0.109888112</v>
      </c>
      <c r="J215">
        <v>1</v>
      </c>
      <c r="K215">
        <v>49</v>
      </c>
      <c r="L215">
        <v>4902</v>
      </c>
      <c r="M215">
        <v>65572</v>
      </c>
      <c r="P215">
        <v>1</v>
      </c>
      <c r="Q215">
        <v>65572</v>
      </c>
      <c r="R215">
        <v>0.109888112</v>
      </c>
      <c r="S215">
        <f t="shared" si="12"/>
        <v>1</v>
      </c>
      <c r="T215">
        <f t="shared" si="13"/>
        <v>0</v>
      </c>
      <c r="U215">
        <f t="shared" si="14"/>
        <v>1</v>
      </c>
      <c r="V215" t="str">
        <f t="shared" si="15"/>
        <v>Yes</v>
      </c>
      <c r="X215">
        <v>1</v>
      </c>
      <c r="Y215" t="s">
        <v>22</v>
      </c>
    </row>
    <row r="216" spans="1:25">
      <c r="A216">
        <v>112</v>
      </c>
      <c r="B216" t="s">
        <v>197</v>
      </c>
      <c r="C216" t="s">
        <v>181</v>
      </c>
      <c r="D216" t="s">
        <v>182</v>
      </c>
      <c r="E216">
        <v>16</v>
      </c>
      <c r="F216" t="s">
        <v>15</v>
      </c>
      <c r="G216" t="s">
        <v>22</v>
      </c>
      <c r="H216">
        <v>267147</v>
      </c>
      <c r="I216">
        <v>0.10391657</v>
      </c>
      <c r="J216">
        <v>1</v>
      </c>
      <c r="K216">
        <v>17</v>
      </c>
      <c r="L216">
        <v>1716</v>
      </c>
      <c r="M216">
        <v>65494</v>
      </c>
      <c r="P216">
        <v>1</v>
      </c>
      <c r="Q216">
        <v>65494</v>
      </c>
      <c r="R216">
        <v>0.10391657</v>
      </c>
      <c r="S216">
        <f t="shared" si="12"/>
        <v>1</v>
      </c>
      <c r="T216">
        <f t="shared" si="13"/>
        <v>0</v>
      </c>
      <c r="U216">
        <f t="shared" si="14"/>
        <v>1</v>
      </c>
      <c r="V216" t="str">
        <f t="shared" si="15"/>
        <v>Yes</v>
      </c>
      <c r="X216">
        <v>1</v>
      </c>
      <c r="Y216" t="s">
        <v>22</v>
      </c>
    </row>
    <row r="217" spans="1:25">
      <c r="A217">
        <v>9</v>
      </c>
      <c r="B217" t="s">
        <v>233</v>
      </c>
      <c r="C217" t="s">
        <v>234</v>
      </c>
      <c r="D217" t="s">
        <v>235</v>
      </c>
      <c r="E217">
        <v>1</v>
      </c>
      <c r="F217" t="s">
        <v>28</v>
      </c>
      <c r="G217" t="s">
        <v>16</v>
      </c>
      <c r="H217">
        <v>282868</v>
      </c>
      <c r="I217">
        <v>0.19451475600000001</v>
      </c>
      <c r="J217">
        <v>-1</v>
      </c>
      <c r="K217">
        <v>25</v>
      </c>
      <c r="L217">
        <v>2501</v>
      </c>
      <c r="M217">
        <v>65474</v>
      </c>
      <c r="P217">
        <v>-1</v>
      </c>
      <c r="Q217">
        <v>65474</v>
      </c>
      <c r="R217">
        <v>0.19451475600000001</v>
      </c>
      <c r="S217">
        <f t="shared" si="12"/>
        <v>1</v>
      </c>
      <c r="T217">
        <f t="shared" si="13"/>
        <v>10</v>
      </c>
      <c r="U217">
        <f t="shared" si="14"/>
        <v>11</v>
      </c>
      <c r="V217" t="str">
        <f t="shared" si="15"/>
        <v>No</v>
      </c>
      <c r="X217">
        <v>11</v>
      </c>
      <c r="Y217" t="s">
        <v>16</v>
      </c>
    </row>
    <row r="218" spans="1:25">
      <c r="A218">
        <v>205</v>
      </c>
      <c r="B218" t="s">
        <v>320</v>
      </c>
      <c r="C218" t="s">
        <v>321</v>
      </c>
      <c r="D218" t="s">
        <v>322</v>
      </c>
      <c r="E218">
        <v>1</v>
      </c>
      <c r="F218" t="s">
        <v>15</v>
      </c>
      <c r="G218" t="s">
        <v>16</v>
      </c>
      <c r="H218">
        <v>242674</v>
      </c>
      <c r="I218">
        <v>8.6432828000000003E-2</v>
      </c>
      <c r="J218">
        <v>-1</v>
      </c>
      <c r="K218">
        <v>31</v>
      </c>
      <c r="L218">
        <v>3101</v>
      </c>
      <c r="M218">
        <v>65457</v>
      </c>
      <c r="P218">
        <v>-1</v>
      </c>
      <c r="Q218">
        <v>65457</v>
      </c>
      <c r="R218">
        <v>8.6432828000000003E-2</v>
      </c>
      <c r="S218">
        <f t="shared" si="12"/>
        <v>1</v>
      </c>
      <c r="T218">
        <f t="shared" si="13"/>
        <v>0</v>
      </c>
      <c r="U218">
        <f t="shared" si="14"/>
        <v>1</v>
      </c>
      <c r="V218" t="str">
        <f t="shared" si="15"/>
        <v>No</v>
      </c>
      <c r="X218">
        <v>1</v>
      </c>
      <c r="Y218" t="s">
        <v>16</v>
      </c>
    </row>
    <row r="219" spans="1:25">
      <c r="A219">
        <v>188</v>
      </c>
      <c r="B219" t="s">
        <v>273</v>
      </c>
      <c r="C219" t="s">
        <v>274</v>
      </c>
      <c r="D219" t="s">
        <v>275</v>
      </c>
      <c r="E219">
        <v>1</v>
      </c>
      <c r="F219" t="s">
        <v>28</v>
      </c>
      <c r="G219" t="s">
        <v>16</v>
      </c>
      <c r="H219">
        <v>261295</v>
      </c>
      <c r="I219">
        <v>8.4559597E-2</v>
      </c>
      <c r="J219">
        <v>-1</v>
      </c>
      <c r="K219">
        <v>27</v>
      </c>
      <c r="L219">
        <v>2701</v>
      </c>
      <c r="M219">
        <v>65326</v>
      </c>
      <c r="P219">
        <v>-1</v>
      </c>
      <c r="Q219">
        <v>65326</v>
      </c>
      <c r="R219">
        <v>8.4559597E-2</v>
      </c>
      <c r="S219">
        <f t="shared" si="12"/>
        <v>0</v>
      </c>
      <c r="T219">
        <f t="shared" si="13"/>
        <v>0</v>
      </c>
      <c r="U219">
        <f t="shared" si="14"/>
        <v>0</v>
      </c>
      <c r="V219" t="str">
        <f t="shared" si="15"/>
        <v>No</v>
      </c>
      <c r="X219">
        <v>0</v>
      </c>
      <c r="Y219" t="s">
        <v>16</v>
      </c>
    </row>
    <row r="220" spans="1:25">
      <c r="A220">
        <v>201</v>
      </c>
      <c r="B220" t="s">
        <v>290</v>
      </c>
      <c r="C220" t="s">
        <v>284</v>
      </c>
      <c r="D220" t="s">
        <v>285</v>
      </c>
      <c r="E220">
        <v>6</v>
      </c>
      <c r="F220" t="s">
        <v>15</v>
      </c>
      <c r="G220" t="s">
        <v>22</v>
      </c>
      <c r="H220">
        <v>285220</v>
      </c>
      <c r="I220">
        <v>0.100431246</v>
      </c>
      <c r="J220">
        <v>1</v>
      </c>
      <c r="K220">
        <v>29</v>
      </c>
      <c r="L220">
        <v>2906</v>
      </c>
      <c r="M220">
        <v>65257</v>
      </c>
      <c r="P220">
        <v>1</v>
      </c>
      <c r="Q220">
        <v>65257</v>
      </c>
      <c r="R220">
        <v>0.100431246</v>
      </c>
      <c r="S220">
        <f t="shared" si="12"/>
        <v>0</v>
      </c>
      <c r="T220">
        <f t="shared" si="13"/>
        <v>0</v>
      </c>
      <c r="U220">
        <f t="shared" si="14"/>
        <v>0</v>
      </c>
      <c r="V220" t="str">
        <f t="shared" si="15"/>
        <v>Yes</v>
      </c>
      <c r="X220">
        <v>0</v>
      </c>
      <c r="Y220" t="s">
        <v>22</v>
      </c>
    </row>
    <row r="221" spans="1:25">
      <c r="A221">
        <v>581</v>
      </c>
      <c r="B221" t="s">
        <v>45</v>
      </c>
      <c r="C221" t="s">
        <v>36</v>
      </c>
      <c r="D221" t="s">
        <v>37</v>
      </c>
      <c r="E221">
        <v>9</v>
      </c>
      <c r="F221" t="s">
        <v>28</v>
      </c>
      <c r="G221" t="s">
        <v>16</v>
      </c>
      <c r="H221">
        <v>291411</v>
      </c>
      <c r="I221">
        <v>0.12390403899999999</v>
      </c>
      <c r="J221">
        <v>-1</v>
      </c>
      <c r="K221">
        <v>4</v>
      </c>
      <c r="L221">
        <v>409</v>
      </c>
      <c r="M221">
        <v>65225</v>
      </c>
      <c r="P221">
        <v>-1</v>
      </c>
      <c r="Q221">
        <v>65225</v>
      </c>
      <c r="R221">
        <v>0.12390403899999999</v>
      </c>
      <c r="S221">
        <f t="shared" si="12"/>
        <v>0</v>
      </c>
      <c r="T221">
        <f t="shared" si="13"/>
        <v>0</v>
      </c>
      <c r="U221">
        <f t="shared" si="14"/>
        <v>0</v>
      </c>
      <c r="V221" t="str">
        <f t="shared" si="15"/>
        <v>No</v>
      </c>
      <c r="X221">
        <v>0</v>
      </c>
      <c r="Y221" t="s">
        <v>16</v>
      </c>
    </row>
    <row r="222" spans="1:25">
      <c r="A222">
        <v>63</v>
      </c>
      <c r="B222" t="s">
        <v>379</v>
      </c>
      <c r="C222" t="s">
        <v>355</v>
      </c>
      <c r="D222" t="s">
        <v>356</v>
      </c>
      <c r="E222">
        <v>24</v>
      </c>
      <c r="F222" t="s">
        <v>28</v>
      </c>
      <c r="G222" t="s">
        <v>16</v>
      </c>
      <c r="H222">
        <v>281238</v>
      </c>
      <c r="I222">
        <v>0.139362391</v>
      </c>
      <c r="J222">
        <v>-1</v>
      </c>
      <c r="K222">
        <v>36</v>
      </c>
      <c r="L222">
        <v>3624</v>
      </c>
      <c r="M222">
        <v>65198</v>
      </c>
      <c r="P222">
        <v>-1</v>
      </c>
      <c r="Q222">
        <v>65198</v>
      </c>
      <c r="R222">
        <v>0.139362391</v>
      </c>
      <c r="S222">
        <f t="shared" si="12"/>
        <v>0</v>
      </c>
      <c r="T222">
        <f t="shared" si="13"/>
        <v>10</v>
      </c>
      <c r="U222">
        <f t="shared" si="14"/>
        <v>10</v>
      </c>
      <c r="V222" t="str">
        <f t="shared" si="15"/>
        <v>No</v>
      </c>
      <c r="X222">
        <v>10</v>
      </c>
      <c r="Y222" t="s">
        <v>16</v>
      </c>
    </row>
    <row r="223" spans="1:25">
      <c r="A223">
        <v>457</v>
      </c>
      <c r="B223" t="s">
        <v>526</v>
      </c>
      <c r="C223" t="s">
        <v>523</v>
      </c>
      <c r="D223" t="s">
        <v>524</v>
      </c>
      <c r="E223">
        <v>3</v>
      </c>
      <c r="F223" t="s">
        <v>15</v>
      </c>
      <c r="G223" t="s">
        <v>105</v>
      </c>
      <c r="H223">
        <v>259109</v>
      </c>
      <c r="I223">
        <v>0.192710404</v>
      </c>
      <c r="J223">
        <v>0</v>
      </c>
      <c r="K223">
        <v>53</v>
      </c>
      <c r="L223">
        <v>5303</v>
      </c>
      <c r="M223">
        <v>65120</v>
      </c>
      <c r="P223">
        <v>0</v>
      </c>
      <c r="Q223">
        <v>65120</v>
      </c>
      <c r="R223">
        <v>0.192710404</v>
      </c>
      <c r="S223">
        <f t="shared" si="12"/>
        <v>0</v>
      </c>
      <c r="T223">
        <f t="shared" si="13"/>
        <v>10</v>
      </c>
      <c r="U223">
        <f t="shared" si="14"/>
        <v>10</v>
      </c>
      <c r="V223" t="str">
        <f t="shared" si="15"/>
        <v>Not Voting</v>
      </c>
      <c r="X223">
        <v>10</v>
      </c>
      <c r="Y223" t="s">
        <v>105</v>
      </c>
    </row>
    <row r="224" spans="1:25">
      <c r="A224">
        <v>131</v>
      </c>
      <c r="B224" t="s">
        <v>261</v>
      </c>
      <c r="C224" t="s">
        <v>258</v>
      </c>
      <c r="D224" t="s">
        <v>259</v>
      </c>
      <c r="E224">
        <v>3</v>
      </c>
      <c r="F224" t="s">
        <v>15</v>
      </c>
      <c r="G224" t="s">
        <v>22</v>
      </c>
      <c r="H224">
        <v>266817</v>
      </c>
      <c r="I224">
        <v>0.17928018100000001</v>
      </c>
      <c r="J224">
        <v>1</v>
      </c>
      <c r="K224">
        <v>26</v>
      </c>
      <c r="L224">
        <v>2603</v>
      </c>
      <c r="M224">
        <v>64772</v>
      </c>
      <c r="P224">
        <v>1</v>
      </c>
      <c r="Q224">
        <v>64772</v>
      </c>
      <c r="R224">
        <v>0.17928018100000001</v>
      </c>
      <c r="S224">
        <f t="shared" si="12"/>
        <v>0</v>
      </c>
      <c r="T224">
        <f t="shared" si="13"/>
        <v>10</v>
      </c>
      <c r="U224">
        <f t="shared" si="14"/>
        <v>10</v>
      </c>
      <c r="V224" t="str">
        <f t="shared" si="15"/>
        <v>Yes</v>
      </c>
      <c r="X224">
        <v>10</v>
      </c>
      <c r="Y224" t="s">
        <v>22</v>
      </c>
    </row>
    <row r="225" spans="1:25">
      <c r="A225">
        <v>198</v>
      </c>
      <c r="B225" t="s">
        <v>287</v>
      </c>
      <c r="C225" t="s">
        <v>284</v>
      </c>
      <c r="D225" t="s">
        <v>285</v>
      </c>
      <c r="E225">
        <v>3</v>
      </c>
      <c r="F225" t="s">
        <v>15</v>
      </c>
      <c r="G225" t="s">
        <v>22</v>
      </c>
      <c r="H225">
        <v>284965</v>
      </c>
      <c r="I225">
        <v>0.11567385500000001</v>
      </c>
      <c r="J225">
        <v>1</v>
      </c>
      <c r="K225">
        <v>29</v>
      </c>
      <c r="L225">
        <v>2903</v>
      </c>
      <c r="M225">
        <v>64751</v>
      </c>
      <c r="P225">
        <v>1</v>
      </c>
      <c r="Q225">
        <v>64751</v>
      </c>
      <c r="R225">
        <v>0.11567385500000001</v>
      </c>
      <c r="S225">
        <f t="shared" si="12"/>
        <v>0</v>
      </c>
      <c r="T225">
        <f t="shared" si="13"/>
        <v>0</v>
      </c>
      <c r="U225">
        <f t="shared" si="14"/>
        <v>0</v>
      </c>
      <c r="V225" t="str">
        <f t="shared" si="15"/>
        <v>Yes</v>
      </c>
      <c r="X225">
        <v>0</v>
      </c>
      <c r="Y225" t="s">
        <v>22</v>
      </c>
    </row>
    <row r="226" spans="1:25">
      <c r="A226">
        <v>361</v>
      </c>
      <c r="B226" t="s">
        <v>459</v>
      </c>
      <c r="C226" t="s">
        <v>452</v>
      </c>
      <c r="D226" t="s">
        <v>453</v>
      </c>
      <c r="E226">
        <v>7</v>
      </c>
      <c r="F226" t="s">
        <v>15</v>
      </c>
      <c r="G226" t="s">
        <v>22</v>
      </c>
      <c r="H226">
        <v>265300</v>
      </c>
      <c r="I226">
        <v>0.14797210699999999</v>
      </c>
      <c r="J226">
        <v>1</v>
      </c>
      <c r="K226">
        <v>47</v>
      </c>
      <c r="L226">
        <v>4707</v>
      </c>
      <c r="M226">
        <v>64680</v>
      </c>
      <c r="P226">
        <v>1</v>
      </c>
      <c r="Q226">
        <v>64680</v>
      </c>
      <c r="R226">
        <v>0.14797210699999999</v>
      </c>
      <c r="S226">
        <f t="shared" si="12"/>
        <v>0</v>
      </c>
      <c r="T226">
        <f t="shared" si="13"/>
        <v>10</v>
      </c>
      <c r="U226">
        <f t="shared" si="14"/>
        <v>10</v>
      </c>
      <c r="V226" t="str">
        <f t="shared" si="15"/>
        <v>Yes</v>
      </c>
      <c r="X226">
        <v>10</v>
      </c>
      <c r="Y226" t="s">
        <v>22</v>
      </c>
    </row>
    <row r="227" spans="1:25">
      <c r="A227">
        <v>452</v>
      </c>
      <c r="B227" t="s">
        <v>412</v>
      </c>
      <c r="C227" t="s">
        <v>409</v>
      </c>
      <c r="D227" t="s">
        <v>410</v>
      </c>
      <c r="E227">
        <v>3</v>
      </c>
      <c r="F227" t="s">
        <v>28</v>
      </c>
      <c r="G227" t="s">
        <v>16</v>
      </c>
      <c r="H227">
        <v>308787</v>
      </c>
      <c r="I227">
        <v>0.20904377499999999</v>
      </c>
      <c r="J227">
        <v>-1</v>
      </c>
      <c r="K227">
        <v>41</v>
      </c>
      <c r="L227">
        <v>4103</v>
      </c>
      <c r="M227">
        <v>64592</v>
      </c>
      <c r="P227">
        <v>-1</v>
      </c>
      <c r="Q227">
        <v>64592</v>
      </c>
      <c r="R227">
        <v>0.20904377499999999</v>
      </c>
      <c r="S227">
        <f t="shared" si="12"/>
        <v>0</v>
      </c>
      <c r="T227">
        <f t="shared" si="13"/>
        <v>10</v>
      </c>
      <c r="U227">
        <f t="shared" si="14"/>
        <v>10</v>
      </c>
      <c r="V227" t="str">
        <f t="shared" si="15"/>
        <v>No</v>
      </c>
      <c r="X227">
        <v>10</v>
      </c>
      <c r="Y227" t="s">
        <v>16</v>
      </c>
    </row>
    <row r="228" spans="1:25">
      <c r="A228">
        <v>582</v>
      </c>
      <c r="B228" t="s">
        <v>148</v>
      </c>
      <c r="C228" t="s">
        <v>122</v>
      </c>
      <c r="D228" t="s">
        <v>123</v>
      </c>
      <c r="E228">
        <v>26</v>
      </c>
      <c r="F228" t="s">
        <v>28</v>
      </c>
      <c r="G228" t="s">
        <v>16</v>
      </c>
      <c r="H228">
        <v>221191</v>
      </c>
      <c r="I228">
        <v>0.208254405</v>
      </c>
      <c r="J228">
        <v>-1</v>
      </c>
      <c r="K228">
        <v>12</v>
      </c>
      <c r="L228">
        <v>1226</v>
      </c>
      <c r="M228">
        <v>64545</v>
      </c>
      <c r="P228">
        <v>-1</v>
      </c>
      <c r="Q228">
        <v>64545</v>
      </c>
      <c r="R228">
        <v>0.208254405</v>
      </c>
      <c r="S228">
        <f t="shared" si="12"/>
        <v>0</v>
      </c>
      <c r="T228">
        <f t="shared" si="13"/>
        <v>10</v>
      </c>
      <c r="U228">
        <f t="shared" si="14"/>
        <v>10</v>
      </c>
      <c r="V228" t="str">
        <f t="shared" si="15"/>
        <v>No</v>
      </c>
      <c r="X228">
        <v>10</v>
      </c>
      <c r="Y228" t="s">
        <v>16</v>
      </c>
    </row>
    <row r="229" spans="1:25">
      <c r="A229">
        <v>237</v>
      </c>
      <c r="B229" t="s">
        <v>128</v>
      </c>
      <c r="C229" t="s">
        <v>122</v>
      </c>
      <c r="D229" t="s">
        <v>123</v>
      </c>
      <c r="E229">
        <v>6</v>
      </c>
      <c r="F229" t="s">
        <v>15</v>
      </c>
      <c r="G229" t="s">
        <v>22</v>
      </c>
      <c r="H229">
        <v>281866</v>
      </c>
      <c r="I229">
        <v>0.131292884</v>
      </c>
      <c r="J229">
        <v>1</v>
      </c>
      <c r="K229">
        <v>12</v>
      </c>
      <c r="L229">
        <v>1206</v>
      </c>
      <c r="M229">
        <v>64539</v>
      </c>
      <c r="P229">
        <v>1</v>
      </c>
      <c r="Q229">
        <v>64539</v>
      </c>
      <c r="R229">
        <v>0.131292884</v>
      </c>
      <c r="S229">
        <f t="shared" si="12"/>
        <v>0</v>
      </c>
      <c r="T229">
        <f t="shared" si="13"/>
        <v>0</v>
      </c>
      <c r="U229">
        <f t="shared" si="14"/>
        <v>0</v>
      </c>
      <c r="V229" t="str">
        <f t="shared" si="15"/>
        <v>Yes</v>
      </c>
      <c r="X229">
        <v>0</v>
      </c>
      <c r="Y229" t="s">
        <v>22</v>
      </c>
    </row>
    <row r="230" spans="1:25">
      <c r="A230">
        <v>442</v>
      </c>
      <c r="B230" t="s">
        <v>93</v>
      </c>
      <c r="C230" t="s">
        <v>47</v>
      </c>
      <c r="D230" t="s">
        <v>48</v>
      </c>
      <c r="E230">
        <v>46</v>
      </c>
      <c r="F230" t="s">
        <v>28</v>
      </c>
      <c r="G230" t="s">
        <v>16</v>
      </c>
      <c r="H230">
        <v>181566</v>
      </c>
      <c r="I230">
        <v>0.135185002</v>
      </c>
      <c r="J230">
        <v>-1</v>
      </c>
      <c r="K230">
        <v>6</v>
      </c>
      <c r="L230">
        <v>646</v>
      </c>
      <c r="M230">
        <v>64310</v>
      </c>
      <c r="P230">
        <v>-1</v>
      </c>
      <c r="Q230">
        <v>64310</v>
      </c>
      <c r="R230">
        <v>0.135185002</v>
      </c>
      <c r="S230">
        <f t="shared" si="12"/>
        <v>0</v>
      </c>
      <c r="T230">
        <f t="shared" si="13"/>
        <v>10</v>
      </c>
      <c r="U230">
        <f t="shared" si="14"/>
        <v>10</v>
      </c>
      <c r="V230" t="str">
        <f t="shared" si="15"/>
        <v>No</v>
      </c>
      <c r="X230">
        <v>10</v>
      </c>
      <c r="Y230" t="s">
        <v>16</v>
      </c>
    </row>
    <row r="231" spans="1:25">
      <c r="A231">
        <v>259</v>
      </c>
      <c r="B231" t="s">
        <v>154</v>
      </c>
      <c r="C231" t="s">
        <v>151</v>
      </c>
      <c r="D231" t="s">
        <v>152</v>
      </c>
      <c r="E231">
        <v>3</v>
      </c>
      <c r="F231" t="s">
        <v>15</v>
      </c>
      <c r="G231" t="s">
        <v>22</v>
      </c>
      <c r="H231">
        <v>250868</v>
      </c>
      <c r="I231">
        <v>0.156520561</v>
      </c>
      <c r="J231">
        <v>1</v>
      </c>
      <c r="K231">
        <v>13</v>
      </c>
      <c r="L231">
        <v>1303</v>
      </c>
      <c r="M231">
        <v>64300</v>
      </c>
      <c r="P231">
        <v>1</v>
      </c>
      <c r="Q231">
        <v>64300</v>
      </c>
      <c r="R231">
        <v>0.156520561</v>
      </c>
      <c r="S231">
        <f t="shared" si="12"/>
        <v>0</v>
      </c>
      <c r="T231">
        <f t="shared" si="13"/>
        <v>10</v>
      </c>
      <c r="U231">
        <f t="shared" si="14"/>
        <v>10</v>
      </c>
      <c r="V231" t="str">
        <f t="shared" si="15"/>
        <v>Yes</v>
      </c>
      <c r="X231">
        <v>10</v>
      </c>
      <c r="Y231" t="s">
        <v>22</v>
      </c>
    </row>
    <row r="232" spans="1:25">
      <c r="A232">
        <v>137</v>
      </c>
      <c r="B232" t="s">
        <v>267</v>
      </c>
      <c r="C232" t="s">
        <v>258</v>
      </c>
      <c r="D232" t="s">
        <v>259</v>
      </c>
      <c r="E232">
        <v>9</v>
      </c>
      <c r="F232" t="s">
        <v>28</v>
      </c>
      <c r="G232" t="s">
        <v>16</v>
      </c>
      <c r="H232">
        <v>295532</v>
      </c>
      <c r="I232">
        <v>0.15073833</v>
      </c>
      <c r="J232">
        <v>-1</v>
      </c>
      <c r="K232">
        <v>26</v>
      </c>
      <c r="L232">
        <v>2609</v>
      </c>
      <c r="M232">
        <v>64190</v>
      </c>
      <c r="P232">
        <v>-1</v>
      </c>
      <c r="Q232">
        <v>64190</v>
      </c>
      <c r="R232">
        <v>0.15073833</v>
      </c>
      <c r="S232">
        <f t="shared" si="12"/>
        <v>0</v>
      </c>
      <c r="T232">
        <f t="shared" si="13"/>
        <v>10</v>
      </c>
      <c r="U232">
        <f t="shared" si="14"/>
        <v>10</v>
      </c>
      <c r="V232" t="str">
        <f t="shared" si="15"/>
        <v>No</v>
      </c>
      <c r="X232">
        <v>10</v>
      </c>
      <c r="Y232" t="s">
        <v>16</v>
      </c>
    </row>
    <row r="233" spans="1:25">
      <c r="A233">
        <v>214</v>
      </c>
      <c r="B233" t="s">
        <v>512</v>
      </c>
      <c r="C233" t="s">
        <v>507</v>
      </c>
      <c r="D233" t="s">
        <v>508</v>
      </c>
      <c r="E233">
        <v>5</v>
      </c>
      <c r="F233" t="s">
        <v>15</v>
      </c>
      <c r="G233" t="s">
        <v>22</v>
      </c>
      <c r="H233">
        <v>284304</v>
      </c>
      <c r="I233">
        <v>0.13377581699999999</v>
      </c>
      <c r="J233">
        <v>1</v>
      </c>
      <c r="K233">
        <v>51</v>
      </c>
      <c r="L233">
        <v>5105</v>
      </c>
      <c r="M233">
        <v>64085</v>
      </c>
      <c r="P233">
        <v>1</v>
      </c>
      <c r="Q233">
        <v>64085</v>
      </c>
      <c r="R233">
        <v>0.13377581699999999</v>
      </c>
      <c r="S233">
        <f t="shared" si="12"/>
        <v>0</v>
      </c>
      <c r="T233">
        <f t="shared" si="13"/>
        <v>10</v>
      </c>
      <c r="U233">
        <f t="shared" si="14"/>
        <v>10</v>
      </c>
      <c r="V233" t="str">
        <f t="shared" si="15"/>
        <v>Yes</v>
      </c>
      <c r="X233">
        <v>10</v>
      </c>
      <c r="Y233" t="s">
        <v>22</v>
      </c>
    </row>
    <row r="234" spans="1:25">
      <c r="A234">
        <v>284</v>
      </c>
      <c r="B234" t="s">
        <v>305</v>
      </c>
      <c r="C234" t="s">
        <v>303</v>
      </c>
      <c r="D234" t="s">
        <v>304</v>
      </c>
      <c r="E234">
        <v>2</v>
      </c>
      <c r="F234" t="s">
        <v>15</v>
      </c>
      <c r="G234" t="s">
        <v>22</v>
      </c>
      <c r="H234">
        <v>282714</v>
      </c>
      <c r="I234">
        <v>0.128744951</v>
      </c>
      <c r="J234">
        <v>1</v>
      </c>
      <c r="K234">
        <v>37</v>
      </c>
      <c r="L234">
        <v>3702</v>
      </c>
      <c r="M234">
        <v>64046</v>
      </c>
      <c r="P234">
        <v>1</v>
      </c>
      <c r="Q234">
        <v>64046</v>
      </c>
      <c r="R234">
        <v>0.128744951</v>
      </c>
      <c r="S234">
        <f t="shared" si="12"/>
        <v>0</v>
      </c>
      <c r="T234">
        <f t="shared" si="13"/>
        <v>0</v>
      </c>
      <c r="U234">
        <f t="shared" si="14"/>
        <v>0</v>
      </c>
      <c r="V234" t="str">
        <f t="shared" si="15"/>
        <v>Yes</v>
      </c>
      <c r="X234">
        <v>0</v>
      </c>
      <c r="Y234" t="s">
        <v>22</v>
      </c>
    </row>
    <row r="235" spans="1:25">
      <c r="A235">
        <v>437</v>
      </c>
      <c r="B235" t="s">
        <v>88</v>
      </c>
      <c r="C235" t="s">
        <v>47</v>
      </c>
      <c r="D235" t="s">
        <v>48</v>
      </c>
      <c r="E235">
        <v>41</v>
      </c>
      <c r="F235" t="s">
        <v>28</v>
      </c>
      <c r="G235" t="s">
        <v>16</v>
      </c>
      <c r="H235">
        <v>195850</v>
      </c>
      <c r="I235">
        <v>0.14053101900000001</v>
      </c>
      <c r="J235">
        <v>-1</v>
      </c>
      <c r="K235">
        <v>6</v>
      </c>
      <c r="L235">
        <v>641</v>
      </c>
      <c r="M235">
        <v>63919</v>
      </c>
      <c r="P235">
        <v>-1</v>
      </c>
      <c r="Q235">
        <v>63919</v>
      </c>
      <c r="R235">
        <v>0.14053101900000001</v>
      </c>
      <c r="S235">
        <f t="shared" si="12"/>
        <v>0</v>
      </c>
      <c r="T235">
        <f t="shared" si="13"/>
        <v>10</v>
      </c>
      <c r="U235">
        <f t="shared" si="14"/>
        <v>10</v>
      </c>
      <c r="V235" t="str">
        <f t="shared" si="15"/>
        <v>No</v>
      </c>
      <c r="X235">
        <v>10</v>
      </c>
      <c r="Y235" t="s">
        <v>16</v>
      </c>
    </row>
    <row r="236" spans="1:25">
      <c r="A236">
        <v>378</v>
      </c>
      <c r="B236" t="s">
        <v>106</v>
      </c>
      <c r="C236" t="s">
        <v>102</v>
      </c>
      <c r="D236" t="s">
        <v>103</v>
      </c>
      <c r="E236">
        <v>3</v>
      </c>
      <c r="F236" t="s">
        <v>15</v>
      </c>
      <c r="G236" t="s">
        <v>22</v>
      </c>
      <c r="H236">
        <v>285443</v>
      </c>
      <c r="I236">
        <v>0.130698598</v>
      </c>
      <c r="J236">
        <v>1</v>
      </c>
      <c r="K236">
        <v>8</v>
      </c>
      <c r="L236">
        <v>803</v>
      </c>
      <c r="M236">
        <v>63693</v>
      </c>
      <c r="P236">
        <v>1</v>
      </c>
      <c r="Q236">
        <v>63693</v>
      </c>
      <c r="R236">
        <v>0.130698598</v>
      </c>
      <c r="S236">
        <f t="shared" si="12"/>
        <v>0</v>
      </c>
      <c r="T236">
        <f t="shared" si="13"/>
        <v>0</v>
      </c>
      <c r="U236">
        <f t="shared" si="14"/>
        <v>0</v>
      </c>
      <c r="V236" t="str">
        <f t="shared" si="15"/>
        <v>Yes</v>
      </c>
      <c r="X236">
        <v>0</v>
      </c>
      <c r="Y236" t="s">
        <v>22</v>
      </c>
    </row>
    <row r="237" spans="1:25">
      <c r="A237">
        <v>239</v>
      </c>
      <c r="B237" t="s">
        <v>130</v>
      </c>
      <c r="C237" t="s">
        <v>122</v>
      </c>
      <c r="D237" t="s">
        <v>123</v>
      </c>
      <c r="E237">
        <v>8</v>
      </c>
      <c r="F237" t="s">
        <v>15</v>
      </c>
      <c r="G237" t="s">
        <v>22</v>
      </c>
      <c r="H237">
        <v>282122</v>
      </c>
      <c r="I237">
        <v>0.124034992</v>
      </c>
      <c r="J237">
        <v>1</v>
      </c>
      <c r="K237">
        <v>12</v>
      </c>
      <c r="L237">
        <v>1208</v>
      </c>
      <c r="M237">
        <v>63519</v>
      </c>
      <c r="P237">
        <v>1</v>
      </c>
      <c r="Q237">
        <v>63519</v>
      </c>
      <c r="R237">
        <v>0.124034992</v>
      </c>
      <c r="S237">
        <f t="shared" si="12"/>
        <v>0</v>
      </c>
      <c r="T237">
        <f t="shared" si="13"/>
        <v>0</v>
      </c>
      <c r="U237">
        <f t="shared" si="14"/>
        <v>0</v>
      </c>
      <c r="V237" t="str">
        <f t="shared" si="15"/>
        <v>Yes</v>
      </c>
      <c r="X237">
        <v>0</v>
      </c>
      <c r="Y237" t="s">
        <v>22</v>
      </c>
    </row>
    <row r="238" spans="1:25">
      <c r="A238">
        <v>359</v>
      </c>
      <c r="B238" t="s">
        <v>457</v>
      </c>
      <c r="C238" t="s">
        <v>452</v>
      </c>
      <c r="D238" t="s">
        <v>453</v>
      </c>
      <c r="E238">
        <v>5</v>
      </c>
      <c r="F238" t="s">
        <v>28</v>
      </c>
      <c r="G238" t="s">
        <v>16</v>
      </c>
      <c r="H238">
        <v>286988</v>
      </c>
      <c r="I238">
        <v>0.16602087900000001</v>
      </c>
      <c r="J238">
        <v>-1</v>
      </c>
      <c r="K238">
        <v>47</v>
      </c>
      <c r="L238">
        <v>4705</v>
      </c>
      <c r="M238">
        <v>63428</v>
      </c>
      <c r="P238">
        <v>-1</v>
      </c>
      <c r="Q238">
        <v>63428</v>
      </c>
      <c r="R238">
        <v>0.16602087900000001</v>
      </c>
      <c r="S238">
        <f t="shared" si="12"/>
        <v>0</v>
      </c>
      <c r="T238">
        <f t="shared" si="13"/>
        <v>10</v>
      </c>
      <c r="U238">
        <f t="shared" si="14"/>
        <v>10</v>
      </c>
      <c r="V238" t="str">
        <f t="shared" si="15"/>
        <v>No</v>
      </c>
      <c r="X238">
        <v>10</v>
      </c>
      <c r="Y238" t="s">
        <v>16</v>
      </c>
    </row>
    <row r="239" spans="1:25">
      <c r="A239">
        <v>119</v>
      </c>
      <c r="B239" t="s">
        <v>200</v>
      </c>
      <c r="C239" t="s">
        <v>201</v>
      </c>
      <c r="D239" t="s">
        <v>202</v>
      </c>
      <c r="E239">
        <v>1</v>
      </c>
      <c r="F239" t="s">
        <v>28</v>
      </c>
      <c r="G239" t="s">
        <v>16</v>
      </c>
      <c r="H239">
        <v>262858</v>
      </c>
      <c r="I239">
        <v>0.152968523</v>
      </c>
      <c r="J239">
        <v>-1</v>
      </c>
      <c r="K239">
        <v>18</v>
      </c>
      <c r="L239">
        <v>1801</v>
      </c>
      <c r="M239">
        <v>63420</v>
      </c>
      <c r="P239">
        <v>-1</v>
      </c>
      <c r="Q239">
        <v>63420</v>
      </c>
      <c r="R239">
        <v>0.152968523</v>
      </c>
      <c r="S239">
        <f t="shared" si="12"/>
        <v>0</v>
      </c>
      <c r="T239">
        <f t="shared" si="13"/>
        <v>10</v>
      </c>
      <c r="U239">
        <f t="shared" si="14"/>
        <v>10</v>
      </c>
      <c r="V239" t="str">
        <f t="shared" si="15"/>
        <v>No</v>
      </c>
      <c r="X239">
        <v>10</v>
      </c>
      <c r="Y239" t="s">
        <v>16</v>
      </c>
    </row>
    <row r="240" spans="1:25">
      <c r="A240">
        <v>177</v>
      </c>
      <c r="B240" t="s">
        <v>170</v>
      </c>
      <c r="C240" t="s">
        <v>171</v>
      </c>
      <c r="D240" t="s">
        <v>172</v>
      </c>
      <c r="E240">
        <v>1</v>
      </c>
      <c r="F240" t="s">
        <v>28</v>
      </c>
      <c r="G240" t="s">
        <v>16</v>
      </c>
      <c r="H240">
        <v>302029</v>
      </c>
      <c r="I240">
        <v>0.112734208</v>
      </c>
      <c r="J240">
        <v>-1</v>
      </c>
      <c r="K240">
        <v>19</v>
      </c>
      <c r="L240">
        <v>1901</v>
      </c>
      <c r="M240">
        <v>63384</v>
      </c>
      <c r="P240">
        <v>-1</v>
      </c>
      <c r="Q240">
        <v>63384</v>
      </c>
      <c r="R240">
        <v>0.112734208</v>
      </c>
      <c r="S240">
        <f t="shared" si="12"/>
        <v>0</v>
      </c>
      <c r="T240">
        <f t="shared" si="13"/>
        <v>0</v>
      </c>
      <c r="U240">
        <f t="shared" si="14"/>
        <v>0</v>
      </c>
      <c r="V240" t="str">
        <f t="shared" si="15"/>
        <v>No</v>
      </c>
      <c r="X240">
        <v>0</v>
      </c>
      <c r="Y240" t="s">
        <v>16</v>
      </c>
    </row>
    <row r="241" spans="1:25">
      <c r="A241">
        <v>406</v>
      </c>
      <c r="B241" t="s">
        <v>57</v>
      </c>
      <c r="C241" t="s">
        <v>47</v>
      </c>
      <c r="D241" t="s">
        <v>48</v>
      </c>
      <c r="E241">
        <v>10</v>
      </c>
      <c r="F241" t="s">
        <v>15</v>
      </c>
      <c r="G241" t="s">
        <v>22</v>
      </c>
      <c r="H241">
        <v>225928</v>
      </c>
      <c r="I241">
        <v>0.146732587</v>
      </c>
      <c r="J241">
        <v>1</v>
      </c>
      <c r="K241">
        <v>6</v>
      </c>
      <c r="L241">
        <v>610</v>
      </c>
      <c r="M241">
        <v>63345</v>
      </c>
      <c r="P241">
        <v>1</v>
      </c>
      <c r="Q241">
        <v>63345</v>
      </c>
      <c r="R241">
        <v>0.146732587</v>
      </c>
      <c r="S241">
        <f t="shared" si="12"/>
        <v>0</v>
      </c>
      <c r="T241">
        <f t="shared" si="13"/>
        <v>10</v>
      </c>
      <c r="U241">
        <f t="shared" si="14"/>
        <v>10</v>
      </c>
      <c r="V241" t="str">
        <f t="shared" si="15"/>
        <v>Yes</v>
      </c>
      <c r="X241">
        <v>10</v>
      </c>
      <c r="Y241" t="s">
        <v>22</v>
      </c>
    </row>
    <row r="242" spans="1:25">
      <c r="A242">
        <v>312</v>
      </c>
      <c r="B242" t="s">
        <v>474</v>
      </c>
      <c r="C242" t="s">
        <v>463</v>
      </c>
      <c r="D242" t="s">
        <v>464</v>
      </c>
      <c r="E242">
        <v>11</v>
      </c>
      <c r="F242" t="s">
        <v>15</v>
      </c>
      <c r="G242" t="s">
        <v>22</v>
      </c>
      <c r="H242">
        <v>260514</v>
      </c>
      <c r="I242">
        <v>0.119129874</v>
      </c>
      <c r="J242">
        <v>1</v>
      </c>
      <c r="K242">
        <v>48</v>
      </c>
      <c r="L242">
        <v>4811</v>
      </c>
      <c r="M242">
        <v>63252</v>
      </c>
      <c r="P242">
        <v>1</v>
      </c>
      <c r="Q242">
        <v>63252</v>
      </c>
      <c r="R242">
        <v>0.119129874</v>
      </c>
      <c r="S242">
        <f t="shared" si="12"/>
        <v>0</v>
      </c>
      <c r="T242">
        <f t="shared" si="13"/>
        <v>0</v>
      </c>
      <c r="U242">
        <f t="shared" si="14"/>
        <v>0</v>
      </c>
      <c r="V242" t="str">
        <f t="shared" si="15"/>
        <v>Yes</v>
      </c>
      <c r="X242">
        <v>0</v>
      </c>
      <c r="Y242" t="s">
        <v>22</v>
      </c>
    </row>
    <row r="243" spans="1:25">
      <c r="A243">
        <v>232</v>
      </c>
      <c r="B243" t="s">
        <v>121</v>
      </c>
      <c r="C243" t="s">
        <v>122</v>
      </c>
      <c r="D243" t="s">
        <v>123</v>
      </c>
      <c r="E243">
        <v>1</v>
      </c>
      <c r="F243" t="s">
        <v>15</v>
      </c>
      <c r="G243" t="s">
        <v>22</v>
      </c>
      <c r="H243">
        <v>274901</v>
      </c>
      <c r="I243">
        <v>0.13810790100000001</v>
      </c>
      <c r="J243">
        <v>1</v>
      </c>
      <c r="K243">
        <v>12</v>
      </c>
      <c r="L243">
        <v>1201</v>
      </c>
      <c r="M243">
        <v>63245</v>
      </c>
      <c r="P243">
        <v>1</v>
      </c>
      <c r="Q243">
        <v>63245</v>
      </c>
      <c r="R243">
        <v>0.13810790100000001</v>
      </c>
      <c r="S243">
        <f t="shared" si="12"/>
        <v>0</v>
      </c>
      <c r="T243">
        <f t="shared" si="13"/>
        <v>10</v>
      </c>
      <c r="U243">
        <f t="shared" si="14"/>
        <v>10</v>
      </c>
      <c r="V243" t="str">
        <f t="shared" si="15"/>
        <v>Yes</v>
      </c>
      <c r="X243">
        <v>10</v>
      </c>
      <c r="Y243" t="s">
        <v>22</v>
      </c>
    </row>
    <row r="244" spans="1:25">
      <c r="A244">
        <v>336</v>
      </c>
      <c r="B244" t="s">
        <v>221</v>
      </c>
      <c r="C244" t="s">
        <v>218</v>
      </c>
      <c r="D244" t="s">
        <v>219</v>
      </c>
      <c r="E244">
        <v>3</v>
      </c>
      <c r="F244" t="s">
        <v>28</v>
      </c>
      <c r="G244" t="s">
        <v>16</v>
      </c>
      <c r="H244">
        <v>301059</v>
      </c>
      <c r="I244">
        <v>0.16383499600000001</v>
      </c>
      <c r="J244">
        <v>-1</v>
      </c>
      <c r="K244">
        <v>21</v>
      </c>
      <c r="L244">
        <v>2103</v>
      </c>
      <c r="M244">
        <v>63208</v>
      </c>
      <c r="P244">
        <v>-1</v>
      </c>
      <c r="Q244">
        <v>63208</v>
      </c>
      <c r="R244">
        <v>0.16383499600000001</v>
      </c>
      <c r="S244">
        <f t="shared" si="12"/>
        <v>0</v>
      </c>
      <c r="T244">
        <f t="shared" si="13"/>
        <v>10</v>
      </c>
      <c r="U244">
        <f t="shared" si="14"/>
        <v>10</v>
      </c>
      <c r="V244" t="str">
        <f t="shared" si="15"/>
        <v>No</v>
      </c>
      <c r="X244">
        <v>10</v>
      </c>
      <c r="Y244" t="s">
        <v>16</v>
      </c>
    </row>
    <row r="245" spans="1:25">
      <c r="A245">
        <v>175</v>
      </c>
      <c r="B245" t="s">
        <v>543</v>
      </c>
      <c r="C245" t="s">
        <v>535</v>
      </c>
      <c r="D245" t="s">
        <v>536</v>
      </c>
      <c r="E245">
        <v>8</v>
      </c>
      <c r="F245" t="s">
        <v>15</v>
      </c>
      <c r="G245" t="s">
        <v>22</v>
      </c>
      <c r="H245">
        <v>283870</v>
      </c>
      <c r="I245">
        <v>0.111068447</v>
      </c>
      <c r="J245">
        <v>1</v>
      </c>
      <c r="K245">
        <v>55</v>
      </c>
      <c r="L245">
        <v>5508</v>
      </c>
      <c r="M245">
        <v>63140</v>
      </c>
      <c r="P245">
        <v>1</v>
      </c>
      <c r="Q245">
        <v>63140</v>
      </c>
      <c r="R245">
        <v>0.111068447</v>
      </c>
      <c r="S245">
        <f t="shared" si="12"/>
        <v>0</v>
      </c>
      <c r="T245">
        <f t="shared" si="13"/>
        <v>0</v>
      </c>
      <c r="U245">
        <f t="shared" si="14"/>
        <v>0</v>
      </c>
      <c r="V245" t="str">
        <f t="shared" si="15"/>
        <v>Yes</v>
      </c>
      <c r="X245">
        <v>0</v>
      </c>
      <c r="Y245" t="s">
        <v>22</v>
      </c>
    </row>
    <row r="246" spans="1:25">
      <c r="A246">
        <v>585</v>
      </c>
      <c r="B246" t="s">
        <v>353</v>
      </c>
      <c r="C246" t="s">
        <v>349</v>
      </c>
      <c r="D246" t="s">
        <v>350</v>
      </c>
      <c r="E246">
        <v>4</v>
      </c>
      <c r="F246" t="s">
        <v>28</v>
      </c>
      <c r="G246" t="s">
        <v>16</v>
      </c>
      <c r="H246">
        <v>239939</v>
      </c>
      <c r="I246">
        <v>0.128924435</v>
      </c>
      <c r="J246">
        <v>-1</v>
      </c>
      <c r="K246">
        <v>32</v>
      </c>
      <c r="L246">
        <v>3204</v>
      </c>
      <c r="M246">
        <v>63132</v>
      </c>
      <c r="P246">
        <v>-1</v>
      </c>
      <c r="Q246">
        <v>63132</v>
      </c>
      <c r="R246">
        <v>0.128924435</v>
      </c>
      <c r="S246">
        <f t="shared" si="12"/>
        <v>0</v>
      </c>
      <c r="T246">
        <f t="shared" si="13"/>
        <v>0</v>
      </c>
      <c r="U246">
        <f t="shared" si="14"/>
        <v>0</v>
      </c>
      <c r="V246" t="str">
        <f t="shared" si="15"/>
        <v>No</v>
      </c>
      <c r="X246">
        <v>0</v>
      </c>
      <c r="Y246" t="s">
        <v>16</v>
      </c>
    </row>
    <row r="247" spans="1:25">
      <c r="A247">
        <v>246</v>
      </c>
      <c r="B247" t="s">
        <v>137</v>
      </c>
      <c r="C247" t="s">
        <v>122</v>
      </c>
      <c r="D247" t="s">
        <v>123</v>
      </c>
      <c r="E247">
        <v>15</v>
      </c>
      <c r="F247" t="s">
        <v>15</v>
      </c>
      <c r="G247" t="s">
        <v>22</v>
      </c>
      <c r="H247">
        <v>253920</v>
      </c>
      <c r="I247">
        <v>0.139807813</v>
      </c>
      <c r="J247">
        <v>1</v>
      </c>
      <c r="K247">
        <v>12</v>
      </c>
      <c r="L247">
        <v>1215</v>
      </c>
      <c r="M247">
        <v>62831</v>
      </c>
      <c r="P247">
        <v>1</v>
      </c>
      <c r="Q247">
        <v>62831</v>
      </c>
      <c r="R247">
        <v>0.139807813</v>
      </c>
      <c r="S247">
        <f t="shared" si="12"/>
        <v>0</v>
      </c>
      <c r="T247">
        <f t="shared" si="13"/>
        <v>10</v>
      </c>
      <c r="U247">
        <f t="shared" si="14"/>
        <v>10</v>
      </c>
      <c r="V247" t="str">
        <f t="shared" si="15"/>
        <v>Yes</v>
      </c>
      <c r="X247">
        <v>10</v>
      </c>
      <c r="Y247" t="s">
        <v>22</v>
      </c>
    </row>
    <row r="248" spans="1:25">
      <c r="A248">
        <v>288</v>
      </c>
      <c r="B248" t="s">
        <v>309</v>
      </c>
      <c r="C248" t="s">
        <v>303</v>
      </c>
      <c r="D248" t="s">
        <v>304</v>
      </c>
      <c r="E248">
        <v>6</v>
      </c>
      <c r="F248" t="s">
        <v>15</v>
      </c>
      <c r="G248" t="s">
        <v>22</v>
      </c>
      <c r="H248">
        <v>295886</v>
      </c>
      <c r="I248">
        <v>0.118200929</v>
      </c>
      <c r="J248">
        <v>1</v>
      </c>
      <c r="K248">
        <v>37</v>
      </c>
      <c r="L248">
        <v>3706</v>
      </c>
      <c r="M248">
        <v>62786</v>
      </c>
      <c r="P248">
        <v>1</v>
      </c>
      <c r="Q248">
        <v>62786</v>
      </c>
      <c r="R248">
        <v>0.118200929</v>
      </c>
      <c r="S248">
        <f t="shared" si="12"/>
        <v>0</v>
      </c>
      <c r="T248">
        <f t="shared" si="13"/>
        <v>0</v>
      </c>
      <c r="U248">
        <f t="shared" si="14"/>
        <v>0</v>
      </c>
      <c r="V248" t="str">
        <f t="shared" si="15"/>
        <v>Yes</v>
      </c>
      <c r="X248">
        <v>0</v>
      </c>
      <c r="Y248" t="s">
        <v>22</v>
      </c>
    </row>
    <row r="249" spans="1:25">
      <c r="A249">
        <v>89</v>
      </c>
      <c r="B249" t="s">
        <v>432</v>
      </c>
      <c r="C249" t="s">
        <v>416</v>
      </c>
      <c r="D249" t="s">
        <v>417</v>
      </c>
      <c r="E249">
        <v>16</v>
      </c>
      <c r="F249" t="s">
        <v>15</v>
      </c>
      <c r="G249" t="s">
        <v>22</v>
      </c>
      <c r="H249">
        <v>257915</v>
      </c>
      <c r="I249">
        <v>0.137560824</v>
      </c>
      <c r="J249">
        <v>1</v>
      </c>
      <c r="K249">
        <v>42</v>
      </c>
      <c r="L249">
        <v>4216</v>
      </c>
      <c r="M249">
        <v>62722</v>
      </c>
      <c r="P249">
        <v>1</v>
      </c>
      <c r="Q249">
        <v>62722</v>
      </c>
      <c r="R249">
        <v>0.137560824</v>
      </c>
      <c r="S249">
        <f t="shared" si="12"/>
        <v>0</v>
      </c>
      <c r="T249">
        <f t="shared" si="13"/>
        <v>10</v>
      </c>
      <c r="U249">
        <f t="shared" si="14"/>
        <v>10</v>
      </c>
      <c r="V249" t="str">
        <f t="shared" si="15"/>
        <v>Yes</v>
      </c>
      <c r="X249">
        <v>10</v>
      </c>
      <c r="Y249" t="s">
        <v>22</v>
      </c>
    </row>
    <row r="250" spans="1:25">
      <c r="A250">
        <v>261</v>
      </c>
      <c r="B250" t="s">
        <v>156</v>
      </c>
      <c r="C250" t="s">
        <v>151</v>
      </c>
      <c r="D250" t="s">
        <v>152</v>
      </c>
      <c r="E250">
        <v>5</v>
      </c>
      <c r="F250" t="s">
        <v>28</v>
      </c>
      <c r="G250" t="s">
        <v>16</v>
      </c>
      <c r="H250">
        <v>282775</v>
      </c>
      <c r="I250">
        <v>0.20414463799999999</v>
      </c>
      <c r="J250">
        <v>-1</v>
      </c>
      <c r="K250">
        <v>13</v>
      </c>
      <c r="L250">
        <v>1305</v>
      </c>
      <c r="M250">
        <v>62680</v>
      </c>
      <c r="P250">
        <v>-1</v>
      </c>
      <c r="Q250">
        <v>62680</v>
      </c>
      <c r="R250">
        <v>0.20414463799999999</v>
      </c>
      <c r="S250">
        <f t="shared" si="12"/>
        <v>0</v>
      </c>
      <c r="T250">
        <f t="shared" si="13"/>
        <v>10</v>
      </c>
      <c r="U250">
        <f t="shared" si="14"/>
        <v>10</v>
      </c>
      <c r="V250" t="str">
        <f t="shared" si="15"/>
        <v>No</v>
      </c>
      <c r="X250">
        <v>10</v>
      </c>
      <c r="Y250" t="s">
        <v>16</v>
      </c>
    </row>
    <row r="251" spans="1:25">
      <c r="A251">
        <v>247</v>
      </c>
      <c r="B251" t="s">
        <v>138</v>
      </c>
      <c r="C251" t="s">
        <v>122</v>
      </c>
      <c r="D251" t="s">
        <v>123</v>
      </c>
      <c r="E251">
        <v>16</v>
      </c>
      <c r="F251" t="s">
        <v>15</v>
      </c>
      <c r="G251" t="s">
        <v>22</v>
      </c>
      <c r="H251">
        <v>301484</v>
      </c>
      <c r="I251">
        <v>9.5321807999999994E-2</v>
      </c>
      <c r="J251">
        <v>1</v>
      </c>
      <c r="K251">
        <v>12</v>
      </c>
      <c r="L251">
        <v>1216</v>
      </c>
      <c r="M251">
        <v>62589</v>
      </c>
      <c r="P251">
        <v>1</v>
      </c>
      <c r="Q251">
        <v>62589</v>
      </c>
      <c r="R251">
        <v>9.5321807999999994E-2</v>
      </c>
      <c r="S251">
        <f t="shared" si="12"/>
        <v>0</v>
      </c>
      <c r="T251">
        <f t="shared" si="13"/>
        <v>0</v>
      </c>
      <c r="U251">
        <f t="shared" si="14"/>
        <v>0</v>
      </c>
      <c r="V251" t="str">
        <f t="shared" si="15"/>
        <v>Yes</v>
      </c>
      <c r="X251">
        <v>0</v>
      </c>
      <c r="Y251" t="s">
        <v>22</v>
      </c>
    </row>
    <row r="252" spans="1:25">
      <c r="A252">
        <v>48</v>
      </c>
      <c r="B252" t="s">
        <v>364</v>
      </c>
      <c r="C252" t="s">
        <v>355</v>
      </c>
      <c r="D252" t="s">
        <v>356</v>
      </c>
      <c r="E252">
        <v>9</v>
      </c>
      <c r="F252" t="s">
        <v>28</v>
      </c>
      <c r="G252" t="s">
        <v>16</v>
      </c>
      <c r="H252">
        <v>271186</v>
      </c>
      <c r="I252">
        <v>0.238876638</v>
      </c>
      <c r="J252">
        <v>-1</v>
      </c>
      <c r="K252">
        <v>36</v>
      </c>
      <c r="L252">
        <v>3609</v>
      </c>
      <c r="M252">
        <v>62412</v>
      </c>
      <c r="P252">
        <v>-1</v>
      </c>
      <c r="Q252">
        <v>62412</v>
      </c>
      <c r="R252">
        <v>0.238876638</v>
      </c>
      <c r="S252">
        <f t="shared" si="12"/>
        <v>0</v>
      </c>
      <c r="T252">
        <f t="shared" si="13"/>
        <v>10</v>
      </c>
      <c r="U252">
        <f t="shared" si="14"/>
        <v>10</v>
      </c>
      <c r="V252" t="str">
        <f t="shared" si="15"/>
        <v>No</v>
      </c>
      <c r="X252">
        <v>10</v>
      </c>
      <c r="Y252" t="s">
        <v>16</v>
      </c>
    </row>
    <row r="253" spans="1:25">
      <c r="A253">
        <v>431</v>
      </c>
      <c r="B253" t="s">
        <v>82</v>
      </c>
      <c r="C253" t="s">
        <v>47</v>
      </c>
      <c r="D253" t="s">
        <v>48</v>
      </c>
      <c r="E253">
        <v>35</v>
      </c>
      <c r="F253" t="s">
        <v>28</v>
      </c>
      <c r="G253" t="s">
        <v>16</v>
      </c>
      <c r="H253">
        <v>183023</v>
      </c>
      <c r="I253">
        <v>0.13243690699999999</v>
      </c>
      <c r="J253">
        <v>-1</v>
      </c>
      <c r="K253">
        <v>6</v>
      </c>
      <c r="L253">
        <v>635</v>
      </c>
      <c r="M253">
        <v>62056</v>
      </c>
      <c r="P253">
        <v>-1</v>
      </c>
      <c r="Q253">
        <v>62056</v>
      </c>
      <c r="R253">
        <v>0.13243690699999999</v>
      </c>
      <c r="S253">
        <f t="shared" si="12"/>
        <v>0</v>
      </c>
      <c r="T253">
        <f t="shared" si="13"/>
        <v>10</v>
      </c>
      <c r="U253">
        <f t="shared" si="14"/>
        <v>10</v>
      </c>
      <c r="V253" t="str">
        <f t="shared" si="15"/>
        <v>No</v>
      </c>
      <c r="X253">
        <v>10</v>
      </c>
      <c r="Y253" t="s">
        <v>16</v>
      </c>
    </row>
    <row r="254" spans="1:25">
      <c r="A254">
        <v>369</v>
      </c>
      <c r="B254" t="s">
        <v>38</v>
      </c>
      <c r="C254" t="s">
        <v>36</v>
      </c>
      <c r="D254" t="s">
        <v>37</v>
      </c>
      <c r="E254">
        <v>2</v>
      </c>
      <c r="F254" t="s">
        <v>28</v>
      </c>
      <c r="G254" t="s">
        <v>16</v>
      </c>
      <c r="H254">
        <v>300327</v>
      </c>
      <c r="I254">
        <v>0.13666436900000001</v>
      </c>
      <c r="J254">
        <v>-1</v>
      </c>
      <c r="K254">
        <v>4</v>
      </c>
      <c r="L254">
        <v>402</v>
      </c>
      <c r="M254">
        <v>61985</v>
      </c>
      <c r="P254">
        <v>-1</v>
      </c>
      <c r="Q254">
        <v>61985</v>
      </c>
      <c r="R254">
        <v>0.13666436900000001</v>
      </c>
      <c r="S254">
        <f t="shared" si="12"/>
        <v>0</v>
      </c>
      <c r="T254">
        <f t="shared" si="13"/>
        <v>10</v>
      </c>
      <c r="U254">
        <f t="shared" si="14"/>
        <v>10</v>
      </c>
      <c r="V254" t="str">
        <f t="shared" si="15"/>
        <v>No</v>
      </c>
      <c r="X254">
        <v>10</v>
      </c>
      <c r="Y254" t="s">
        <v>16</v>
      </c>
    </row>
    <row r="255" spans="1:25">
      <c r="A255">
        <v>390</v>
      </c>
      <c r="B255" t="s">
        <v>343</v>
      </c>
      <c r="C255" t="s">
        <v>344</v>
      </c>
      <c r="D255" t="s">
        <v>345</v>
      </c>
      <c r="E255">
        <v>1</v>
      </c>
      <c r="F255" t="s">
        <v>28</v>
      </c>
      <c r="G255" t="s">
        <v>16</v>
      </c>
      <c r="H255">
        <v>271264</v>
      </c>
      <c r="I255">
        <v>0.16117877799999999</v>
      </c>
      <c r="J255">
        <v>-1</v>
      </c>
      <c r="K255">
        <v>35</v>
      </c>
      <c r="L255">
        <v>3501</v>
      </c>
      <c r="M255">
        <v>61979</v>
      </c>
      <c r="P255">
        <v>-1</v>
      </c>
      <c r="Q255">
        <v>61979</v>
      </c>
      <c r="R255">
        <v>0.16117877799999999</v>
      </c>
      <c r="S255">
        <f t="shared" si="12"/>
        <v>0</v>
      </c>
      <c r="T255">
        <f t="shared" si="13"/>
        <v>10</v>
      </c>
      <c r="U255">
        <f t="shared" si="14"/>
        <v>10</v>
      </c>
      <c r="V255" t="str">
        <f t="shared" si="15"/>
        <v>No</v>
      </c>
      <c r="X255">
        <v>10</v>
      </c>
      <c r="Y255" t="s">
        <v>16</v>
      </c>
    </row>
    <row r="256" spans="1:25">
      <c r="A256">
        <v>84</v>
      </c>
      <c r="B256" t="s">
        <v>427</v>
      </c>
      <c r="C256" t="s">
        <v>416</v>
      </c>
      <c r="D256" t="s">
        <v>417</v>
      </c>
      <c r="E256">
        <v>11</v>
      </c>
      <c r="F256" t="s">
        <v>15</v>
      </c>
      <c r="G256" t="s">
        <v>22</v>
      </c>
      <c r="H256">
        <v>281829</v>
      </c>
      <c r="I256">
        <v>0.111709583</v>
      </c>
      <c r="J256">
        <v>1</v>
      </c>
      <c r="K256">
        <v>42</v>
      </c>
      <c r="L256">
        <v>4211</v>
      </c>
      <c r="M256">
        <v>61944</v>
      </c>
      <c r="P256">
        <v>1</v>
      </c>
      <c r="Q256">
        <v>61944</v>
      </c>
      <c r="R256">
        <v>0.111709583</v>
      </c>
      <c r="S256">
        <f t="shared" si="12"/>
        <v>0</v>
      </c>
      <c r="T256">
        <f t="shared" si="13"/>
        <v>0</v>
      </c>
      <c r="U256">
        <f t="shared" si="14"/>
        <v>0</v>
      </c>
      <c r="V256" t="str">
        <f t="shared" si="15"/>
        <v>Yes</v>
      </c>
      <c r="X256">
        <v>0</v>
      </c>
      <c r="Y256" t="s">
        <v>22</v>
      </c>
    </row>
    <row r="257" spans="1:25">
      <c r="A257">
        <v>392</v>
      </c>
      <c r="B257" t="s">
        <v>347</v>
      </c>
      <c r="C257" t="s">
        <v>344</v>
      </c>
      <c r="D257" t="s">
        <v>345</v>
      </c>
      <c r="E257">
        <v>3</v>
      </c>
      <c r="F257" t="s">
        <v>28</v>
      </c>
      <c r="G257" t="s">
        <v>16</v>
      </c>
      <c r="H257">
        <v>250153</v>
      </c>
      <c r="I257">
        <v>0.14935659400000001</v>
      </c>
      <c r="J257">
        <v>-1</v>
      </c>
      <c r="K257">
        <v>35</v>
      </c>
      <c r="L257">
        <v>3503</v>
      </c>
      <c r="M257">
        <v>61841</v>
      </c>
      <c r="P257">
        <v>-1</v>
      </c>
      <c r="Q257">
        <v>61841</v>
      </c>
      <c r="R257">
        <v>0.14935659400000001</v>
      </c>
      <c r="S257">
        <f t="shared" si="12"/>
        <v>0</v>
      </c>
      <c r="T257">
        <f t="shared" si="13"/>
        <v>10</v>
      </c>
      <c r="U257">
        <f t="shared" si="14"/>
        <v>10</v>
      </c>
      <c r="V257" t="str">
        <f t="shared" si="15"/>
        <v>No</v>
      </c>
      <c r="X257">
        <v>10</v>
      </c>
      <c r="Y257" t="s">
        <v>16</v>
      </c>
    </row>
    <row r="258" spans="1:25">
      <c r="A258">
        <v>299</v>
      </c>
      <c r="B258" t="s">
        <v>444</v>
      </c>
      <c r="C258" t="s">
        <v>440</v>
      </c>
      <c r="D258" t="s">
        <v>441</v>
      </c>
      <c r="E258">
        <v>4</v>
      </c>
      <c r="F258" t="s">
        <v>15</v>
      </c>
      <c r="G258" t="s">
        <v>22</v>
      </c>
      <c r="H258">
        <v>256493</v>
      </c>
      <c r="I258">
        <v>0.13561383699999999</v>
      </c>
      <c r="J258">
        <v>1</v>
      </c>
      <c r="K258">
        <v>45</v>
      </c>
      <c r="L258">
        <v>4504</v>
      </c>
      <c r="M258">
        <v>61763</v>
      </c>
      <c r="P258">
        <v>1</v>
      </c>
      <c r="Q258">
        <v>61763</v>
      </c>
      <c r="R258">
        <v>0.13561383699999999</v>
      </c>
      <c r="S258">
        <f t="shared" si="12"/>
        <v>0</v>
      </c>
      <c r="T258">
        <f t="shared" si="13"/>
        <v>10</v>
      </c>
      <c r="U258">
        <f t="shared" si="14"/>
        <v>10</v>
      </c>
      <c r="V258" t="str">
        <f t="shared" si="15"/>
        <v>Yes</v>
      </c>
      <c r="X258">
        <v>10</v>
      </c>
      <c r="Y258" t="s">
        <v>22</v>
      </c>
    </row>
    <row r="259" spans="1:25">
      <c r="A259">
        <v>353</v>
      </c>
      <c r="B259" t="s">
        <v>407</v>
      </c>
      <c r="C259" t="s">
        <v>402</v>
      </c>
      <c r="D259" t="s">
        <v>403</v>
      </c>
      <c r="E259">
        <v>5</v>
      </c>
      <c r="F259" t="s">
        <v>15</v>
      </c>
      <c r="G259" t="s">
        <v>22</v>
      </c>
      <c r="H259">
        <v>296575</v>
      </c>
      <c r="I259">
        <v>0.15884683499999999</v>
      </c>
      <c r="J259">
        <v>1</v>
      </c>
      <c r="K259">
        <v>40</v>
      </c>
      <c r="L259">
        <v>4005</v>
      </c>
      <c r="M259">
        <v>61730</v>
      </c>
      <c r="P259">
        <v>1</v>
      </c>
      <c r="Q259">
        <v>61730</v>
      </c>
      <c r="R259">
        <v>0.15884683499999999</v>
      </c>
      <c r="S259">
        <f t="shared" ref="S259:S322" si="16">IF(Q259&gt;Q$1,1,0)</f>
        <v>0</v>
      </c>
      <c r="T259">
        <f t="shared" ref="T259:T322" si="17">IF(R259&gt;R$1,10,0)</f>
        <v>10</v>
      </c>
      <c r="U259">
        <f t="shared" ref="U259:U322" si="18">SUM(S259:T259)</f>
        <v>10</v>
      </c>
      <c r="V259" t="str">
        <f t="shared" ref="V259:V322" si="19">G259</f>
        <v>Yes</v>
      </c>
      <c r="X259">
        <v>10</v>
      </c>
      <c r="Y259" t="s">
        <v>22</v>
      </c>
    </row>
    <row r="260" spans="1:25">
      <c r="A260">
        <v>135</v>
      </c>
      <c r="B260" t="s">
        <v>265</v>
      </c>
      <c r="C260" t="s">
        <v>258</v>
      </c>
      <c r="D260" t="s">
        <v>259</v>
      </c>
      <c r="E260">
        <v>7</v>
      </c>
      <c r="F260" t="s">
        <v>15</v>
      </c>
      <c r="G260" t="s">
        <v>22</v>
      </c>
      <c r="H260">
        <v>267753</v>
      </c>
      <c r="I260">
        <v>0.13837379999999999</v>
      </c>
      <c r="J260">
        <v>1</v>
      </c>
      <c r="K260">
        <v>26</v>
      </c>
      <c r="L260">
        <v>2607</v>
      </c>
      <c r="M260">
        <v>61649</v>
      </c>
      <c r="P260">
        <v>1</v>
      </c>
      <c r="Q260">
        <v>61649</v>
      </c>
      <c r="R260">
        <v>0.13837379999999999</v>
      </c>
      <c r="S260">
        <f t="shared" si="16"/>
        <v>0</v>
      </c>
      <c r="T260">
        <f t="shared" si="17"/>
        <v>10</v>
      </c>
      <c r="U260">
        <f t="shared" si="18"/>
        <v>10</v>
      </c>
      <c r="V260" t="str">
        <f t="shared" si="19"/>
        <v>Yes</v>
      </c>
      <c r="X260">
        <v>10</v>
      </c>
      <c r="Y260" t="s">
        <v>22</v>
      </c>
    </row>
    <row r="261" spans="1:25">
      <c r="A261">
        <v>269</v>
      </c>
      <c r="B261" t="s">
        <v>164</v>
      </c>
      <c r="C261" t="s">
        <v>151</v>
      </c>
      <c r="D261" t="s">
        <v>152</v>
      </c>
      <c r="E261">
        <v>13</v>
      </c>
      <c r="F261" t="s">
        <v>28</v>
      </c>
      <c r="G261" t="s">
        <v>16</v>
      </c>
      <c r="H261">
        <v>240494</v>
      </c>
      <c r="I261">
        <v>0.194562026</v>
      </c>
      <c r="J261">
        <v>-1</v>
      </c>
      <c r="K261">
        <v>13</v>
      </c>
      <c r="L261">
        <v>1313</v>
      </c>
      <c r="M261">
        <v>61615</v>
      </c>
      <c r="P261">
        <v>-1</v>
      </c>
      <c r="Q261">
        <v>61615</v>
      </c>
      <c r="R261">
        <v>0.194562026</v>
      </c>
      <c r="S261">
        <f t="shared" si="16"/>
        <v>0</v>
      </c>
      <c r="T261">
        <f t="shared" si="17"/>
        <v>10</v>
      </c>
      <c r="U261">
        <f t="shared" si="18"/>
        <v>10</v>
      </c>
      <c r="V261" t="str">
        <f t="shared" si="19"/>
        <v>No</v>
      </c>
      <c r="X261">
        <v>10</v>
      </c>
      <c r="Y261" t="s">
        <v>16</v>
      </c>
    </row>
    <row r="262" spans="1:25">
      <c r="A262">
        <v>256</v>
      </c>
      <c r="B262" t="s">
        <v>147</v>
      </c>
      <c r="C262" t="s">
        <v>122</v>
      </c>
      <c r="D262" t="s">
        <v>123</v>
      </c>
      <c r="E262">
        <v>25</v>
      </c>
      <c r="F262" t="s">
        <v>15</v>
      </c>
      <c r="G262" t="s">
        <v>22</v>
      </c>
      <c r="H262">
        <v>213385</v>
      </c>
      <c r="I262">
        <v>0.25700494400000001</v>
      </c>
      <c r="J262">
        <v>1</v>
      </c>
      <c r="K262">
        <v>12</v>
      </c>
      <c r="L262">
        <v>1225</v>
      </c>
      <c r="M262">
        <v>61538</v>
      </c>
      <c r="P262">
        <v>1</v>
      </c>
      <c r="Q262">
        <v>61538</v>
      </c>
      <c r="R262">
        <v>0.25700494400000001</v>
      </c>
      <c r="S262">
        <f t="shared" si="16"/>
        <v>0</v>
      </c>
      <c r="T262">
        <f t="shared" si="17"/>
        <v>10</v>
      </c>
      <c r="U262">
        <f t="shared" si="18"/>
        <v>10</v>
      </c>
      <c r="V262" t="str">
        <f t="shared" si="19"/>
        <v>Yes</v>
      </c>
      <c r="X262">
        <v>10</v>
      </c>
      <c r="Y262" t="s">
        <v>22</v>
      </c>
    </row>
    <row r="263" spans="1:25">
      <c r="A263">
        <v>432</v>
      </c>
      <c r="B263" t="s">
        <v>83</v>
      </c>
      <c r="C263" t="s">
        <v>47</v>
      </c>
      <c r="D263" t="s">
        <v>48</v>
      </c>
      <c r="E263">
        <v>36</v>
      </c>
      <c r="F263" t="s">
        <v>28</v>
      </c>
      <c r="G263" t="s">
        <v>16</v>
      </c>
      <c r="H263">
        <v>250613</v>
      </c>
      <c r="I263">
        <v>0.109870597</v>
      </c>
      <c r="J263">
        <v>-1</v>
      </c>
      <c r="K263">
        <v>6</v>
      </c>
      <c r="L263">
        <v>636</v>
      </c>
      <c r="M263">
        <v>61373</v>
      </c>
      <c r="P263">
        <v>-1</v>
      </c>
      <c r="Q263">
        <v>61373</v>
      </c>
      <c r="R263">
        <v>0.109870597</v>
      </c>
      <c r="S263">
        <f t="shared" si="16"/>
        <v>0</v>
      </c>
      <c r="T263">
        <f t="shared" si="17"/>
        <v>0</v>
      </c>
      <c r="U263">
        <f t="shared" si="18"/>
        <v>0</v>
      </c>
      <c r="V263" t="str">
        <f t="shared" si="19"/>
        <v>No</v>
      </c>
      <c r="X263">
        <v>0</v>
      </c>
      <c r="Y263" t="s">
        <v>16</v>
      </c>
    </row>
    <row r="264" spans="1:25">
      <c r="A264">
        <v>209</v>
      </c>
      <c r="B264" t="s">
        <v>448</v>
      </c>
      <c r="C264" t="s">
        <v>449</v>
      </c>
      <c r="D264" t="s">
        <v>450</v>
      </c>
      <c r="E264">
        <v>0</v>
      </c>
      <c r="F264" t="s">
        <v>15</v>
      </c>
      <c r="G264" t="s">
        <v>22</v>
      </c>
      <c r="H264">
        <v>323765</v>
      </c>
      <c r="I264">
        <v>0.10373882299999999</v>
      </c>
      <c r="J264">
        <v>1</v>
      </c>
      <c r="K264">
        <v>46</v>
      </c>
      <c r="L264">
        <v>4600</v>
      </c>
      <c r="M264">
        <v>61224</v>
      </c>
      <c r="P264">
        <v>1</v>
      </c>
      <c r="Q264">
        <v>61224</v>
      </c>
      <c r="R264">
        <v>0.10373882299999999</v>
      </c>
      <c r="S264">
        <f t="shared" si="16"/>
        <v>0</v>
      </c>
      <c r="T264">
        <f t="shared" si="17"/>
        <v>0</v>
      </c>
      <c r="U264">
        <f t="shared" si="18"/>
        <v>0</v>
      </c>
      <c r="V264" t="str">
        <f t="shared" si="19"/>
        <v>Yes</v>
      </c>
      <c r="X264">
        <v>0</v>
      </c>
      <c r="Y264" t="s">
        <v>22</v>
      </c>
    </row>
    <row r="265" spans="1:25">
      <c r="A265">
        <v>154</v>
      </c>
      <c r="B265" t="s">
        <v>392</v>
      </c>
      <c r="C265" t="s">
        <v>384</v>
      </c>
      <c r="D265" t="s">
        <v>385</v>
      </c>
      <c r="E265">
        <v>8</v>
      </c>
      <c r="F265" t="s">
        <v>15</v>
      </c>
      <c r="G265" t="s">
        <v>22</v>
      </c>
      <c r="H265">
        <v>272956</v>
      </c>
      <c r="I265">
        <v>0.135087706</v>
      </c>
      <c r="J265">
        <v>1</v>
      </c>
      <c r="K265">
        <v>39</v>
      </c>
      <c r="L265">
        <v>3908</v>
      </c>
      <c r="M265">
        <v>61189</v>
      </c>
      <c r="P265">
        <v>1</v>
      </c>
      <c r="Q265">
        <v>61189</v>
      </c>
      <c r="R265">
        <v>0.135087706</v>
      </c>
      <c r="S265">
        <f t="shared" si="16"/>
        <v>0</v>
      </c>
      <c r="T265">
        <f t="shared" si="17"/>
        <v>10</v>
      </c>
      <c r="U265">
        <f t="shared" si="18"/>
        <v>10</v>
      </c>
      <c r="V265" t="str">
        <f t="shared" si="19"/>
        <v>Yes</v>
      </c>
      <c r="X265">
        <v>10</v>
      </c>
      <c r="Y265" t="s">
        <v>22</v>
      </c>
    </row>
    <row r="266" spans="1:25">
      <c r="A266">
        <v>328</v>
      </c>
      <c r="B266" t="s">
        <v>490</v>
      </c>
      <c r="C266" t="s">
        <v>463</v>
      </c>
      <c r="D266" t="s">
        <v>464</v>
      </c>
      <c r="E266">
        <v>27</v>
      </c>
      <c r="F266" t="s">
        <v>15</v>
      </c>
      <c r="G266" t="s">
        <v>22</v>
      </c>
      <c r="H266">
        <v>255614</v>
      </c>
      <c r="I266">
        <v>0.14667428199999999</v>
      </c>
      <c r="J266">
        <v>1</v>
      </c>
      <c r="K266">
        <v>48</v>
      </c>
      <c r="L266">
        <v>4827</v>
      </c>
      <c r="M266">
        <v>61053</v>
      </c>
      <c r="P266">
        <v>1</v>
      </c>
      <c r="Q266">
        <v>61053</v>
      </c>
      <c r="R266">
        <v>0.14667428199999999</v>
      </c>
      <c r="S266">
        <f t="shared" si="16"/>
        <v>0</v>
      </c>
      <c r="T266">
        <f t="shared" si="17"/>
        <v>10</v>
      </c>
      <c r="U266">
        <f t="shared" si="18"/>
        <v>10</v>
      </c>
      <c r="V266" t="str">
        <f t="shared" si="19"/>
        <v>Yes</v>
      </c>
      <c r="X266">
        <v>10</v>
      </c>
      <c r="Y266" t="s">
        <v>22</v>
      </c>
    </row>
    <row r="267" spans="1:25">
      <c r="A267">
        <v>53</v>
      </c>
      <c r="B267" t="s">
        <v>369</v>
      </c>
      <c r="C267" t="s">
        <v>355</v>
      </c>
      <c r="D267" t="s">
        <v>356</v>
      </c>
      <c r="E267">
        <v>14</v>
      </c>
      <c r="F267" t="s">
        <v>28</v>
      </c>
      <c r="G267" t="s">
        <v>16</v>
      </c>
      <c r="H267">
        <v>245148</v>
      </c>
      <c r="I267">
        <v>0.17071320200000001</v>
      </c>
      <c r="J267">
        <v>-1</v>
      </c>
      <c r="K267">
        <v>36</v>
      </c>
      <c r="L267">
        <v>3614</v>
      </c>
      <c r="M267">
        <v>60950</v>
      </c>
      <c r="P267">
        <v>-1</v>
      </c>
      <c r="Q267">
        <v>60950</v>
      </c>
      <c r="R267">
        <v>0.17071320200000001</v>
      </c>
      <c r="S267">
        <f t="shared" si="16"/>
        <v>0</v>
      </c>
      <c r="T267">
        <f t="shared" si="17"/>
        <v>10</v>
      </c>
      <c r="U267">
        <f t="shared" si="18"/>
        <v>10</v>
      </c>
      <c r="V267" t="str">
        <f t="shared" si="19"/>
        <v>No</v>
      </c>
      <c r="X267">
        <v>10</v>
      </c>
      <c r="Y267" t="s">
        <v>16</v>
      </c>
    </row>
    <row r="268" spans="1:25">
      <c r="A268">
        <v>260</v>
      </c>
      <c r="B268" t="s">
        <v>155</v>
      </c>
      <c r="C268" t="s">
        <v>151</v>
      </c>
      <c r="D268" t="s">
        <v>152</v>
      </c>
      <c r="E268">
        <v>4</v>
      </c>
      <c r="F268" t="s">
        <v>28</v>
      </c>
      <c r="G268" t="s">
        <v>16</v>
      </c>
      <c r="H268">
        <v>245230</v>
      </c>
      <c r="I268">
        <v>0.198107899</v>
      </c>
      <c r="J268">
        <v>-1</v>
      </c>
      <c r="K268">
        <v>13</v>
      </c>
      <c r="L268">
        <v>1304</v>
      </c>
      <c r="M268">
        <v>60870</v>
      </c>
      <c r="P268">
        <v>-1</v>
      </c>
      <c r="Q268">
        <v>60870</v>
      </c>
      <c r="R268">
        <v>0.198107899</v>
      </c>
      <c r="S268">
        <f t="shared" si="16"/>
        <v>0</v>
      </c>
      <c r="T268">
        <f t="shared" si="17"/>
        <v>10</v>
      </c>
      <c r="U268">
        <f t="shared" si="18"/>
        <v>10</v>
      </c>
      <c r="V268" t="str">
        <f t="shared" si="19"/>
        <v>No</v>
      </c>
      <c r="X268">
        <v>10</v>
      </c>
      <c r="Y268" t="s">
        <v>16</v>
      </c>
    </row>
    <row r="269" spans="1:25">
      <c r="A269">
        <v>458</v>
      </c>
      <c r="B269" t="s">
        <v>527</v>
      </c>
      <c r="C269" t="s">
        <v>523</v>
      </c>
      <c r="D269" t="s">
        <v>524</v>
      </c>
      <c r="E269">
        <v>4</v>
      </c>
      <c r="F269" t="s">
        <v>15</v>
      </c>
      <c r="G269" t="s">
        <v>22</v>
      </c>
      <c r="H269">
        <v>231753</v>
      </c>
      <c r="I269">
        <v>0.20558525699999999</v>
      </c>
      <c r="J269">
        <v>1</v>
      </c>
      <c r="K269">
        <v>53</v>
      </c>
      <c r="L269">
        <v>5304</v>
      </c>
      <c r="M269">
        <v>60718</v>
      </c>
      <c r="P269">
        <v>1</v>
      </c>
      <c r="Q269">
        <v>60718</v>
      </c>
      <c r="R269">
        <v>0.20558525699999999</v>
      </c>
      <c r="S269">
        <f t="shared" si="16"/>
        <v>0</v>
      </c>
      <c r="T269">
        <f t="shared" si="17"/>
        <v>10</v>
      </c>
      <c r="U269">
        <f t="shared" si="18"/>
        <v>10</v>
      </c>
      <c r="V269" t="str">
        <f t="shared" si="19"/>
        <v>Yes</v>
      </c>
      <c r="X269">
        <v>10</v>
      </c>
      <c r="Y269" t="s">
        <v>22</v>
      </c>
    </row>
    <row r="270" spans="1:25">
      <c r="A270">
        <v>305</v>
      </c>
      <c r="B270" t="s">
        <v>467</v>
      </c>
      <c r="C270" t="s">
        <v>463</v>
      </c>
      <c r="D270" t="s">
        <v>464</v>
      </c>
      <c r="E270">
        <v>4</v>
      </c>
      <c r="F270" t="s">
        <v>15</v>
      </c>
      <c r="G270" t="s">
        <v>22</v>
      </c>
      <c r="H270">
        <v>261218</v>
      </c>
      <c r="I270">
        <v>0.154908927</v>
      </c>
      <c r="J270">
        <v>1</v>
      </c>
      <c r="K270">
        <v>48</v>
      </c>
      <c r="L270">
        <v>4804</v>
      </c>
      <c r="M270">
        <v>60645</v>
      </c>
      <c r="P270">
        <v>1</v>
      </c>
      <c r="Q270">
        <v>60645</v>
      </c>
      <c r="R270">
        <v>0.154908927</v>
      </c>
      <c r="S270">
        <f t="shared" si="16"/>
        <v>0</v>
      </c>
      <c r="T270">
        <f t="shared" si="17"/>
        <v>10</v>
      </c>
      <c r="U270">
        <f t="shared" si="18"/>
        <v>10</v>
      </c>
      <c r="V270" t="str">
        <f t="shared" si="19"/>
        <v>Yes</v>
      </c>
      <c r="X270">
        <v>10</v>
      </c>
      <c r="Y270" t="s">
        <v>22</v>
      </c>
    </row>
    <row r="271" spans="1:25">
      <c r="A271">
        <v>215</v>
      </c>
      <c r="B271" t="s">
        <v>513</v>
      </c>
      <c r="C271" t="s">
        <v>507</v>
      </c>
      <c r="D271" t="s">
        <v>508</v>
      </c>
      <c r="E271">
        <v>6</v>
      </c>
      <c r="F271" t="s">
        <v>15</v>
      </c>
      <c r="G271" t="s">
        <v>22</v>
      </c>
      <c r="H271">
        <v>289972</v>
      </c>
      <c r="I271">
        <v>0.108206999</v>
      </c>
      <c r="J271">
        <v>1</v>
      </c>
      <c r="K271">
        <v>51</v>
      </c>
      <c r="L271">
        <v>5106</v>
      </c>
      <c r="M271">
        <v>60625</v>
      </c>
      <c r="P271">
        <v>1</v>
      </c>
      <c r="Q271">
        <v>60625</v>
      </c>
      <c r="R271">
        <v>0.108206999</v>
      </c>
      <c r="S271">
        <f t="shared" si="16"/>
        <v>0</v>
      </c>
      <c r="T271">
        <f t="shared" si="17"/>
        <v>0</v>
      </c>
      <c r="U271">
        <f t="shared" si="18"/>
        <v>0</v>
      </c>
      <c r="V271" t="str">
        <f t="shared" si="19"/>
        <v>Yes</v>
      </c>
      <c r="X271">
        <v>0</v>
      </c>
      <c r="Y271" t="s">
        <v>22</v>
      </c>
    </row>
    <row r="272" spans="1:25">
      <c r="A272">
        <v>356</v>
      </c>
      <c r="B272" t="s">
        <v>454</v>
      </c>
      <c r="C272" t="s">
        <v>452</v>
      </c>
      <c r="D272" t="s">
        <v>453</v>
      </c>
      <c r="E272">
        <v>2</v>
      </c>
      <c r="F272" t="s">
        <v>15</v>
      </c>
      <c r="G272" t="s">
        <v>22</v>
      </c>
      <c r="H272">
        <v>290381</v>
      </c>
      <c r="I272">
        <v>0.14290535500000001</v>
      </c>
      <c r="J272">
        <v>1</v>
      </c>
      <c r="K272">
        <v>47</v>
      </c>
      <c r="L272">
        <v>4702</v>
      </c>
      <c r="M272">
        <v>60564</v>
      </c>
      <c r="P272">
        <v>1</v>
      </c>
      <c r="Q272">
        <v>60564</v>
      </c>
      <c r="R272">
        <v>0.14290535500000001</v>
      </c>
      <c r="S272">
        <f t="shared" si="16"/>
        <v>0</v>
      </c>
      <c r="T272">
        <f t="shared" si="17"/>
        <v>10</v>
      </c>
      <c r="U272">
        <f t="shared" si="18"/>
        <v>10</v>
      </c>
      <c r="V272" t="str">
        <f t="shared" si="19"/>
        <v>Yes</v>
      </c>
      <c r="X272">
        <v>10</v>
      </c>
      <c r="Y272" t="s">
        <v>22</v>
      </c>
    </row>
    <row r="273" spans="1:25">
      <c r="A273">
        <v>127</v>
      </c>
      <c r="B273" t="s">
        <v>210</v>
      </c>
      <c r="C273" t="s">
        <v>201</v>
      </c>
      <c r="D273" t="s">
        <v>202</v>
      </c>
      <c r="E273">
        <v>9</v>
      </c>
      <c r="F273" t="s">
        <v>15</v>
      </c>
      <c r="G273" t="s">
        <v>22</v>
      </c>
      <c r="H273">
        <v>277955</v>
      </c>
      <c r="I273">
        <v>0.11822057499999999</v>
      </c>
      <c r="J273">
        <v>1</v>
      </c>
      <c r="K273">
        <v>18</v>
      </c>
      <c r="L273">
        <v>1809</v>
      </c>
      <c r="M273">
        <v>60540</v>
      </c>
      <c r="P273">
        <v>1</v>
      </c>
      <c r="Q273">
        <v>60540</v>
      </c>
      <c r="R273">
        <v>0.11822057499999999</v>
      </c>
      <c r="S273">
        <f t="shared" si="16"/>
        <v>0</v>
      </c>
      <c r="T273">
        <f t="shared" si="17"/>
        <v>0</v>
      </c>
      <c r="U273">
        <f t="shared" si="18"/>
        <v>0</v>
      </c>
      <c r="V273" t="str">
        <f t="shared" si="19"/>
        <v>Yes</v>
      </c>
      <c r="X273">
        <v>0</v>
      </c>
      <c r="Y273" t="s">
        <v>22</v>
      </c>
    </row>
    <row r="274" spans="1:25">
      <c r="A274">
        <v>186</v>
      </c>
      <c r="B274" t="s">
        <v>216</v>
      </c>
      <c r="C274" t="s">
        <v>212</v>
      </c>
      <c r="D274" t="s">
        <v>213</v>
      </c>
      <c r="E274">
        <v>4</v>
      </c>
      <c r="F274" t="s">
        <v>15</v>
      </c>
      <c r="G274" t="s">
        <v>22</v>
      </c>
      <c r="H274">
        <v>275918</v>
      </c>
      <c r="I274">
        <v>0.121677455</v>
      </c>
      <c r="J274">
        <v>1</v>
      </c>
      <c r="K274">
        <v>20</v>
      </c>
      <c r="L274">
        <v>2004</v>
      </c>
      <c r="M274">
        <v>60534</v>
      </c>
      <c r="P274">
        <v>1</v>
      </c>
      <c r="Q274">
        <v>60534</v>
      </c>
      <c r="R274">
        <v>0.121677455</v>
      </c>
      <c r="S274">
        <f t="shared" si="16"/>
        <v>0</v>
      </c>
      <c r="T274">
        <f t="shared" si="17"/>
        <v>0</v>
      </c>
      <c r="U274">
        <f t="shared" si="18"/>
        <v>0</v>
      </c>
      <c r="V274" t="str">
        <f t="shared" si="19"/>
        <v>Yes</v>
      </c>
      <c r="X274">
        <v>0</v>
      </c>
      <c r="Y274" t="s">
        <v>22</v>
      </c>
    </row>
    <row r="275" spans="1:25">
      <c r="A275">
        <v>352</v>
      </c>
      <c r="B275" t="s">
        <v>406</v>
      </c>
      <c r="C275" t="s">
        <v>402</v>
      </c>
      <c r="D275" t="s">
        <v>403</v>
      </c>
      <c r="E275">
        <v>4</v>
      </c>
      <c r="F275" t="s">
        <v>15</v>
      </c>
      <c r="G275" t="s">
        <v>22</v>
      </c>
      <c r="H275">
        <v>282589</v>
      </c>
      <c r="I275">
        <v>0.12655482000000001</v>
      </c>
      <c r="J275">
        <v>1</v>
      </c>
      <c r="K275">
        <v>40</v>
      </c>
      <c r="L275">
        <v>4004</v>
      </c>
      <c r="M275">
        <v>60451</v>
      </c>
      <c r="P275">
        <v>1</v>
      </c>
      <c r="Q275">
        <v>60451</v>
      </c>
      <c r="R275">
        <v>0.12655482000000001</v>
      </c>
      <c r="S275">
        <f t="shared" si="16"/>
        <v>0</v>
      </c>
      <c r="T275">
        <f t="shared" si="17"/>
        <v>0</v>
      </c>
      <c r="U275">
        <f t="shared" si="18"/>
        <v>0</v>
      </c>
      <c r="V275" t="str">
        <f t="shared" si="19"/>
        <v>Yes</v>
      </c>
      <c r="X275">
        <v>0</v>
      </c>
      <c r="Y275" t="s">
        <v>22</v>
      </c>
    </row>
    <row r="276" spans="1:25">
      <c r="A276">
        <v>244</v>
      </c>
      <c r="B276" t="s">
        <v>135</v>
      </c>
      <c r="C276" t="s">
        <v>122</v>
      </c>
      <c r="D276" t="s">
        <v>123</v>
      </c>
      <c r="E276">
        <v>13</v>
      </c>
      <c r="F276" t="s">
        <v>15</v>
      </c>
      <c r="G276" t="s">
        <v>22</v>
      </c>
      <c r="H276">
        <v>312377</v>
      </c>
      <c r="I276">
        <v>0.117825576</v>
      </c>
      <c r="J276">
        <v>1</v>
      </c>
      <c r="K276">
        <v>12</v>
      </c>
      <c r="L276">
        <v>1213</v>
      </c>
      <c r="M276">
        <v>60396</v>
      </c>
      <c r="P276">
        <v>1</v>
      </c>
      <c r="Q276">
        <v>60396</v>
      </c>
      <c r="R276">
        <v>0.117825576</v>
      </c>
      <c r="S276">
        <f t="shared" si="16"/>
        <v>0</v>
      </c>
      <c r="T276">
        <f t="shared" si="17"/>
        <v>0</v>
      </c>
      <c r="U276">
        <f t="shared" si="18"/>
        <v>0</v>
      </c>
      <c r="V276" t="str">
        <f t="shared" si="19"/>
        <v>Yes</v>
      </c>
      <c r="X276">
        <v>0</v>
      </c>
      <c r="Y276" t="s">
        <v>22</v>
      </c>
    </row>
    <row r="277" spans="1:25">
      <c r="A277">
        <v>151</v>
      </c>
      <c r="B277" t="s">
        <v>389</v>
      </c>
      <c r="C277" t="s">
        <v>384</v>
      </c>
      <c r="D277" t="s">
        <v>385</v>
      </c>
      <c r="E277">
        <v>5</v>
      </c>
      <c r="F277" t="s">
        <v>15</v>
      </c>
      <c r="G277" t="s">
        <v>22</v>
      </c>
      <c r="H277">
        <v>288749</v>
      </c>
      <c r="I277">
        <v>0.111221164</v>
      </c>
      <c r="J277">
        <v>1</v>
      </c>
      <c r="K277">
        <v>39</v>
      </c>
      <c r="L277">
        <v>3905</v>
      </c>
      <c r="M277">
        <v>60366</v>
      </c>
      <c r="P277">
        <v>1</v>
      </c>
      <c r="Q277">
        <v>60366</v>
      </c>
      <c r="R277">
        <v>0.111221164</v>
      </c>
      <c r="S277">
        <f t="shared" si="16"/>
        <v>0</v>
      </c>
      <c r="T277">
        <f t="shared" si="17"/>
        <v>0</v>
      </c>
      <c r="U277">
        <f t="shared" si="18"/>
        <v>0</v>
      </c>
      <c r="V277" t="str">
        <f t="shared" si="19"/>
        <v>Yes</v>
      </c>
      <c r="X277">
        <v>0</v>
      </c>
      <c r="Y277" t="s">
        <v>22</v>
      </c>
    </row>
    <row r="278" spans="1:25">
      <c r="A278">
        <v>97</v>
      </c>
      <c r="B278" t="s">
        <v>180</v>
      </c>
      <c r="C278" t="s">
        <v>181</v>
      </c>
      <c r="D278" t="s">
        <v>182</v>
      </c>
      <c r="E278">
        <v>1</v>
      </c>
      <c r="F278" t="s">
        <v>28</v>
      </c>
      <c r="G278" t="s">
        <v>105</v>
      </c>
      <c r="H278">
        <v>262145</v>
      </c>
      <c r="I278">
        <v>0.21831429199999999</v>
      </c>
      <c r="J278">
        <v>0</v>
      </c>
      <c r="K278">
        <v>17</v>
      </c>
      <c r="L278">
        <v>1701</v>
      </c>
      <c r="M278">
        <v>60351</v>
      </c>
      <c r="P278">
        <v>0</v>
      </c>
      <c r="Q278">
        <v>60351</v>
      </c>
      <c r="R278">
        <v>0.21831429199999999</v>
      </c>
      <c r="S278">
        <f t="shared" si="16"/>
        <v>0</v>
      </c>
      <c r="T278">
        <f t="shared" si="17"/>
        <v>10</v>
      </c>
      <c r="U278">
        <f t="shared" si="18"/>
        <v>10</v>
      </c>
      <c r="V278" t="str">
        <f t="shared" si="19"/>
        <v>Not Voting</v>
      </c>
      <c r="X278">
        <v>10</v>
      </c>
      <c r="Y278" t="s">
        <v>105</v>
      </c>
    </row>
    <row r="279" spans="1:25">
      <c r="A279">
        <v>439</v>
      </c>
      <c r="B279" t="s">
        <v>90</v>
      </c>
      <c r="C279" t="s">
        <v>47</v>
      </c>
      <c r="D279" t="s">
        <v>48</v>
      </c>
      <c r="E279">
        <v>43</v>
      </c>
      <c r="F279" t="s">
        <v>28</v>
      </c>
      <c r="G279" t="s">
        <v>16</v>
      </c>
      <c r="H279">
        <v>233691</v>
      </c>
      <c r="I279">
        <v>0.103119076</v>
      </c>
      <c r="J279">
        <v>-1</v>
      </c>
      <c r="K279">
        <v>6</v>
      </c>
      <c r="L279">
        <v>643</v>
      </c>
      <c r="M279">
        <v>60310</v>
      </c>
      <c r="P279">
        <v>-1</v>
      </c>
      <c r="Q279">
        <v>60310</v>
      </c>
      <c r="R279">
        <v>0.103119076</v>
      </c>
      <c r="S279">
        <f t="shared" si="16"/>
        <v>0</v>
      </c>
      <c r="T279">
        <f t="shared" si="17"/>
        <v>0</v>
      </c>
      <c r="U279">
        <f t="shared" si="18"/>
        <v>0</v>
      </c>
      <c r="V279" t="str">
        <f t="shared" si="19"/>
        <v>No</v>
      </c>
      <c r="X279">
        <v>0</v>
      </c>
      <c r="Y279" t="s">
        <v>16</v>
      </c>
    </row>
    <row r="280" spans="1:25">
      <c r="A280">
        <v>339</v>
      </c>
      <c r="B280" t="s">
        <v>224</v>
      </c>
      <c r="C280" t="s">
        <v>218</v>
      </c>
      <c r="D280" t="s">
        <v>219</v>
      </c>
      <c r="E280">
        <v>6</v>
      </c>
      <c r="F280" t="s">
        <v>15</v>
      </c>
      <c r="G280" t="s">
        <v>22</v>
      </c>
      <c r="H280">
        <v>292130</v>
      </c>
      <c r="I280">
        <v>0.16271865299999999</v>
      </c>
      <c r="J280">
        <v>1</v>
      </c>
      <c r="K280">
        <v>21</v>
      </c>
      <c r="L280">
        <v>2106</v>
      </c>
      <c r="M280">
        <v>60301</v>
      </c>
      <c r="P280">
        <v>1</v>
      </c>
      <c r="Q280">
        <v>60301</v>
      </c>
      <c r="R280">
        <v>0.16271865299999999</v>
      </c>
      <c r="S280">
        <f t="shared" si="16"/>
        <v>0</v>
      </c>
      <c r="T280">
        <f t="shared" si="17"/>
        <v>10</v>
      </c>
      <c r="U280">
        <f t="shared" si="18"/>
        <v>10</v>
      </c>
      <c r="V280" t="str">
        <f t="shared" si="19"/>
        <v>Yes</v>
      </c>
      <c r="X280">
        <v>10</v>
      </c>
      <c r="Y280" t="s">
        <v>22</v>
      </c>
    </row>
    <row r="281" spans="1:25">
      <c r="A281">
        <v>122</v>
      </c>
      <c r="B281" t="s">
        <v>205</v>
      </c>
      <c r="C281" t="s">
        <v>201</v>
      </c>
      <c r="D281" t="s">
        <v>202</v>
      </c>
      <c r="E281">
        <v>4</v>
      </c>
      <c r="F281" t="s">
        <v>15</v>
      </c>
      <c r="G281" t="s">
        <v>22</v>
      </c>
      <c r="H281">
        <v>274260</v>
      </c>
      <c r="I281">
        <v>0.1052432</v>
      </c>
      <c r="J281">
        <v>1</v>
      </c>
      <c r="K281">
        <v>18</v>
      </c>
      <c r="L281">
        <v>1804</v>
      </c>
      <c r="M281">
        <v>59837</v>
      </c>
      <c r="P281">
        <v>1</v>
      </c>
      <c r="Q281">
        <v>59837</v>
      </c>
      <c r="R281">
        <v>0.1052432</v>
      </c>
      <c r="S281">
        <f t="shared" si="16"/>
        <v>0</v>
      </c>
      <c r="T281">
        <f t="shared" si="17"/>
        <v>0</v>
      </c>
      <c r="U281">
        <f t="shared" si="18"/>
        <v>0</v>
      </c>
      <c r="V281" t="str">
        <f t="shared" si="19"/>
        <v>Yes</v>
      </c>
      <c r="X281">
        <v>0</v>
      </c>
      <c r="Y281" t="s">
        <v>22</v>
      </c>
    </row>
    <row r="282" spans="1:25">
      <c r="A282">
        <v>178</v>
      </c>
      <c r="B282" t="s">
        <v>173</v>
      </c>
      <c r="C282" t="s">
        <v>171</v>
      </c>
      <c r="D282" t="s">
        <v>172</v>
      </c>
      <c r="E282">
        <v>2</v>
      </c>
      <c r="F282" t="s">
        <v>28</v>
      </c>
      <c r="G282" t="s">
        <v>16</v>
      </c>
      <c r="H282">
        <v>309724</v>
      </c>
      <c r="I282">
        <v>0.13104570500000001</v>
      </c>
      <c r="J282">
        <v>-1</v>
      </c>
      <c r="K282">
        <v>19</v>
      </c>
      <c r="L282">
        <v>1902</v>
      </c>
      <c r="M282">
        <v>59822</v>
      </c>
      <c r="P282">
        <v>-1</v>
      </c>
      <c r="Q282">
        <v>59822</v>
      </c>
      <c r="R282">
        <v>0.13104570500000001</v>
      </c>
      <c r="S282">
        <f t="shared" si="16"/>
        <v>0</v>
      </c>
      <c r="T282">
        <f t="shared" si="17"/>
        <v>0</v>
      </c>
      <c r="U282">
        <f t="shared" si="18"/>
        <v>0</v>
      </c>
      <c r="V282" t="str">
        <f t="shared" si="19"/>
        <v>No</v>
      </c>
      <c r="X282">
        <v>0</v>
      </c>
      <c r="Y282" t="s">
        <v>16</v>
      </c>
    </row>
    <row r="283" spans="1:25">
      <c r="A283">
        <v>229</v>
      </c>
      <c r="B283" t="s">
        <v>32</v>
      </c>
      <c r="C283" t="s">
        <v>30</v>
      </c>
      <c r="D283" t="s">
        <v>31</v>
      </c>
      <c r="E283">
        <v>2</v>
      </c>
      <c r="F283" t="s">
        <v>15</v>
      </c>
      <c r="G283" t="s">
        <v>22</v>
      </c>
      <c r="H283">
        <v>290724</v>
      </c>
      <c r="I283">
        <v>0.14034616999999999</v>
      </c>
      <c r="J283">
        <v>1</v>
      </c>
      <c r="K283">
        <v>5</v>
      </c>
      <c r="L283">
        <v>502</v>
      </c>
      <c r="M283">
        <v>59821</v>
      </c>
      <c r="P283">
        <v>1</v>
      </c>
      <c r="Q283">
        <v>59821</v>
      </c>
      <c r="R283">
        <v>0.14034616999999999</v>
      </c>
      <c r="S283">
        <f t="shared" si="16"/>
        <v>0</v>
      </c>
      <c r="T283">
        <f t="shared" si="17"/>
        <v>10</v>
      </c>
      <c r="U283">
        <f t="shared" si="18"/>
        <v>10</v>
      </c>
      <c r="V283" t="str">
        <f t="shared" si="19"/>
        <v>Yes</v>
      </c>
      <c r="X283">
        <v>10</v>
      </c>
      <c r="Y283" t="s">
        <v>22</v>
      </c>
    </row>
    <row r="284" spans="1:25">
      <c r="A284">
        <v>314</v>
      </c>
      <c r="B284" t="s">
        <v>476</v>
      </c>
      <c r="C284" t="s">
        <v>463</v>
      </c>
      <c r="D284" t="s">
        <v>464</v>
      </c>
      <c r="E284">
        <v>13</v>
      </c>
      <c r="F284" t="s">
        <v>15</v>
      </c>
      <c r="G284" t="s">
        <v>22</v>
      </c>
      <c r="H284">
        <v>259447</v>
      </c>
      <c r="I284">
        <v>0.124665153</v>
      </c>
      <c r="J284">
        <v>1</v>
      </c>
      <c r="K284">
        <v>48</v>
      </c>
      <c r="L284">
        <v>4813</v>
      </c>
      <c r="M284">
        <v>59705</v>
      </c>
      <c r="P284">
        <v>1</v>
      </c>
      <c r="Q284">
        <v>59705</v>
      </c>
      <c r="R284">
        <v>0.124665153</v>
      </c>
      <c r="S284">
        <f t="shared" si="16"/>
        <v>0</v>
      </c>
      <c r="T284">
        <f t="shared" si="17"/>
        <v>0</v>
      </c>
      <c r="U284">
        <f t="shared" si="18"/>
        <v>0</v>
      </c>
      <c r="V284" t="str">
        <f t="shared" si="19"/>
        <v>Yes</v>
      </c>
      <c r="X284">
        <v>0</v>
      </c>
      <c r="Y284" t="s">
        <v>22</v>
      </c>
    </row>
    <row r="285" spans="1:25">
      <c r="A285">
        <v>272</v>
      </c>
      <c r="B285" t="s">
        <v>229</v>
      </c>
      <c r="C285" t="s">
        <v>226</v>
      </c>
      <c r="D285" t="s">
        <v>227</v>
      </c>
      <c r="E285">
        <v>3</v>
      </c>
      <c r="F285" t="s">
        <v>15</v>
      </c>
      <c r="G285" t="s">
        <v>22</v>
      </c>
      <c r="H285">
        <v>286900</v>
      </c>
      <c r="I285">
        <v>0.16270826099999999</v>
      </c>
      <c r="J285">
        <v>1</v>
      </c>
      <c r="K285">
        <v>22</v>
      </c>
      <c r="L285">
        <v>2203</v>
      </c>
      <c r="M285">
        <v>59576</v>
      </c>
      <c r="P285">
        <v>1</v>
      </c>
      <c r="Q285">
        <v>59576</v>
      </c>
      <c r="R285">
        <v>0.16270826099999999</v>
      </c>
      <c r="S285">
        <f t="shared" si="16"/>
        <v>0</v>
      </c>
      <c r="T285">
        <f t="shared" si="17"/>
        <v>10</v>
      </c>
      <c r="U285">
        <f t="shared" si="18"/>
        <v>10</v>
      </c>
      <c r="V285" t="str">
        <f t="shared" si="19"/>
        <v>Yes</v>
      </c>
      <c r="X285">
        <v>10</v>
      </c>
      <c r="Y285" t="s">
        <v>22</v>
      </c>
    </row>
    <row r="286" spans="1:25">
      <c r="A286">
        <v>266</v>
      </c>
      <c r="B286" t="s">
        <v>161</v>
      </c>
      <c r="C286" t="s">
        <v>151</v>
      </c>
      <c r="D286" t="s">
        <v>152</v>
      </c>
      <c r="E286">
        <v>10</v>
      </c>
      <c r="F286" t="s">
        <v>15</v>
      </c>
      <c r="G286" t="s">
        <v>22</v>
      </c>
      <c r="H286">
        <v>239862</v>
      </c>
      <c r="I286">
        <v>0.15630237399999999</v>
      </c>
      <c r="J286">
        <v>1</v>
      </c>
      <c r="K286">
        <v>13</v>
      </c>
      <c r="L286">
        <v>1310</v>
      </c>
      <c r="M286">
        <v>59517</v>
      </c>
      <c r="P286">
        <v>1</v>
      </c>
      <c r="Q286">
        <v>59517</v>
      </c>
      <c r="R286">
        <v>0.15630237399999999</v>
      </c>
      <c r="S286">
        <f t="shared" si="16"/>
        <v>0</v>
      </c>
      <c r="T286">
        <f t="shared" si="17"/>
        <v>10</v>
      </c>
      <c r="U286">
        <f t="shared" si="18"/>
        <v>10</v>
      </c>
      <c r="V286" t="str">
        <f t="shared" si="19"/>
        <v>Yes</v>
      </c>
      <c r="X286">
        <v>10</v>
      </c>
      <c r="Y286" t="s">
        <v>22</v>
      </c>
    </row>
    <row r="287" spans="1:25">
      <c r="A287">
        <v>60</v>
      </c>
      <c r="B287" t="s">
        <v>376</v>
      </c>
      <c r="C287" t="s">
        <v>355</v>
      </c>
      <c r="D287" t="s">
        <v>356</v>
      </c>
      <c r="E287">
        <v>21</v>
      </c>
      <c r="F287" t="s">
        <v>28</v>
      </c>
      <c r="G287" t="s">
        <v>16</v>
      </c>
      <c r="H287">
        <v>283517</v>
      </c>
      <c r="I287">
        <v>0.14083458800000001</v>
      </c>
      <c r="J287">
        <v>-1</v>
      </c>
      <c r="K287">
        <v>36</v>
      </c>
      <c r="L287">
        <v>3621</v>
      </c>
      <c r="M287">
        <v>59478</v>
      </c>
      <c r="P287">
        <v>-1</v>
      </c>
      <c r="Q287">
        <v>59478</v>
      </c>
      <c r="R287">
        <v>0.14083458800000001</v>
      </c>
      <c r="S287">
        <f t="shared" si="16"/>
        <v>0</v>
      </c>
      <c r="T287">
        <f t="shared" si="17"/>
        <v>10</v>
      </c>
      <c r="U287">
        <f t="shared" si="18"/>
        <v>10</v>
      </c>
      <c r="V287" t="str">
        <f t="shared" si="19"/>
        <v>No</v>
      </c>
      <c r="X287">
        <v>10</v>
      </c>
      <c r="Y287" t="s">
        <v>16</v>
      </c>
    </row>
    <row r="288" spans="1:25">
      <c r="A288">
        <v>90</v>
      </c>
      <c r="B288" t="s">
        <v>433</v>
      </c>
      <c r="C288" t="s">
        <v>416</v>
      </c>
      <c r="D288" t="s">
        <v>417</v>
      </c>
      <c r="E288">
        <v>17</v>
      </c>
      <c r="F288" t="s">
        <v>28</v>
      </c>
      <c r="G288" t="s">
        <v>16</v>
      </c>
      <c r="H288">
        <v>272920</v>
      </c>
      <c r="I288">
        <v>0.14699179200000001</v>
      </c>
      <c r="J288">
        <v>-1</v>
      </c>
      <c r="K288">
        <v>42</v>
      </c>
      <c r="L288">
        <v>4217</v>
      </c>
      <c r="M288">
        <v>59454</v>
      </c>
      <c r="P288">
        <v>-1</v>
      </c>
      <c r="Q288">
        <v>59454</v>
      </c>
      <c r="R288">
        <v>0.14699179200000001</v>
      </c>
      <c r="S288">
        <f t="shared" si="16"/>
        <v>0</v>
      </c>
      <c r="T288">
        <f t="shared" si="17"/>
        <v>10</v>
      </c>
      <c r="U288">
        <f t="shared" si="18"/>
        <v>10</v>
      </c>
      <c r="V288" t="str">
        <f t="shared" si="19"/>
        <v>No</v>
      </c>
      <c r="X288">
        <v>10</v>
      </c>
      <c r="Y288" t="s">
        <v>16</v>
      </c>
    </row>
    <row r="289" spans="1:25">
      <c r="A289">
        <v>156</v>
      </c>
      <c r="B289" t="s">
        <v>394</v>
      </c>
      <c r="C289" t="s">
        <v>384</v>
      </c>
      <c r="D289" t="s">
        <v>385</v>
      </c>
      <c r="E289">
        <v>10</v>
      </c>
      <c r="F289" t="s">
        <v>15</v>
      </c>
      <c r="G289" t="s">
        <v>22</v>
      </c>
      <c r="H289">
        <v>293297</v>
      </c>
      <c r="I289">
        <v>0.16616603599999999</v>
      </c>
      <c r="J289">
        <v>1</v>
      </c>
      <c r="K289">
        <v>39</v>
      </c>
      <c r="L289">
        <v>3910</v>
      </c>
      <c r="M289">
        <v>59355</v>
      </c>
      <c r="P289">
        <v>1</v>
      </c>
      <c r="Q289">
        <v>59355</v>
      </c>
      <c r="R289">
        <v>0.16616603599999999</v>
      </c>
      <c r="S289">
        <f t="shared" si="16"/>
        <v>0</v>
      </c>
      <c r="T289">
        <f t="shared" si="17"/>
        <v>10</v>
      </c>
      <c r="U289">
        <f t="shared" si="18"/>
        <v>10</v>
      </c>
      <c r="V289" t="str">
        <f t="shared" si="19"/>
        <v>Yes</v>
      </c>
      <c r="X289">
        <v>10</v>
      </c>
      <c r="Y289" t="s">
        <v>22</v>
      </c>
    </row>
    <row r="290" spans="1:25">
      <c r="A290">
        <v>76</v>
      </c>
      <c r="B290" t="s">
        <v>419</v>
      </c>
      <c r="C290" t="s">
        <v>416</v>
      </c>
      <c r="D290" t="s">
        <v>417</v>
      </c>
      <c r="E290">
        <v>3</v>
      </c>
      <c r="F290" t="s">
        <v>15</v>
      </c>
      <c r="G290" t="s">
        <v>22</v>
      </c>
      <c r="H290">
        <v>281889</v>
      </c>
      <c r="I290">
        <v>0.15726048200000001</v>
      </c>
      <c r="J290">
        <v>1</v>
      </c>
      <c r="K290">
        <v>42</v>
      </c>
      <c r="L290">
        <v>4203</v>
      </c>
      <c r="M290">
        <v>59337</v>
      </c>
      <c r="P290">
        <v>1</v>
      </c>
      <c r="Q290">
        <v>59337</v>
      </c>
      <c r="R290">
        <v>0.15726048200000001</v>
      </c>
      <c r="S290">
        <f t="shared" si="16"/>
        <v>0</v>
      </c>
      <c r="T290">
        <f t="shared" si="17"/>
        <v>10</v>
      </c>
      <c r="U290">
        <f t="shared" si="18"/>
        <v>10</v>
      </c>
      <c r="V290" t="str">
        <f t="shared" si="19"/>
        <v>Yes</v>
      </c>
      <c r="X290">
        <v>10</v>
      </c>
      <c r="Y290" t="s">
        <v>22</v>
      </c>
    </row>
    <row r="291" spans="1:25">
      <c r="A291">
        <v>142</v>
      </c>
      <c r="B291" t="s">
        <v>272</v>
      </c>
      <c r="C291" t="s">
        <v>258</v>
      </c>
      <c r="D291" t="s">
        <v>259</v>
      </c>
      <c r="E291">
        <v>14</v>
      </c>
      <c r="F291" t="s">
        <v>28</v>
      </c>
      <c r="G291" t="s">
        <v>16</v>
      </c>
      <c r="H291">
        <v>265756</v>
      </c>
      <c r="I291">
        <v>0.27470687399999999</v>
      </c>
      <c r="J291">
        <v>-1</v>
      </c>
      <c r="K291">
        <v>26</v>
      </c>
      <c r="L291">
        <v>2614</v>
      </c>
      <c r="M291">
        <v>59316</v>
      </c>
      <c r="P291">
        <v>-1</v>
      </c>
      <c r="Q291">
        <v>59316</v>
      </c>
      <c r="R291">
        <v>0.27470687399999999</v>
      </c>
      <c r="S291">
        <f t="shared" si="16"/>
        <v>0</v>
      </c>
      <c r="T291">
        <f t="shared" si="17"/>
        <v>10</v>
      </c>
      <c r="U291">
        <f t="shared" si="18"/>
        <v>10</v>
      </c>
      <c r="V291" t="str">
        <f t="shared" si="19"/>
        <v>No</v>
      </c>
      <c r="X291">
        <v>10</v>
      </c>
      <c r="Y291" t="s">
        <v>16</v>
      </c>
    </row>
    <row r="292" spans="1:25">
      <c r="A292">
        <v>180</v>
      </c>
      <c r="B292" t="s">
        <v>175</v>
      </c>
      <c r="C292" t="s">
        <v>171</v>
      </c>
      <c r="D292" t="s">
        <v>172</v>
      </c>
      <c r="E292">
        <v>4</v>
      </c>
      <c r="F292" t="s">
        <v>15</v>
      </c>
      <c r="G292" t="s">
        <v>22</v>
      </c>
      <c r="H292">
        <v>307919</v>
      </c>
      <c r="I292">
        <v>0.11385136999999999</v>
      </c>
      <c r="J292">
        <v>1</v>
      </c>
      <c r="K292">
        <v>19</v>
      </c>
      <c r="L292">
        <v>1904</v>
      </c>
      <c r="M292">
        <v>59257</v>
      </c>
      <c r="P292">
        <v>1</v>
      </c>
      <c r="Q292">
        <v>59257</v>
      </c>
      <c r="R292">
        <v>0.11385136999999999</v>
      </c>
      <c r="S292">
        <f t="shared" si="16"/>
        <v>0</v>
      </c>
      <c r="T292">
        <f t="shared" si="17"/>
        <v>0</v>
      </c>
      <c r="U292">
        <f t="shared" si="18"/>
        <v>0</v>
      </c>
      <c r="V292" t="str">
        <f t="shared" si="19"/>
        <v>Yes</v>
      </c>
      <c r="X292">
        <v>0</v>
      </c>
      <c r="Y292" t="s">
        <v>22</v>
      </c>
    </row>
    <row r="293" spans="1:25">
      <c r="A293">
        <v>289</v>
      </c>
      <c r="B293" t="s">
        <v>310</v>
      </c>
      <c r="C293" t="s">
        <v>303</v>
      </c>
      <c r="D293" t="s">
        <v>304</v>
      </c>
      <c r="E293">
        <v>7</v>
      </c>
      <c r="F293" t="s">
        <v>28</v>
      </c>
      <c r="G293" t="s">
        <v>16</v>
      </c>
      <c r="H293">
        <v>287467</v>
      </c>
      <c r="I293">
        <v>0.16143070300000001</v>
      </c>
      <c r="J293">
        <v>-1</v>
      </c>
      <c r="K293">
        <v>37</v>
      </c>
      <c r="L293">
        <v>3707</v>
      </c>
      <c r="M293">
        <v>59172</v>
      </c>
      <c r="P293">
        <v>-1</v>
      </c>
      <c r="Q293">
        <v>59172</v>
      </c>
      <c r="R293">
        <v>0.16143070300000001</v>
      </c>
      <c r="S293">
        <f t="shared" si="16"/>
        <v>0</v>
      </c>
      <c r="T293">
        <f t="shared" si="17"/>
        <v>10</v>
      </c>
      <c r="U293">
        <f t="shared" si="18"/>
        <v>10</v>
      </c>
      <c r="V293" t="str">
        <f t="shared" si="19"/>
        <v>No</v>
      </c>
      <c r="X293">
        <v>10</v>
      </c>
      <c r="Y293" t="s">
        <v>16</v>
      </c>
    </row>
    <row r="294" spans="1:25">
      <c r="A294">
        <v>153</v>
      </c>
      <c r="B294" t="s">
        <v>391</v>
      </c>
      <c r="C294" t="s">
        <v>384</v>
      </c>
      <c r="D294" t="s">
        <v>385</v>
      </c>
      <c r="E294">
        <v>7</v>
      </c>
      <c r="F294" t="s">
        <v>15</v>
      </c>
      <c r="G294" t="s">
        <v>22</v>
      </c>
      <c r="H294">
        <v>278332</v>
      </c>
      <c r="I294">
        <v>0.14076714100000001</v>
      </c>
      <c r="J294">
        <v>1</v>
      </c>
      <c r="K294">
        <v>39</v>
      </c>
      <c r="L294">
        <v>3907</v>
      </c>
      <c r="M294">
        <v>59163</v>
      </c>
      <c r="P294">
        <v>1</v>
      </c>
      <c r="Q294">
        <v>59163</v>
      </c>
      <c r="R294">
        <v>0.14076714100000001</v>
      </c>
      <c r="S294">
        <f t="shared" si="16"/>
        <v>0</v>
      </c>
      <c r="T294">
        <f t="shared" si="17"/>
        <v>10</v>
      </c>
      <c r="U294">
        <f t="shared" si="18"/>
        <v>10</v>
      </c>
      <c r="V294" t="str">
        <f t="shared" si="19"/>
        <v>Yes</v>
      </c>
      <c r="X294">
        <v>10</v>
      </c>
      <c r="Y294" t="s">
        <v>22</v>
      </c>
    </row>
    <row r="295" spans="1:25">
      <c r="A295">
        <v>306</v>
      </c>
      <c r="B295" t="s">
        <v>468</v>
      </c>
      <c r="C295" t="s">
        <v>463</v>
      </c>
      <c r="D295" t="s">
        <v>464</v>
      </c>
      <c r="E295">
        <v>5</v>
      </c>
      <c r="F295" t="s">
        <v>15</v>
      </c>
      <c r="G295" t="s">
        <v>22</v>
      </c>
      <c r="H295">
        <v>243948</v>
      </c>
      <c r="I295">
        <v>0.16230508099999999</v>
      </c>
      <c r="J295">
        <v>1</v>
      </c>
      <c r="K295">
        <v>48</v>
      </c>
      <c r="L295">
        <v>4805</v>
      </c>
      <c r="M295">
        <v>59142</v>
      </c>
      <c r="P295">
        <v>1</v>
      </c>
      <c r="Q295">
        <v>59142</v>
      </c>
      <c r="R295">
        <v>0.16230508099999999</v>
      </c>
      <c r="S295">
        <f t="shared" si="16"/>
        <v>0</v>
      </c>
      <c r="T295">
        <f t="shared" si="17"/>
        <v>10</v>
      </c>
      <c r="U295">
        <f t="shared" si="18"/>
        <v>10</v>
      </c>
      <c r="V295" t="str">
        <f t="shared" si="19"/>
        <v>Yes</v>
      </c>
      <c r="X295">
        <v>10</v>
      </c>
      <c r="Y295" t="s">
        <v>22</v>
      </c>
    </row>
    <row r="296" spans="1:25">
      <c r="A296">
        <v>109</v>
      </c>
      <c r="B296" t="s">
        <v>194</v>
      </c>
      <c r="C296" t="s">
        <v>181</v>
      </c>
      <c r="D296" t="s">
        <v>182</v>
      </c>
      <c r="E296">
        <v>13</v>
      </c>
      <c r="F296" t="s">
        <v>15</v>
      </c>
      <c r="G296" t="s">
        <v>22</v>
      </c>
      <c r="H296">
        <v>284018</v>
      </c>
      <c r="I296">
        <v>0.11892908200000001</v>
      </c>
      <c r="J296">
        <v>1</v>
      </c>
      <c r="K296">
        <v>17</v>
      </c>
      <c r="L296">
        <v>1713</v>
      </c>
      <c r="M296">
        <v>59100</v>
      </c>
      <c r="P296">
        <v>1</v>
      </c>
      <c r="Q296">
        <v>59100</v>
      </c>
      <c r="R296">
        <v>0.11892908200000001</v>
      </c>
      <c r="S296">
        <f t="shared" si="16"/>
        <v>0</v>
      </c>
      <c r="T296">
        <f t="shared" si="17"/>
        <v>0</v>
      </c>
      <c r="U296">
        <f t="shared" si="18"/>
        <v>0</v>
      </c>
      <c r="V296" t="str">
        <f t="shared" si="19"/>
        <v>Yes</v>
      </c>
      <c r="X296">
        <v>0</v>
      </c>
      <c r="Y296" t="s">
        <v>22</v>
      </c>
    </row>
    <row r="297" spans="1:25">
      <c r="A297">
        <v>194</v>
      </c>
      <c r="B297" t="s">
        <v>281</v>
      </c>
      <c r="C297" t="s">
        <v>274</v>
      </c>
      <c r="D297" t="s">
        <v>275</v>
      </c>
      <c r="E297">
        <v>7</v>
      </c>
      <c r="F297" t="s">
        <v>28</v>
      </c>
      <c r="G297" t="s">
        <v>16</v>
      </c>
      <c r="H297">
        <v>265968</v>
      </c>
      <c r="I297">
        <v>9.1056067000000004E-2</v>
      </c>
      <c r="J297">
        <v>-1</v>
      </c>
      <c r="K297">
        <v>27</v>
      </c>
      <c r="L297">
        <v>2707</v>
      </c>
      <c r="M297">
        <v>58892</v>
      </c>
      <c r="P297">
        <v>-1</v>
      </c>
      <c r="Q297">
        <v>58892</v>
      </c>
      <c r="R297">
        <v>9.1056067000000004E-2</v>
      </c>
      <c r="S297">
        <f t="shared" si="16"/>
        <v>0</v>
      </c>
      <c r="T297">
        <f t="shared" si="17"/>
        <v>0</v>
      </c>
      <c r="U297">
        <f t="shared" si="18"/>
        <v>0</v>
      </c>
      <c r="V297" t="str">
        <f t="shared" si="19"/>
        <v>No</v>
      </c>
      <c r="X297">
        <v>0</v>
      </c>
      <c r="Y297" t="s">
        <v>16</v>
      </c>
    </row>
    <row r="298" spans="1:25">
      <c r="A298">
        <v>83</v>
      </c>
      <c r="B298" t="s">
        <v>426</v>
      </c>
      <c r="C298" t="s">
        <v>416</v>
      </c>
      <c r="D298" t="s">
        <v>417</v>
      </c>
      <c r="E298">
        <v>10</v>
      </c>
      <c r="F298" t="s">
        <v>15</v>
      </c>
      <c r="G298" t="s">
        <v>22</v>
      </c>
      <c r="H298">
        <v>270850</v>
      </c>
      <c r="I298">
        <v>0.115839025</v>
      </c>
      <c r="J298">
        <v>1</v>
      </c>
      <c r="K298">
        <v>42</v>
      </c>
      <c r="L298">
        <v>4210</v>
      </c>
      <c r="M298">
        <v>58832</v>
      </c>
      <c r="P298">
        <v>1</v>
      </c>
      <c r="Q298">
        <v>58832</v>
      </c>
      <c r="R298">
        <v>0.115839025</v>
      </c>
      <c r="S298">
        <f t="shared" si="16"/>
        <v>0</v>
      </c>
      <c r="T298">
        <f t="shared" si="17"/>
        <v>0</v>
      </c>
      <c r="U298">
        <f t="shared" si="18"/>
        <v>0</v>
      </c>
      <c r="V298" t="str">
        <f t="shared" si="19"/>
        <v>Yes</v>
      </c>
      <c r="X298">
        <v>0</v>
      </c>
      <c r="Y298" t="s">
        <v>22</v>
      </c>
    </row>
    <row r="299" spans="1:25">
      <c r="A299">
        <v>134</v>
      </c>
      <c r="B299" t="s">
        <v>264</v>
      </c>
      <c r="C299" t="s">
        <v>258</v>
      </c>
      <c r="D299" t="s">
        <v>259</v>
      </c>
      <c r="E299">
        <v>6</v>
      </c>
      <c r="F299" t="s">
        <v>15</v>
      </c>
      <c r="G299" t="s">
        <v>22</v>
      </c>
      <c r="H299">
        <v>272772</v>
      </c>
      <c r="I299">
        <v>0.16458800800000001</v>
      </c>
      <c r="J299">
        <v>1</v>
      </c>
      <c r="K299">
        <v>26</v>
      </c>
      <c r="L299">
        <v>2606</v>
      </c>
      <c r="M299">
        <v>58716</v>
      </c>
      <c r="P299">
        <v>1</v>
      </c>
      <c r="Q299">
        <v>58716</v>
      </c>
      <c r="R299">
        <v>0.16458800800000001</v>
      </c>
      <c r="S299">
        <f t="shared" si="16"/>
        <v>0</v>
      </c>
      <c r="T299">
        <f t="shared" si="17"/>
        <v>10</v>
      </c>
      <c r="U299">
        <f t="shared" si="18"/>
        <v>10</v>
      </c>
      <c r="V299" t="str">
        <f t="shared" si="19"/>
        <v>Yes</v>
      </c>
      <c r="X299">
        <v>10</v>
      </c>
      <c r="Y299" t="s">
        <v>22</v>
      </c>
    </row>
    <row r="300" spans="1:25">
      <c r="A300">
        <v>195</v>
      </c>
      <c r="B300" t="s">
        <v>282</v>
      </c>
      <c r="C300" t="s">
        <v>274</v>
      </c>
      <c r="D300" t="s">
        <v>275</v>
      </c>
      <c r="E300">
        <v>8</v>
      </c>
      <c r="F300" t="s">
        <v>28</v>
      </c>
      <c r="G300" t="s">
        <v>16</v>
      </c>
      <c r="H300">
        <v>272603</v>
      </c>
      <c r="I300">
        <v>0.112269491</v>
      </c>
      <c r="J300">
        <v>-1</v>
      </c>
      <c r="K300">
        <v>27</v>
      </c>
      <c r="L300">
        <v>2708</v>
      </c>
      <c r="M300">
        <v>58680</v>
      </c>
      <c r="P300">
        <v>-1</v>
      </c>
      <c r="Q300">
        <v>58680</v>
      </c>
      <c r="R300">
        <v>0.112269491</v>
      </c>
      <c r="S300">
        <f t="shared" si="16"/>
        <v>0</v>
      </c>
      <c r="T300">
        <f t="shared" si="17"/>
        <v>0</v>
      </c>
      <c r="U300">
        <f t="shared" si="18"/>
        <v>0</v>
      </c>
      <c r="V300" t="str">
        <f t="shared" si="19"/>
        <v>No</v>
      </c>
      <c r="X300">
        <v>0</v>
      </c>
      <c r="Y300" t="s">
        <v>16</v>
      </c>
    </row>
    <row r="301" spans="1:25">
      <c r="A301">
        <v>459</v>
      </c>
      <c r="B301" t="s">
        <v>528</v>
      </c>
      <c r="C301" t="s">
        <v>523</v>
      </c>
      <c r="D301" t="s">
        <v>524</v>
      </c>
      <c r="E301">
        <v>5</v>
      </c>
      <c r="F301" t="s">
        <v>15</v>
      </c>
      <c r="G301" t="s">
        <v>22</v>
      </c>
      <c r="H301">
        <v>266942</v>
      </c>
      <c r="I301">
        <v>0.18913471800000001</v>
      </c>
      <c r="J301">
        <v>1</v>
      </c>
      <c r="K301">
        <v>53</v>
      </c>
      <c r="L301">
        <v>5305</v>
      </c>
      <c r="M301">
        <v>58590</v>
      </c>
      <c r="P301">
        <v>1</v>
      </c>
      <c r="Q301">
        <v>58590</v>
      </c>
      <c r="R301">
        <v>0.18913471800000001</v>
      </c>
      <c r="S301">
        <f t="shared" si="16"/>
        <v>0</v>
      </c>
      <c r="T301">
        <f t="shared" si="17"/>
        <v>10</v>
      </c>
      <c r="U301">
        <f t="shared" si="18"/>
        <v>10</v>
      </c>
      <c r="V301" t="str">
        <f t="shared" si="19"/>
        <v>Yes</v>
      </c>
      <c r="X301">
        <v>10</v>
      </c>
      <c r="Y301" t="s">
        <v>22</v>
      </c>
    </row>
    <row r="302" spans="1:25">
      <c r="A302">
        <v>121</v>
      </c>
      <c r="B302" t="s">
        <v>204</v>
      </c>
      <c r="C302" t="s">
        <v>201</v>
      </c>
      <c r="D302" t="s">
        <v>202</v>
      </c>
      <c r="E302">
        <v>3</v>
      </c>
      <c r="F302" t="s">
        <v>15</v>
      </c>
      <c r="G302" t="s">
        <v>22</v>
      </c>
      <c r="H302">
        <v>274733</v>
      </c>
      <c r="I302">
        <v>0.112425519</v>
      </c>
      <c r="J302">
        <v>1</v>
      </c>
      <c r="K302">
        <v>18</v>
      </c>
      <c r="L302">
        <v>1803</v>
      </c>
      <c r="M302">
        <v>58581</v>
      </c>
      <c r="P302">
        <v>1</v>
      </c>
      <c r="Q302">
        <v>58581</v>
      </c>
      <c r="R302">
        <v>0.112425519</v>
      </c>
      <c r="S302">
        <f t="shared" si="16"/>
        <v>0</v>
      </c>
      <c r="T302">
        <f t="shared" si="17"/>
        <v>0</v>
      </c>
      <c r="U302">
        <f t="shared" si="18"/>
        <v>0</v>
      </c>
      <c r="V302" t="str">
        <f t="shared" si="19"/>
        <v>Yes</v>
      </c>
      <c r="X302">
        <v>0</v>
      </c>
      <c r="Y302" t="s">
        <v>22</v>
      </c>
    </row>
    <row r="303" spans="1:25">
      <c r="A303">
        <v>402</v>
      </c>
      <c r="B303" t="s">
        <v>53</v>
      </c>
      <c r="C303" t="s">
        <v>47</v>
      </c>
      <c r="D303" t="s">
        <v>48</v>
      </c>
      <c r="E303">
        <v>6</v>
      </c>
      <c r="F303" t="s">
        <v>28</v>
      </c>
      <c r="G303" t="s">
        <v>16</v>
      </c>
      <c r="H303">
        <v>261139</v>
      </c>
      <c r="I303">
        <v>0.150000574</v>
      </c>
      <c r="J303">
        <v>-1</v>
      </c>
      <c r="K303">
        <v>6</v>
      </c>
      <c r="L303">
        <v>606</v>
      </c>
      <c r="M303">
        <v>58468</v>
      </c>
      <c r="P303">
        <v>-1</v>
      </c>
      <c r="Q303">
        <v>58468</v>
      </c>
      <c r="R303">
        <v>0.150000574</v>
      </c>
      <c r="S303">
        <f t="shared" si="16"/>
        <v>0</v>
      </c>
      <c r="T303">
        <f t="shared" si="17"/>
        <v>10</v>
      </c>
      <c r="U303">
        <f t="shared" si="18"/>
        <v>10</v>
      </c>
      <c r="V303" t="str">
        <f t="shared" si="19"/>
        <v>No</v>
      </c>
      <c r="X303">
        <v>10</v>
      </c>
      <c r="Y303" t="s">
        <v>16</v>
      </c>
    </row>
    <row r="304" spans="1:25">
      <c r="A304">
        <v>61</v>
      </c>
      <c r="B304" t="s">
        <v>377</v>
      </c>
      <c r="C304" t="s">
        <v>355</v>
      </c>
      <c r="D304" t="s">
        <v>356</v>
      </c>
      <c r="E304">
        <v>22</v>
      </c>
      <c r="F304" t="s">
        <v>15</v>
      </c>
      <c r="G304" t="s">
        <v>16</v>
      </c>
      <c r="H304">
        <v>277524</v>
      </c>
      <c r="I304">
        <v>0.16156800900000001</v>
      </c>
      <c r="J304">
        <v>-1</v>
      </c>
      <c r="K304">
        <v>36</v>
      </c>
      <c r="L304">
        <v>3622</v>
      </c>
      <c r="M304">
        <v>58446</v>
      </c>
      <c r="P304">
        <v>-1</v>
      </c>
      <c r="Q304">
        <v>58446</v>
      </c>
      <c r="R304">
        <v>0.16156800900000001</v>
      </c>
      <c r="S304">
        <f t="shared" si="16"/>
        <v>0</v>
      </c>
      <c r="T304">
        <f t="shared" si="17"/>
        <v>10</v>
      </c>
      <c r="U304">
        <f t="shared" si="18"/>
        <v>10</v>
      </c>
      <c r="V304" t="str">
        <f t="shared" si="19"/>
        <v>No</v>
      </c>
      <c r="X304">
        <v>10</v>
      </c>
      <c r="Y304" t="s">
        <v>16</v>
      </c>
    </row>
    <row r="305" spans="1:25">
      <c r="A305">
        <v>75</v>
      </c>
      <c r="B305" t="s">
        <v>418</v>
      </c>
      <c r="C305" t="s">
        <v>416</v>
      </c>
      <c r="D305" t="s">
        <v>417</v>
      </c>
      <c r="E305">
        <v>2</v>
      </c>
      <c r="F305" t="s">
        <v>28</v>
      </c>
      <c r="G305" t="s">
        <v>16</v>
      </c>
      <c r="H305">
        <v>276753</v>
      </c>
      <c r="I305">
        <v>0.25924199599999997</v>
      </c>
      <c r="J305">
        <v>-1</v>
      </c>
      <c r="K305">
        <v>42</v>
      </c>
      <c r="L305">
        <v>4202</v>
      </c>
      <c r="M305">
        <v>58414</v>
      </c>
      <c r="P305">
        <v>-1</v>
      </c>
      <c r="Q305">
        <v>58414</v>
      </c>
      <c r="R305">
        <v>0.25924199599999997</v>
      </c>
      <c r="S305">
        <f t="shared" si="16"/>
        <v>0</v>
      </c>
      <c r="T305">
        <f t="shared" si="17"/>
        <v>10</v>
      </c>
      <c r="U305">
        <f t="shared" si="18"/>
        <v>10</v>
      </c>
      <c r="V305" t="str">
        <f t="shared" si="19"/>
        <v>No</v>
      </c>
      <c r="X305">
        <v>10</v>
      </c>
      <c r="Y305" t="s">
        <v>16</v>
      </c>
    </row>
    <row r="306" spans="1:25">
      <c r="A306">
        <v>365</v>
      </c>
      <c r="B306" t="s">
        <v>547</v>
      </c>
      <c r="C306" t="s">
        <v>545</v>
      </c>
      <c r="D306" t="s">
        <v>546</v>
      </c>
      <c r="E306">
        <v>2</v>
      </c>
      <c r="F306" t="s">
        <v>15</v>
      </c>
      <c r="G306" t="s">
        <v>16</v>
      </c>
      <c r="H306">
        <v>251763</v>
      </c>
      <c r="I306">
        <v>0.138725706</v>
      </c>
      <c r="J306">
        <v>-1</v>
      </c>
      <c r="K306">
        <v>54</v>
      </c>
      <c r="L306">
        <v>5402</v>
      </c>
      <c r="M306">
        <v>58316</v>
      </c>
      <c r="P306">
        <v>-1</v>
      </c>
      <c r="Q306">
        <v>58316</v>
      </c>
      <c r="R306">
        <v>0.138725706</v>
      </c>
      <c r="S306">
        <f t="shared" si="16"/>
        <v>0</v>
      </c>
      <c r="T306">
        <f t="shared" si="17"/>
        <v>10</v>
      </c>
      <c r="U306">
        <f t="shared" si="18"/>
        <v>10</v>
      </c>
      <c r="V306" t="str">
        <f t="shared" si="19"/>
        <v>No</v>
      </c>
      <c r="X306">
        <v>10</v>
      </c>
      <c r="Y306" t="s">
        <v>16</v>
      </c>
    </row>
    <row r="307" spans="1:25">
      <c r="A307">
        <v>318</v>
      </c>
      <c r="B307" t="s">
        <v>480</v>
      </c>
      <c r="C307" t="s">
        <v>463</v>
      </c>
      <c r="D307" t="s">
        <v>464</v>
      </c>
      <c r="E307">
        <v>17</v>
      </c>
      <c r="F307" t="s">
        <v>15</v>
      </c>
      <c r="G307" t="s">
        <v>22</v>
      </c>
      <c r="H307">
        <v>259767</v>
      </c>
      <c r="I307">
        <v>0.124188215</v>
      </c>
      <c r="J307">
        <v>1</v>
      </c>
      <c r="K307">
        <v>48</v>
      </c>
      <c r="L307">
        <v>4817</v>
      </c>
      <c r="M307">
        <v>58223</v>
      </c>
      <c r="P307">
        <v>1</v>
      </c>
      <c r="Q307">
        <v>58223</v>
      </c>
      <c r="R307">
        <v>0.124188215</v>
      </c>
      <c r="S307">
        <f t="shared" si="16"/>
        <v>0</v>
      </c>
      <c r="T307">
        <f t="shared" si="17"/>
        <v>0</v>
      </c>
      <c r="U307">
        <f t="shared" si="18"/>
        <v>0</v>
      </c>
      <c r="V307" t="str">
        <f t="shared" si="19"/>
        <v>Yes</v>
      </c>
      <c r="X307">
        <v>0</v>
      </c>
      <c r="Y307" t="s">
        <v>22</v>
      </c>
    </row>
    <row r="308" spans="1:25">
      <c r="A308">
        <v>184</v>
      </c>
      <c r="B308" t="s">
        <v>214</v>
      </c>
      <c r="C308" t="s">
        <v>212</v>
      </c>
      <c r="D308" t="s">
        <v>213</v>
      </c>
      <c r="E308">
        <v>2</v>
      </c>
      <c r="F308" t="s">
        <v>15</v>
      </c>
      <c r="G308" t="s">
        <v>22</v>
      </c>
      <c r="H308">
        <v>277653</v>
      </c>
      <c r="I308">
        <v>0.11070292800000001</v>
      </c>
      <c r="J308">
        <v>1</v>
      </c>
      <c r="K308">
        <v>20</v>
      </c>
      <c r="L308">
        <v>2002</v>
      </c>
      <c r="M308">
        <v>58183</v>
      </c>
      <c r="P308">
        <v>1</v>
      </c>
      <c r="Q308">
        <v>58183</v>
      </c>
      <c r="R308">
        <v>0.11070292800000001</v>
      </c>
      <c r="S308">
        <f t="shared" si="16"/>
        <v>0</v>
      </c>
      <c r="T308">
        <f t="shared" si="17"/>
        <v>0</v>
      </c>
      <c r="U308">
        <f t="shared" si="18"/>
        <v>0</v>
      </c>
      <c r="V308" t="str">
        <f t="shared" si="19"/>
        <v>Yes</v>
      </c>
      <c r="X308">
        <v>0</v>
      </c>
      <c r="Y308" t="s">
        <v>22</v>
      </c>
    </row>
    <row r="309" spans="1:25">
      <c r="A309">
        <v>287</v>
      </c>
      <c r="B309" t="s">
        <v>308</v>
      </c>
      <c r="C309" t="s">
        <v>303</v>
      </c>
      <c r="D309" t="s">
        <v>304</v>
      </c>
      <c r="E309">
        <v>5</v>
      </c>
      <c r="F309" t="s">
        <v>15</v>
      </c>
      <c r="G309" t="s">
        <v>22</v>
      </c>
      <c r="H309">
        <v>298639</v>
      </c>
      <c r="I309">
        <v>0.14059449700000001</v>
      </c>
      <c r="J309">
        <v>1</v>
      </c>
      <c r="K309">
        <v>37</v>
      </c>
      <c r="L309">
        <v>3705</v>
      </c>
      <c r="M309">
        <v>58157</v>
      </c>
      <c r="P309">
        <v>1</v>
      </c>
      <c r="Q309">
        <v>58157</v>
      </c>
      <c r="R309">
        <v>0.14059449700000001</v>
      </c>
      <c r="S309">
        <f t="shared" si="16"/>
        <v>0</v>
      </c>
      <c r="T309">
        <f t="shared" si="17"/>
        <v>10</v>
      </c>
      <c r="U309">
        <f t="shared" si="18"/>
        <v>10</v>
      </c>
      <c r="V309" t="str">
        <f t="shared" si="19"/>
        <v>Yes</v>
      </c>
      <c r="X309">
        <v>10</v>
      </c>
      <c r="Y309" t="s">
        <v>22</v>
      </c>
    </row>
    <row r="310" spans="1:25">
      <c r="A310">
        <v>404</v>
      </c>
      <c r="B310" t="s">
        <v>55</v>
      </c>
      <c r="C310" t="s">
        <v>47</v>
      </c>
      <c r="D310" t="s">
        <v>48</v>
      </c>
      <c r="E310">
        <v>8</v>
      </c>
      <c r="F310" t="s">
        <v>15</v>
      </c>
      <c r="G310" t="s">
        <v>22</v>
      </c>
      <c r="H310">
        <v>222911</v>
      </c>
      <c r="I310">
        <v>0.16557280699999999</v>
      </c>
      <c r="J310">
        <v>1</v>
      </c>
      <c r="K310">
        <v>6</v>
      </c>
      <c r="L310">
        <v>608</v>
      </c>
      <c r="M310">
        <v>58075</v>
      </c>
      <c r="P310">
        <v>1</v>
      </c>
      <c r="Q310">
        <v>58075</v>
      </c>
      <c r="R310">
        <v>0.16557280699999999</v>
      </c>
      <c r="S310">
        <f t="shared" si="16"/>
        <v>0</v>
      </c>
      <c r="T310">
        <f t="shared" si="17"/>
        <v>10</v>
      </c>
      <c r="U310">
        <f t="shared" si="18"/>
        <v>10</v>
      </c>
      <c r="V310" t="str">
        <f t="shared" si="19"/>
        <v>Yes</v>
      </c>
      <c r="X310">
        <v>10</v>
      </c>
      <c r="Y310" t="s">
        <v>22</v>
      </c>
    </row>
    <row r="311" spans="1:25">
      <c r="A311">
        <v>230</v>
      </c>
      <c r="B311" t="s">
        <v>33</v>
      </c>
      <c r="C311" t="s">
        <v>30</v>
      </c>
      <c r="D311" t="s">
        <v>31</v>
      </c>
      <c r="E311">
        <v>3</v>
      </c>
      <c r="F311" t="s">
        <v>15</v>
      </c>
      <c r="G311" t="s">
        <v>22</v>
      </c>
      <c r="H311">
        <v>287546</v>
      </c>
      <c r="I311">
        <v>0.12252995999999999</v>
      </c>
      <c r="J311">
        <v>1</v>
      </c>
      <c r="K311">
        <v>5</v>
      </c>
      <c r="L311">
        <v>503</v>
      </c>
      <c r="M311">
        <v>58014</v>
      </c>
      <c r="P311">
        <v>1</v>
      </c>
      <c r="Q311">
        <v>58014</v>
      </c>
      <c r="R311">
        <v>0.12252995999999999</v>
      </c>
      <c r="S311">
        <f t="shared" si="16"/>
        <v>0</v>
      </c>
      <c r="T311">
        <f t="shared" si="17"/>
        <v>0</v>
      </c>
      <c r="U311">
        <f t="shared" si="18"/>
        <v>0</v>
      </c>
      <c r="V311" t="str">
        <f t="shared" si="19"/>
        <v>Yes</v>
      </c>
      <c r="X311">
        <v>0</v>
      </c>
      <c r="Y311" t="s">
        <v>22</v>
      </c>
    </row>
    <row r="312" spans="1:25">
      <c r="A312">
        <v>233</v>
      </c>
      <c r="B312" t="s">
        <v>124</v>
      </c>
      <c r="C312" t="s">
        <v>122</v>
      </c>
      <c r="D312" t="s">
        <v>123</v>
      </c>
      <c r="E312">
        <v>2</v>
      </c>
      <c r="F312" t="s">
        <v>15</v>
      </c>
      <c r="G312" t="s">
        <v>22</v>
      </c>
      <c r="H312">
        <v>264243</v>
      </c>
      <c r="I312">
        <v>0.16331936899999999</v>
      </c>
      <c r="J312">
        <v>1</v>
      </c>
      <c r="K312">
        <v>12</v>
      </c>
      <c r="L312">
        <v>1202</v>
      </c>
      <c r="M312">
        <v>57893</v>
      </c>
      <c r="P312">
        <v>1</v>
      </c>
      <c r="Q312">
        <v>57893</v>
      </c>
      <c r="R312">
        <v>0.16331936899999999</v>
      </c>
      <c r="S312">
        <f t="shared" si="16"/>
        <v>0</v>
      </c>
      <c r="T312">
        <f t="shared" si="17"/>
        <v>10</v>
      </c>
      <c r="U312">
        <f t="shared" si="18"/>
        <v>10</v>
      </c>
      <c r="V312" t="str">
        <f t="shared" si="19"/>
        <v>Yes</v>
      </c>
      <c r="X312">
        <v>10</v>
      </c>
      <c r="Y312" t="s">
        <v>22</v>
      </c>
    </row>
    <row r="313" spans="1:25">
      <c r="A313">
        <v>221</v>
      </c>
      <c r="B313" t="s">
        <v>17</v>
      </c>
      <c r="C313" t="s">
        <v>18</v>
      </c>
      <c r="D313" t="s">
        <v>19</v>
      </c>
      <c r="E313">
        <v>1</v>
      </c>
      <c r="G313" t="s">
        <v>20</v>
      </c>
      <c r="H313">
        <v>268109</v>
      </c>
      <c r="I313">
        <v>0.18076603199999999</v>
      </c>
      <c r="J313">
        <v>0</v>
      </c>
      <c r="K313">
        <v>1</v>
      </c>
      <c r="L313">
        <v>101</v>
      </c>
      <c r="M313">
        <v>57750</v>
      </c>
      <c r="P313">
        <v>0</v>
      </c>
      <c r="Q313">
        <v>57750</v>
      </c>
      <c r="R313">
        <v>0.18076603199999999</v>
      </c>
      <c r="S313">
        <f t="shared" si="16"/>
        <v>0</v>
      </c>
      <c r="T313">
        <f t="shared" si="17"/>
        <v>10</v>
      </c>
      <c r="U313">
        <f t="shared" si="18"/>
        <v>10</v>
      </c>
      <c r="V313" t="str">
        <f t="shared" si="19"/>
        <v>Vacant</v>
      </c>
      <c r="X313">
        <v>10</v>
      </c>
      <c r="Y313" t="s">
        <v>20</v>
      </c>
    </row>
    <row r="314" spans="1:25">
      <c r="A314">
        <v>207</v>
      </c>
      <c r="B314" t="s">
        <v>324</v>
      </c>
      <c r="C314" t="s">
        <v>321</v>
      </c>
      <c r="D314" t="s">
        <v>322</v>
      </c>
      <c r="E314">
        <v>3</v>
      </c>
      <c r="F314" t="s">
        <v>15</v>
      </c>
      <c r="G314" t="s">
        <v>22</v>
      </c>
      <c r="H314">
        <v>248544</v>
      </c>
      <c r="I314">
        <v>8.5397353999999995E-2</v>
      </c>
      <c r="J314">
        <v>1</v>
      </c>
      <c r="K314">
        <v>31</v>
      </c>
      <c r="L314">
        <v>3103</v>
      </c>
      <c r="M314">
        <v>57728</v>
      </c>
      <c r="P314">
        <v>1</v>
      </c>
      <c r="Q314">
        <v>57728</v>
      </c>
      <c r="R314">
        <v>8.5397353999999995E-2</v>
      </c>
      <c r="S314">
        <f t="shared" si="16"/>
        <v>0</v>
      </c>
      <c r="T314">
        <f t="shared" si="17"/>
        <v>0</v>
      </c>
      <c r="U314">
        <f t="shared" si="18"/>
        <v>0</v>
      </c>
      <c r="V314" t="str">
        <f t="shared" si="19"/>
        <v>Yes</v>
      </c>
      <c r="X314">
        <v>0</v>
      </c>
      <c r="Y314" t="s">
        <v>22</v>
      </c>
    </row>
    <row r="315" spans="1:25">
      <c r="A315">
        <v>170</v>
      </c>
      <c r="B315" t="s">
        <v>538</v>
      </c>
      <c r="C315" t="s">
        <v>535</v>
      </c>
      <c r="D315" t="s">
        <v>536</v>
      </c>
      <c r="E315">
        <v>3</v>
      </c>
      <c r="F315" t="s">
        <v>28</v>
      </c>
      <c r="G315" t="s">
        <v>16</v>
      </c>
      <c r="H315">
        <v>282612</v>
      </c>
      <c r="I315">
        <v>0.12977509800000001</v>
      </c>
      <c r="J315">
        <v>-1</v>
      </c>
      <c r="K315">
        <v>55</v>
      </c>
      <c r="L315">
        <v>5503</v>
      </c>
      <c r="M315">
        <v>57668</v>
      </c>
      <c r="P315">
        <v>-1</v>
      </c>
      <c r="Q315">
        <v>57668</v>
      </c>
      <c r="R315">
        <v>0.12977509800000001</v>
      </c>
      <c r="S315">
        <f t="shared" si="16"/>
        <v>0</v>
      </c>
      <c r="T315">
        <f t="shared" si="17"/>
        <v>0</v>
      </c>
      <c r="U315">
        <f t="shared" si="18"/>
        <v>0</v>
      </c>
      <c r="V315" t="str">
        <f t="shared" si="19"/>
        <v>No</v>
      </c>
      <c r="X315">
        <v>0</v>
      </c>
      <c r="Y315" t="s">
        <v>16</v>
      </c>
    </row>
    <row r="316" spans="1:25">
      <c r="A316">
        <v>111</v>
      </c>
      <c r="B316" t="s">
        <v>196</v>
      </c>
      <c r="C316" t="s">
        <v>181</v>
      </c>
      <c r="D316" t="s">
        <v>182</v>
      </c>
      <c r="E316">
        <v>15</v>
      </c>
      <c r="F316" t="s">
        <v>15</v>
      </c>
      <c r="G316" t="s">
        <v>22</v>
      </c>
      <c r="H316">
        <v>276412</v>
      </c>
      <c r="I316">
        <v>0.130775798</v>
      </c>
      <c r="J316">
        <v>1</v>
      </c>
      <c r="K316">
        <v>17</v>
      </c>
      <c r="L316">
        <v>1715</v>
      </c>
      <c r="M316">
        <v>57621</v>
      </c>
      <c r="P316">
        <v>1</v>
      </c>
      <c r="Q316">
        <v>57621</v>
      </c>
      <c r="R316">
        <v>0.130775798</v>
      </c>
      <c r="S316">
        <f t="shared" si="16"/>
        <v>0</v>
      </c>
      <c r="T316">
        <f t="shared" si="17"/>
        <v>0</v>
      </c>
      <c r="U316">
        <f t="shared" si="18"/>
        <v>0</v>
      </c>
      <c r="V316" t="str">
        <f t="shared" si="19"/>
        <v>Yes</v>
      </c>
      <c r="X316">
        <v>0</v>
      </c>
      <c r="Y316" t="s">
        <v>22</v>
      </c>
    </row>
    <row r="317" spans="1:25">
      <c r="A317">
        <v>302</v>
      </c>
      <c r="B317" t="s">
        <v>462</v>
      </c>
      <c r="C317" t="s">
        <v>463</v>
      </c>
      <c r="D317" t="s">
        <v>464</v>
      </c>
      <c r="E317">
        <v>1</v>
      </c>
      <c r="F317" t="s">
        <v>15</v>
      </c>
      <c r="G317" t="s">
        <v>22</v>
      </c>
      <c r="H317">
        <v>254680</v>
      </c>
      <c r="I317">
        <v>0.147628396</v>
      </c>
      <c r="J317">
        <v>1</v>
      </c>
      <c r="K317">
        <v>48</v>
      </c>
      <c r="L317">
        <v>4801</v>
      </c>
      <c r="M317">
        <v>57615</v>
      </c>
      <c r="P317">
        <v>1</v>
      </c>
      <c r="Q317">
        <v>57615</v>
      </c>
      <c r="R317">
        <v>0.147628396</v>
      </c>
      <c r="S317">
        <f t="shared" si="16"/>
        <v>0</v>
      </c>
      <c r="T317">
        <f t="shared" si="17"/>
        <v>10</v>
      </c>
      <c r="U317">
        <f t="shared" si="18"/>
        <v>10</v>
      </c>
      <c r="V317" t="str">
        <f t="shared" si="19"/>
        <v>Yes</v>
      </c>
      <c r="X317">
        <v>10</v>
      </c>
      <c r="Y317" t="s">
        <v>22</v>
      </c>
    </row>
    <row r="318" spans="1:25">
      <c r="A318">
        <v>62</v>
      </c>
      <c r="B318" t="s">
        <v>378</v>
      </c>
      <c r="C318" t="s">
        <v>355</v>
      </c>
      <c r="D318" t="s">
        <v>356</v>
      </c>
      <c r="E318">
        <v>23</v>
      </c>
      <c r="F318" t="s">
        <v>15</v>
      </c>
      <c r="G318" t="s">
        <v>22</v>
      </c>
      <c r="H318">
        <v>282016</v>
      </c>
      <c r="I318">
        <v>0.14495986</v>
      </c>
      <c r="J318">
        <v>1</v>
      </c>
      <c r="K318">
        <v>36</v>
      </c>
      <c r="L318">
        <v>3623</v>
      </c>
      <c r="M318">
        <v>57433</v>
      </c>
      <c r="P318">
        <v>1</v>
      </c>
      <c r="Q318">
        <v>57433</v>
      </c>
      <c r="R318">
        <v>0.14495986</v>
      </c>
      <c r="S318">
        <f t="shared" si="16"/>
        <v>0</v>
      </c>
      <c r="T318">
        <f t="shared" si="17"/>
        <v>10</v>
      </c>
      <c r="U318">
        <f t="shared" si="18"/>
        <v>10</v>
      </c>
      <c r="V318" t="str">
        <f t="shared" si="19"/>
        <v>Yes</v>
      </c>
      <c r="X318">
        <v>10</v>
      </c>
      <c r="Y318" t="s">
        <v>22</v>
      </c>
    </row>
    <row r="319" spans="1:25">
      <c r="A319">
        <v>174</v>
      </c>
      <c r="B319" t="s">
        <v>542</v>
      </c>
      <c r="C319" t="s">
        <v>535</v>
      </c>
      <c r="D319" t="s">
        <v>536</v>
      </c>
      <c r="E319">
        <v>7</v>
      </c>
      <c r="F319" t="s">
        <v>15</v>
      </c>
      <c r="G319" t="s">
        <v>22</v>
      </c>
      <c r="H319">
        <v>294277</v>
      </c>
      <c r="I319">
        <v>0.123383751</v>
      </c>
      <c r="J319">
        <v>1</v>
      </c>
      <c r="K319">
        <v>55</v>
      </c>
      <c r="L319">
        <v>5507</v>
      </c>
      <c r="M319">
        <v>57374</v>
      </c>
      <c r="P319">
        <v>1</v>
      </c>
      <c r="Q319">
        <v>57374</v>
      </c>
      <c r="R319">
        <v>0.123383751</v>
      </c>
      <c r="S319">
        <f t="shared" si="16"/>
        <v>0</v>
      </c>
      <c r="T319">
        <f t="shared" si="17"/>
        <v>0</v>
      </c>
      <c r="U319">
        <f t="shared" si="18"/>
        <v>0</v>
      </c>
      <c r="V319" t="str">
        <f t="shared" si="19"/>
        <v>Yes</v>
      </c>
      <c r="X319">
        <v>0</v>
      </c>
      <c r="Y319" t="s">
        <v>22</v>
      </c>
    </row>
    <row r="320" spans="1:25">
      <c r="A320">
        <v>130</v>
      </c>
      <c r="B320" t="s">
        <v>260</v>
      </c>
      <c r="C320" t="s">
        <v>258</v>
      </c>
      <c r="D320" t="s">
        <v>259</v>
      </c>
      <c r="E320">
        <v>2</v>
      </c>
      <c r="F320" t="s">
        <v>15</v>
      </c>
      <c r="G320" t="s">
        <v>22</v>
      </c>
      <c r="H320">
        <v>264639</v>
      </c>
      <c r="I320">
        <v>0.167069102</v>
      </c>
      <c r="J320">
        <v>1</v>
      </c>
      <c r="K320">
        <v>26</v>
      </c>
      <c r="L320">
        <v>2602</v>
      </c>
      <c r="M320">
        <v>57371</v>
      </c>
      <c r="P320">
        <v>1</v>
      </c>
      <c r="Q320">
        <v>57371</v>
      </c>
      <c r="R320">
        <v>0.167069102</v>
      </c>
      <c r="S320">
        <f t="shared" si="16"/>
        <v>0</v>
      </c>
      <c r="T320">
        <f t="shared" si="17"/>
        <v>10</v>
      </c>
      <c r="U320">
        <f t="shared" si="18"/>
        <v>10</v>
      </c>
      <c r="V320" t="str">
        <f t="shared" si="19"/>
        <v>Yes</v>
      </c>
      <c r="X320">
        <v>10</v>
      </c>
      <c r="Y320" t="s">
        <v>22</v>
      </c>
    </row>
    <row r="321" spans="1:25">
      <c r="A321">
        <v>292</v>
      </c>
      <c r="B321" t="s">
        <v>313</v>
      </c>
      <c r="C321" t="s">
        <v>303</v>
      </c>
      <c r="D321" t="s">
        <v>304</v>
      </c>
      <c r="E321">
        <v>10</v>
      </c>
      <c r="F321" t="s">
        <v>15</v>
      </c>
      <c r="G321" t="s">
        <v>22</v>
      </c>
      <c r="H321">
        <v>290030</v>
      </c>
      <c r="I321">
        <v>0.17556459699999999</v>
      </c>
      <c r="J321">
        <v>1</v>
      </c>
      <c r="K321">
        <v>37</v>
      </c>
      <c r="L321">
        <v>3710</v>
      </c>
      <c r="M321">
        <v>57281</v>
      </c>
      <c r="P321">
        <v>1</v>
      </c>
      <c r="Q321">
        <v>57281</v>
      </c>
      <c r="R321">
        <v>0.17556459699999999</v>
      </c>
      <c r="S321">
        <f t="shared" si="16"/>
        <v>0</v>
      </c>
      <c r="T321">
        <f t="shared" si="17"/>
        <v>10</v>
      </c>
      <c r="U321">
        <f t="shared" si="18"/>
        <v>10</v>
      </c>
      <c r="V321" t="str">
        <f t="shared" si="19"/>
        <v>Yes</v>
      </c>
      <c r="X321">
        <v>10</v>
      </c>
      <c r="Y321" t="s">
        <v>22</v>
      </c>
    </row>
    <row r="322" spans="1:25">
      <c r="A322">
        <v>98</v>
      </c>
      <c r="B322" t="s">
        <v>183</v>
      </c>
      <c r="C322" t="s">
        <v>181</v>
      </c>
      <c r="D322" t="s">
        <v>182</v>
      </c>
      <c r="E322">
        <v>2</v>
      </c>
      <c r="F322" t="s">
        <v>28</v>
      </c>
      <c r="G322" t="s">
        <v>16</v>
      </c>
      <c r="H322">
        <v>258134</v>
      </c>
      <c r="I322">
        <v>0.22589817700000001</v>
      </c>
      <c r="J322">
        <v>-1</v>
      </c>
      <c r="K322">
        <v>17</v>
      </c>
      <c r="L322">
        <v>1702</v>
      </c>
      <c r="M322">
        <v>57275</v>
      </c>
      <c r="P322">
        <v>-1</v>
      </c>
      <c r="Q322">
        <v>57275</v>
      </c>
      <c r="R322">
        <v>0.22589817700000001</v>
      </c>
      <c r="S322">
        <f t="shared" si="16"/>
        <v>0</v>
      </c>
      <c r="T322">
        <f t="shared" si="17"/>
        <v>10</v>
      </c>
      <c r="U322">
        <f t="shared" si="18"/>
        <v>10</v>
      </c>
      <c r="V322" t="str">
        <f t="shared" si="19"/>
        <v>No</v>
      </c>
      <c r="X322">
        <v>10</v>
      </c>
      <c r="Y322" t="s">
        <v>16</v>
      </c>
    </row>
    <row r="323" spans="1:25">
      <c r="A323">
        <v>150</v>
      </c>
      <c r="B323" t="s">
        <v>388</v>
      </c>
      <c r="C323" t="s">
        <v>384</v>
      </c>
      <c r="D323" t="s">
        <v>385</v>
      </c>
      <c r="E323">
        <v>4</v>
      </c>
      <c r="F323" t="s">
        <v>15</v>
      </c>
      <c r="G323" t="s">
        <v>22</v>
      </c>
      <c r="H323">
        <v>276341</v>
      </c>
      <c r="I323">
        <v>0.14813943600000001</v>
      </c>
      <c r="J323">
        <v>1</v>
      </c>
      <c r="K323">
        <v>39</v>
      </c>
      <c r="L323">
        <v>3904</v>
      </c>
      <c r="M323">
        <v>57120</v>
      </c>
      <c r="P323">
        <v>1</v>
      </c>
      <c r="Q323">
        <v>57120</v>
      </c>
      <c r="R323">
        <v>0.14813943600000001</v>
      </c>
      <c r="S323">
        <f t="shared" ref="S323:S386" si="20">IF(Q323&gt;Q$1,1,0)</f>
        <v>0</v>
      </c>
      <c r="T323">
        <f t="shared" ref="T323:T386" si="21">IF(R323&gt;R$1,10,0)</f>
        <v>10</v>
      </c>
      <c r="U323">
        <f t="shared" ref="U323:U386" si="22">SUM(S323:T323)</f>
        <v>10</v>
      </c>
      <c r="V323" t="str">
        <f t="shared" ref="V323:V386" si="23">G323</f>
        <v>Yes</v>
      </c>
      <c r="X323">
        <v>10</v>
      </c>
      <c r="Y323" t="s">
        <v>22</v>
      </c>
    </row>
    <row r="324" spans="1:25">
      <c r="A324">
        <v>360</v>
      </c>
      <c r="B324" t="s">
        <v>458</v>
      </c>
      <c r="C324" t="s">
        <v>452</v>
      </c>
      <c r="D324" t="s">
        <v>453</v>
      </c>
      <c r="E324">
        <v>6</v>
      </c>
      <c r="F324" t="s">
        <v>15</v>
      </c>
      <c r="G324" t="s">
        <v>22</v>
      </c>
      <c r="H324">
        <v>273367</v>
      </c>
      <c r="I324">
        <v>0.159693745</v>
      </c>
      <c r="J324">
        <v>1</v>
      </c>
      <c r="K324">
        <v>47</v>
      </c>
      <c r="L324">
        <v>4706</v>
      </c>
      <c r="M324">
        <v>57043</v>
      </c>
      <c r="P324">
        <v>1</v>
      </c>
      <c r="Q324">
        <v>57043</v>
      </c>
      <c r="R324">
        <v>0.159693745</v>
      </c>
      <c r="S324">
        <f t="shared" si="20"/>
        <v>0</v>
      </c>
      <c r="T324">
        <f t="shared" si="21"/>
        <v>10</v>
      </c>
      <c r="U324">
        <f t="shared" si="22"/>
        <v>10</v>
      </c>
      <c r="V324" t="str">
        <f t="shared" si="23"/>
        <v>Yes</v>
      </c>
      <c r="X324">
        <v>10</v>
      </c>
      <c r="Y324" t="s">
        <v>22</v>
      </c>
    </row>
    <row r="325" spans="1:25">
      <c r="A325">
        <v>368</v>
      </c>
      <c r="B325" t="s">
        <v>35</v>
      </c>
      <c r="C325" t="s">
        <v>36</v>
      </c>
      <c r="D325" t="s">
        <v>37</v>
      </c>
      <c r="E325">
        <v>1</v>
      </c>
      <c r="F325" t="s">
        <v>28</v>
      </c>
      <c r="G325" t="s">
        <v>16</v>
      </c>
      <c r="H325">
        <v>239811</v>
      </c>
      <c r="I325">
        <v>0.16666041200000001</v>
      </c>
      <c r="J325">
        <v>-1</v>
      </c>
      <c r="K325">
        <v>4</v>
      </c>
      <c r="L325">
        <v>401</v>
      </c>
      <c r="M325">
        <v>57017</v>
      </c>
      <c r="P325">
        <v>-1</v>
      </c>
      <c r="Q325">
        <v>57017</v>
      </c>
      <c r="R325">
        <v>0.16666041200000001</v>
      </c>
      <c r="S325">
        <f t="shared" si="20"/>
        <v>0</v>
      </c>
      <c r="T325">
        <f t="shared" si="21"/>
        <v>10</v>
      </c>
      <c r="U325">
        <f t="shared" si="22"/>
        <v>10</v>
      </c>
      <c r="V325" t="str">
        <f t="shared" si="23"/>
        <v>No</v>
      </c>
      <c r="X325">
        <v>10</v>
      </c>
      <c r="Y325" t="s">
        <v>16</v>
      </c>
    </row>
    <row r="326" spans="1:25">
      <c r="A326">
        <v>385</v>
      </c>
      <c r="B326" t="s">
        <v>299</v>
      </c>
      <c r="C326" t="s">
        <v>300</v>
      </c>
      <c r="D326" t="s">
        <v>301</v>
      </c>
      <c r="E326">
        <v>0</v>
      </c>
      <c r="F326" t="s">
        <v>15</v>
      </c>
      <c r="G326" t="s">
        <v>22</v>
      </c>
      <c r="H326">
        <v>408938</v>
      </c>
      <c r="I326">
        <v>0.119379955</v>
      </c>
      <c r="J326">
        <v>1</v>
      </c>
      <c r="K326">
        <v>30</v>
      </c>
      <c r="L326">
        <v>3000</v>
      </c>
      <c r="M326">
        <v>56992</v>
      </c>
      <c r="P326">
        <v>1</v>
      </c>
      <c r="Q326">
        <v>56992</v>
      </c>
      <c r="R326">
        <v>0.119379955</v>
      </c>
      <c r="S326">
        <f t="shared" si="20"/>
        <v>0</v>
      </c>
      <c r="T326">
        <f t="shared" si="21"/>
        <v>0</v>
      </c>
      <c r="U326">
        <f t="shared" si="22"/>
        <v>0</v>
      </c>
      <c r="V326" t="str">
        <f t="shared" si="23"/>
        <v>Yes</v>
      </c>
      <c r="X326">
        <v>0</v>
      </c>
      <c r="Y326" t="s">
        <v>22</v>
      </c>
    </row>
    <row r="327" spans="1:25">
      <c r="A327">
        <v>257</v>
      </c>
      <c r="B327" t="s">
        <v>150</v>
      </c>
      <c r="C327" t="s">
        <v>151</v>
      </c>
      <c r="D327" t="s">
        <v>152</v>
      </c>
      <c r="E327">
        <v>1</v>
      </c>
      <c r="F327" t="s">
        <v>15</v>
      </c>
      <c r="G327" t="s">
        <v>22</v>
      </c>
      <c r="H327">
        <v>258163</v>
      </c>
      <c r="I327">
        <v>0.141461015</v>
      </c>
      <c r="J327">
        <v>1</v>
      </c>
      <c r="K327">
        <v>13</v>
      </c>
      <c r="L327">
        <v>1301</v>
      </c>
      <c r="M327">
        <v>56983</v>
      </c>
      <c r="P327">
        <v>1</v>
      </c>
      <c r="Q327">
        <v>56983</v>
      </c>
      <c r="R327">
        <v>0.141461015</v>
      </c>
      <c r="S327">
        <f t="shared" si="20"/>
        <v>0</v>
      </c>
      <c r="T327">
        <f t="shared" si="21"/>
        <v>10</v>
      </c>
      <c r="U327">
        <f t="shared" si="22"/>
        <v>10</v>
      </c>
      <c r="V327" t="str">
        <f t="shared" si="23"/>
        <v>Yes</v>
      </c>
      <c r="X327">
        <v>10</v>
      </c>
      <c r="Y327" t="s">
        <v>22</v>
      </c>
    </row>
    <row r="328" spans="1:25">
      <c r="A328">
        <v>317</v>
      </c>
      <c r="B328" t="s">
        <v>479</v>
      </c>
      <c r="C328" t="s">
        <v>463</v>
      </c>
      <c r="D328" t="s">
        <v>464</v>
      </c>
      <c r="E328">
        <v>16</v>
      </c>
      <c r="F328" t="s">
        <v>28</v>
      </c>
      <c r="G328" t="s">
        <v>16</v>
      </c>
      <c r="H328">
        <v>232609</v>
      </c>
      <c r="I328">
        <v>0.22879596199999999</v>
      </c>
      <c r="J328">
        <v>-1</v>
      </c>
      <c r="K328">
        <v>48</v>
      </c>
      <c r="L328">
        <v>4816</v>
      </c>
      <c r="M328">
        <v>56911</v>
      </c>
      <c r="P328">
        <v>-1</v>
      </c>
      <c r="Q328">
        <v>56911</v>
      </c>
      <c r="R328">
        <v>0.22879596199999999</v>
      </c>
      <c r="S328">
        <f t="shared" si="20"/>
        <v>0</v>
      </c>
      <c r="T328">
        <f t="shared" si="21"/>
        <v>10</v>
      </c>
      <c r="U328">
        <f t="shared" si="22"/>
        <v>10</v>
      </c>
      <c r="V328" t="str">
        <f t="shared" si="23"/>
        <v>No</v>
      </c>
      <c r="X328">
        <v>10</v>
      </c>
      <c r="Y328" t="s">
        <v>16</v>
      </c>
    </row>
    <row r="329" spans="1:25">
      <c r="A329">
        <v>397</v>
      </c>
      <c r="B329" t="s">
        <v>46</v>
      </c>
      <c r="C329" t="s">
        <v>47</v>
      </c>
      <c r="D329" t="s">
        <v>48</v>
      </c>
      <c r="E329">
        <v>1</v>
      </c>
      <c r="F329" t="s">
        <v>15</v>
      </c>
      <c r="G329" t="s">
        <v>22</v>
      </c>
      <c r="H329">
        <v>273025</v>
      </c>
      <c r="I329">
        <v>9.8404907999999999E-2</v>
      </c>
      <c r="J329">
        <v>1</v>
      </c>
      <c r="K329">
        <v>6</v>
      </c>
      <c r="L329">
        <v>601</v>
      </c>
      <c r="M329">
        <v>56894</v>
      </c>
      <c r="P329">
        <v>1</v>
      </c>
      <c r="Q329">
        <v>56894</v>
      </c>
      <c r="R329">
        <v>9.8404907999999999E-2</v>
      </c>
      <c r="S329">
        <f t="shared" si="20"/>
        <v>0</v>
      </c>
      <c r="T329">
        <f t="shared" si="21"/>
        <v>0</v>
      </c>
      <c r="U329">
        <f t="shared" si="22"/>
        <v>0</v>
      </c>
      <c r="V329" t="str">
        <f t="shared" si="23"/>
        <v>Yes</v>
      </c>
      <c r="X329">
        <v>0</v>
      </c>
      <c r="Y329" t="s">
        <v>22</v>
      </c>
    </row>
    <row r="330" spans="1:25">
      <c r="A330">
        <v>285</v>
      </c>
      <c r="B330" t="s">
        <v>306</v>
      </c>
      <c r="C330" t="s">
        <v>303</v>
      </c>
      <c r="D330" t="s">
        <v>304</v>
      </c>
      <c r="E330">
        <v>3</v>
      </c>
      <c r="F330" t="s">
        <v>15</v>
      </c>
      <c r="G330" t="s">
        <v>16</v>
      </c>
      <c r="H330">
        <v>284457</v>
      </c>
      <c r="I330">
        <v>0.13999303900000001</v>
      </c>
      <c r="J330">
        <v>-1</v>
      </c>
      <c r="K330">
        <v>37</v>
      </c>
      <c r="L330">
        <v>3703</v>
      </c>
      <c r="M330">
        <v>56886</v>
      </c>
      <c r="P330">
        <v>-1</v>
      </c>
      <c r="Q330">
        <v>56886</v>
      </c>
      <c r="R330">
        <v>0.13999303900000001</v>
      </c>
      <c r="S330">
        <f t="shared" si="20"/>
        <v>0</v>
      </c>
      <c r="T330">
        <f t="shared" si="21"/>
        <v>10</v>
      </c>
      <c r="U330">
        <f t="shared" si="22"/>
        <v>10</v>
      </c>
      <c r="V330" t="str">
        <f t="shared" si="23"/>
        <v>No</v>
      </c>
      <c r="X330">
        <v>10</v>
      </c>
      <c r="Y330" t="s">
        <v>16</v>
      </c>
    </row>
    <row r="331" spans="1:25">
      <c r="A331">
        <v>47</v>
      </c>
      <c r="B331" t="s">
        <v>363</v>
      </c>
      <c r="C331" t="s">
        <v>355</v>
      </c>
      <c r="D331" t="s">
        <v>356</v>
      </c>
      <c r="E331">
        <v>8</v>
      </c>
      <c r="F331" t="s">
        <v>28</v>
      </c>
      <c r="G331" t="s">
        <v>16</v>
      </c>
      <c r="H331">
        <v>269936</v>
      </c>
      <c r="I331">
        <v>0.27652110099999999</v>
      </c>
      <c r="J331">
        <v>-1</v>
      </c>
      <c r="K331">
        <v>36</v>
      </c>
      <c r="L331">
        <v>3608</v>
      </c>
      <c r="M331">
        <v>56877</v>
      </c>
      <c r="P331">
        <v>-1</v>
      </c>
      <c r="Q331">
        <v>56877</v>
      </c>
      <c r="R331">
        <v>0.27652110099999999</v>
      </c>
      <c r="S331">
        <f t="shared" si="20"/>
        <v>0</v>
      </c>
      <c r="T331">
        <f t="shared" si="21"/>
        <v>10</v>
      </c>
      <c r="U331">
        <f t="shared" si="22"/>
        <v>10</v>
      </c>
      <c r="V331" t="str">
        <f t="shared" si="23"/>
        <v>No</v>
      </c>
      <c r="X331">
        <v>10</v>
      </c>
      <c r="Y331" t="s">
        <v>16</v>
      </c>
    </row>
    <row r="332" spans="1:25">
      <c r="A332">
        <v>120</v>
      </c>
      <c r="B332" t="s">
        <v>203</v>
      </c>
      <c r="C332" t="s">
        <v>201</v>
      </c>
      <c r="D332" t="s">
        <v>202</v>
      </c>
      <c r="E332">
        <v>2</v>
      </c>
      <c r="F332" t="s">
        <v>15</v>
      </c>
      <c r="G332" t="s">
        <v>22</v>
      </c>
      <c r="H332">
        <v>268278</v>
      </c>
      <c r="I332">
        <v>0.136578475</v>
      </c>
      <c r="J332">
        <v>1</v>
      </c>
      <c r="K332">
        <v>18</v>
      </c>
      <c r="L332">
        <v>1802</v>
      </c>
      <c r="M332">
        <v>56700</v>
      </c>
      <c r="P332">
        <v>1</v>
      </c>
      <c r="Q332">
        <v>56700</v>
      </c>
      <c r="R332">
        <v>0.136578475</v>
      </c>
      <c r="S332">
        <f t="shared" si="20"/>
        <v>0</v>
      </c>
      <c r="T332">
        <f t="shared" si="21"/>
        <v>10</v>
      </c>
      <c r="U332">
        <f t="shared" si="22"/>
        <v>10</v>
      </c>
      <c r="V332" t="str">
        <f t="shared" si="23"/>
        <v>Yes</v>
      </c>
      <c r="X332">
        <v>10</v>
      </c>
      <c r="Y332" t="s">
        <v>22</v>
      </c>
    </row>
    <row r="333" spans="1:25">
      <c r="A333">
        <v>300</v>
      </c>
      <c r="B333" t="s">
        <v>445</v>
      </c>
      <c r="C333" t="s">
        <v>440</v>
      </c>
      <c r="D333" t="s">
        <v>441</v>
      </c>
      <c r="E333">
        <v>5</v>
      </c>
      <c r="F333" t="s">
        <v>15</v>
      </c>
      <c r="G333" t="s">
        <v>22</v>
      </c>
      <c r="H333">
        <v>252296</v>
      </c>
      <c r="I333">
        <v>0.179824492</v>
      </c>
      <c r="J333">
        <v>1</v>
      </c>
      <c r="K333">
        <v>45</v>
      </c>
      <c r="L333">
        <v>4505</v>
      </c>
      <c r="M333">
        <v>56617</v>
      </c>
      <c r="P333">
        <v>1</v>
      </c>
      <c r="Q333">
        <v>56617</v>
      </c>
      <c r="R333">
        <v>0.179824492</v>
      </c>
      <c r="S333">
        <f t="shared" si="20"/>
        <v>0</v>
      </c>
      <c r="T333">
        <f t="shared" si="21"/>
        <v>10</v>
      </c>
      <c r="U333">
        <f t="shared" si="22"/>
        <v>10</v>
      </c>
      <c r="V333" t="str">
        <f t="shared" si="23"/>
        <v>Yes</v>
      </c>
      <c r="X333">
        <v>10</v>
      </c>
      <c r="Y333" t="s">
        <v>22</v>
      </c>
    </row>
    <row r="334" spans="1:25">
      <c r="A334">
        <v>425</v>
      </c>
      <c r="B334" t="s">
        <v>76</v>
      </c>
      <c r="C334" t="s">
        <v>47</v>
      </c>
      <c r="D334" t="s">
        <v>48</v>
      </c>
      <c r="E334">
        <v>29</v>
      </c>
      <c r="F334" t="s">
        <v>28</v>
      </c>
      <c r="G334" t="s">
        <v>16</v>
      </c>
      <c r="H334">
        <v>202011</v>
      </c>
      <c r="I334">
        <v>0.115775874</v>
      </c>
      <c r="J334">
        <v>-1</v>
      </c>
      <c r="K334">
        <v>6</v>
      </c>
      <c r="L334">
        <v>629</v>
      </c>
      <c r="M334">
        <v>56568</v>
      </c>
      <c r="P334">
        <v>-1</v>
      </c>
      <c r="Q334">
        <v>56568</v>
      </c>
      <c r="R334">
        <v>0.115775874</v>
      </c>
      <c r="S334">
        <f t="shared" si="20"/>
        <v>0</v>
      </c>
      <c r="T334">
        <f t="shared" si="21"/>
        <v>0</v>
      </c>
      <c r="U334">
        <f t="shared" si="22"/>
        <v>0</v>
      </c>
      <c r="V334" t="str">
        <f t="shared" si="23"/>
        <v>No</v>
      </c>
      <c r="X334">
        <v>0</v>
      </c>
      <c r="Y334" t="s">
        <v>16</v>
      </c>
    </row>
    <row r="335" spans="1:25">
      <c r="A335">
        <v>132</v>
      </c>
      <c r="B335" t="s">
        <v>262</v>
      </c>
      <c r="C335" t="s">
        <v>258</v>
      </c>
      <c r="D335" t="s">
        <v>259</v>
      </c>
      <c r="E335">
        <v>4</v>
      </c>
      <c r="F335" t="s">
        <v>15</v>
      </c>
      <c r="G335" t="s">
        <v>22</v>
      </c>
      <c r="H335">
        <v>271283</v>
      </c>
      <c r="I335">
        <v>0.170375586</v>
      </c>
      <c r="J335">
        <v>1</v>
      </c>
      <c r="K335">
        <v>26</v>
      </c>
      <c r="L335">
        <v>2604</v>
      </c>
      <c r="M335">
        <v>56536</v>
      </c>
      <c r="P335">
        <v>1</v>
      </c>
      <c r="Q335">
        <v>56536</v>
      </c>
      <c r="R335">
        <v>0.170375586</v>
      </c>
      <c r="S335">
        <f t="shared" si="20"/>
        <v>0</v>
      </c>
      <c r="T335">
        <f t="shared" si="21"/>
        <v>10</v>
      </c>
      <c r="U335">
        <f t="shared" si="22"/>
        <v>10</v>
      </c>
      <c r="V335" t="str">
        <f t="shared" si="23"/>
        <v>Yes</v>
      </c>
      <c r="X335">
        <v>10</v>
      </c>
      <c r="Y335" t="s">
        <v>22</v>
      </c>
    </row>
    <row r="336" spans="1:25">
      <c r="A336">
        <v>383</v>
      </c>
      <c r="B336" t="s">
        <v>176</v>
      </c>
      <c r="C336" t="s">
        <v>177</v>
      </c>
      <c r="D336" t="s">
        <v>178</v>
      </c>
      <c r="E336">
        <v>1</v>
      </c>
      <c r="F336" t="s">
        <v>15</v>
      </c>
      <c r="G336" t="s">
        <v>22</v>
      </c>
      <c r="H336">
        <v>290844</v>
      </c>
      <c r="I336">
        <v>0.13913988299999999</v>
      </c>
      <c r="J336">
        <v>1</v>
      </c>
      <c r="K336">
        <v>16</v>
      </c>
      <c r="L336">
        <v>1601</v>
      </c>
      <c r="M336">
        <v>56486</v>
      </c>
      <c r="P336">
        <v>1</v>
      </c>
      <c r="Q336">
        <v>56486</v>
      </c>
      <c r="R336">
        <v>0.13913988299999999</v>
      </c>
      <c r="S336">
        <f t="shared" si="20"/>
        <v>0</v>
      </c>
      <c r="T336">
        <f t="shared" si="21"/>
        <v>10</v>
      </c>
      <c r="U336">
        <f t="shared" si="22"/>
        <v>10</v>
      </c>
      <c r="V336" t="str">
        <f t="shared" si="23"/>
        <v>Yes</v>
      </c>
      <c r="X336">
        <v>10</v>
      </c>
      <c r="Y336" t="s">
        <v>22</v>
      </c>
    </row>
    <row r="337" spans="1:25">
      <c r="A337">
        <v>183</v>
      </c>
      <c r="B337" t="s">
        <v>211</v>
      </c>
      <c r="C337" t="s">
        <v>212</v>
      </c>
      <c r="D337" t="s">
        <v>213</v>
      </c>
      <c r="E337">
        <v>1</v>
      </c>
      <c r="F337" t="s">
        <v>15</v>
      </c>
      <c r="G337" t="s">
        <v>22</v>
      </c>
      <c r="H337">
        <v>278056</v>
      </c>
      <c r="I337">
        <v>9.0690364999999995E-2</v>
      </c>
      <c r="J337">
        <v>1</v>
      </c>
      <c r="K337">
        <v>20</v>
      </c>
      <c r="L337">
        <v>2001</v>
      </c>
      <c r="M337">
        <v>56474</v>
      </c>
      <c r="P337">
        <v>1</v>
      </c>
      <c r="Q337">
        <v>56474</v>
      </c>
      <c r="R337">
        <v>9.0690364999999995E-2</v>
      </c>
      <c r="S337">
        <f t="shared" si="20"/>
        <v>0</v>
      </c>
      <c r="T337">
        <f t="shared" si="21"/>
        <v>0</v>
      </c>
      <c r="U337">
        <f t="shared" si="22"/>
        <v>0</v>
      </c>
      <c r="V337" t="str">
        <f t="shared" si="23"/>
        <v>Yes</v>
      </c>
      <c r="X337">
        <v>0</v>
      </c>
      <c r="Y337" t="s">
        <v>22</v>
      </c>
    </row>
    <row r="338" spans="1:25">
      <c r="A338">
        <v>78</v>
      </c>
      <c r="B338" t="s">
        <v>421</v>
      </c>
      <c r="C338" t="s">
        <v>416</v>
      </c>
      <c r="D338" t="s">
        <v>417</v>
      </c>
      <c r="E338">
        <v>5</v>
      </c>
      <c r="F338" t="s">
        <v>15</v>
      </c>
      <c r="G338" t="s">
        <v>22</v>
      </c>
      <c r="H338">
        <v>275564</v>
      </c>
      <c r="I338">
        <v>0.13212538600000001</v>
      </c>
      <c r="J338">
        <v>1</v>
      </c>
      <c r="K338">
        <v>42</v>
      </c>
      <c r="L338">
        <v>4205</v>
      </c>
      <c r="M338">
        <v>56422</v>
      </c>
      <c r="P338">
        <v>1</v>
      </c>
      <c r="Q338">
        <v>56422</v>
      </c>
      <c r="R338">
        <v>0.13212538600000001</v>
      </c>
      <c r="S338">
        <f t="shared" si="20"/>
        <v>0</v>
      </c>
      <c r="T338">
        <f t="shared" si="21"/>
        <v>10</v>
      </c>
      <c r="U338">
        <f t="shared" si="22"/>
        <v>10</v>
      </c>
      <c r="V338" t="str">
        <f t="shared" si="23"/>
        <v>Yes</v>
      </c>
      <c r="X338">
        <v>10</v>
      </c>
      <c r="Y338" t="s">
        <v>22</v>
      </c>
    </row>
    <row r="339" spans="1:25">
      <c r="A339">
        <v>273</v>
      </c>
      <c r="B339" t="s">
        <v>230</v>
      </c>
      <c r="C339" t="s">
        <v>226</v>
      </c>
      <c r="D339" t="s">
        <v>227</v>
      </c>
      <c r="E339">
        <v>4</v>
      </c>
      <c r="F339" t="s">
        <v>15</v>
      </c>
      <c r="G339" t="s">
        <v>22</v>
      </c>
      <c r="H339">
        <v>285128</v>
      </c>
      <c r="I339">
        <v>0.17583330999999999</v>
      </c>
      <c r="J339">
        <v>1</v>
      </c>
      <c r="K339">
        <v>22</v>
      </c>
      <c r="L339">
        <v>2204</v>
      </c>
      <c r="M339">
        <v>56225</v>
      </c>
      <c r="P339">
        <v>1</v>
      </c>
      <c r="Q339">
        <v>56225</v>
      </c>
      <c r="R339">
        <v>0.17583330999999999</v>
      </c>
      <c r="S339">
        <f t="shared" si="20"/>
        <v>0</v>
      </c>
      <c r="T339">
        <f t="shared" si="21"/>
        <v>10</v>
      </c>
      <c r="U339">
        <f t="shared" si="22"/>
        <v>10</v>
      </c>
      <c r="V339" t="str">
        <f t="shared" si="23"/>
        <v>Yes</v>
      </c>
      <c r="X339">
        <v>10</v>
      </c>
      <c r="Y339" t="s">
        <v>22</v>
      </c>
    </row>
    <row r="340" spans="1:25">
      <c r="A340">
        <v>320</v>
      </c>
      <c r="B340" t="s">
        <v>482</v>
      </c>
      <c r="C340" t="s">
        <v>463</v>
      </c>
      <c r="D340" t="s">
        <v>464</v>
      </c>
      <c r="E340">
        <v>19</v>
      </c>
      <c r="F340" t="s">
        <v>15</v>
      </c>
      <c r="G340" t="s">
        <v>22</v>
      </c>
      <c r="H340">
        <v>252354</v>
      </c>
      <c r="I340">
        <v>0.15213945500000001</v>
      </c>
      <c r="J340">
        <v>1</v>
      </c>
      <c r="K340">
        <v>48</v>
      </c>
      <c r="L340">
        <v>4819</v>
      </c>
      <c r="M340">
        <v>56208</v>
      </c>
      <c r="P340">
        <v>1</v>
      </c>
      <c r="Q340">
        <v>56208</v>
      </c>
      <c r="R340">
        <v>0.15213945500000001</v>
      </c>
      <c r="S340">
        <f t="shared" si="20"/>
        <v>0</v>
      </c>
      <c r="T340">
        <f t="shared" si="21"/>
        <v>10</v>
      </c>
      <c r="U340">
        <f t="shared" si="22"/>
        <v>10</v>
      </c>
      <c r="V340" t="str">
        <f t="shared" si="23"/>
        <v>Yes</v>
      </c>
      <c r="X340">
        <v>10</v>
      </c>
      <c r="Y340" t="s">
        <v>22</v>
      </c>
    </row>
    <row r="341" spans="1:25">
      <c r="A341">
        <v>440</v>
      </c>
      <c r="B341" t="s">
        <v>91</v>
      </c>
      <c r="C341" t="s">
        <v>47</v>
      </c>
      <c r="D341" t="s">
        <v>48</v>
      </c>
      <c r="E341">
        <v>44</v>
      </c>
      <c r="F341" t="s">
        <v>28</v>
      </c>
      <c r="G341" t="s">
        <v>16</v>
      </c>
      <c r="H341">
        <v>182199</v>
      </c>
      <c r="I341">
        <v>0.173788001</v>
      </c>
      <c r="J341">
        <v>-1</v>
      </c>
      <c r="K341">
        <v>6</v>
      </c>
      <c r="L341">
        <v>644</v>
      </c>
      <c r="M341">
        <v>56166</v>
      </c>
      <c r="P341">
        <v>-1</v>
      </c>
      <c r="Q341">
        <v>56166</v>
      </c>
      <c r="R341">
        <v>0.173788001</v>
      </c>
      <c r="S341">
        <f t="shared" si="20"/>
        <v>0</v>
      </c>
      <c r="T341">
        <f t="shared" si="21"/>
        <v>10</v>
      </c>
      <c r="U341">
        <f t="shared" si="22"/>
        <v>10</v>
      </c>
      <c r="V341" t="str">
        <f t="shared" si="23"/>
        <v>No</v>
      </c>
      <c r="X341">
        <v>10</v>
      </c>
      <c r="Y341" t="s">
        <v>16</v>
      </c>
    </row>
    <row r="342" spans="1:25">
      <c r="A342">
        <v>280</v>
      </c>
      <c r="B342" t="s">
        <v>297</v>
      </c>
      <c r="C342" t="s">
        <v>294</v>
      </c>
      <c r="D342" t="s">
        <v>295</v>
      </c>
      <c r="E342">
        <v>3</v>
      </c>
      <c r="F342" t="s">
        <v>15</v>
      </c>
      <c r="G342" t="s">
        <v>22</v>
      </c>
      <c r="H342">
        <v>277303</v>
      </c>
      <c r="I342">
        <v>0.15269218100000001</v>
      </c>
      <c r="J342">
        <v>1</v>
      </c>
      <c r="K342">
        <v>28</v>
      </c>
      <c r="L342">
        <v>2803</v>
      </c>
      <c r="M342">
        <v>56130</v>
      </c>
      <c r="P342">
        <v>1</v>
      </c>
      <c r="Q342">
        <v>56130</v>
      </c>
      <c r="R342">
        <v>0.15269218100000001</v>
      </c>
      <c r="S342">
        <f t="shared" si="20"/>
        <v>0</v>
      </c>
      <c r="T342">
        <f t="shared" si="21"/>
        <v>10</v>
      </c>
      <c r="U342">
        <f t="shared" si="22"/>
        <v>10</v>
      </c>
      <c r="V342" t="str">
        <f t="shared" si="23"/>
        <v>Yes</v>
      </c>
      <c r="X342">
        <v>10</v>
      </c>
      <c r="Y342" t="s">
        <v>22</v>
      </c>
    </row>
    <row r="343" spans="1:25">
      <c r="A343">
        <v>126</v>
      </c>
      <c r="B343" t="s">
        <v>209</v>
      </c>
      <c r="C343" t="s">
        <v>201</v>
      </c>
      <c r="D343" t="s">
        <v>202</v>
      </c>
      <c r="E343">
        <v>8</v>
      </c>
      <c r="F343" t="s">
        <v>15</v>
      </c>
      <c r="G343" t="s">
        <v>22</v>
      </c>
      <c r="H343">
        <v>281272</v>
      </c>
      <c r="I343">
        <v>0.113992861</v>
      </c>
      <c r="J343">
        <v>1</v>
      </c>
      <c r="K343">
        <v>18</v>
      </c>
      <c r="L343">
        <v>1808</v>
      </c>
      <c r="M343">
        <v>56116</v>
      </c>
      <c r="P343">
        <v>1</v>
      </c>
      <c r="Q343">
        <v>56116</v>
      </c>
      <c r="R343">
        <v>0.113992861</v>
      </c>
      <c r="S343">
        <f t="shared" si="20"/>
        <v>0</v>
      </c>
      <c r="T343">
        <f t="shared" si="21"/>
        <v>0</v>
      </c>
      <c r="U343">
        <f t="shared" si="22"/>
        <v>0</v>
      </c>
      <c r="V343" t="str">
        <f t="shared" si="23"/>
        <v>Yes</v>
      </c>
      <c r="X343">
        <v>0</v>
      </c>
      <c r="Y343" t="s">
        <v>22</v>
      </c>
    </row>
    <row r="344" spans="1:25">
      <c r="A344">
        <v>358</v>
      </c>
      <c r="B344" t="s">
        <v>456</v>
      </c>
      <c r="C344" t="s">
        <v>452</v>
      </c>
      <c r="D344" t="s">
        <v>453</v>
      </c>
      <c r="E344">
        <v>4</v>
      </c>
      <c r="F344" t="s">
        <v>15</v>
      </c>
      <c r="G344" t="s">
        <v>22</v>
      </c>
      <c r="H344">
        <v>271487</v>
      </c>
      <c r="I344">
        <v>0.186808208</v>
      </c>
      <c r="J344">
        <v>1</v>
      </c>
      <c r="K344">
        <v>47</v>
      </c>
      <c r="L344">
        <v>4704</v>
      </c>
      <c r="M344">
        <v>56113</v>
      </c>
      <c r="P344">
        <v>1</v>
      </c>
      <c r="Q344">
        <v>56113</v>
      </c>
      <c r="R344">
        <v>0.186808208</v>
      </c>
      <c r="S344">
        <f t="shared" si="20"/>
        <v>0</v>
      </c>
      <c r="T344">
        <f t="shared" si="21"/>
        <v>10</v>
      </c>
      <c r="U344">
        <f t="shared" si="22"/>
        <v>10</v>
      </c>
      <c r="V344" t="str">
        <f t="shared" si="23"/>
        <v>Yes</v>
      </c>
      <c r="X344">
        <v>10</v>
      </c>
      <c r="Y344" t="s">
        <v>22</v>
      </c>
    </row>
    <row r="345" spans="1:25">
      <c r="A345">
        <v>124</v>
      </c>
      <c r="B345" t="s">
        <v>207</v>
      </c>
      <c r="C345" t="s">
        <v>201</v>
      </c>
      <c r="D345" t="s">
        <v>202</v>
      </c>
      <c r="E345">
        <v>6</v>
      </c>
      <c r="F345" t="s">
        <v>15</v>
      </c>
      <c r="G345" t="s">
        <v>22</v>
      </c>
      <c r="H345">
        <v>273132</v>
      </c>
      <c r="I345">
        <v>0.12934405299999999</v>
      </c>
      <c r="J345">
        <v>1</v>
      </c>
      <c r="K345">
        <v>18</v>
      </c>
      <c r="L345">
        <v>1806</v>
      </c>
      <c r="M345">
        <v>56058</v>
      </c>
      <c r="P345">
        <v>1</v>
      </c>
      <c r="Q345">
        <v>56058</v>
      </c>
      <c r="R345">
        <v>0.12934405299999999</v>
      </c>
      <c r="S345">
        <f t="shared" si="20"/>
        <v>0</v>
      </c>
      <c r="T345">
        <f t="shared" si="21"/>
        <v>0</v>
      </c>
      <c r="U345">
        <f t="shared" si="22"/>
        <v>0</v>
      </c>
      <c r="V345" t="str">
        <f t="shared" si="23"/>
        <v>Yes</v>
      </c>
      <c r="X345">
        <v>0</v>
      </c>
      <c r="Y345" t="s">
        <v>22</v>
      </c>
    </row>
    <row r="346" spans="1:25">
      <c r="A346">
        <v>234</v>
      </c>
      <c r="B346" t="s">
        <v>125</v>
      </c>
      <c r="C346" t="s">
        <v>122</v>
      </c>
      <c r="D346" t="s">
        <v>123</v>
      </c>
      <c r="E346">
        <v>3</v>
      </c>
      <c r="F346" t="s">
        <v>15</v>
      </c>
      <c r="G346" t="s">
        <v>22</v>
      </c>
      <c r="H346">
        <v>252817</v>
      </c>
      <c r="I346">
        <v>0.151560219</v>
      </c>
      <c r="J346">
        <v>1</v>
      </c>
      <c r="K346">
        <v>12</v>
      </c>
      <c r="L346">
        <v>1203</v>
      </c>
      <c r="M346">
        <v>56049</v>
      </c>
      <c r="P346">
        <v>1</v>
      </c>
      <c r="Q346">
        <v>56049</v>
      </c>
      <c r="R346">
        <v>0.151560219</v>
      </c>
      <c r="S346">
        <f t="shared" si="20"/>
        <v>0</v>
      </c>
      <c r="T346">
        <f t="shared" si="21"/>
        <v>10</v>
      </c>
      <c r="U346">
        <f t="shared" si="22"/>
        <v>10</v>
      </c>
      <c r="V346" t="str">
        <f t="shared" si="23"/>
        <v>Yes</v>
      </c>
      <c r="X346">
        <v>10</v>
      </c>
      <c r="Y346" t="s">
        <v>22</v>
      </c>
    </row>
    <row r="347" spans="1:25">
      <c r="A347">
        <v>384</v>
      </c>
      <c r="B347" t="s">
        <v>179</v>
      </c>
      <c r="C347" t="s">
        <v>177</v>
      </c>
      <c r="D347" t="s">
        <v>178</v>
      </c>
      <c r="E347">
        <v>2</v>
      </c>
      <c r="F347" t="s">
        <v>15</v>
      </c>
      <c r="G347" t="s">
        <v>22</v>
      </c>
      <c r="H347">
        <v>292262</v>
      </c>
      <c r="I347">
        <v>0.13784549500000001</v>
      </c>
      <c r="J347">
        <v>1</v>
      </c>
      <c r="K347">
        <v>16</v>
      </c>
      <c r="L347">
        <v>1602</v>
      </c>
      <c r="M347">
        <v>55955</v>
      </c>
      <c r="P347">
        <v>1</v>
      </c>
      <c r="Q347">
        <v>55955</v>
      </c>
      <c r="R347">
        <v>0.13784549500000001</v>
      </c>
      <c r="S347">
        <f t="shared" si="20"/>
        <v>0</v>
      </c>
      <c r="T347">
        <f t="shared" si="21"/>
        <v>10</v>
      </c>
      <c r="U347">
        <f t="shared" si="22"/>
        <v>10</v>
      </c>
      <c r="V347" t="str">
        <f t="shared" si="23"/>
        <v>Yes</v>
      </c>
      <c r="X347">
        <v>10</v>
      </c>
      <c r="Y347" t="s">
        <v>22</v>
      </c>
    </row>
    <row r="348" spans="1:25">
      <c r="A348">
        <v>335</v>
      </c>
      <c r="B348" t="s">
        <v>220</v>
      </c>
      <c r="C348" t="s">
        <v>218</v>
      </c>
      <c r="D348" t="s">
        <v>219</v>
      </c>
      <c r="E348">
        <v>2</v>
      </c>
      <c r="F348" t="s">
        <v>15</v>
      </c>
      <c r="G348" t="s">
        <v>22</v>
      </c>
      <c r="H348">
        <v>281491</v>
      </c>
      <c r="I348">
        <v>0.16586320700000001</v>
      </c>
      <c r="J348">
        <v>1</v>
      </c>
      <c r="K348">
        <v>21</v>
      </c>
      <c r="L348">
        <v>2102</v>
      </c>
      <c r="M348">
        <v>55834</v>
      </c>
      <c r="P348">
        <v>1</v>
      </c>
      <c r="Q348">
        <v>55834</v>
      </c>
      <c r="R348">
        <v>0.16586320700000001</v>
      </c>
      <c r="S348">
        <f t="shared" si="20"/>
        <v>0</v>
      </c>
      <c r="T348">
        <f t="shared" si="21"/>
        <v>10</v>
      </c>
      <c r="U348">
        <f t="shared" si="22"/>
        <v>10</v>
      </c>
      <c r="V348" t="str">
        <f t="shared" si="23"/>
        <v>Yes</v>
      </c>
      <c r="X348">
        <v>10</v>
      </c>
      <c r="Y348" t="s">
        <v>22</v>
      </c>
    </row>
    <row r="349" spans="1:25">
      <c r="A349">
        <v>245</v>
      </c>
      <c r="B349" t="s">
        <v>136</v>
      </c>
      <c r="C349" t="s">
        <v>122</v>
      </c>
      <c r="D349" t="s">
        <v>123</v>
      </c>
      <c r="E349">
        <v>14</v>
      </c>
      <c r="F349" t="s">
        <v>28</v>
      </c>
      <c r="G349" t="s">
        <v>16</v>
      </c>
      <c r="H349">
        <v>285409</v>
      </c>
      <c r="I349">
        <v>0.228833008</v>
      </c>
      <c r="J349">
        <v>-1</v>
      </c>
      <c r="K349">
        <v>12</v>
      </c>
      <c r="L349">
        <v>1214</v>
      </c>
      <c r="M349">
        <v>55690</v>
      </c>
      <c r="P349">
        <v>-1</v>
      </c>
      <c r="Q349">
        <v>55690</v>
      </c>
      <c r="R349">
        <v>0.228833008</v>
      </c>
      <c r="S349">
        <f t="shared" si="20"/>
        <v>0</v>
      </c>
      <c r="T349">
        <f t="shared" si="21"/>
        <v>10</v>
      </c>
      <c r="U349">
        <f t="shared" si="22"/>
        <v>10</v>
      </c>
      <c r="V349" t="str">
        <f t="shared" si="23"/>
        <v>No</v>
      </c>
      <c r="X349">
        <v>10</v>
      </c>
      <c r="Y349" t="s">
        <v>16</v>
      </c>
    </row>
    <row r="350" spans="1:25">
      <c r="A350">
        <v>200</v>
      </c>
      <c r="B350" t="s">
        <v>289</v>
      </c>
      <c r="C350" t="s">
        <v>284</v>
      </c>
      <c r="D350" t="s">
        <v>285</v>
      </c>
      <c r="E350">
        <v>5</v>
      </c>
      <c r="F350" t="s">
        <v>28</v>
      </c>
      <c r="G350" t="s">
        <v>16</v>
      </c>
      <c r="H350">
        <v>303962</v>
      </c>
      <c r="I350">
        <v>0.16250057600000001</v>
      </c>
      <c r="J350">
        <v>-1</v>
      </c>
      <c r="K350">
        <v>29</v>
      </c>
      <c r="L350">
        <v>2905</v>
      </c>
      <c r="M350">
        <v>55622</v>
      </c>
      <c r="P350">
        <v>-1</v>
      </c>
      <c r="Q350">
        <v>55622</v>
      </c>
      <c r="R350">
        <v>0.16250057600000001</v>
      </c>
      <c r="S350">
        <f t="shared" si="20"/>
        <v>0</v>
      </c>
      <c r="T350">
        <f t="shared" si="21"/>
        <v>10</v>
      </c>
      <c r="U350">
        <f t="shared" si="22"/>
        <v>10</v>
      </c>
      <c r="V350" t="str">
        <f t="shared" si="23"/>
        <v>No</v>
      </c>
      <c r="X350">
        <v>10</v>
      </c>
      <c r="Y350" t="s">
        <v>16</v>
      </c>
    </row>
    <row r="351" spans="1:25">
      <c r="A351">
        <v>108</v>
      </c>
      <c r="B351" t="s">
        <v>193</v>
      </c>
      <c r="C351" t="s">
        <v>181</v>
      </c>
      <c r="D351" t="s">
        <v>182</v>
      </c>
      <c r="E351">
        <v>12</v>
      </c>
      <c r="F351" t="s">
        <v>28</v>
      </c>
      <c r="G351" t="s">
        <v>16</v>
      </c>
      <c r="H351">
        <v>273548</v>
      </c>
      <c r="I351">
        <v>0.170452718</v>
      </c>
      <c r="J351">
        <v>-1</v>
      </c>
      <c r="K351">
        <v>17</v>
      </c>
      <c r="L351">
        <v>1712</v>
      </c>
      <c r="M351">
        <v>55597</v>
      </c>
      <c r="P351">
        <v>-1</v>
      </c>
      <c r="Q351">
        <v>55597</v>
      </c>
      <c r="R351">
        <v>0.170452718</v>
      </c>
      <c r="S351">
        <f t="shared" si="20"/>
        <v>0</v>
      </c>
      <c r="T351">
        <f t="shared" si="21"/>
        <v>10</v>
      </c>
      <c r="U351">
        <f t="shared" si="22"/>
        <v>10</v>
      </c>
      <c r="V351" t="str">
        <f t="shared" si="23"/>
        <v>No</v>
      </c>
      <c r="X351">
        <v>10</v>
      </c>
      <c r="Y351" t="s">
        <v>16</v>
      </c>
    </row>
    <row r="352" spans="1:25">
      <c r="A352">
        <v>351</v>
      </c>
      <c r="B352" t="s">
        <v>405</v>
      </c>
      <c r="C352" t="s">
        <v>402</v>
      </c>
      <c r="D352" t="s">
        <v>403</v>
      </c>
      <c r="E352">
        <v>3</v>
      </c>
      <c r="F352" t="s">
        <v>15</v>
      </c>
      <c r="G352" t="s">
        <v>22</v>
      </c>
      <c r="H352">
        <v>282637</v>
      </c>
      <c r="I352">
        <v>0.12042655400000001</v>
      </c>
      <c r="J352">
        <v>1</v>
      </c>
      <c r="K352">
        <v>40</v>
      </c>
      <c r="L352">
        <v>4003</v>
      </c>
      <c r="M352">
        <v>55400</v>
      </c>
      <c r="P352">
        <v>1</v>
      </c>
      <c r="Q352">
        <v>55400</v>
      </c>
      <c r="R352">
        <v>0.12042655400000001</v>
      </c>
      <c r="S352">
        <f t="shared" si="20"/>
        <v>0</v>
      </c>
      <c r="T352">
        <f t="shared" si="21"/>
        <v>0</v>
      </c>
      <c r="U352">
        <f t="shared" si="22"/>
        <v>0</v>
      </c>
      <c r="V352" t="str">
        <f t="shared" si="23"/>
        <v>Yes</v>
      </c>
      <c r="X352">
        <v>0</v>
      </c>
      <c r="Y352" t="s">
        <v>22</v>
      </c>
    </row>
    <row r="353" spans="1:25">
      <c r="A353">
        <v>265</v>
      </c>
      <c r="B353" t="s">
        <v>160</v>
      </c>
      <c r="C353" t="s">
        <v>151</v>
      </c>
      <c r="D353" t="s">
        <v>152</v>
      </c>
      <c r="E353">
        <v>9</v>
      </c>
      <c r="F353" t="s">
        <v>15</v>
      </c>
      <c r="G353" t="s">
        <v>22</v>
      </c>
      <c r="H353">
        <v>254056</v>
      </c>
      <c r="I353">
        <v>0.156252952</v>
      </c>
      <c r="J353">
        <v>1</v>
      </c>
      <c r="K353">
        <v>13</v>
      </c>
      <c r="L353">
        <v>1309</v>
      </c>
      <c r="M353">
        <v>55319</v>
      </c>
      <c r="P353">
        <v>1</v>
      </c>
      <c r="Q353">
        <v>55319</v>
      </c>
      <c r="R353">
        <v>0.156252952</v>
      </c>
      <c r="S353">
        <f t="shared" si="20"/>
        <v>0</v>
      </c>
      <c r="T353">
        <f t="shared" si="21"/>
        <v>10</v>
      </c>
      <c r="U353">
        <f t="shared" si="22"/>
        <v>10</v>
      </c>
      <c r="V353" t="str">
        <f t="shared" si="23"/>
        <v>Yes</v>
      </c>
      <c r="X353">
        <v>10</v>
      </c>
      <c r="Y353" t="s">
        <v>22</v>
      </c>
    </row>
    <row r="354" spans="1:25">
      <c r="A354">
        <v>199</v>
      </c>
      <c r="B354" t="s">
        <v>288</v>
      </c>
      <c r="C354" t="s">
        <v>284</v>
      </c>
      <c r="D354" t="s">
        <v>285</v>
      </c>
      <c r="E354">
        <v>4</v>
      </c>
      <c r="F354" t="s">
        <v>15</v>
      </c>
      <c r="G354" t="s">
        <v>22</v>
      </c>
      <c r="H354">
        <v>288409</v>
      </c>
      <c r="I354">
        <v>0.14382699600000001</v>
      </c>
      <c r="J354">
        <v>1</v>
      </c>
      <c r="K354">
        <v>29</v>
      </c>
      <c r="L354">
        <v>2904</v>
      </c>
      <c r="M354">
        <v>55286</v>
      </c>
      <c r="P354">
        <v>1</v>
      </c>
      <c r="Q354">
        <v>55286</v>
      </c>
      <c r="R354">
        <v>0.14382699600000001</v>
      </c>
      <c r="S354">
        <f t="shared" si="20"/>
        <v>0</v>
      </c>
      <c r="T354">
        <f t="shared" si="21"/>
        <v>10</v>
      </c>
      <c r="U354">
        <f t="shared" si="22"/>
        <v>10</v>
      </c>
      <c r="V354" t="str">
        <f t="shared" si="23"/>
        <v>Yes</v>
      </c>
      <c r="X354">
        <v>10</v>
      </c>
      <c r="Y354" t="s">
        <v>22</v>
      </c>
    </row>
    <row r="355" spans="1:25">
      <c r="A355">
        <v>321</v>
      </c>
      <c r="B355" t="s">
        <v>483</v>
      </c>
      <c r="C355" t="s">
        <v>463</v>
      </c>
      <c r="D355" t="s">
        <v>464</v>
      </c>
      <c r="E355">
        <v>20</v>
      </c>
      <c r="F355" t="s">
        <v>28</v>
      </c>
      <c r="G355" t="s">
        <v>16</v>
      </c>
      <c r="H355">
        <v>240903</v>
      </c>
      <c r="I355">
        <v>0.178287527</v>
      </c>
      <c r="J355">
        <v>-1</v>
      </c>
      <c r="K355">
        <v>48</v>
      </c>
      <c r="L355">
        <v>4820</v>
      </c>
      <c r="M355">
        <v>55263</v>
      </c>
      <c r="P355">
        <v>-1</v>
      </c>
      <c r="Q355">
        <v>55263</v>
      </c>
      <c r="R355">
        <v>0.178287527</v>
      </c>
      <c r="S355">
        <f t="shared" si="20"/>
        <v>0</v>
      </c>
      <c r="T355">
        <f t="shared" si="21"/>
        <v>10</v>
      </c>
      <c r="U355">
        <f t="shared" si="22"/>
        <v>10</v>
      </c>
      <c r="V355" t="str">
        <f t="shared" si="23"/>
        <v>No</v>
      </c>
      <c r="X355">
        <v>10</v>
      </c>
      <c r="Y355" t="s">
        <v>16</v>
      </c>
    </row>
    <row r="356" spans="1:25">
      <c r="A356">
        <v>65</v>
      </c>
      <c r="B356" t="s">
        <v>381</v>
      </c>
      <c r="C356" t="s">
        <v>355</v>
      </c>
      <c r="D356" t="s">
        <v>356</v>
      </c>
      <c r="E356">
        <v>26</v>
      </c>
      <c r="F356" t="s">
        <v>28</v>
      </c>
      <c r="G356" t="s">
        <v>16</v>
      </c>
      <c r="H356">
        <v>301529</v>
      </c>
      <c r="I356">
        <v>0.19491989200000001</v>
      </c>
      <c r="J356">
        <v>-1</v>
      </c>
      <c r="K356">
        <v>36</v>
      </c>
      <c r="L356">
        <v>3626</v>
      </c>
      <c r="M356">
        <v>55197</v>
      </c>
      <c r="P356">
        <v>-1</v>
      </c>
      <c r="Q356">
        <v>55197</v>
      </c>
      <c r="R356">
        <v>0.19491989200000001</v>
      </c>
      <c r="S356">
        <f t="shared" si="20"/>
        <v>0</v>
      </c>
      <c r="T356">
        <f t="shared" si="21"/>
        <v>10</v>
      </c>
      <c r="U356">
        <f t="shared" si="22"/>
        <v>10</v>
      </c>
      <c r="V356" t="str">
        <f t="shared" si="23"/>
        <v>No</v>
      </c>
      <c r="X356">
        <v>10</v>
      </c>
      <c r="Y356" t="s">
        <v>16</v>
      </c>
    </row>
    <row r="357" spans="1:25">
      <c r="A357">
        <v>240</v>
      </c>
      <c r="B357" t="s">
        <v>131</v>
      </c>
      <c r="C357" t="s">
        <v>122</v>
      </c>
      <c r="D357" t="s">
        <v>123</v>
      </c>
      <c r="E357">
        <v>9</v>
      </c>
      <c r="F357" t="s">
        <v>28</v>
      </c>
      <c r="G357" t="s">
        <v>16</v>
      </c>
      <c r="H357">
        <v>244025</v>
      </c>
      <c r="I357">
        <v>0.18582522300000001</v>
      </c>
      <c r="J357">
        <v>-1</v>
      </c>
      <c r="K357">
        <v>12</v>
      </c>
      <c r="L357">
        <v>1209</v>
      </c>
      <c r="M357">
        <v>55076</v>
      </c>
      <c r="P357">
        <v>-1</v>
      </c>
      <c r="Q357">
        <v>55076</v>
      </c>
      <c r="R357">
        <v>0.18582522300000001</v>
      </c>
      <c r="S357">
        <f t="shared" si="20"/>
        <v>0</v>
      </c>
      <c r="T357">
        <f t="shared" si="21"/>
        <v>10</v>
      </c>
      <c r="U357">
        <f t="shared" si="22"/>
        <v>10</v>
      </c>
      <c r="V357" t="str">
        <f t="shared" si="23"/>
        <v>No</v>
      </c>
      <c r="X357">
        <v>10</v>
      </c>
      <c r="Y357" t="s">
        <v>16</v>
      </c>
    </row>
    <row r="358" spans="1:25">
      <c r="A358">
        <v>248</v>
      </c>
      <c r="B358" t="s">
        <v>139</v>
      </c>
      <c r="C358" t="s">
        <v>122</v>
      </c>
      <c r="D358" t="s">
        <v>123</v>
      </c>
      <c r="E358">
        <v>17</v>
      </c>
      <c r="F358" t="s">
        <v>15</v>
      </c>
      <c r="G358" t="s">
        <v>22</v>
      </c>
      <c r="H358">
        <v>266228</v>
      </c>
      <c r="I358">
        <v>0.140984419</v>
      </c>
      <c r="J358">
        <v>1</v>
      </c>
      <c r="K358">
        <v>12</v>
      </c>
      <c r="L358">
        <v>1217</v>
      </c>
      <c r="M358">
        <v>54939</v>
      </c>
      <c r="P358">
        <v>1</v>
      </c>
      <c r="Q358">
        <v>54939</v>
      </c>
      <c r="R358">
        <v>0.140984419</v>
      </c>
      <c r="S358">
        <f t="shared" si="20"/>
        <v>0</v>
      </c>
      <c r="T358">
        <f t="shared" si="21"/>
        <v>10</v>
      </c>
      <c r="U358">
        <f t="shared" si="22"/>
        <v>10</v>
      </c>
      <c r="V358" t="str">
        <f t="shared" si="23"/>
        <v>Yes</v>
      </c>
      <c r="X358">
        <v>10</v>
      </c>
      <c r="Y358" t="s">
        <v>22</v>
      </c>
    </row>
    <row r="359" spans="1:25">
      <c r="A359">
        <v>222</v>
      </c>
      <c r="B359" t="s">
        <v>21</v>
      </c>
      <c r="C359" t="s">
        <v>18</v>
      </c>
      <c r="D359" t="s">
        <v>19</v>
      </c>
      <c r="E359">
        <v>2</v>
      </c>
      <c r="F359" t="s">
        <v>15</v>
      </c>
      <c r="G359" t="s">
        <v>22</v>
      </c>
      <c r="H359">
        <v>262364</v>
      </c>
      <c r="I359">
        <v>0.16928389599999999</v>
      </c>
      <c r="J359">
        <v>1</v>
      </c>
      <c r="K359">
        <v>1</v>
      </c>
      <c r="L359">
        <v>102</v>
      </c>
      <c r="M359">
        <v>54712</v>
      </c>
      <c r="P359">
        <v>1</v>
      </c>
      <c r="Q359">
        <v>54712</v>
      </c>
      <c r="R359">
        <v>0.16928389599999999</v>
      </c>
      <c r="S359">
        <f t="shared" si="20"/>
        <v>0</v>
      </c>
      <c r="T359">
        <f t="shared" si="21"/>
        <v>10</v>
      </c>
      <c r="U359">
        <f t="shared" si="22"/>
        <v>10</v>
      </c>
      <c r="V359" t="str">
        <f t="shared" si="23"/>
        <v>Yes</v>
      </c>
      <c r="X359">
        <v>10</v>
      </c>
      <c r="Y359" t="s">
        <v>22</v>
      </c>
    </row>
    <row r="360" spans="1:25">
      <c r="A360">
        <v>319</v>
      </c>
      <c r="B360" t="s">
        <v>481</v>
      </c>
      <c r="C360" t="s">
        <v>463</v>
      </c>
      <c r="D360" t="s">
        <v>464</v>
      </c>
      <c r="E360">
        <v>18</v>
      </c>
      <c r="F360" t="s">
        <v>28</v>
      </c>
      <c r="G360" t="s">
        <v>16</v>
      </c>
      <c r="H360">
        <v>244986</v>
      </c>
      <c r="I360">
        <v>0.215820496</v>
      </c>
      <c r="J360">
        <v>-1</v>
      </c>
      <c r="K360">
        <v>48</v>
      </c>
      <c r="L360">
        <v>4818</v>
      </c>
      <c r="M360">
        <v>54628</v>
      </c>
      <c r="P360">
        <v>-1</v>
      </c>
      <c r="Q360">
        <v>54628</v>
      </c>
      <c r="R360">
        <v>0.215820496</v>
      </c>
      <c r="S360">
        <f t="shared" si="20"/>
        <v>0</v>
      </c>
      <c r="T360">
        <f t="shared" si="21"/>
        <v>10</v>
      </c>
      <c r="U360">
        <f t="shared" si="22"/>
        <v>10</v>
      </c>
      <c r="V360" t="str">
        <f t="shared" si="23"/>
        <v>No</v>
      </c>
      <c r="X360">
        <v>10</v>
      </c>
      <c r="Y360" t="s">
        <v>16</v>
      </c>
    </row>
    <row r="361" spans="1:25">
      <c r="A361">
        <v>357</v>
      </c>
      <c r="B361" t="s">
        <v>455</v>
      </c>
      <c r="C361" t="s">
        <v>452</v>
      </c>
      <c r="D361" t="s">
        <v>453</v>
      </c>
      <c r="E361">
        <v>3</v>
      </c>
      <c r="F361" t="s">
        <v>15</v>
      </c>
      <c r="G361" t="s">
        <v>22</v>
      </c>
      <c r="H361">
        <v>277448</v>
      </c>
      <c r="I361">
        <v>0.18442014400000001</v>
      </c>
      <c r="J361">
        <v>1</v>
      </c>
      <c r="K361">
        <v>47</v>
      </c>
      <c r="L361">
        <v>4703</v>
      </c>
      <c r="M361">
        <v>54541</v>
      </c>
      <c r="P361">
        <v>1</v>
      </c>
      <c r="Q361">
        <v>54541</v>
      </c>
      <c r="R361">
        <v>0.18442014400000001</v>
      </c>
      <c r="S361">
        <f t="shared" si="20"/>
        <v>0</v>
      </c>
      <c r="T361">
        <f t="shared" si="21"/>
        <v>10</v>
      </c>
      <c r="U361">
        <f t="shared" si="22"/>
        <v>10</v>
      </c>
      <c r="V361" t="str">
        <f t="shared" si="23"/>
        <v>Yes</v>
      </c>
      <c r="X361">
        <v>10</v>
      </c>
      <c r="Y361" t="s">
        <v>22</v>
      </c>
    </row>
    <row r="362" spans="1:25">
      <c r="A362">
        <v>451</v>
      </c>
      <c r="B362" t="s">
        <v>411</v>
      </c>
      <c r="C362" t="s">
        <v>409</v>
      </c>
      <c r="D362" t="s">
        <v>410</v>
      </c>
      <c r="E362">
        <v>2</v>
      </c>
      <c r="F362" t="s">
        <v>15</v>
      </c>
      <c r="G362" t="s">
        <v>22</v>
      </c>
      <c r="H362">
        <v>305889</v>
      </c>
      <c r="I362">
        <v>0.21105695199999999</v>
      </c>
      <c r="J362">
        <v>1</v>
      </c>
      <c r="K362">
        <v>41</v>
      </c>
      <c r="L362">
        <v>4102</v>
      </c>
      <c r="M362">
        <v>54436</v>
      </c>
      <c r="P362">
        <v>1</v>
      </c>
      <c r="Q362">
        <v>54436</v>
      </c>
      <c r="R362">
        <v>0.21105695199999999</v>
      </c>
      <c r="S362">
        <f t="shared" si="20"/>
        <v>0</v>
      </c>
      <c r="T362">
        <f t="shared" si="21"/>
        <v>10</v>
      </c>
      <c r="U362">
        <f t="shared" si="22"/>
        <v>10</v>
      </c>
      <c r="V362" t="str">
        <f t="shared" si="23"/>
        <v>Yes</v>
      </c>
      <c r="X362">
        <v>10</v>
      </c>
      <c r="Y362" t="s">
        <v>22</v>
      </c>
    </row>
    <row r="363" spans="1:25">
      <c r="A363">
        <v>310</v>
      </c>
      <c r="B363" t="s">
        <v>472</v>
      </c>
      <c r="C363" t="s">
        <v>463</v>
      </c>
      <c r="D363" t="s">
        <v>464</v>
      </c>
      <c r="E363">
        <v>9</v>
      </c>
      <c r="F363" t="s">
        <v>28</v>
      </c>
      <c r="G363" t="s">
        <v>16</v>
      </c>
      <c r="H363">
        <v>242462</v>
      </c>
      <c r="I363">
        <v>0.19634416900000001</v>
      </c>
      <c r="J363">
        <v>-1</v>
      </c>
      <c r="K363">
        <v>48</v>
      </c>
      <c r="L363">
        <v>4809</v>
      </c>
      <c r="M363">
        <v>54303</v>
      </c>
      <c r="P363">
        <v>-1</v>
      </c>
      <c r="Q363">
        <v>54303</v>
      </c>
      <c r="R363">
        <v>0.19634416900000001</v>
      </c>
      <c r="S363">
        <f t="shared" si="20"/>
        <v>0</v>
      </c>
      <c r="T363">
        <f t="shared" si="21"/>
        <v>10</v>
      </c>
      <c r="U363">
        <f t="shared" si="22"/>
        <v>10</v>
      </c>
      <c r="V363" t="str">
        <f t="shared" si="23"/>
        <v>No</v>
      </c>
      <c r="X363">
        <v>10</v>
      </c>
      <c r="Y363" t="s">
        <v>16</v>
      </c>
    </row>
    <row r="364" spans="1:25">
      <c r="A364">
        <v>584</v>
      </c>
      <c r="B364" t="s">
        <v>165</v>
      </c>
      <c r="C364" t="s">
        <v>151</v>
      </c>
      <c r="D364" t="s">
        <v>152</v>
      </c>
      <c r="E364">
        <v>14</v>
      </c>
      <c r="F364" t="s">
        <v>15</v>
      </c>
      <c r="G364" t="s">
        <v>22</v>
      </c>
      <c r="H364">
        <v>243283</v>
      </c>
      <c r="I364">
        <v>0.173135813</v>
      </c>
      <c r="J364">
        <v>1</v>
      </c>
      <c r="K364">
        <v>13</v>
      </c>
      <c r="L364">
        <v>1314</v>
      </c>
      <c r="M364">
        <v>53899</v>
      </c>
      <c r="P364">
        <v>1</v>
      </c>
      <c r="Q364">
        <v>53899</v>
      </c>
      <c r="R364">
        <v>0.173135813</v>
      </c>
      <c r="S364">
        <f t="shared" si="20"/>
        <v>0</v>
      </c>
      <c r="T364">
        <f t="shared" si="21"/>
        <v>10</v>
      </c>
      <c r="U364">
        <f t="shared" si="22"/>
        <v>10</v>
      </c>
      <c r="V364" t="str">
        <f t="shared" si="23"/>
        <v>Yes</v>
      </c>
      <c r="X364">
        <v>10</v>
      </c>
      <c r="Y364" t="s">
        <v>22</v>
      </c>
    </row>
    <row r="365" spans="1:25">
      <c r="A365">
        <v>391</v>
      </c>
      <c r="B365" t="s">
        <v>346</v>
      </c>
      <c r="C365" t="s">
        <v>344</v>
      </c>
      <c r="D365" t="s">
        <v>345</v>
      </c>
      <c r="E365">
        <v>2</v>
      </c>
      <c r="F365" t="s">
        <v>15</v>
      </c>
      <c r="G365" t="s">
        <v>22</v>
      </c>
      <c r="H365">
        <v>243579</v>
      </c>
      <c r="I365">
        <v>0.185089848</v>
      </c>
      <c r="J365">
        <v>1</v>
      </c>
      <c r="K365">
        <v>35</v>
      </c>
      <c r="L365">
        <v>3502</v>
      </c>
      <c r="M365">
        <v>53862</v>
      </c>
      <c r="P365">
        <v>1</v>
      </c>
      <c r="Q365">
        <v>53862</v>
      </c>
      <c r="R365">
        <v>0.185089848</v>
      </c>
      <c r="S365">
        <f t="shared" si="20"/>
        <v>0</v>
      </c>
      <c r="T365">
        <f t="shared" si="21"/>
        <v>10</v>
      </c>
      <c r="U365">
        <f t="shared" si="22"/>
        <v>10</v>
      </c>
      <c r="V365" t="str">
        <f t="shared" si="23"/>
        <v>Yes</v>
      </c>
      <c r="X365">
        <v>10</v>
      </c>
      <c r="Y365" t="s">
        <v>22</v>
      </c>
    </row>
    <row r="366" spans="1:25">
      <c r="A366">
        <v>281</v>
      </c>
      <c r="B366" t="s">
        <v>298</v>
      </c>
      <c r="C366" t="s">
        <v>294</v>
      </c>
      <c r="D366" t="s">
        <v>295</v>
      </c>
      <c r="E366">
        <v>4</v>
      </c>
      <c r="F366" t="s">
        <v>15</v>
      </c>
      <c r="G366" t="s">
        <v>22</v>
      </c>
      <c r="H366">
        <v>281615</v>
      </c>
      <c r="I366">
        <v>0.2016867</v>
      </c>
      <c r="J366">
        <v>1</v>
      </c>
      <c r="K366">
        <v>28</v>
      </c>
      <c r="L366">
        <v>2804</v>
      </c>
      <c r="M366">
        <v>53814</v>
      </c>
      <c r="P366">
        <v>1</v>
      </c>
      <c r="Q366">
        <v>53814</v>
      </c>
      <c r="R366">
        <v>0.2016867</v>
      </c>
      <c r="S366">
        <f t="shared" si="20"/>
        <v>0</v>
      </c>
      <c r="T366">
        <f t="shared" si="21"/>
        <v>10</v>
      </c>
      <c r="U366">
        <f t="shared" si="22"/>
        <v>10</v>
      </c>
      <c r="V366" t="str">
        <f t="shared" si="23"/>
        <v>Yes</v>
      </c>
      <c r="X366">
        <v>10</v>
      </c>
      <c r="Y366" t="s">
        <v>22</v>
      </c>
    </row>
    <row r="367" spans="1:25">
      <c r="A367">
        <v>100</v>
      </c>
      <c r="B367" t="s">
        <v>185</v>
      </c>
      <c r="C367" t="s">
        <v>181</v>
      </c>
      <c r="D367" t="s">
        <v>182</v>
      </c>
      <c r="E367">
        <v>4</v>
      </c>
      <c r="F367" t="s">
        <v>28</v>
      </c>
      <c r="G367" t="s">
        <v>16</v>
      </c>
      <c r="H367">
        <v>215933</v>
      </c>
      <c r="I367">
        <v>0.220837019</v>
      </c>
      <c r="J367">
        <v>-1</v>
      </c>
      <c r="K367">
        <v>17</v>
      </c>
      <c r="L367">
        <v>1704</v>
      </c>
      <c r="M367">
        <v>53525</v>
      </c>
      <c r="P367">
        <v>-1</v>
      </c>
      <c r="Q367">
        <v>53525</v>
      </c>
      <c r="R367">
        <v>0.220837019</v>
      </c>
      <c r="S367">
        <f t="shared" si="20"/>
        <v>0</v>
      </c>
      <c r="T367">
        <f t="shared" si="21"/>
        <v>10</v>
      </c>
      <c r="U367">
        <f t="shared" si="22"/>
        <v>10</v>
      </c>
      <c r="V367" t="str">
        <f t="shared" si="23"/>
        <v>No</v>
      </c>
      <c r="X367">
        <v>10</v>
      </c>
      <c r="Y367" t="s">
        <v>16</v>
      </c>
    </row>
    <row r="368" spans="1:25">
      <c r="A368">
        <v>129</v>
      </c>
      <c r="B368" t="s">
        <v>257</v>
      </c>
      <c r="C368" t="s">
        <v>258</v>
      </c>
      <c r="D368" t="s">
        <v>259</v>
      </c>
      <c r="E368">
        <v>1</v>
      </c>
      <c r="F368" t="s">
        <v>15</v>
      </c>
      <c r="G368" t="s">
        <v>22</v>
      </c>
      <c r="H368">
        <v>293940</v>
      </c>
      <c r="I368">
        <v>0.154939784</v>
      </c>
      <c r="J368">
        <v>1</v>
      </c>
      <c r="K368">
        <v>26</v>
      </c>
      <c r="L368">
        <v>2601</v>
      </c>
      <c r="M368">
        <v>53498</v>
      </c>
      <c r="P368">
        <v>1</v>
      </c>
      <c r="Q368">
        <v>53498</v>
      </c>
      <c r="R368">
        <v>0.154939784</v>
      </c>
      <c r="S368">
        <f t="shared" si="20"/>
        <v>0</v>
      </c>
      <c r="T368">
        <f t="shared" si="21"/>
        <v>10</v>
      </c>
      <c r="U368">
        <f t="shared" si="22"/>
        <v>10</v>
      </c>
      <c r="V368" t="str">
        <f t="shared" si="23"/>
        <v>Yes</v>
      </c>
      <c r="X368">
        <v>10</v>
      </c>
      <c r="Y368" t="s">
        <v>22</v>
      </c>
    </row>
    <row r="369" spans="1:25">
      <c r="A369">
        <v>202</v>
      </c>
      <c r="B369" t="s">
        <v>291</v>
      </c>
      <c r="C369" t="s">
        <v>284</v>
      </c>
      <c r="D369" t="s">
        <v>285</v>
      </c>
      <c r="E369">
        <v>7</v>
      </c>
      <c r="F369" t="s">
        <v>15</v>
      </c>
      <c r="G369" t="s">
        <v>22</v>
      </c>
      <c r="H369">
        <v>298651</v>
      </c>
      <c r="I369">
        <v>0.15883087600000001</v>
      </c>
      <c r="J369">
        <v>1</v>
      </c>
      <c r="K369">
        <v>29</v>
      </c>
      <c r="L369">
        <v>2907</v>
      </c>
      <c r="M369">
        <v>53457</v>
      </c>
      <c r="P369">
        <v>1</v>
      </c>
      <c r="Q369">
        <v>53457</v>
      </c>
      <c r="R369">
        <v>0.15883087600000001</v>
      </c>
      <c r="S369">
        <f t="shared" si="20"/>
        <v>0</v>
      </c>
      <c r="T369">
        <f t="shared" si="21"/>
        <v>10</v>
      </c>
      <c r="U369">
        <f t="shared" si="22"/>
        <v>10</v>
      </c>
      <c r="V369" t="str">
        <f t="shared" si="23"/>
        <v>Yes</v>
      </c>
      <c r="X369">
        <v>10</v>
      </c>
      <c r="Y369" t="s">
        <v>22</v>
      </c>
    </row>
    <row r="370" spans="1:25">
      <c r="A370">
        <v>364</v>
      </c>
      <c r="B370" t="s">
        <v>544</v>
      </c>
      <c r="C370" t="s">
        <v>545</v>
      </c>
      <c r="D370" t="s">
        <v>546</v>
      </c>
      <c r="E370">
        <v>1</v>
      </c>
      <c r="F370" t="s">
        <v>15</v>
      </c>
      <c r="G370" t="s">
        <v>22</v>
      </c>
      <c r="H370">
        <v>243018</v>
      </c>
      <c r="I370">
        <v>0.14149980700000001</v>
      </c>
      <c r="J370">
        <v>1</v>
      </c>
      <c r="K370">
        <v>54</v>
      </c>
      <c r="L370">
        <v>5401</v>
      </c>
      <c r="M370">
        <v>52908</v>
      </c>
      <c r="P370">
        <v>1</v>
      </c>
      <c r="Q370">
        <v>52908</v>
      </c>
      <c r="R370">
        <v>0.14149980700000001</v>
      </c>
      <c r="S370">
        <f t="shared" si="20"/>
        <v>0</v>
      </c>
      <c r="T370">
        <f t="shared" si="21"/>
        <v>10</v>
      </c>
      <c r="U370">
        <f t="shared" si="22"/>
        <v>10</v>
      </c>
      <c r="V370" t="str">
        <f t="shared" si="23"/>
        <v>Yes</v>
      </c>
      <c r="X370">
        <v>10</v>
      </c>
      <c r="Y370" t="s">
        <v>22</v>
      </c>
    </row>
    <row r="371" spans="1:25">
      <c r="A371">
        <v>152</v>
      </c>
      <c r="B371" t="s">
        <v>390</v>
      </c>
      <c r="C371" t="s">
        <v>384</v>
      </c>
      <c r="D371" t="s">
        <v>385</v>
      </c>
      <c r="E371">
        <v>6</v>
      </c>
      <c r="F371" t="s">
        <v>15</v>
      </c>
      <c r="G371" t="s">
        <v>22</v>
      </c>
      <c r="H371">
        <v>283530</v>
      </c>
      <c r="I371">
        <v>0.17093781999999999</v>
      </c>
      <c r="J371">
        <v>1</v>
      </c>
      <c r="K371">
        <v>39</v>
      </c>
      <c r="L371">
        <v>3906</v>
      </c>
      <c r="M371">
        <v>52900</v>
      </c>
      <c r="P371">
        <v>1</v>
      </c>
      <c r="Q371">
        <v>52900</v>
      </c>
      <c r="R371">
        <v>0.17093781999999999</v>
      </c>
      <c r="S371">
        <f t="shared" si="20"/>
        <v>0</v>
      </c>
      <c r="T371">
        <f t="shared" si="21"/>
        <v>10</v>
      </c>
      <c r="U371">
        <f t="shared" si="22"/>
        <v>10</v>
      </c>
      <c r="V371" t="str">
        <f t="shared" si="23"/>
        <v>Yes</v>
      </c>
      <c r="X371">
        <v>10</v>
      </c>
      <c r="Y371" t="s">
        <v>22</v>
      </c>
    </row>
    <row r="372" spans="1:25">
      <c r="A372">
        <v>268</v>
      </c>
      <c r="B372" t="s">
        <v>163</v>
      </c>
      <c r="C372" t="s">
        <v>151</v>
      </c>
      <c r="D372" t="s">
        <v>152</v>
      </c>
      <c r="E372">
        <v>12</v>
      </c>
      <c r="F372" t="s">
        <v>28</v>
      </c>
      <c r="G372" t="s">
        <v>16</v>
      </c>
      <c r="H372">
        <v>249417</v>
      </c>
      <c r="I372">
        <v>0.19680294400000001</v>
      </c>
      <c r="J372">
        <v>-1</v>
      </c>
      <c r="K372">
        <v>13</v>
      </c>
      <c r="L372">
        <v>1312</v>
      </c>
      <c r="M372">
        <v>52808</v>
      </c>
      <c r="P372">
        <v>-1</v>
      </c>
      <c r="Q372">
        <v>52808</v>
      </c>
      <c r="R372">
        <v>0.19680294400000001</v>
      </c>
      <c r="S372">
        <f t="shared" si="20"/>
        <v>0</v>
      </c>
      <c r="T372">
        <f t="shared" si="21"/>
        <v>10</v>
      </c>
      <c r="U372">
        <f t="shared" si="22"/>
        <v>10</v>
      </c>
      <c r="V372" t="str">
        <f t="shared" si="23"/>
        <v>No</v>
      </c>
      <c r="X372">
        <v>10</v>
      </c>
      <c r="Y372" t="s">
        <v>16</v>
      </c>
    </row>
    <row r="373" spans="1:25">
      <c r="A373">
        <v>87</v>
      </c>
      <c r="B373" t="s">
        <v>430</v>
      </c>
      <c r="C373" t="s">
        <v>416</v>
      </c>
      <c r="D373" t="s">
        <v>417</v>
      </c>
      <c r="E373">
        <v>14</v>
      </c>
      <c r="F373" t="s">
        <v>28</v>
      </c>
      <c r="G373" t="s">
        <v>16</v>
      </c>
      <c r="H373">
        <v>317354</v>
      </c>
      <c r="I373">
        <v>0.17368931900000001</v>
      </c>
      <c r="J373">
        <v>-1</v>
      </c>
      <c r="K373">
        <v>42</v>
      </c>
      <c r="L373">
        <v>4214</v>
      </c>
      <c r="M373">
        <v>52749</v>
      </c>
      <c r="P373">
        <v>-1</v>
      </c>
      <c r="Q373">
        <v>52749</v>
      </c>
      <c r="R373">
        <v>0.17368931900000001</v>
      </c>
      <c r="S373">
        <f t="shared" si="20"/>
        <v>0</v>
      </c>
      <c r="T373">
        <f t="shared" si="21"/>
        <v>10</v>
      </c>
      <c r="U373">
        <f t="shared" si="22"/>
        <v>10</v>
      </c>
      <c r="V373" t="str">
        <f t="shared" si="23"/>
        <v>No</v>
      </c>
      <c r="X373">
        <v>10</v>
      </c>
      <c r="Y373" t="s">
        <v>16</v>
      </c>
    </row>
    <row r="374" spans="1:25">
      <c r="A374">
        <v>316</v>
      </c>
      <c r="B374" t="s">
        <v>478</v>
      </c>
      <c r="C374" t="s">
        <v>463</v>
      </c>
      <c r="D374" t="s">
        <v>464</v>
      </c>
      <c r="E374">
        <v>15</v>
      </c>
      <c r="F374" t="s">
        <v>28</v>
      </c>
      <c r="G374" t="s">
        <v>16</v>
      </c>
      <c r="H374">
        <v>207329</v>
      </c>
      <c r="I374">
        <v>0.27386906799999999</v>
      </c>
      <c r="J374">
        <v>-1</v>
      </c>
      <c r="K374">
        <v>48</v>
      </c>
      <c r="L374">
        <v>4815</v>
      </c>
      <c r="M374">
        <v>52719</v>
      </c>
      <c r="P374">
        <v>-1</v>
      </c>
      <c r="Q374">
        <v>52719</v>
      </c>
      <c r="R374">
        <v>0.27386906799999999</v>
      </c>
      <c r="S374">
        <f t="shared" si="20"/>
        <v>0</v>
      </c>
      <c r="T374">
        <f t="shared" si="21"/>
        <v>10</v>
      </c>
      <c r="U374">
        <f t="shared" si="22"/>
        <v>10</v>
      </c>
      <c r="V374" t="str">
        <f t="shared" si="23"/>
        <v>No</v>
      </c>
      <c r="X374">
        <v>10</v>
      </c>
      <c r="Y374" t="s">
        <v>16</v>
      </c>
    </row>
    <row r="375" spans="1:25">
      <c r="A375">
        <v>82</v>
      </c>
      <c r="B375" t="s">
        <v>425</v>
      </c>
      <c r="C375" t="s">
        <v>416</v>
      </c>
      <c r="D375" t="s">
        <v>417</v>
      </c>
      <c r="E375">
        <v>9</v>
      </c>
      <c r="F375" t="s">
        <v>15</v>
      </c>
      <c r="G375" t="s">
        <v>22</v>
      </c>
      <c r="H375">
        <v>279385</v>
      </c>
      <c r="I375">
        <v>0.15151493499999999</v>
      </c>
      <c r="J375">
        <v>1</v>
      </c>
      <c r="K375">
        <v>42</v>
      </c>
      <c r="L375">
        <v>4209</v>
      </c>
      <c r="M375">
        <v>52674</v>
      </c>
      <c r="P375">
        <v>1</v>
      </c>
      <c r="Q375">
        <v>52674</v>
      </c>
      <c r="R375">
        <v>0.15151493499999999</v>
      </c>
      <c r="S375">
        <f t="shared" si="20"/>
        <v>0</v>
      </c>
      <c r="T375">
        <f t="shared" si="21"/>
        <v>10</v>
      </c>
      <c r="U375">
        <f t="shared" si="22"/>
        <v>10</v>
      </c>
      <c r="V375" t="str">
        <f t="shared" si="23"/>
        <v>Yes</v>
      </c>
      <c r="X375">
        <v>10</v>
      </c>
      <c r="Y375" t="s">
        <v>22</v>
      </c>
    </row>
    <row r="376" spans="1:25">
      <c r="A376">
        <v>113</v>
      </c>
      <c r="B376" t="s">
        <v>198</v>
      </c>
      <c r="C376" t="s">
        <v>181</v>
      </c>
      <c r="D376" t="s">
        <v>182</v>
      </c>
      <c r="E376">
        <v>17</v>
      </c>
      <c r="F376" t="s">
        <v>28</v>
      </c>
      <c r="G376" t="s">
        <v>16</v>
      </c>
      <c r="H376">
        <v>287465</v>
      </c>
      <c r="I376">
        <v>0.15689910100000001</v>
      </c>
      <c r="J376">
        <v>-1</v>
      </c>
      <c r="K376">
        <v>17</v>
      </c>
      <c r="L376">
        <v>1717</v>
      </c>
      <c r="M376">
        <v>52649</v>
      </c>
      <c r="P376">
        <v>-1</v>
      </c>
      <c r="Q376">
        <v>52649</v>
      </c>
      <c r="R376">
        <v>0.15689910100000001</v>
      </c>
      <c r="S376">
        <f t="shared" si="20"/>
        <v>0</v>
      </c>
      <c r="T376">
        <f t="shared" si="21"/>
        <v>10</v>
      </c>
      <c r="U376">
        <f t="shared" si="22"/>
        <v>10</v>
      </c>
      <c r="V376" t="str">
        <f t="shared" si="23"/>
        <v>No</v>
      </c>
      <c r="X376">
        <v>10</v>
      </c>
      <c r="Y376" t="s">
        <v>16</v>
      </c>
    </row>
    <row r="377" spans="1:25">
      <c r="A377">
        <v>371</v>
      </c>
      <c r="B377" t="s">
        <v>40</v>
      </c>
      <c r="C377" t="s">
        <v>36</v>
      </c>
      <c r="D377" t="s">
        <v>37</v>
      </c>
      <c r="E377">
        <v>4</v>
      </c>
      <c r="F377" t="s">
        <v>15</v>
      </c>
      <c r="G377" t="s">
        <v>22</v>
      </c>
      <c r="H377">
        <v>284045</v>
      </c>
      <c r="I377">
        <v>0.147223151</v>
      </c>
      <c r="J377">
        <v>1</v>
      </c>
      <c r="K377">
        <v>4</v>
      </c>
      <c r="L377">
        <v>404</v>
      </c>
      <c r="M377">
        <v>52383</v>
      </c>
      <c r="P377">
        <v>1</v>
      </c>
      <c r="Q377">
        <v>52383</v>
      </c>
      <c r="R377">
        <v>0.147223151</v>
      </c>
      <c r="S377">
        <f t="shared" si="20"/>
        <v>0</v>
      </c>
      <c r="T377">
        <f t="shared" si="21"/>
        <v>10</v>
      </c>
      <c r="U377">
        <f t="shared" si="22"/>
        <v>10</v>
      </c>
      <c r="V377" t="str">
        <f t="shared" si="23"/>
        <v>Yes</v>
      </c>
      <c r="X377">
        <v>10</v>
      </c>
      <c r="Y377" t="s">
        <v>22</v>
      </c>
    </row>
    <row r="378" spans="1:25">
      <c r="A378">
        <v>298</v>
      </c>
      <c r="B378" t="s">
        <v>443</v>
      </c>
      <c r="C378" t="s">
        <v>440</v>
      </c>
      <c r="D378" t="s">
        <v>441</v>
      </c>
      <c r="E378">
        <v>3</v>
      </c>
      <c r="F378" t="s">
        <v>15</v>
      </c>
      <c r="G378" t="s">
        <v>22</v>
      </c>
      <c r="H378">
        <v>249835</v>
      </c>
      <c r="I378">
        <v>0.16271539199999999</v>
      </c>
      <c r="J378">
        <v>1</v>
      </c>
      <c r="K378">
        <v>45</v>
      </c>
      <c r="L378">
        <v>4503</v>
      </c>
      <c r="M378">
        <v>52361</v>
      </c>
      <c r="P378">
        <v>1</v>
      </c>
      <c r="Q378">
        <v>52361</v>
      </c>
      <c r="R378">
        <v>0.16271539199999999</v>
      </c>
      <c r="S378">
        <f t="shared" si="20"/>
        <v>0</v>
      </c>
      <c r="T378">
        <f t="shared" si="21"/>
        <v>10</v>
      </c>
      <c r="U378">
        <f t="shared" si="22"/>
        <v>10</v>
      </c>
      <c r="V378" t="str">
        <f t="shared" si="23"/>
        <v>Yes</v>
      </c>
      <c r="X378">
        <v>10</v>
      </c>
      <c r="Y378" t="s">
        <v>22</v>
      </c>
    </row>
    <row r="379" spans="1:25">
      <c r="A379">
        <v>278</v>
      </c>
      <c r="B379" t="s">
        <v>293</v>
      </c>
      <c r="C379" t="s">
        <v>294</v>
      </c>
      <c r="D379" t="s">
        <v>295</v>
      </c>
      <c r="E379">
        <v>1</v>
      </c>
      <c r="F379" t="s">
        <v>15</v>
      </c>
      <c r="G379" t="s">
        <v>22</v>
      </c>
      <c r="H379">
        <v>278505</v>
      </c>
      <c r="I379">
        <v>0.167515844</v>
      </c>
      <c r="J379">
        <v>1</v>
      </c>
      <c r="K379">
        <v>28</v>
      </c>
      <c r="L379">
        <v>2801</v>
      </c>
      <c r="M379">
        <v>52199</v>
      </c>
      <c r="P379">
        <v>1</v>
      </c>
      <c r="Q379">
        <v>52199</v>
      </c>
      <c r="R379">
        <v>0.167515844</v>
      </c>
      <c r="S379">
        <f t="shared" si="20"/>
        <v>0</v>
      </c>
      <c r="T379">
        <f t="shared" si="21"/>
        <v>10</v>
      </c>
      <c r="U379">
        <f t="shared" si="22"/>
        <v>10</v>
      </c>
      <c r="V379" t="str">
        <f t="shared" si="23"/>
        <v>Yes</v>
      </c>
      <c r="X379">
        <v>10</v>
      </c>
      <c r="Y379" t="s">
        <v>22</v>
      </c>
    </row>
    <row r="380" spans="1:25">
      <c r="A380">
        <v>331</v>
      </c>
      <c r="B380" t="s">
        <v>493</v>
      </c>
      <c r="C380" t="s">
        <v>463</v>
      </c>
      <c r="D380" t="s">
        <v>464</v>
      </c>
      <c r="E380">
        <v>30</v>
      </c>
      <c r="F380" t="s">
        <v>28</v>
      </c>
      <c r="G380" t="s">
        <v>16</v>
      </c>
      <c r="H380">
        <v>241604</v>
      </c>
      <c r="I380">
        <v>0.201370838</v>
      </c>
      <c r="J380">
        <v>-1</v>
      </c>
      <c r="K380">
        <v>48</v>
      </c>
      <c r="L380">
        <v>4830</v>
      </c>
      <c r="M380">
        <v>52176</v>
      </c>
      <c r="P380">
        <v>-1</v>
      </c>
      <c r="Q380">
        <v>52176</v>
      </c>
      <c r="R380">
        <v>0.201370838</v>
      </c>
      <c r="S380">
        <f t="shared" si="20"/>
        <v>0</v>
      </c>
      <c r="T380">
        <f t="shared" si="21"/>
        <v>10</v>
      </c>
      <c r="U380">
        <f t="shared" si="22"/>
        <v>10</v>
      </c>
      <c r="V380" t="str">
        <f t="shared" si="23"/>
        <v>No</v>
      </c>
      <c r="X380">
        <v>10</v>
      </c>
      <c r="Y380" t="s">
        <v>16</v>
      </c>
    </row>
    <row r="381" spans="1:25">
      <c r="A381">
        <v>196</v>
      </c>
      <c r="B381" t="s">
        <v>283</v>
      </c>
      <c r="C381" t="s">
        <v>284</v>
      </c>
      <c r="D381" t="s">
        <v>285</v>
      </c>
      <c r="E381">
        <v>1</v>
      </c>
      <c r="F381" t="s">
        <v>28</v>
      </c>
      <c r="G381" t="s">
        <v>16</v>
      </c>
      <c r="H381">
        <v>311951</v>
      </c>
      <c r="I381">
        <v>0.23663972899999999</v>
      </c>
      <c r="J381">
        <v>-1</v>
      </c>
      <c r="K381">
        <v>29</v>
      </c>
      <c r="L381">
        <v>2901</v>
      </c>
      <c r="M381">
        <v>52172</v>
      </c>
      <c r="P381">
        <v>-1</v>
      </c>
      <c r="Q381">
        <v>52172</v>
      </c>
      <c r="R381">
        <v>0.23663972899999999</v>
      </c>
      <c r="S381">
        <f t="shared" si="20"/>
        <v>0</v>
      </c>
      <c r="T381">
        <f t="shared" si="21"/>
        <v>10</v>
      </c>
      <c r="U381">
        <f t="shared" si="22"/>
        <v>10</v>
      </c>
      <c r="V381" t="str">
        <f t="shared" si="23"/>
        <v>No</v>
      </c>
      <c r="X381">
        <v>10</v>
      </c>
      <c r="Y381" t="s">
        <v>16</v>
      </c>
    </row>
    <row r="382" spans="1:25">
      <c r="A382">
        <v>74</v>
      </c>
      <c r="B382" t="s">
        <v>415</v>
      </c>
      <c r="C382" t="s">
        <v>416</v>
      </c>
      <c r="D382" t="s">
        <v>417</v>
      </c>
      <c r="E382">
        <v>1</v>
      </c>
      <c r="F382" t="s">
        <v>28</v>
      </c>
      <c r="G382" t="s">
        <v>16</v>
      </c>
      <c r="H382">
        <v>261325</v>
      </c>
      <c r="I382">
        <v>0.25280780600000002</v>
      </c>
      <c r="J382">
        <v>-1</v>
      </c>
      <c r="K382">
        <v>42</v>
      </c>
      <c r="L382">
        <v>4201</v>
      </c>
      <c r="M382">
        <v>52163</v>
      </c>
      <c r="P382">
        <v>-1</v>
      </c>
      <c r="Q382">
        <v>52163</v>
      </c>
      <c r="R382">
        <v>0.25280780600000002</v>
      </c>
      <c r="S382">
        <f t="shared" si="20"/>
        <v>0</v>
      </c>
      <c r="T382">
        <f t="shared" si="21"/>
        <v>10</v>
      </c>
      <c r="U382">
        <f t="shared" si="22"/>
        <v>10</v>
      </c>
      <c r="V382" t="str">
        <f t="shared" si="23"/>
        <v>No</v>
      </c>
      <c r="X382">
        <v>10</v>
      </c>
      <c r="Y382" t="s">
        <v>16</v>
      </c>
    </row>
    <row r="383" spans="1:25">
      <c r="A383">
        <v>133</v>
      </c>
      <c r="B383" t="s">
        <v>263</v>
      </c>
      <c r="C383" t="s">
        <v>258</v>
      </c>
      <c r="D383" t="s">
        <v>259</v>
      </c>
      <c r="E383">
        <v>5</v>
      </c>
      <c r="F383" t="s">
        <v>28</v>
      </c>
      <c r="G383" t="s">
        <v>16</v>
      </c>
      <c r="H383">
        <v>280661</v>
      </c>
      <c r="I383">
        <v>0.23531591499999999</v>
      </c>
      <c r="J383">
        <v>-1</v>
      </c>
      <c r="K383">
        <v>26</v>
      </c>
      <c r="L383">
        <v>2605</v>
      </c>
      <c r="M383">
        <v>52035</v>
      </c>
      <c r="P383">
        <v>-1</v>
      </c>
      <c r="Q383">
        <v>52035</v>
      </c>
      <c r="R383">
        <v>0.23531591499999999</v>
      </c>
      <c r="S383">
        <f t="shared" si="20"/>
        <v>0</v>
      </c>
      <c r="T383">
        <f t="shared" si="21"/>
        <v>10</v>
      </c>
      <c r="U383">
        <f t="shared" si="22"/>
        <v>10</v>
      </c>
      <c r="V383" t="str">
        <f t="shared" si="23"/>
        <v>No</v>
      </c>
      <c r="X383">
        <v>10</v>
      </c>
      <c r="Y383" t="s">
        <v>16</v>
      </c>
    </row>
    <row r="384" spans="1:25">
      <c r="A384">
        <v>8</v>
      </c>
      <c r="B384" t="s">
        <v>256</v>
      </c>
      <c r="C384" t="s">
        <v>254</v>
      </c>
      <c r="D384" t="s">
        <v>255</v>
      </c>
      <c r="E384">
        <v>2</v>
      </c>
      <c r="F384" t="s">
        <v>28</v>
      </c>
      <c r="G384" t="s">
        <v>16</v>
      </c>
      <c r="H384">
        <v>277868</v>
      </c>
      <c r="I384">
        <v>0.20175047099999999</v>
      </c>
      <c r="J384">
        <v>-1</v>
      </c>
      <c r="K384">
        <v>23</v>
      </c>
      <c r="L384">
        <v>2302</v>
      </c>
      <c r="M384">
        <v>51977</v>
      </c>
      <c r="P384">
        <v>-1</v>
      </c>
      <c r="Q384">
        <v>51977</v>
      </c>
      <c r="R384">
        <v>0.20175047099999999</v>
      </c>
      <c r="S384">
        <f t="shared" si="20"/>
        <v>0</v>
      </c>
      <c r="T384">
        <f t="shared" si="21"/>
        <v>10</v>
      </c>
      <c r="U384">
        <f t="shared" si="22"/>
        <v>10</v>
      </c>
      <c r="V384" t="str">
        <f t="shared" si="23"/>
        <v>No</v>
      </c>
      <c r="X384">
        <v>10</v>
      </c>
      <c r="Y384" t="s">
        <v>16</v>
      </c>
    </row>
    <row r="385" spans="1:25">
      <c r="A385">
        <v>293</v>
      </c>
      <c r="B385" t="s">
        <v>314</v>
      </c>
      <c r="C385" t="s">
        <v>303</v>
      </c>
      <c r="D385" t="s">
        <v>304</v>
      </c>
      <c r="E385">
        <v>11</v>
      </c>
      <c r="F385" t="s">
        <v>15</v>
      </c>
      <c r="G385" t="s">
        <v>22</v>
      </c>
      <c r="H385">
        <v>294839</v>
      </c>
      <c r="I385">
        <v>0.14872523600000001</v>
      </c>
      <c r="J385">
        <v>1</v>
      </c>
      <c r="K385">
        <v>37</v>
      </c>
      <c r="L385">
        <v>3711</v>
      </c>
      <c r="M385">
        <v>51922</v>
      </c>
      <c r="P385">
        <v>1</v>
      </c>
      <c r="Q385">
        <v>51922</v>
      </c>
      <c r="R385">
        <v>0.14872523600000001</v>
      </c>
      <c r="S385">
        <f t="shared" si="20"/>
        <v>0</v>
      </c>
      <c r="T385">
        <f t="shared" si="21"/>
        <v>10</v>
      </c>
      <c r="U385">
        <f t="shared" si="22"/>
        <v>10</v>
      </c>
      <c r="V385" t="str">
        <f t="shared" si="23"/>
        <v>Yes</v>
      </c>
      <c r="X385">
        <v>10</v>
      </c>
      <c r="Y385" t="s">
        <v>22</v>
      </c>
    </row>
    <row r="386" spans="1:25">
      <c r="A386">
        <v>149</v>
      </c>
      <c r="B386" t="s">
        <v>387</v>
      </c>
      <c r="C386" t="s">
        <v>384</v>
      </c>
      <c r="D386" t="s">
        <v>385</v>
      </c>
      <c r="E386">
        <v>3</v>
      </c>
      <c r="F386" t="s">
        <v>28</v>
      </c>
      <c r="G386" t="s">
        <v>16</v>
      </c>
      <c r="H386">
        <v>287988</v>
      </c>
      <c r="I386">
        <v>0.219377196</v>
      </c>
      <c r="J386">
        <v>-1</v>
      </c>
      <c r="K386">
        <v>39</v>
      </c>
      <c r="L386">
        <v>3903</v>
      </c>
      <c r="M386">
        <v>51896</v>
      </c>
      <c r="P386">
        <v>-1</v>
      </c>
      <c r="Q386">
        <v>51896</v>
      </c>
      <c r="R386">
        <v>0.219377196</v>
      </c>
      <c r="S386">
        <f t="shared" si="20"/>
        <v>0</v>
      </c>
      <c r="T386">
        <f t="shared" si="21"/>
        <v>10</v>
      </c>
      <c r="U386">
        <f t="shared" si="22"/>
        <v>10</v>
      </c>
      <c r="V386" t="str">
        <f t="shared" si="23"/>
        <v>No</v>
      </c>
      <c r="X386">
        <v>10</v>
      </c>
      <c r="Y386" t="s">
        <v>16</v>
      </c>
    </row>
    <row r="387" spans="1:25">
      <c r="A387">
        <v>329</v>
      </c>
      <c r="B387" t="s">
        <v>491</v>
      </c>
      <c r="C387" t="s">
        <v>463</v>
      </c>
      <c r="D387" t="s">
        <v>464</v>
      </c>
      <c r="E387">
        <v>28</v>
      </c>
      <c r="F387" t="s">
        <v>28</v>
      </c>
      <c r="G387" t="s">
        <v>16</v>
      </c>
      <c r="H387">
        <v>211478</v>
      </c>
      <c r="I387">
        <v>0.27378261599999998</v>
      </c>
      <c r="J387">
        <v>-1</v>
      </c>
      <c r="K387">
        <v>48</v>
      </c>
      <c r="L387">
        <v>4828</v>
      </c>
      <c r="M387">
        <v>51784</v>
      </c>
      <c r="P387">
        <v>-1</v>
      </c>
      <c r="Q387">
        <v>51784</v>
      </c>
      <c r="R387">
        <v>0.27378261599999998</v>
      </c>
      <c r="S387">
        <f t="shared" ref="S387:S436" si="24">IF(Q387&gt;Q$1,1,0)</f>
        <v>0</v>
      </c>
      <c r="T387">
        <f t="shared" ref="T387:T436" si="25">IF(R387&gt;R$1,10,0)</f>
        <v>10</v>
      </c>
      <c r="U387">
        <f t="shared" ref="U387:U436" si="26">SUM(S387:T387)</f>
        <v>10</v>
      </c>
      <c r="V387" t="str">
        <f t="shared" ref="V387:V436" si="27">G387</f>
        <v>No</v>
      </c>
      <c r="X387">
        <v>10</v>
      </c>
      <c r="Y387" t="s">
        <v>16</v>
      </c>
    </row>
    <row r="388" spans="1:25">
      <c r="A388">
        <v>223</v>
      </c>
      <c r="B388" t="s">
        <v>23</v>
      </c>
      <c r="C388" t="s">
        <v>18</v>
      </c>
      <c r="D388" t="s">
        <v>19</v>
      </c>
      <c r="E388">
        <v>3</v>
      </c>
      <c r="F388" t="s">
        <v>15</v>
      </c>
      <c r="G388" t="s">
        <v>22</v>
      </c>
      <c r="H388">
        <v>269516</v>
      </c>
      <c r="I388">
        <v>0.17344795900000001</v>
      </c>
      <c r="J388">
        <v>1</v>
      </c>
      <c r="K388">
        <v>1</v>
      </c>
      <c r="L388">
        <v>103</v>
      </c>
      <c r="M388">
        <v>51768</v>
      </c>
      <c r="P388">
        <v>1</v>
      </c>
      <c r="Q388">
        <v>51768</v>
      </c>
      <c r="R388">
        <v>0.17344795900000001</v>
      </c>
      <c r="S388">
        <f t="shared" si="24"/>
        <v>0</v>
      </c>
      <c r="T388">
        <f t="shared" si="25"/>
        <v>10</v>
      </c>
      <c r="U388">
        <f t="shared" si="26"/>
        <v>10</v>
      </c>
      <c r="V388" t="str">
        <f t="shared" si="27"/>
        <v>Yes</v>
      </c>
      <c r="X388">
        <v>10</v>
      </c>
      <c r="Y388" t="s">
        <v>22</v>
      </c>
    </row>
    <row r="389" spans="1:25">
      <c r="A389">
        <v>212</v>
      </c>
      <c r="B389" t="s">
        <v>510</v>
      </c>
      <c r="C389" t="s">
        <v>507</v>
      </c>
      <c r="D389" t="s">
        <v>508</v>
      </c>
      <c r="E389">
        <v>3</v>
      </c>
      <c r="F389" t="s">
        <v>28</v>
      </c>
      <c r="G389" t="s">
        <v>16</v>
      </c>
      <c r="H389">
        <v>284200</v>
      </c>
      <c r="I389">
        <v>0.20298733299999999</v>
      </c>
      <c r="J389">
        <v>-1</v>
      </c>
      <c r="K389">
        <v>51</v>
      </c>
      <c r="L389">
        <v>5103</v>
      </c>
      <c r="M389">
        <v>51754</v>
      </c>
      <c r="P389">
        <v>-1</v>
      </c>
      <c r="Q389">
        <v>51754</v>
      </c>
      <c r="R389">
        <v>0.20298733299999999</v>
      </c>
      <c r="S389">
        <f t="shared" si="24"/>
        <v>0</v>
      </c>
      <c r="T389">
        <f t="shared" si="25"/>
        <v>10</v>
      </c>
      <c r="U389">
        <f t="shared" si="26"/>
        <v>10</v>
      </c>
      <c r="V389" t="str">
        <f t="shared" si="27"/>
        <v>No</v>
      </c>
      <c r="X389">
        <v>10</v>
      </c>
      <c r="Y389" t="s">
        <v>16</v>
      </c>
    </row>
    <row r="390" spans="1:25">
      <c r="A390">
        <v>453</v>
      </c>
      <c r="B390" t="s">
        <v>413</v>
      </c>
      <c r="C390" t="s">
        <v>409</v>
      </c>
      <c r="D390" t="s">
        <v>410</v>
      </c>
      <c r="E390">
        <v>4</v>
      </c>
      <c r="F390" t="s">
        <v>28</v>
      </c>
      <c r="G390" t="s">
        <v>16</v>
      </c>
      <c r="H390">
        <v>310162</v>
      </c>
      <c r="I390">
        <v>0.231208207</v>
      </c>
      <c r="J390">
        <v>-1</v>
      </c>
      <c r="K390">
        <v>41</v>
      </c>
      <c r="L390">
        <v>4104</v>
      </c>
      <c r="M390">
        <v>51567</v>
      </c>
      <c r="P390">
        <v>-1</v>
      </c>
      <c r="Q390">
        <v>51567</v>
      </c>
      <c r="R390">
        <v>0.231208207</v>
      </c>
      <c r="S390">
        <f t="shared" si="24"/>
        <v>0</v>
      </c>
      <c r="T390">
        <f t="shared" si="25"/>
        <v>10</v>
      </c>
      <c r="U390">
        <f t="shared" si="26"/>
        <v>10</v>
      </c>
      <c r="V390" t="str">
        <f t="shared" si="27"/>
        <v>No</v>
      </c>
      <c r="X390">
        <v>10</v>
      </c>
      <c r="Y390" t="s">
        <v>16</v>
      </c>
    </row>
    <row r="391" spans="1:25">
      <c r="A391">
        <v>52</v>
      </c>
      <c r="B391" t="s">
        <v>368</v>
      </c>
      <c r="C391" t="s">
        <v>355</v>
      </c>
      <c r="D391" t="s">
        <v>356</v>
      </c>
      <c r="E391">
        <v>13</v>
      </c>
      <c r="F391" t="s">
        <v>28</v>
      </c>
      <c r="G391" t="s">
        <v>16</v>
      </c>
      <c r="H391">
        <v>271286</v>
      </c>
      <c r="I391">
        <v>0.345115487</v>
      </c>
      <c r="J391">
        <v>-1</v>
      </c>
      <c r="K391">
        <v>36</v>
      </c>
      <c r="L391">
        <v>3613</v>
      </c>
      <c r="M391">
        <v>51055</v>
      </c>
      <c r="P391">
        <v>-1</v>
      </c>
      <c r="Q391">
        <v>51055</v>
      </c>
      <c r="R391">
        <v>0.345115487</v>
      </c>
      <c r="S391">
        <f t="shared" si="24"/>
        <v>0</v>
      </c>
      <c r="T391">
        <f t="shared" si="25"/>
        <v>10</v>
      </c>
      <c r="U391">
        <f t="shared" si="26"/>
        <v>10</v>
      </c>
      <c r="V391" t="str">
        <f t="shared" si="27"/>
        <v>No</v>
      </c>
      <c r="X391">
        <v>10</v>
      </c>
      <c r="Y391" t="s">
        <v>16</v>
      </c>
    </row>
    <row r="392" spans="1:25">
      <c r="A392">
        <v>447</v>
      </c>
      <c r="B392" t="s">
        <v>98</v>
      </c>
      <c r="C392" t="s">
        <v>47</v>
      </c>
      <c r="D392" t="s">
        <v>48</v>
      </c>
      <c r="E392">
        <v>51</v>
      </c>
      <c r="F392" t="s">
        <v>28</v>
      </c>
      <c r="G392" t="s">
        <v>16</v>
      </c>
      <c r="H392">
        <v>196644</v>
      </c>
      <c r="I392">
        <v>0.17385224099999999</v>
      </c>
      <c r="J392">
        <v>-1</v>
      </c>
      <c r="K392">
        <v>6</v>
      </c>
      <c r="L392">
        <v>651</v>
      </c>
      <c r="M392">
        <v>51004</v>
      </c>
      <c r="P392">
        <v>-1</v>
      </c>
      <c r="Q392">
        <v>51004</v>
      </c>
      <c r="R392">
        <v>0.17385224099999999</v>
      </c>
      <c r="S392">
        <f t="shared" si="24"/>
        <v>0</v>
      </c>
      <c r="T392">
        <f t="shared" si="25"/>
        <v>10</v>
      </c>
      <c r="U392">
        <f t="shared" si="26"/>
        <v>10</v>
      </c>
      <c r="V392" t="str">
        <f t="shared" si="27"/>
        <v>No</v>
      </c>
      <c r="X392">
        <v>10</v>
      </c>
      <c r="Y392" t="s">
        <v>16</v>
      </c>
    </row>
    <row r="393" spans="1:25">
      <c r="A393">
        <v>264</v>
      </c>
      <c r="B393" t="s">
        <v>159</v>
      </c>
      <c r="C393" t="s">
        <v>151</v>
      </c>
      <c r="D393" t="s">
        <v>152</v>
      </c>
      <c r="E393">
        <v>8</v>
      </c>
      <c r="F393" t="s">
        <v>15</v>
      </c>
      <c r="G393" t="s">
        <v>22</v>
      </c>
      <c r="H393">
        <v>253345</v>
      </c>
      <c r="I393">
        <v>0.212990191</v>
      </c>
      <c r="J393">
        <v>1</v>
      </c>
      <c r="K393">
        <v>13</v>
      </c>
      <c r="L393">
        <v>1308</v>
      </c>
      <c r="M393">
        <v>50936</v>
      </c>
      <c r="P393">
        <v>1</v>
      </c>
      <c r="Q393">
        <v>50936</v>
      </c>
      <c r="R393">
        <v>0.212990191</v>
      </c>
      <c r="S393">
        <f t="shared" si="24"/>
        <v>0</v>
      </c>
      <c r="T393">
        <f t="shared" si="25"/>
        <v>10</v>
      </c>
      <c r="U393">
        <f t="shared" si="26"/>
        <v>10</v>
      </c>
      <c r="V393" t="str">
        <f t="shared" si="27"/>
        <v>Yes</v>
      </c>
      <c r="X393">
        <v>10</v>
      </c>
      <c r="Y393" t="s">
        <v>22</v>
      </c>
    </row>
    <row r="394" spans="1:25">
      <c r="A394">
        <v>355</v>
      </c>
      <c r="B394" t="s">
        <v>451</v>
      </c>
      <c r="C394" t="s">
        <v>452</v>
      </c>
      <c r="D394" t="s">
        <v>453</v>
      </c>
      <c r="E394">
        <v>1</v>
      </c>
      <c r="F394" t="s">
        <v>15</v>
      </c>
      <c r="G394" t="s">
        <v>22</v>
      </c>
      <c r="H394">
        <v>289988</v>
      </c>
      <c r="I394">
        <v>0.189945791</v>
      </c>
      <c r="J394">
        <v>1</v>
      </c>
      <c r="K394">
        <v>47</v>
      </c>
      <c r="L394">
        <v>4701</v>
      </c>
      <c r="M394">
        <v>50609</v>
      </c>
      <c r="P394">
        <v>1</v>
      </c>
      <c r="Q394">
        <v>50609</v>
      </c>
      <c r="R394">
        <v>0.189945791</v>
      </c>
      <c r="S394">
        <f t="shared" si="24"/>
        <v>0</v>
      </c>
      <c r="T394">
        <f t="shared" si="25"/>
        <v>10</v>
      </c>
      <c r="U394">
        <f t="shared" si="26"/>
        <v>10</v>
      </c>
      <c r="V394" t="str">
        <f t="shared" si="27"/>
        <v>Yes</v>
      </c>
      <c r="X394">
        <v>10</v>
      </c>
      <c r="Y394" t="s">
        <v>22</v>
      </c>
    </row>
    <row r="395" spans="1:25">
      <c r="A395">
        <v>224</v>
      </c>
      <c r="B395" t="s">
        <v>24</v>
      </c>
      <c r="C395" t="s">
        <v>18</v>
      </c>
      <c r="D395" t="s">
        <v>19</v>
      </c>
      <c r="E395">
        <v>4</v>
      </c>
      <c r="F395" t="s">
        <v>15</v>
      </c>
      <c r="G395" t="s">
        <v>22</v>
      </c>
      <c r="H395">
        <v>258068</v>
      </c>
      <c r="I395">
        <v>0.17131143700000001</v>
      </c>
      <c r="J395">
        <v>1</v>
      </c>
      <c r="K395">
        <v>1</v>
      </c>
      <c r="L395">
        <v>104</v>
      </c>
      <c r="M395">
        <v>50414</v>
      </c>
      <c r="P395">
        <v>1</v>
      </c>
      <c r="Q395">
        <v>50414</v>
      </c>
      <c r="R395">
        <v>0.17131143700000001</v>
      </c>
      <c r="S395">
        <f t="shared" si="24"/>
        <v>0</v>
      </c>
      <c r="T395">
        <f t="shared" si="25"/>
        <v>10</v>
      </c>
      <c r="U395">
        <f t="shared" si="26"/>
        <v>10</v>
      </c>
      <c r="V395" t="str">
        <f t="shared" si="27"/>
        <v>Yes</v>
      </c>
      <c r="X395">
        <v>10</v>
      </c>
      <c r="Y395" t="s">
        <v>22</v>
      </c>
    </row>
    <row r="396" spans="1:25">
      <c r="A396">
        <v>157</v>
      </c>
      <c r="B396" t="s">
        <v>395</v>
      </c>
      <c r="C396" t="s">
        <v>384</v>
      </c>
      <c r="D396" t="s">
        <v>385</v>
      </c>
      <c r="E396">
        <v>11</v>
      </c>
      <c r="F396" t="s">
        <v>28</v>
      </c>
      <c r="G396" t="s">
        <v>16</v>
      </c>
      <c r="H396">
        <v>293130</v>
      </c>
      <c r="I396">
        <v>0.27812574600000001</v>
      </c>
      <c r="J396">
        <v>-1</v>
      </c>
      <c r="K396">
        <v>39</v>
      </c>
      <c r="L396">
        <v>3911</v>
      </c>
      <c r="M396">
        <v>50328</v>
      </c>
      <c r="P396">
        <v>-1</v>
      </c>
      <c r="Q396">
        <v>50328</v>
      </c>
      <c r="R396">
        <v>0.27812574600000001</v>
      </c>
      <c r="S396">
        <f t="shared" si="24"/>
        <v>0</v>
      </c>
      <c r="T396">
        <f t="shared" si="25"/>
        <v>10</v>
      </c>
      <c r="U396">
        <f t="shared" si="26"/>
        <v>10</v>
      </c>
      <c r="V396" t="str">
        <f t="shared" si="27"/>
        <v>No</v>
      </c>
      <c r="X396">
        <v>10</v>
      </c>
      <c r="Y396" t="s">
        <v>16</v>
      </c>
    </row>
    <row r="397" spans="1:25">
      <c r="A397">
        <v>218</v>
      </c>
      <c r="B397" t="s">
        <v>516</v>
      </c>
      <c r="C397" t="s">
        <v>507</v>
      </c>
      <c r="D397" t="s">
        <v>508</v>
      </c>
      <c r="E397">
        <v>9</v>
      </c>
      <c r="F397" t="s">
        <v>15</v>
      </c>
      <c r="G397" t="s">
        <v>22</v>
      </c>
      <c r="H397">
        <v>292772</v>
      </c>
      <c r="I397">
        <v>0.15289713499999999</v>
      </c>
      <c r="J397">
        <v>1</v>
      </c>
      <c r="K397">
        <v>51</v>
      </c>
      <c r="L397">
        <v>5109</v>
      </c>
      <c r="M397">
        <v>50289</v>
      </c>
      <c r="P397">
        <v>1</v>
      </c>
      <c r="Q397">
        <v>50289</v>
      </c>
      <c r="R397">
        <v>0.15289713499999999</v>
      </c>
      <c r="S397">
        <f t="shared" si="24"/>
        <v>0</v>
      </c>
      <c r="T397">
        <f t="shared" si="25"/>
        <v>10</v>
      </c>
      <c r="U397">
        <f t="shared" si="26"/>
        <v>10</v>
      </c>
      <c r="V397" t="str">
        <f t="shared" si="27"/>
        <v>Yes</v>
      </c>
      <c r="X397">
        <v>10</v>
      </c>
      <c r="Y397" t="s">
        <v>22</v>
      </c>
    </row>
    <row r="398" spans="1:25">
      <c r="A398">
        <v>417</v>
      </c>
      <c r="B398" t="s">
        <v>68</v>
      </c>
      <c r="C398" t="s">
        <v>47</v>
      </c>
      <c r="D398" t="s">
        <v>48</v>
      </c>
      <c r="E398">
        <v>21</v>
      </c>
      <c r="F398" t="s">
        <v>15</v>
      </c>
      <c r="G398" t="s">
        <v>16</v>
      </c>
      <c r="H398">
        <v>179764</v>
      </c>
      <c r="I398">
        <v>0.23170935200000001</v>
      </c>
      <c r="J398">
        <v>-1</v>
      </c>
      <c r="K398">
        <v>6</v>
      </c>
      <c r="L398">
        <v>621</v>
      </c>
      <c r="M398">
        <v>50163</v>
      </c>
      <c r="P398">
        <v>-1</v>
      </c>
      <c r="Q398">
        <v>50163</v>
      </c>
      <c r="R398">
        <v>0.23170935200000001</v>
      </c>
      <c r="S398">
        <f t="shared" si="24"/>
        <v>0</v>
      </c>
      <c r="T398">
        <f t="shared" si="25"/>
        <v>10</v>
      </c>
      <c r="U398">
        <f t="shared" si="26"/>
        <v>10</v>
      </c>
      <c r="V398" t="str">
        <f t="shared" si="27"/>
        <v>No</v>
      </c>
      <c r="X398">
        <v>10</v>
      </c>
      <c r="Y398" t="s">
        <v>16</v>
      </c>
    </row>
    <row r="399" spans="1:25">
      <c r="A399">
        <v>586</v>
      </c>
      <c r="B399" t="s">
        <v>447</v>
      </c>
      <c r="C399" t="s">
        <v>440</v>
      </c>
      <c r="D399" t="s">
        <v>441</v>
      </c>
      <c r="E399">
        <v>7</v>
      </c>
      <c r="F399" t="s">
        <v>15</v>
      </c>
      <c r="G399" t="s">
        <v>22</v>
      </c>
      <c r="H399">
        <v>265867</v>
      </c>
      <c r="I399">
        <v>0.196474177</v>
      </c>
      <c r="J399">
        <v>1</v>
      </c>
      <c r="K399">
        <v>45</v>
      </c>
      <c r="L399">
        <v>4507</v>
      </c>
      <c r="M399">
        <v>50097</v>
      </c>
      <c r="P399">
        <v>1</v>
      </c>
      <c r="Q399">
        <v>50097</v>
      </c>
      <c r="R399">
        <v>0.196474177</v>
      </c>
      <c r="S399">
        <f t="shared" si="24"/>
        <v>0</v>
      </c>
      <c r="T399">
        <f t="shared" si="25"/>
        <v>10</v>
      </c>
      <c r="U399">
        <f t="shared" si="26"/>
        <v>10</v>
      </c>
      <c r="V399" t="str">
        <f t="shared" si="27"/>
        <v>Yes</v>
      </c>
      <c r="X399">
        <v>10</v>
      </c>
      <c r="Y399" t="s">
        <v>22</v>
      </c>
    </row>
    <row r="400" spans="1:25">
      <c r="A400">
        <v>171</v>
      </c>
      <c r="B400" t="s">
        <v>539</v>
      </c>
      <c r="C400" t="s">
        <v>535</v>
      </c>
      <c r="D400" t="s">
        <v>536</v>
      </c>
      <c r="E400">
        <v>4</v>
      </c>
      <c r="F400" t="s">
        <v>28</v>
      </c>
      <c r="G400" t="s">
        <v>16</v>
      </c>
      <c r="H400">
        <v>281126</v>
      </c>
      <c r="I400">
        <v>0.280144846</v>
      </c>
      <c r="J400">
        <v>-1</v>
      </c>
      <c r="K400">
        <v>55</v>
      </c>
      <c r="L400">
        <v>5504</v>
      </c>
      <c r="M400">
        <v>50078</v>
      </c>
      <c r="P400">
        <v>-1</v>
      </c>
      <c r="Q400">
        <v>50078</v>
      </c>
      <c r="R400">
        <v>0.280144846</v>
      </c>
      <c r="S400">
        <f t="shared" si="24"/>
        <v>0</v>
      </c>
      <c r="T400">
        <f t="shared" si="25"/>
        <v>10</v>
      </c>
      <c r="U400">
        <f t="shared" si="26"/>
        <v>10</v>
      </c>
      <c r="V400" t="str">
        <f t="shared" si="27"/>
        <v>No</v>
      </c>
      <c r="X400">
        <v>10</v>
      </c>
      <c r="Y400" t="s">
        <v>16</v>
      </c>
    </row>
    <row r="401" spans="1:25">
      <c r="A401">
        <v>290</v>
      </c>
      <c r="B401" t="s">
        <v>311</v>
      </c>
      <c r="C401" t="s">
        <v>303</v>
      </c>
      <c r="D401" t="s">
        <v>304</v>
      </c>
      <c r="E401">
        <v>8</v>
      </c>
      <c r="F401" t="s">
        <v>15</v>
      </c>
      <c r="G401" t="s">
        <v>22</v>
      </c>
      <c r="H401">
        <v>270711</v>
      </c>
      <c r="I401">
        <v>0.19701452799999999</v>
      </c>
      <c r="J401">
        <v>1</v>
      </c>
      <c r="K401">
        <v>37</v>
      </c>
      <c r="L401">
        <v>3708</v>
      </c>
      <c r="M401">
        <v>49957</v>
      </c>
      <c r="P401">
        <v>1</v>
      </c>
      <c r="Q401">
        <v>49957</v>
      </c>
      <c r="R401">
        <v>0.19701452799999999</v>
      </c>
      <c r="S401">
        <f t="shared" si="24"/>
        <v>0</v>
      </c>
      <c r="T401">
        <f t="shared" si="25"/>
        <v>10</v>
      </c>
      <c r="U401">
        <f t="shared" si="26"/>
        <v>10</v>
      </c>
      <c r="V401" t="str">
        <f t="shared" si="27"/>
        <v>Yes</v>
      </c>
      <c r="X401">
        <v>10</v>
      </c>
      <c r="Y401" t="s">
        <v>22</v>
      </c>
    </row>
    <row r="402" spans="1:25">
      <c r="A402">
        <v>271</v>
      </c>
      <c r="B402" t="s">
        <v>228</v>
      </c>
      <c r="C402" t="s">
        <v>226</v>
      </c>
      <c r="D402" t="s">
        <v>227</v>
      </c>
      <c r="E402">
        <v>2</v>
      </c>
      <c r="F402" t="s">
        <v>28</v>
      </c>
      <c r="G402" t="s">
        <v>16</v>
      </c>
      <c r="H402">
        <v>290219</v>
      </c>
      <c r="I402">
        <v>0.240773347</v>
      </c>
      <c r="J402">
        <v>-1</v>
      </c>
      <c r="K402">
        <v>22</v>
      </c>
      <c r="L402">
        <v>2202</v>
      </c>
      <c r="M402">
        <v>49937</v>
      </c>
      <c r="P402">
        <v>-1</v>
      </c>
      <c r="Q402">
        <v>49937</v>
      </c>
      <c r="R402">
        <v>0.240773347</v>
      </c>
      <c r="S402">
        <f t="shared" si="24"/>
        <v>0</v>
      </c>
      <c r="T402">
        <f t="shared" si="25"/>
        <v>10</v>
      </c>
      <c r="U402">
        <f t="shared" si="26"/>
        <v>10</v>
      </c>
      <c r="V402" t="str">
        <f t="shared" si="27"/>
        <v>No</v>
      </c>
      <c r="X402">
        <v>10</v>
      </c>
      <c r="Y402" t="s">
        <v>16</v>
      </c>
    </row>
    <row r="403" spans="1:25">
      <c r="A403">
        <v>370</v>
      </c>
      <c r="B403" t="s">
        <v>39</v>
      </c>
      <c r="C403" t="s">
        <v>36</v>
      </c>
      <c r="D403" t="s">
        <v>37</v>
      </c>
      <c r="E403">
        <v>3</v>
      </c>
      <c r="F403" t="s">
        <v>28</v>
      </c>
      <c r="G403" t="s">
        <v>16</v>
      </c>
      <c r="H403">
        <v>225120</v>
      </c>
      <c r="I403">
        <v>0.240458422</v>
      </c>
      <c r="J403">
        <v>-1</v>
      </c>
      <c r="K403">
        <v>4</v>
      </c>
      <c r="L403">
        <v>403</v>
      </c>
      <c r="M403">
        <v>49830</v>
      </c>
      <c r="P403">
        <v>-1</v>
      </c>
      <c r="Q403">
        <v>49830</v>
      </c>
      <c r="R403">
        <v>0.240458422</v>
      </c>
      <c r="S403">
        <f t="shared" si="24"/>
        <v>0</v>
      </c>
      <c r="T403">
        <f t="shared" si="25"/>
        <v>10</v>
      </c>
      <c r="U403">
        <f t="shared" si="26"/>
        <v>10</v>
      </c>
      <c r="V403" t="str">
        <f t="shared" si="27"/>
        <v>No</v>
      </c>
      <c r="X403">
        <v>10</v>
      </c>
      <c r="Y403" t="s">
        <v>16</v>
      </c>
    </row>
    <row r="404" spans="1:25">
      <c r="A404">
        <v>159</v>
      </c>
      <c r="B404" t="s">
        <v>397</v>
      </c>
      <c r="C404" t="s">
        <v>384</v>
      </c>
      <c r="D404" t="s">
        <v>385</v>
      </c>
      <c r="E404">
        <v>13</v>
      </c>
      <c r="F404" t="s">
        <v>28</v>
      </c>
      <c r="G404" t="s">
        <v>16</v>
      </c>
      <c r="H404">
        <v>296820</v>
      </c>
      <c r="I404">
        <v>0.183656762</v>
      </c>
      <c r="J404">
        <v>-1</v>
      </c>
      <c r="K404">
        <v>39</v>
      </c>
      <c r="L404">
        <v>3913</v>
      </c>
      <c r="M404">
        <v>49783</v>
      </c>
      <c r="P404">
        <v>-1</v>
      </c>
      <c r="Q404">
        <v>49783</v>
      </c>
      <c r="R404">
        <v>0.183656762</v>
      </c>
      <c r="S404">
        <f t="shared" si="24"/>
        <v>0</v>
      </c>
      <c r="T404">
        <f t="shared" si="25"/>
        <v>10</v>
      </c>
      <c r="U404">
        <f t="shared" si="26"/>
        <v>10</v>
      </c>
      <c r="V404" t="str">
        <f t="shared" si="27"/>
        <v>No</v>
      </c>
      <c r="X404">
        <v>10</v>
      </c>
      <c r="Y404" t="s">
        <v>16</v>
      </c>
    </row>
    <row r="405" spans="1:25">
      <c r="A405">
        <v>255</v>
      </c>
      <c r="B405" t="s">
        <v>146</v>
      </c>
      <c r="C405" t="s">
        <v>122</v>
      </c>
      <c r="D405" t="s">
        <v>123</v>
      </c>
      <c r="E405">
        <v>24</v>
      </c>
      <c r="F405" t="s">
        <v>28</v>
      </c>
      <c r="G405" t="s">
        <v>16</v>
      </c>
      <c r="H405">
        <v>232332</v>
      </c>
      <c r="I405">
        <v>0.26587383599999997</v>
      </c>
      <c r="J405">
        <v>-1</v>
      </c>
      <c r="K405">
        <v>12</v>
      </c>
      <c r="L405">
        <v>1224</v>
      </c>
      <c r="M405">
        <v>49771</v>
      </c>
      <c r="P405">
        <v>-1</v>
      </c>
      <c r="Q405">
        <v>49771</v>
      </c>
      <c r="R405">
        <v>0.26587383599999997</v>
      </c>
      <c r="S405">
        <f t="shared" si="24"/>
        <v>0</v>
      </c>
      <c r="T405">
        <f t="shared" si="25"/>
        <v>10</v>
      </c>
      <c r="U405">
        <f t="shared" si="26"/>
        <v>10</v>
      </c>
      <c r="V405" t="str">
        <f t="shared" si="27"/>
        <v>No</v>
      </c>
      <c r="X405">
        <v>10</v>
      </c>
      <c r="Y405" t="s">
        <v>16</v>
      </c>
    </row>
    <row r="406" spans="1:25">
      <c r="A406">
        <v>155</v>
      </c>
      <c r="B406" t="s">
        <v>393</v>
      </c>
      <c r="C406" t="s">
        <v>384</v>
      </c>
      <c r="D406" t="s">
        <v>385</v>
      </c>
      <c r="E406">
        <v>9</v>
      </c>
      <c r="F406" t="s">
        <v>28</v>
      </c>
      <c r="G406" t="s">
        <v>16</v>
      </c>
      <c r="H406">
        <v>293459</v>
      </c>
      <c r="I406">
        <v>0.22977315400000001</v>
      </c>
      <c r="J406">
        <v>-1</v>
      </c>
      <c r="K406">
        <v>39</v>
      </c>
      <c r="L406">
        <v>3909</v>
      </c>
      <c r="M406">
        <v>49691</v>
      </c>
      <c r="P406">
        <v>-1</v>
      </c>
      <c r="Q406">
        <v>49691</v>
      </c>
      <c r="R406">
        <v>0.22977315400000001</v>
      </c>
      <c r="S406">
        <f t="shared" si="24"/>
        <v>0</v>
      </c>
      <c r="T406">
        <f t="shared" si="25"/>
        <v>10</v>
      </c>
      <c r="U406">
        <f t="shared" si="26"/>
        <v>10</v>
      </c>
      <c r="V406" t="str">
        <f t="shared" si="27"/>
        <v>No</v>
      </c>
      <c r="X406">
        <v>10</v>
      </c>
      <c r="Y406" t="s">
        <v>16</v>
      </c>
    </row>
    <row r="407" spans="1:25">
      <c r="A407">
        <v>412</v>
      </c>
      <c r="B407" t="s">
        <v>63</v>
      </c>
      <c r="C407" t="s">
        <v>47</v>
      </c>
      <c r="D407" t="s">
        <v>48</v>
      </c>
      <c r="E407">
        <v>16</v>
      </c>
      <c r="F407" t="s">
        <v>28</v>
      </c>
      <c r="G407" t="s">
        <v>16</v>
      </c>
      <c r="H407">
        <v>202894</v>
      </c>
      <c r="I407">
        <v>0.247947204</v>
      </c>
      <c r="J407">
        <v>-1</v>
      </c>
      <c r="K407">
        <v>6</v>
      </c>
      <c r="L407">
        <v>616</v>
      </c>
      <c r="M407">
        <v>49501</v>
      </c>
      <c r="P407">
        <v>-1</v>
      </c>
      <c r="Q407">
        <v>49501</v>
      </c>
      <c r="R407">
        <v>0.247947204</v>
      </c>
      <c r="S407">
        <f t="shared" si="24"/>
        <v>0</v>
      </c>
      <c r="T407">
        <f t="shared" si="25"/>
        <v>10</v>
      </c>
      <c r="U407">
        <f t="shared" si="26"/>
        <v>10</v>
      </c>
      <c r="V407" t="str">
        <f t="shared" si="27"/>
        <v>No</v>
      </c>
      <c r="X407">
        <v>10</v>
      </c>
      <c r="Y407" t="s">
        <v>16</v>
      </c>
    </row>
    <row r="408" spans="1:25">
      <c r="A408">
        <v>242</v>
      </c>
      <c r="B408" t="s">
        <v>133</v>
      </c>
      <c r="C408" t="s">
        <v>122</v>
      </c>
      <c r="D408" t="s">
        <v>123</v>
      </c>
      <c r="E408">
        <v>11</v>
      </c>
      <c r="F408" t="s">
        <v>15</v>
      </c>
      <c r="G408" t="s">
        <v>22</v>
      </c>
      <c r="H408">
        <v>290543</v>
      </c>
      <c r="I408">
        <v>0.136833446</v>
      </c>
      <c r="J408">
        <v>1</v>
      </c>
      <c r="K408">
        <v>12</v>
      </c>
      <c r="L408">
        <v>1211</v>
      </c>
      <c r="M408">
        <v>49100</v>
      </c>
      <c r="P408">
        <v>1</v>
      </c>
      <c r="Q408">
        <v>49100</v>
      </c>
      <c r="R408">
        <v>0.136833446</v>
      </c>
      <c r="S408">
        <f t="shared" si="24"/>
        <v>0</v>
      </c>
      <c r="T408">
        <f t="shared" si="25"/>
        <v>10</v>
      </c>
      <c r="U408">
        <f t="shared" si="26"/>
        <v>10</v>
      </c>
      <c r="V408" t="str">
        <f t="shared" si="27"/>
        <v>Yes</v>
      </c>
      <c r="X408">
        <v>10</v>
      </c>
      <c r="Y408" t="s">
        <v>22</v>
      </c>
    </row>
    <row r="409" spans="1:25">
      <c r="A409">
        <v>436</v>
      </c>
      <c r="B409" t="s">
        <v>87</v>
      </c>
      <c r="C409" t="s">
        <v>47</v>
      </c>
      <c r="D409" t="s">
        <v>48</v>
      </c>
      <c r="E409">
        <v>40</v>
      </c>
      <c r="F409" t="s">
        <v>28</v>
      </c>
      <c r="G409" t="s">
        <v>16</v>
      </c>
      <c r="H409">
        <v>172821</v>
      </c>
      <c r="I409">
        <v>0.180701419</v>
      </c>
      <c r="J409">
        <v>-1</v>
      </c>
      <c r="K409">
        <v>6</v>
      </c>
      <c r="L409">
        <v>640</v>
      </c>
      <c r="M409">
        <v>48934</v>
      </c>
      <c r="P409">
        <v>-1</v>
      </c>
      <c r="Q409">
        <v>48934</v>
      </c>
      <c r="R409">
        <v>0.180701419</v>
      </c>
      <c r="S409">
        <f t="shared" si="24"/>
        <v>0</v>
      </c>
      <c r="T409">
        <f t="shared" si="25"/>
        <v>10</v>
      </c>
      <c r="U409">
        <f t="shared" si="26"/>
        <v>10</v>
      </c>
      <c r="V409" t="str">
        <f t="shared" si="27"/>
        <v>No</v>
      </c>
      <c r="X409">
        <v>10</v>
      </c>
      <c r="Y409" t="s">
        <v>16</v>
      </c>
    </row>
    <row r="410" spans="1:25">
      <c r="A410">
        <v>387</v>
      </c>
      <c r="B410" t="s">
        <v>348</v>
      </c>
      <c r="C410" t="s">
        <v>349</v>
      </c>
      <c r="D410" t="s">
        <v>350</v>
      </c>
      <c r="E410">
        <v>1</v>
      </c>
      <c r="F410" t="s">
        <v>28</v>
      </c>
      <c r="G410" t="s">
        <v>16</v>
      </c>
      <c r="H410">
        <v>241160</v>
      </c>
      <c r="I410">
        <v>0.19866478700000001</v>
      </c>
      <c r="J410">
        <v>-1</v>
      </c>
      <c r="K410">
        <v>32</v>
      </c>
      <c r="L410">
        <v>3201</v>
      </c>
      <c r="M410">
        <v>48917</v>
      </c>
      <c r="P410">
        <v>-1</v>
      </c>
      <c r="Q410">
        <v>48917</v>
      </c>
      <c r="R410">
        <v>0.19866478700000001</v>
      </c>
      <c r="S410">
        <f t="shared" si="24"/>
        <v>0</v>
      </c>
      <c r="T410">
        <f t="shared" si="25"/>
        <v>10</v>
      </c>
      <c r="U410">
        <f t="shared" si="26"/>
        <v>10</v>
      </c>
      <c r="V410" t="str">
        <f t="shared" si="27"/>
        <v>No</v>
      </c>
      <c r="X410">
        <v>10</v>
      </c>
      <c r="Y410" t="s">
        <v>16</v>
      </c>
    </row>
    <row r="411" spans="1:25">
      <c r="A411">
        <v>363</v>
      </c>
      <c r="B411" t="s">
        <v>461</v>
      </c>
      <c r="C411" t="s">
        <v>452</v>
      </c>
      <c r="D411" t="s">
        <v>453</v>
      </c>
      <c r="E411">
        <v>9</v>
      </c>
      <c r="F411" t="s">
        <v>28</v>
      </c>
      <c r="G411" t="s">
        <v>16</v>
      </c>
      <c r="H411">
        <v>265315</v>
      </c>
      <c r="I411">
        <v>0.27071971099999997</v>
      </c>
      <c r="J411">
        <v>-1</v>
      </c>
      <c r="K411">
        <v>47</v>
      </c>
      <c r="L411">
        <v>4709</v>
      </c>
      <c r="M411">
        <v>48594</v>
      </c>
      <c r="P411">
        <v>-1</v>
      </c>
      <c r="Q411">
        <v>48594</v>
      </c>
      <c r="R411">
        <v>0.27071971099999997</v>
      </c>
      <c r="S411">
        <f t="shared" si="24"/>
        <v>0</v>
      </c>
      <c r="T411">
        <f t="shared" si="25"/>
        <v>10</v>
      </c>
      <c r="U411">
        <f t="shared" si="26"/>
        <v>10</v>
      </c>
      <c r="V411" t="str">
        <f t="shared" si="27"/>
        <v>No</v>
      </c>
      <c r="X411">
        <v>10</v>
      </c>
      <c r="Y411" t="s">
        <v>16</v>
      </c>
    </row>
    <row r="412" spans="1:25">
      <c r="A412">
        <v>589</v>
      </c>
      <c r="B412" t="s">
        <v>498</v>
      </c>
      <c r="C412" t="s">
        <v>463</v>
      </c>
      <c r="D412" t="s">
        <v>464</v>
      </c>
      <c r="E412">
        <v>35</v>
      </c>
      <c r="F412" t="s">
        <v>28</v>
      </c>
      <c r="G412" t="s">
        <v>16</v>
      </c>
      <c r="H412">
        <v>241585</v>
      </c>
      <c r="I412">
        <v>0.22761346900000001</v>
      </c>
      <c r="J412">
        <v>-1</v>
      </c>
      <c r="K412">
        <v>48</v>
      </c>
      <c r="L412">
        <v>4835</v>
      </c>
      <c r="M412">
        <v>48554</v>
      </c>
      <c r="P412">
        <v>-1</v>
      </c>
      <c r="Q412">
        <v>48554</v>
      </c>
      <c r="R412">
        <v>0.22761346900000001</v>
      </c>
      <c r="S412">
        <f t="shared" si="24"/>
        <v>0</v>
      </c>
      <c r="T412">
        <f t="shared" si="25"/>
        <v>10</v>
      </c>
      <c r="U412">
        <f t="shared" si="26"/>
        <v>10</v>
      </c>
      <c r="V412" t="str">
        <f t="shared" si="27"/>
        <v>No</v>
      </c>
      <c r="X412">
        <v>10</v>
      </c>
      <c r="Y412" t="s">
        <v>16</v>
      </c>
    </row>
    <row r="413" spans="1:25">
      <c r="A413">
        <v>350</v>
      </c>
      <c r="B413" t="s">
        <v>404</v>
      </c>
      <c r="C413" t="s">
        <v>402</v>
      </c>
      <c r="D413" t="s">
        <v>403</v>
      </c>
      <c r="E413">
        <v>2</v>
      </c>
      <c r="F413" t="s">
        <v>15</v>
      </c>
      <c r="G413" t="s">
        <v>22</v>
      </c>
      <c r="H413">
        <v>285910</v>
      </c>
      <c r="I413">
        <v>0.17901087800000001</v>
      </c>
      <c r="J413">
        <v>1</v>
      </c>
      <c r="K413">
        <v>40</v>
      </c>
      <c r="L413">
        <v>4002</v>
      </c>
      <c r="M413">
        <v>48536</v>
      </c>
      <c r="P413">
        <v>1</v>
      </c>
      <c r="Q413">
        <v>48536</v>
      </c>
      <c r="R413">
        <v>0.17901087800000001</v>
      </c>
      <c r="S413">
        <f t="shared" si="24"/>
        <v>0</v>
      </c>
      <c r="T413">
        <f t="shared" si="25"/>
        <v>10</v>
      </c>
      <c r="U413">
        <f t="shared" si="26"/>
        <v>10</v>
      </c>
      <c r="V413" t="str">
        <f t="shared" si="27"/>
        <v>Yes</v>
      </c>
      <c r="X413">
        <v>10</v>
      </c>
      <c r="Y413" t="s">
        <v>22</v>
      </c>
    </row>
    <row r="414" spans="1:25">
      <c r="A414">
        <v>274</v>
      </c>
      <c r="B414" t="s">
        <v>231</v>
      </c>
      <c r="C414" t="s">
        <v>226</v>
      </c>
      <c r="D414" t="s">
        <v>227</v>
      </c>
      <c r="E414">
        <v>5</v>
      </c>
      <c r="F414" t="s">
        <v>15</v>
      </c>
      <c r="G414" t="s">
        <v>22</v>
      </c>
      <c r="H414">
        <v>276397</v>
      </c>
      <c r="I414">
        <v>0.21760728200000001</v>
      </c>
      <c r="J414">
        <v>1</v>
      </c>
      <c r="K414">
        <v>22</v>
      </c>
      <c r="L414">
        <v>2205</v>
      </c>
      <c r="M414">
        <v>48504</v>
      </c>
      <c r="P414">
        <v>1</v>
      </c>
      <c r="Q414">
        <v>48504</v>
      </c>
      <c r="R414">
        <v>0.21760728200000001</v>
      </c>
      <c r="S414">
        <f t="shared" si="24"/>
        <v>0</v>
      </c>
      <c r="T414">
        <f t="shared" si="25"/>
        <v>10</v>
      </c>
      <c r="U414">
        <f t="shared" si="26"/>
        <v>10</v>
      </c>
      <c r="V414" t="str">
        <f t="shared" si="27"/>
        <v>Yes</v>
      </c>
      <c r="X414">
        <v>10</v>
      </c>
      <c r="Y414" t="s">
        <v>22</v>
      </c>
    </row>
    <row r="415" spans="1:25">
      <c r="A415">
        <v>366</v>
      </c>
      <c r="B415" t="s">
        <v>548</v>
      </c>
      <c r="C415" t="s">
        <v>545</v>
      </c>
      <c r="D415" t="s">
        <v>546</v>
      </c>
      <c r="E415">
        <v>3</v>
      </c>
      <c r="F415" t="s">
        <v>28</v>
      </c>
      <c r="G415" t="s">
        <v>16</v>
      </c>
      <c r="H415">
        <v>246763</v>
      </c>
      <c r="I415">
        <v>0.191718369</v>
      </c>
      <c r="J415">
        <v>-1</v>
      </c>
      <c r="K415">
        <v>54</v>
      </c>
      <c r="L415">
        <v>5403</v>
      </c>
      <c r="M415">
        <v>48502</v>
      </c>
      <c r="P415">
        <v>-1</v>
      </c>
      <c r="Q415">
        <v>48502</v>
      </c>
      <c r="R415">
        <v>0.191718369</v>
      </c>
      <c r="S415">
        <f t="shared" si="24"/>
        <v>0</v>
      </c>
      <c r="T415">
        <f t="shared" si="25"/>
        <v>10</v>
      </c>
      <c r="U415">
        <f t="shared" si="26"/>
        <v>10</v>
      </c>
      <c r="V415" t="str">
        <f t="shared" si="27"/>
        <v>No</v>
      </c>
      <c r="X415">
        <v>10</v>
      </c>
      <c r="Y415" t="s">
        <v>16</v>
      </c>
    </row>
    <row r="416" spans="1:25">
      <c r="A416">
        <v>334</v>
      </c>
      <c r="B416" t="s">
        <v>217</v>
      </c>
      <c r="C416" t="s">
        <v>218</v>
      </c>
      <c r="D416" t="s">
        <v>219</v>
      </c>
      <c r="E416">
        <v>1</v>
      </c>
      <c r="F416" t="s">
        <v>15</v>
      </c>
      <c r="G416" t="s">
        <v>22</v>
      </c>
      <c r="H416">
        <v>283181</v>
      </c>
      <c r="I416">
        <v>0.178606616</v>
      </c>
      <c r="J416">
        <v>1</v>
      </c>
      <c r="K416">
        <v>21</v>
      </c>
      <c r="L416">
        <v>2101</v>
      </c>
      <c r="M416">
        <v>48130</v>
      </c>
      <c r="P416">
        <v>1</v>
      </c>
      <c r="Q416">
        <v>48130</v>
      </c>
      <c r="R416">
        <v>0.178606616</v>
      </c>
      <c r="S416">
        <f t="shared" si="24"/>
        <v>0</v>
      </c>
      <c r="T416">
        <f t="shared" si="25"/>
        <v>10</v>
      </c>
      <c r="U416">
        <f t="shared" si="26"/>
        <v>10</v>
      </c>
      <c r="V416" t="str">
        <f t="shared" si="27"/>
        <v>Yes</v>
      </c>
      <c r="X416">
        <v>10</v>
      </c>
      <c r="Y416" t="s">
        <v>22</v>
      </c>
    </row>
    <row r="417" spans="1:25">
      <c r="A417">
        <v>588</v>
      </c>
      <c r="B417" t="s">
        <v>497</v>
      </c>
      <c r="C417" t="s">
        <v>463</v>
      </c>
      <c r="D417" t="s">
        <v>464</v>
      </c>
      <c r="E417">
        <v>34</v>
      </c>
      <c r="F417" t="s">
        <v>28</v>
      </c>
      <c r="G417" t="s">
        <v>16</v>
      </c>
      <c r="H417">
        <v>210218</v>
      </c>
      <c r="I417">
        <v>0.27280727599999999</v>
      </c>
      <c r="J417">
        <v>-1</v>
      </c>
      <c r="K417">
        <v>48</v>
      </c>
      <c r="L417">
        <v>4834</v>
      </c>
      <c r="M417">
        <v>48005</v>
      </c>
      <c r="P417">
        <v>-1</v>
      </c>
      <c r="Q417">
        <v>48005</v>
      </c>
      <c r="R417">
        <v>0.27280727599999999</v>
      </c>
      <c r="S417">
        <f t="shared" si="24"/>
        <v>0</v>
      </c>
      <c r="T417">
        <f t="shared" si="25"/>
        <v>10</v>
      </c>
      <c r="U417">
        <f t="shared" si="26"/>
        <v>10</v>
      </c>
      <c r="V417" t="str">
        <f t="shared" si="27"/>
        <v>No</v>
      </c>
      <c r="X417">
        <v>10</v>
      </c>
      <c r="Y417" t="s">
        <v>16</v>
      </c>
    </row>
    <row r="418" spans="1:25">
      <c r="A418">
        <v>125</v>
      </c>
      <c r="B418" t="s">
        <v>208</v>
      </c>
      <c r="C418" t="s">
        <v>201</v>
      </c>
      <c r="D418" t="s">
        <v>202</v>
      </c>
      <c r="E418">
        <v>7</v>
      </c>
      <c r="F418" t="s">
        <v>28</v>
      </c>
      <c r="G418" t="s">
        <v>16</v>
      </c>
      <c r="H418">
        <v>283415</v>
      </c>
      <c r="I418">
        <v>0.203923575</v>
      </c>
      <c r="J418">
        <v>-1</v>
      </c>
      <c r="K418">
        <v>18</v>
      </c>
      <c r="L418">
        <v>1807</v>
      </c>
      <c r="M418">
        <v>47918</v>
      </c>
      <c r="P418">
        <v>-1</v>
      </c>
      <c r="Q418">
        <v>47918</v>
      </c>
      <c r="R418">
        <v>0.203923575</v>
      </c>
      <c r="S418">
        <f t="shared" si="24"/>
        <v>0</v>
      </c>
      <c r="T418">
        <f t="shared" si="25"/>
        <v>10</v>
      </c>
      <c r="U418">
        <f t="shared" si="26"/>
        <v>10</v>
      </c>
      <c r="V418" t="str">
        <f t="shared" si="27"/>
        <v>No</v>
      </c>
      <c r="X418">
        <v>10</v>
      </c>
      <c r="Y418" t="s">
        <v>16</v>
      </c>
    </row>
    <row r="419" spans="1:25">
      <c r="A419">
        <v>231</v>
      </c>
      <c r="B419" t="s">
        <v>34</v>
      </c>
      <c r="C419" t="s">
        <v>30</v>
      </c>
      <c r="D419" t="s">
        <v>31</v>
      </c>
      <c r="E419">
        <v>4</v>
      </c>
      <c r="F419" t="s">
        <v>15</v>
      </c>
      <c r="G419" t="s">
        <v>22</v>
      </c>
      <c r="H419">
        <v>284354</v>
      </c>
      <c r="I419">
        <v>0.16445698</v>
      </c>
      <c r="J419">
        <v>1</v>
      </c>
      <c r="K419">
        <v>5</v>
      </c>
      <c r="L419">
        <v>504</v>
      </c>
      <c r="M419">
        <v>47725</v>
      </c>
      <c r="P419">
        <v>1</v>
      </c>
      <c r="Q419">
        <v>47725</v>
      </c>
      <c r="R419">
        <v>0.16445698</v>
      </c>
      <c r="S419">
        <f t="shared" si="24"/>
        <v>0</v>
      </c>
      <c r="T419">
        <f t="shared" si="25"/>
        <v>10</v>
      </c>
      <c r="U419">
        <f t="shared" si="26"/>
        <v>10</v>
      </c>
      <c r="V419" t="str">
        <f t="shared" si="27"/>
        <v>Yes</v>
      </c>
      <c r="X419">
        <v>10</v>
      </c>
      <c r="Y419" t="s">
        <v>22</v>
      </c>
    </row>
    <row r="420" spans="1:25">
      <c r="A420">
        <v>203</v>
      </c>
      <c r="B420" t="s">
        <v>292</v>
      </c>
      <c r="C420" t="s">
        <v>284</v>
      </c>
      <c r="D420" t="s">
        <v>285</v>
      </c>
      <c r="E420">
        <v>8</v>
      </c>
      <c r="F420" t="s">
        <v>15</v>
      </c>
      <c r="G420" t="s">
        <v>22</v>
      </c>
      <c r="H420">
        <v>289287</v>
      </c>
      <c r="I420">
        <v>0.19830134099999999</v>
      </c>
      <c r="J420">
        <v>1</v>
      </c>
      <c r="K420">
        <v>29</v>
      </c>
      <c r="L420">
        <v>2908</v>
      </c>
      <c r="M420">
        <v>47443</v>
      </c>
      <c r="P420">
        <v>1</v>
      </c>
      <c r="Q420">
        <v>47443</v>
      </c>
      <c r="R420">
        <v>0.19830134099999999</v>
      </c>
      <c r="S420">
        <f t="shared" si="24"/>
        <v>0</v>
      </c>
      <c r="T420">
        <f t="shared" si="25"/>
        <v>10</v>
      </c>
      <c r="U420">
        <f t="shared" si="26"/>
        <v>10</v>
      </c>
      <c r="V420" t="str">
        <f t="shared" si="27"/>
        <v>Yes</v>
      </c>
      <c r="X420">
        <v>10</v>
      </c>
      <c r="Y420" t="s">
        <v>22</v>
      </c>
    </row>
    <row r="421" spans="1:25">
      <c r="A421">
        <v>228</v>
      </c>
      <c r="B421" t="s">
        <v>29</v>
      </c>
      <c r="C421" t="s">
        <v>30</v>
      </c>
      <c r="D421" t="s">
        <v>31</v>
      </c>
      <c r="E421">
        <v>1</v>
      </c>
      <c r="F421" t="s">
        <v>15</v>
      </c>
      <c r="G421" t="s">
        <v>22</v>
      </c>
      <c r="H421">
        <v>281235</v>
      </c>
      <c r="I421">
        <v>0.19186445499999999</v>
      </c>
      <c r="J421">
        <v>1</v>
      </c>
      <c r="K421">
        <v>5</v>
      </c>
      <c r="L421">
        <v>501</v>
      </c>
      <c r="M421">
        <v>47165</v>
      </c>
      <c r="P421">
        <v>1</v>
      </c>
      <c r="Q421">
        <v>47165</v>
      </c>
      <c r="R421">
        <v>0.19186445499999999</v>
      </c>
      <c r="S421">
        <f t="shared" si="24"/>
        <v>0</v>
      </c>
      <c r="T421">
        <f t="shared" si="25"/>
        <v>10</v>
      </c>
      <c r="U421">
        <f t="shared" si="26"/>
        <v>10</v>
      </c>
      <c r="V421" t="str">
        <f t="shared" si="27"/>
        <v>Yes</v>
      </c>
      <c r="X421">
        <v>10</v>
      </c>
      <c r="Y421" t="s">
        <v>22</v>
      </c>
    </row>
    <row r="422" spans="1:25">
      <c r="A422">
        <v>294</v>
      </c>
      <c r="B422" t="s">
        <v>315</v>
      </c>
      <c r="C422" t="s">
        <v>303</v>
      </c>
      <c r="D422" t="s">
        <v>304</v>
      </c>
      <c r="E422">
        <v>12</v>
      </c>
      <c r="F422" t="s">
        <v>28</v>
      </c>
      <c r="G422" t="s">
        <v>16</v>
      </c>
      <c r="H422">
        <v>283353</v>
      </c>
      <c r="I422">
        <v>0.233772009</v>
      </c>
      <c r="J422">
        <v>-1</v>
      </c>
      <c r="K422">
        <v>37</v>
      </c>
      <c r="L422">
        <v>3712</v>
      </c>
      <c r="M422">
        <v>47084</v>
      </c>
      <c r="P422">
        <v>-1</v>
      </c>
      <c r="Q422">
        <v>47084</v>
      </c>
      <c r="R422">
        <v>0.233772009</v>
      </c>
      <c r="S422">
        <f t="shared" si="24"/>
        <v>0</v>
      </c>
      <c r="T422">
        <f t="shared" si="25"/>
        <v>10</v>
      </c>
      <c r="U422">
        <f t="shared" si="26"/>
        <v>10</v>
      </c>
      <c r="V422" t="str">
        <f t="shared" si="27"/>
        <v>No</v>
      </c>
      <c r="X422">
        <v>10</v>
      </c>
      <c r="Y422" t="s">
        <v>16</v>
      </c>
    </row>
    <row r="423" spans="1:25">
      <c r="A423">
        <v>330</v>
      </c>
      <c r="B423" t="s">
        <v>492</v>
      </c>
      <c r="C423" t="s">
        <v>463</v>
      </c>
      <c r="D423" t="s">
        <v>464</v>
      </c>
      <c r="E423">
        <v>29</v>
      </c>
      <c r="F423" t="s">
        <v>28</v>
      </c>
      <c r="G423" t="s">
        <v>16</v>
      </c>
      <c r="H423">
        <v>203709</v>
      </c>
      <c r="I423">
        <v>0.23080472599999999</v>
      </c>
      <c r="J423">
        <v>-1</v>
      </c>
      <c r="K423">
        <v>48</v>
      </c>
      <c r="L423">
        <v>4829</v>
      </c>
      <c r="M423">
        <v>47040</v>
      </c>
      <c r="P423">
        <v>-1</v>
      </c>
      <c r="Q423">
        <v>47040</v>
      </c>
      <c r="R423">
        <v>0.23080472599999999</v>
      </c>
      <c r="S423">
        <f t="shared" si="24"/>
        <v>0</v>
      </c>
      <c r="T423">
        <f t="shared" si="25"/>
        <v>10</v>
      </c>
      <c r="U423">
        <f t="shared" si="26"/>
        <v>10</v>
      </c>
      <c r="V423" t="str">
        <f t="shared" si="27"/>
        <v>No</v>
      </c>
      <c r="X423">
        <v>10</v>
      </c>
      <c r="Y423" t="s">
        <v>16</v>
      </c>
    </row>
    <row r="424" spans="1:25">
      <c r="A424">
        <v>251</v>
      </c>
      <c r="B424" t="s">
        <v>142</v>
      </c>
      <c r="C424" t="s">
        <v>122</v>
      </c>
      <c r="D424" t="s">
        <v>123</v>
      </c>
      <c r="E424">
        <v>20</v>
      </c>
      <c r="F424" t="s">
        <v>28</v>
      </c>
      <c r="G424" t="s">
        <v>16</v>
      </c>
      <c r="H424">
        <v>246669</v>
      </c>
      <c r="I424">
        <v>0.21220745199999999</v>
      </c>
      <c r="J424">
        <v>-1</v>
      </c>
      <c r="K424">
        <v>12</v>
      </c>
      <c r="L424">
        <v>1220</v>
      </c>
      <c r="M424">
        <v>46868</v>
      </c>
      <c r="P424">
        <v>-1</v>
      </c>
      <c r="Q424">
        <v>46868</v>
      </c>
      <c r="R424">
        <v>0.21220745199999999</v>
      </c>
      <c r="S424">
        <f t="shared" si="24"/>
        <v>0</v>
      </c>
      <c r="T424">
        <f t="shared" si="25"/>
        <v>10</v>
      </c>
      <c r="U424">
        <f t="shared" si="26"/>
        <v>10</v>
      </c>
      <c r="V424" t="str">
        <f t="shared" si="27"/>
        <v>No</v>
      </c>
      <c r="X424">
        <v>10</v>
      </c>
      <c r="Y424" t="s">
        <v>16</v>
      </c>
    </row>
    <row r="425" spans="1:25">
      <c r="A425">
        <v>430</v>
      </c>
      <c r="B425" t="s">
        <v>81</v>
      </c>
      <c r="C425" t="s">
        <v>47</v>
      </c>
      <c r="D425" t="s">
        <v>48</v>
      </c>
      <c r="E425">
        <v>34</v>
      </c>
      <c r="F425" t="s">
        <v>28</v>
      </c>
      <c r="G425" t="s">
        <v>16</v>
      </c>
      <c r="H425">
        <v>237541</v>
      </c>
      <c r="I425">
        <v>0.116194678</v>
      </c>
      <c r="J425">
        <v>-1</v>
      </c>
      <c r="K425">
        <v>6</v>
      </c>
      <c r="L425">
        <v>634</v>
      </c>
      <c r="M425">
        <v>46200</v>
      </c>
      <c r="P425">
        <v>-1</v>
      </c>
      <c r="Q425">
        <v>46200</v>
      </c>
      <c r="R425">
        <v>0.116194678</v>
      </c>
      <c r="S425">
        <f t="shared" si="24"/>
        <v>0</v>
      </c>
      <c r="T425">
        <f t="shared" si="25"/>
        <v>0</v>
      </c>
      <c r="U425">
        <f t="shared" si="26"/>
        <v>0</v>
      </c>
      <c r="V425" t="str">
        <f t="shared" si="27"/>
        <v>No</v>
      </c>
      <c r="X425">
        <v>0</v>
      </c>
      <c r="Y425" t="s">
        <v>16</v>
      </c>
    </row>
    <row r="426" spans="1:25">
      <c r="A426">
        <v>236</v>
      </c>
      <c r="B426" t="s">
        <v>127</v>
      </c>
      <c r="C426" t="s">
        <v>122</v>
      </c>
      <c r="D426" t="s">
        <v>123</v>
      </c>
      <c r="E426">
        <v>5</v>
      </c>
      <c r="F426" t="s">
        <v>28</v>
      </c>
      <c r="G426" t="s">
        <v>16</v>
      </c>
      <c r="H426">
        <v>245010</v>
      </c>
      <c r="I426">
        <v>0.27408269099999999</v>
      </c>
      <c r="J426">
        <v>-1</v>
      </c>
      <c r="K426">
        <v>12</v>
      </c>
      <c r="L426">
        <v>1205</v>
      </c>
      <c r="M426">
        <v>45628</v>
      </c>
      <c r="P426">
        <v>-1</v>
      </c>
      <c r="Q426">
        <v>45628</v>
      </c>
      <c r="R426">
        <v>0.27408269099999999</v>
      </c>
      <c r="S426">
        <f t="shared" si="24"/>
        <v>0</v>
      </c>
      <c r="T426">
        <f t="shared" si="25"/>
        <v>10</v>
      </c>
      <c r="U426">
        <f t="shared" si="26"/>
        <v>10</v>
      </c>
      <c r="V426" t="str">
        <f t="shared" si="27"/>
        <v>No</v>
      </c>
      <c r="X426">
        <v>10</v>
      </c>
      <c r="Y426" t="s">
        <v>16</v>
      </c>
    </row>
    <row r="427" spans="1:25">
      <c r="A427">
        <v>258</v>
      </c>
      <c r="B427" t="s">
        <v>153</v>
      </c>
      <c r="C427" t="s">
        <v>151</v>
      </c>
      <c r="D427" t="s">
        <v>152</v>
      </c>
      <c r="E427">
        <v>2</v>
      </c>
      <c r="F427" t="s">
        <v>28</v>
      </c>
      <c r="G427" t="s">
        <v>16</v>
      </c>
      <c r="H427">
        <v>251461</v>
      </c>
      <c r="I427">
        <v>0.27201832500000001</v>
      </c>
      <c r="J427">
        <v>-1</v>
      </c>
      <c r="K427">
        <v>13</v>
      </c>
      <c r="L427">
        <v>1302</v>
      </c>
      <c r="M427">
        <v>44438</v>
      </c>
      <c r="P427">
        <v>-1</v>
      </c>
      <c r="Q427">
        <v>44438</v>
      </c>
      <c r="R427">
        <v>0.27201832500000001</v>
      </c>
      <c r="S427">
        <f t="shared" si="24"/>
        <v>0</v>
      </c>
      <c r="T427">
        <f t="shared" si="25"/>
        <v>10</v>
      </c>
      <c r="U427">
        <f t="shared" si="26"/>
        <v>10</v>
      </c>
      <c r="V427" t="str">
        <f t="shared" si="27"/>
        <v>No</v>
      </c>
      <c r="X427">
        <v>10</v>
      </c>
      <c r="Y427" t="s">
        <v>16</v>
      </c>
    </row>
    <row r="428" spans="1:25">
      <c r="A428">
        <v>283</v>
      </c>
      <c r="B428" t="s">
        <v>302</v>
      </c>
      <c r="C428" t="s">
        <v>303</v>
      </c>
      <c r="D428" t="s">
        <v>304</v>
      </c>
      <c r="E428">
        <v>1</v>
      </c>
      <c r="F428" t="s">
        <v>28</v>
      </c>
      <c r="G428" t="s">
        <v>16</v>
      </c>
      <c r="H428">
        <v>279543</v>
      </c>
      <c r="I428">
        <v>0.27401508899999999</v>
      </c>
      <c r="J428">
        <v>-1</v>
      </c>
      <c r="K428">
        <v>37</v>
      </c>
      <c r="L428">
        <v>3701</v>
      </c>
      <c r="M428">
        <v>44333</v>
      </c>
      <c r="P428">
        <v>-1</v>
      </c>
      <c r="Q428">
        <v>44333</v>
      </c>
      <c r="R428">
        <v>0.27401508899999999</v>
      </c>
      <c r="S428">
        <f t="shared" si="24"/>
        <v>0</v>
      </c>
      <c r="T428">
        <f t="shared" si="25"/>
        <v>10</v>
      </c>
      <c r="U428">
        <f t="shared" si="26"/>
        <v>10</v>
      </c>
      <c r="V428" t="str">
        <f t="shared" si="27"/>
        <v>No</v>
      </c>
      <c r="X428">
        <v>10</v>
      </c>
      <c r="Y428" t="s">
        <v>16</v>
      </c>
    </row>
    <row r="429" spans="1:25">
      <c r="A429">
        <v>301</v>
      </c>
      <c r="B429" t="s">
        <v>446</v>
      </c>
      <c r="C429" t="s">
        <v>440</v>
      </c>
      <c r="D429" t="s">
        <v>441</v>
      </c>
      <c r="E429">
        <v>6</v>
      </c>
      <c r="F429" t="s">
        <v>28</v>
      </c>
      <c r="G429" t="s">
        <v>16</v>
      </c>
      <c r="H429">
        <v>239706</v>
      </c>
      <c r="I429">
        <v>0.23693607999999999</v>
      </c>
      <c r="J429">
        <v>-1</v>
      </c>
      <c r="K429">
        <v>45</v>
      </c>
      <c r="L429">
        <v>4506</v>
      </c>
      <c r="M429">
        <v>43784</v>
      </c>
      <c r="P429">
        <v>-1</v>
      </c>
      <c r="Q429">
        <v>43784</v>
      </c>
      <c r="R429">
        <v>0.23693607999999999</v>
      </c>
      <c r="S429">
        <f t="shared" si="24"/>
        <v>0</v>
      </c>
      <c r="T429">
        <f t="shared" si="25"/>
        <v>10</v>
      </c>
      <c r="U429">
        <f t="shared" si="26"/>
        <v>10</v>
      </c>
      <c r="V429" t="str">
        <f t="shared" si="27"/>
        <v>No</v>
      </c>
      <c r="X429">
        <v>10</v>
      </c>
      <c r="Y429" t="s">
        <v>16</v>
      </c>
    </row>
    <row r="430" spans="1:25">
      <c r="A430">
        <v>227</v>
      </c>
      <c r="B430" t="s">
        <v>27</v>
      </c>
      <c r="C430" t="s">
        <v>18</v>
      </c>
      <c r="D430" t="s">
        <v>19</v>
      </c>
      <c r="E430">
        <v>7</v>
      </c>
      <c r="F430" t="s">
        <v>28</v>
      </c>
      <c r="G430" t="s">
        <v>16</v>
      </c>
      <c r="H430">
        <v>256196</v>
      </c>
      <c r="I430">
        <v>0.25056207000000003</v>
      </c>
      <c r="J430">
        <v>-1</v>
      </c>
      <c r="K430">
        <v>1</v>
      </c>
      <c r="L430">
        <v>107</v>
      </c>
      <c r="M430">
        <v>43723</v>
      </c>
      <c r="P430">
        <v>-1</v>
      </c>
      <c r="Q430">
        <v>43723</v>
      </c>
      <c r="R430">
        <v>0.25056207000000003</v>
      </c>
      <c r="S430">
        <f t="shared" si="24"/>
        <v>0</v>
      </c>
      <c r="T430">
        <f t="shared" si="25"/>
        <v>10</v>
      </c>
      <c r="U430">
        <f t="shared" si="26"/>
        <v>10</v>
      </c>
      <c r="V430" t="str">
        <f t="shared" si="27"/>
        <v>No</v>
      </c>
      <c r="X430">
        <v>10</v>
      </c>
      <c r="Y430" t="s">
        <v>16</v>
      </c>
    </row>
    <row r="431" spans="1:25">
      <c r="A431">
        <v>279</v>
      </c>
      <c r="B431" t="s">
        <v>296</v>
      </c>
      <c r="C431" t="s">
        <v>294</v>
      </c>
      <c r="D431" t="s">
        <v>295</v>
      </c>
      <c r="E431">
        <v>2</v>
      </c>
      <c r="F431" t="s">
        <v>28</v>
      </c>
      <c r="G431" t="s">
        <v>16</v>
      </c>
      <c r="H431">
        <v>253098</v>
      </c>
      <c r="I431">
        <v>0.25820038099999998</v>
      </c>
      <c r="J431">
        <v>-1</v>
      </c>
      <c r="K431">
        <v>28</v>
      </c>
      <c r="L431">
        <v>2802</v>
      </c>
      <c r="M431">
        <v>42633</v>
      </c>
      <c r="P431">
        <v>-1</v>
      </c>
      <c r="Q431">
        <v>42633</v>
      </c>
      <c r="R431">
        <v>0.25820038099999998</v>
      </c>
      <c r="S431">
        <f t="shared" si="24"/>
        <v>0</v>
      </c>
      <c r="T431">
        <f t="shared" si="25"/>
        <v>10</v>
      </c>
      <c r="U431">
        <f t="shared" si="26"/>
        <v>10</v>
      </c>
      <c r="V431" t="str">
        <f t="shared" si="27"/>
        <v>No</v>
      </c>
      <c r="X431">
        <v>10</v>
      </c>
      <c r="Y431" t="s">
        <v>16</v>
      </c>
    </row>
    <row r="432" spans="1:25">
      <c r="A432">
        <v>374</v>
      </c>
      <c r="B432" t="s">
        <v>43</v>
      </c>
      <c r="C432" t="s">
        <v>36</v>
      </c>
      <c r="D432" t="s">
        <v>37</v>
      </c>
      <c r="E432">
        <v>7</v>
      </c>
      <c r="F432" t="s">
        <v>28</v>
      </c>
      <c r="G432" t="s">
        <v>16</v>
      </c>
      <c r="H432">
        <v>221027</v>
      </c>
      <c r="I432">
        <v>0.29992715800000003</v>
      </c>
      <c r="J432">
        <v>-1</v>
      </c>
      <c r="K432">
        <v>4</v>
      </c>
      <c r="L432">
        <v>407</v>
      </c>
      <c r="M432">
        <v>42094</v>
      </c>
      <c r="P432">
        <v>-1</v>
      </c>
      <c r="Q432">
        <v>42094</v>
      </c>
      <c r="R432">
        <v>0.29992715800000003</v>
      </c>
      <c r="S432">
        <f t="shared" si="24"/>
        <v>0</v>
      </c>
      <c r="T432">
        <f t="shared" si="25"/>
        <v>10</v>
      </c>
      <c r="U432">
        <f t="shared" si="26"/>
        <v>10</v>
      </c>
      <c r="V432" t="str">
        <f t="shared" si="27"/>
        <v>No</v>
      </c>
      <c r="X432">
        <v>10</v>
      </c>
      <c r="Y432" t="s">
        <v>16</v>
      </c>
    </row>
    <row r="433" spans="1:25">
      <c r="A433">
        <v>338</v>
      </c>
      <c r="B433" t="s">
        <v>223</v>
      </c>
      <c r="C433" t="s">
        <v>218</v>
      </c>
      <c r="D433" t="s">
        <v>219</v>
      </c>
      <c r="E433">
        <v>5</v>
      </c>
      <c r="F433" t="s">
        <v>15</v>
      </c>
      <c r="G433" t="s">
        <v>22</v>
      </c>
      <c r="H433">
        <v>276211</v>
      </c>
      <c r="I433">
        <v>0.28984001399999998</v>
      </c>
      <c r="J433">
        <v>1</v>
      </c>
      <c r="K433">
        <v>21</v>
      </c>
      <c r="L433">
        <v>2105</v>
      </c>
      <c r="M433">
        <v>41837</v>
      </c>
      <c r="P433">
        <v>1</v>
      </c>
      <c r="Q433">
        <v>41837</v>
      </c>
      <c r="R433">
        <v>0.28984001399999998</v>
      </c>
      <c r="S433">
        <f t="shared" si="24"/>
        <v>0</v>
      </c>
      <c r="T433">
        <f t="shared" si="25"/>
        <v>10</v>
      </c>
      <c r="U433">
        <f t="shared" si="26"/>
        <v>10</v>
      </c>
      <c r="V433" t="str">
        <f t="shared" si="27"/>
        <v>Yes</v>
      </c>
      <c r="X433">
        <v>10</v>
      </c>
      <c r="Y433" t="s">
        <v>22</v>
      </c>
    </row>
    <row r="434" spans="1:25">
      <c r="A434">
        <v>587</v>
      </c>
      <c r="B434" t="s">
        <v>496</v>
      </c>
      <c r="C434" t="s">
        <v>463</v>
      </c>
      <c r="D434" t="s">
        <v>464</v>
      </c>
      <c r="E434">
        <v>33</v>
      </c>
      <c r="F434" t="s">
        <v>28</v>
      </c>
      <c r="G434" t="s">
        <v>16</v>
      </c>
      <c r="H434">
        <v>212902</v>
      </c>
      <c r="I434">
        <v>0.26228029800000002</v>
      </c>
      <c r="J434">
        <v>-1</v>
      </c>
      <c r="K434">
        <v>48</v>
      </c>
      <c r="L434">
        <v>4833</v>
      </c>
      <c r="M434">
        <v>41331</v>
      </c>
      <c r="P434">
        <v>-1</v>
      </c>
      <c r="Q434">
        <v>41331</v>
      </c>
      <c r="R434">
        <v>0.26228029800000002</v>
      </c>
      <c r="S434">
        <f t="shared" si="24"/>
        <v>0</v>
      </c>
      <c r="T434">
        <f t="shared" si="25"/>
        <v>10</v>
      </c>
      <c r="U434">
        <f t="shared" si="26"/>
        <v>10</v>
      </c>
      <c r="V434" t="str">
        <f t="shared" si="27"/>
        <v>No</v>
      </c>
      <c r="X434">
        <v>10</v>
      </c>
      <c r="Y434" t="s">
        <v>16</v>
      </c>
    </row>
    <row r="435" spans="1:25">
      <c r="A435">
        <v>141</v>
      </c>
      <c r="B435" t="s">
        <v>271</v>
      </c>
      <c r="C435" t="s">
        <v>258</v>
      </c>
      <c r="D435" t="s">
        <v>259</v>
      </c>
      <c r="E435">
        <v>13</v>
      </c>
      <c r="F435" t="s">
        <v>28</v>
      </c>
      <c r="G435" t="s">
        <v>16</v>
      </c>
      <c r="H435">
        <v>257233</v>
      </c>
      <c r="I435">
        <v>0.35844156900000002</v>
      </c>
      <c r="J435">
        <v>-1</v>
      </c>
      <c r="K435">
        <v>26</v>
      </c>
      <c r="L435">
        <v>2613</v>
      </c>
      <c r="M435" s="1">
        <v>40900</v>
      </c>
      <c r="P435">
        <v>-1</v>
      </c>
      <c r="Q435" s="1">
        <v>40900</v>
      </c>
      <c r="R435">
        <v>0.35844156900000002</v>
      </c>
      <c r="S435">
        <f t="shared" si="24"/>
        <v>0</v>
      </c>
      <c r="T435">
        <f t="shared" si="25"/>
        <v>10</v>
      </c>
      <c r="U435">
        <f t="shared" si="26"/>
        <v>10</v>
      </c>
      <c r="V435" t="str">
        <f t="shared" si="27"/>
        <v>No</v>
      </c>
      <c r="X435">
        <v>10</v>
      </c>
      <c r="Y435" t="s">
        <v>16</v>
      </c>
    </row>
    <row r="436" spans="1:25">
      <c r="A436">
        <v>54</v>
      </c>
      <c r="B436" t="s">
        <v>370</v>
      </c>
      <c r="C436" t="s">
        <v>355</v>
      </c>
      <c r="D436" t="s">
        <v>356</v>
      </c>
      <c r="E436">
        <v>15</v>
      </c>
      <c r="F436" t="s">
        <v>28</v>
      </c>
      <c r="G436" t="s">
        <v>16</v>
      </c>
      <c r="H436">
        <v>239061</v>
      </c>
      <c r="I436">
        <v>0.49902744500000001</v>
      </c>
      <c r="J436">
        <v>-1</v>
      </c>
      <c r="K436">
        <v>36</v>
      </c>
      <c r="L436">
        <v>3615</v>
      </c>
      <c r="M436">
        <v>34954</v>
      </c>
      <c r="P436">
        <v>-1</v>
      </c>
      <c r="Q436">
        <v>34954</v>
      </c>
      <c r="R436">
        <v>0.49902744500000001</v>
      </c>
      <c r="S436">
        <f t="shared" si="24"/>
        <v>0</v>
      </c>
      <c r="T436">
        <f t="shared" si="25"/>
        <v>10</v>
      </c>
      <c r="U436">
        <f t="shared" si="26"/>
        <v>10</v>
      </c>
      <c r="V436" t="str">
        <f t="shared" si="27"/>
        <v>No</v>
      </c>
      <c r="X436">
        <v>10</v>
      </c>
      <c r="Y436" t="s">
        <v>16</v>
      </c>
    </row>
  </sheetData>
  <sortState ref="A2:M436">
    <sortCondition descending="1" ref="M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snap_vote.csv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 Stancil</dc:creator>
  <cp:lastModifiedBy>Benn Stancil</cp:lastModifiedBy>
  <dcterms:created xsi:type="dcterms:W3CDTF">2013-09-27T08:11:15Z</dcterms:created>
  <dcterms:modified xsi:type="dcterms:W3CDTF">2013-09-30T05:17:15Z</dcterms:modified>
</cp:coreProperties>
</file>