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720" yWindow="720" windowWidth="24880" windowHeight="15340" tabRatio="500" activeTab="2"/>
  </bookViews>
  <sheets>
    <sheet name="Raw" sheetId="1" r:id="rId1"/>
    <sheet name="Summary" sheetId="2" r:id="rId2"/>
    <sheet name="Chart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8" i="4" l="1"/>
  <c r="C128" i="4"/>
  <c r="B128" i="4"/>
  <c r="A128" i="4"/>
  <c r="D118" i="4"/>
  <c r="C118" i="4"/>
  <c r="B118" i="4"/>
  <c r="A118" i="4"/>
  <c r="D71" i="4"/>
  <c r="C71" i="4"/>
  <c r="B71" i="4"/>
  <c r="A71" i="4"/>
  <c r="D144" i="4"/>
  <c r="C144" i="4"/>
  <c r="B144" i="4"/>
  <c r="A144" i="4"/>
  <c r="D116" i="4"/>
  <c r="C116" i="4"/>
  <c r="B116" i="4"/>
  <c r="A116" i="4"/>
  <c r="D29" i="4"/>
  <c r="C29" i="4"/>
  <c r="B29" i="4"/>
  <c r="A29" i="4"/>
  <c r="D44" i="4"/>
  <c r="C44" i="4"/>
  <c r="B44" i="4"/>
  <c r="A44" i="4"/>
  <c r="D75" i="4"/>
  <c r="C75" i="4"/>
  <c r="B75" i="4"/>
  <c r="A75" i="4"/>
  <c r="D64" i="4"/>
  <c r="C64" i="4"/>
  <c r="B64" i="4"/>
  <c r="A64" i="4"/>
  <c r="D120" i="4"/>
  <c r="C120" i="4"/>
  <c r="B120" i="4"/>
  <c r="A120" i="4"/>
  <c r="D100" i="4"/>
  <c r="C100" i="4"/>
  <c r="B100" i="4"/>
  <c r="A100" i="4"/>
  <c r="D153" i="4"/>
  <c r="C153" i="4"/>
  <c r="B153" i="4"/>
  <c r="A153" i="4"/>
  <c r="D125" i="4"/>
  <c r="C125" i="4"/>
  <c r="B125" i="4"/>
  <c r="A125" i="4"/>
  <c r="D145" i="4"/>
  <c r="C145" i="4"/>
  <c r="B145" i="4"/>
  <c r="A145" i="4"/>
  <c r="D141" i="4"/>
  <c r="C141" i="4"/>
  <c r="B141" i="4"/>
  <c r="A141" i="4"/>
  <c r="D147" i="4"/>
  <c r="C147" i="4"/>
  <c r="B147" i="4"/>
  <c r="A147" i="4"/>
  <c r="D151" i="4"/>
  <c r="C151" i="4"/>
  <c r="B151" i="4"/>
  <c r="A151" i="4"/>
  <c r="D63" i="4"/>
  <c r="C63" i="4"/>
  <c r="B63" i="4"/>
  <c r="A63" i="4"/>
  <c r="D67" i="4"/>
  <c r="C67" i="4"/>
  <c r="B67" i="4"/>
  <c r="A67" i="4"/>
  <c r="D138" i="4"/>
  <c r="C138" i="4"/>
  <c r="B138" i="4"/>
  <c r="A138" i="4"/>
  <c r="D108" i="4"/>
  <c r="C108" i="4"/>
  <c r="B108" i="4"/>
  <c r="A108" i="4"/>
  <c r="D143" i="4"/>
  <c r="C143" i="4"/>
  <c r="B143" i="4"/>
  <c r="A143" i="4"/>
  <c r="D135" i="4"/>
  <c r="C135" i="4"/>
  <c r="B135" i="4"/>
  <c r="A135" i="4"/>
  <c r="D62" i="4"/>
  <c r="C62" i="4"/>
  <c r="B62" i="4"/>
  <c r="A62" i="4"/>
  <c r="D105" i="4"/>
  <c r="C105" i="4"/>
  <c r="B105" i="4"/>
  <c r="A105" i="4"/>
  <c r="D115" i="4"/>
  <c r="C115" i="4"/>
  <c r="B115" i="4"/>
  <c r="A115" i="4"/>
  <c r="D152" i="4"/>
  <c r="C152" i="4"/>
  <c r="B152" i="4"/>
  <c r="A152" i="4"/>
  <c r="D114" i="4"/>
  <c r="C114" i="4"/>
  <c r="B114" i="4"/>
  <c r="A114" i="4"/>
  <c r="D134" i="4"/>
  <c r="C134" i="4"/>
  <c r="B134" i="4"/>
  <c r="A134" i="4"/>
  <c r="D88" i="4"/>
  <c r="C88" i="4"/>
  <c r="B88" i="4"/>
  <c r="A88" i="4"/>
  <c r="D61" i="4"/>
  <c r="C61" i="4"/>
  <c r="B61" i="4"/>
  <c r="A61" i="4"/>
  <c r="D37" i="4"/>
  <c r="C37" i="4"/>
  <c r="B37" i="4"/>
  <c r="A37" i="4"/>
  <c r="D131" i="4"/>
  <c r="C131" i="4"/>
  <c r="B131" i="4"/>
  <c r="A131" i="4"/>
  <c r="D117" i="4"/>
  <c r="C117" i="4"/>
  <c r="B117" i="4"/>
  <c r="A117" i="4"/>
  <c r="D113" i="4"/>
  <c r="C113" i="4"/>
  <c r="B113" i="4"/>
  <c r="A113" i="4"/>
  <c r="D74" i="4"/>
  <c r="C74" i="4"/>
  <c r="B74" i="4"/>
  <c r="A74" i="4"/>
  <c r="D7" i="4"/>
  <c r="C7" i="4"/>
  <c r="B7" i="4"/>
  <c r="A7" i="4"/>
  <c r="D57" i="4"/>
  <c r="C57" i="4"/>
  <c r="B57" i="4"/>
  <c r="A57" i="4"/>
  <c r="D16" i="4"/>
  <c r="C16" i="4"/>
  <c r="B16" i="4"/>
  <c r="A16" i="4"/>
  <c r="D112" i="4"/>
  <c r="C112" i="4"/>
  <c r="B112" i="4"/>
  <c r="A112" i="4"/>
  <c r="D87" i="4"/>
  <c r="C87" i="4"/>
  <c r="B87" i="4"/>
  <c r="A87" i="4"/>
  <c r="D150" i="4"/>
  <c r="C150" i="4"/>
  <c r="B150" i="4"/>
  <c r="A150" i="4"/>
  <c r="D43" i="4"/>
  <c r="C43" i="4"/>
  <c r="B43" i="4"/>
  <c r="A43" i="4"/>
  <c r="D140" i="4"/>
  <c r="C140" i="4"/>
  <c r="B140" i="4"/>
  <c r="A140" i="4"/>
  <c r="D124" i="4"/>
  <c r="C124" i="4"/>
  <c r="B124" i="4"/>
  <c r="A124" i="4"/>
  <c r="D81" i="4"/>
  <c r="C81" i="4"/>
  <c r="B81" i="4"/>
  <c r="A81" i="4"/>
  <c r="D35" i="4"/>
  <c r="C35" i="4"/>
  <c r="B35" i="4"/>
  <c r="A35" i="4"/>
  <c r="D107" i="4"/>
  <c r="C107" i="4"/>
  <c r="B107" i="4"/>
  <c r="A107" i="4"/>
  <c r="D14" i="4"/>
  <c r="C14" i="4"/>
  <c r="B14" i="4"/>
  <c r="A14" i="4"/>
  <c r="D73" i="4"/>
  <c r="C73" i="4"/>
  <c r="B73" i="4"/>
  <c r="A73" i="4"/>
  <c r="D123" i="4"/>
  <c r="C123" i="4"/>
  <c r="B123" i="4"/>
  <c r="A123" i="4"/>
  <c r="D126" i="4"/>
  <c r="C126" i="4"/>
  <c r="B126" i="4"/>
  <c r="A126" i="4"/>
  <c r="D80" i="4"/>
  <c r="C80" i="4"/>
  <c r="B80" i="4"/>
  <c r="A80" i="4"/>
  <c r="D130" i="4"/>
  <c r="C130" i="4"/>
  <c r="B130" i="4"/>
  <c r="A130" i="4"/>
  <c r="D111" i="4"/>
  <c r="C111" i="4"/>
  <c r="B111" i="4"/>
  <c r="A111" i="4"/>
  <c r="D70" i="4"/>
  <c r="C70" i="4"/>
  <c r="B70" i="4"/>
  <c r="A70" i="4"/>
  <c r="D133" i="4"/>
  <c r="C133" i="4"/>
  <c r="B133" i="4"/>
  <c r="A133" i="4"/>
  <c r="D50" i="4"/>
  <c r="C50" i="4"/>
  <c r="B50" i="4"/>
  <c r="A50" i="4"/>
  <c r="D132" i="4"/>
  <c r="C132" i="4"/>
  <c r="B132" i="4"/>
  <c r="A132" i="4"/>
  <c r="D92" i="4"/>
  <c r="C92" i="4"/>
  <c r="B92" i="4"/>
  <c r="A92" i="4"/>
  <c r="D28" i="4"/>
  <c r="C28" i="4"/>
  <c r="B28" i="4"/>
  <c r="A28" i="4"/>
  <c r="D56" i="4"/>
  <c r="C56" i="4"/>
  <c r="B56" i="4"/>
  <c r="A56" i="4"/>
  <c r="D137" i="4"/>
  <c r="C137" i="4"/>
  <c r="B137" i="4"/>
  <c r="A137" i="4"/>
  <c r="D79" i="4"/>
  <c r="C79" i="4"/>
  <c r="B79" i="4"/>
  <c r="A79" i="4"/>
  <c r="D139" i="4"/>
  <c r="C139" i="4"/>
  <c r="B139" i="4"/>
  <c r="A139" i="4"/>
  <c r="D13" i="4"/>
  <c r="C13" i="4"/>
  <c r="B13" i="4"/>
  <c r="A13" i="4"/>
  <c r="D4" i="4"/>
  <c r="C4" i="4"/>
  <c r="B4" i="4"/>
  <c r="A4" i="4"/>
  <c r="D17" i="4"/>
  <c r="C17" i="4"/>
  <c r="B17" i="4"/>
  <c r="A17" i="4"/>
  <c r="D27" i="4"/>
  <c r="C27" i="4"/>
  <c r="B27" i="4"/>
  <c r="A27" i="4"/>
  <c r="D85" i="4"/>
  <c r="C85" i="4"/>
  <c r="B85" i="4"/>
  <c r="A85" i="4"/>
  <c r="D34" i="4"/>
  <c r="C34" i="4"/>
  <c r="B34" i="4"/>
  <c r="A34" i="4"/>
  <c r="D142" i="4"/>
  <c r="C142" i="4"/>
  <c r="B142" i="4"/>
  <c r="A142" i="4"/>
  <c r="D122" i="4"/>
  <c r="C122" i="4"/>
  <c r="B122" i="4"/>
  <c r="A122" i="4"/>
  <c r="D21" i="4"/>
  <c r="C21" i="4"/>
  <c r="B21" i="4"/>
  <c r="A21" i="4"/>
  <c r="D91" i="4"/>
  <c r="C91" i="4"/>
  <c r="B91" i="4"/>
  <c r="A91" i="4"/>
  <c r="D78" i="4"/>
  <c r="C78" i="4"/>
  <c r="B78" i="4"/>
  <c r="A78" i="4"/>
  <c r="D41" i="4"/>
  <c r="C41" i="4"/>
  <c r="B41" i="4"/>
  <c r="A41" i="4"/>
  <c r="D104" i="4"/>
  <c r="C104" i="4"/>
  <c r="B104" i="4"/>
  <c r="A104" i="4"/>
  <c r="D33" i="4"/>
  <c r="C33" i="4"/>
  <c r="B33" i="4"/>
  <c r="A33" i="4"/>
  <c r="D60" i="4"/>
  <c r="C60" i="4"/>
  <c r="B60" i="4"/>
  <c r="A60" i="4"/>
  <c r="D136" i="4"/>
  <c r="C136" i="4"/>
  <c r="B136" i="4"/>
  <c r="A136" i="4"/>
  <c r="D103" i="4"/>
  <c r="C103" i="4"/>
  <c r="B103" i="4"/>
  <c r="A103" i="4"/>
  <c r="D55" i="4"/>
  <c r="C55" i="4"/>
  <c r="B55" i="4"/>
  <c r="A55" i="4"/>
  <c r="D94" i="4"/>
  <c r="C94" i="4"/>
  <c r="B94" i="4"/>
  <c r="A94" i="4"/>
  <c r="D66" i="4"/>
  <c r="C66" i="4"/>
  <c r="B66" i="4"/>
  <c r="A66" i="4"/>
  <c r="D42" i="4"/>
  <c r="C42" i="4"/>
  <c r="B42" i="4"/>
  <c r="A42" i="4"/>
  <c r="D149" i="4"/>
  <c r="C149" i="4"/>
  <c r="B149" i="4"/>
  <c r="A149" i="4"/>
  <c r="D49" i="4"/>
  <c r="C49" i="4"/>
  <c r="B49" i="4"/>
  <c r="A49" i="4"/>
  <c r="D25" i="4"/>
  <c r="C25" i="4"/>
  <c r="B25" i="4"/>
  <c r="A25" i="4"/>
  <c r="D77" i="4"/>
  <c r="C77" i="4"/>
  <c r="B77" i="4"/>
  <c r="A77" i="4"/>
  <c r="D76" i="4"/>
  <c r="C76" i="4"/>
  <c r="B76" i="4"/>
  <c r="A76" i="4"/>
  <c r="D26" i="4"/>
  <c r="C26" i="4"/>
  <c r="B26" i="4"/>
  <c r="A26" i="4"/>
  <c r="D119" i="4"/>
  <c r="C119" i="4"/>
  <c r="B119" i="4"/>
  <c r="A119" i="4"/>
  <c r="D54" i="4"/>
  <c r="C54" i="4"/>
  <c r="B54" i="4"/>
  <c r="A54" i="4"/>
  <c r="D129" i="4"/>
  <c r="C129" i="4"/>
  <c r="B129" i="4"/>
  <c r="A129" i="4"/>
  <c r="D98" i="4"/>
  <c r="C98" i="4"/>
  <c r="B98" i="4"/>
  <c r="A98" i="4"/>
  <c r="D6" i="4"/>
  <c r="C6" i="4"/>
  <c r="B6" i="4"/>
  <c r="A6" i="4"/>
  <c r="D65" i="4"/>
  <c r="C65" i="4"/>
  <c r="B65" i="4"/>
  <c r="A65" i="4"/>
  <c r="D15" i="4"/>
  <c r="C15" i="4"/>
  <c r="B15" i="4"/>
  <c r="A15" i="4"/>
  <c r="D53" i="4"/>
  <c r="C53" i="4"/>
  <c r="B53" i="4"/>
  <c r="A53" i="4"/>
  <c r="D30" i="4"/>
  <c r="C30" i="4"/>
  <c r="B30" i="4"/>
  <c r="A30" i="4"/>
  <c r="D127" i="4"/>
  <c r="C127" i="4"/>
  <c r="B127" i="4"/>
  <c r="A127" i="4"/>
  <c r="D48" i="4"/>
  <c r="C48" i="4"/>
  <c r="B48" i="4"/>
  <c r="A48" i="4"/>
  <c r="D90" i="4"/>
  <c r="C90" i="4"/>
  <c r="B90" i="4"/>
  <c r="A90" i="4"/>
  <c r="D89" i="4"/>
  <c r="C89" i="4"/>
  <c r="B89" i="4"/>
  <c r="A89" i="4"/>
  <c r="D24" i="4"/>
  <c r="C24" i="4"/>
  <c r="B24" i="4"/>
  <c r="A24" i="4"/>
  <c r="D52" i="4"/>
  <c r="C52" i="4"/>
  <c r="B52" i="4"/>
  <c r="A52" i="4"/>
  <c r="D110" i="4"/>
  <c r="C110" i="4"/>
  <c r="B110" i="4"/>
  <c r="A110" i="4"/>
  <c r="D51" i="4"/>
  <c r="C51" i="4"/>
  <c r="B51" i="4"/>
  <c r="A51" i="4"/>
  <c r="D12" i="4"/>
  <c r="C12" i="4"/>
  <c r="B12" i="4"/>
  <c r="A12" i="4"/>
  <c r="D121" i="4"/>
  <c r="C121" i="4"/>
  <c r="B121" i="4"/>
  <c r="A121" i="4"/>
  <c r="D106" i="4"/>
  <c r="C106" i="4"/>
  <c r="B106" i="4"/>
  <c r="A106" i="4"/>
  <c r="D86" i="4"/>
  <c r="C86" i="4"/>
  <c r="B86" i="4"/>
  <c r="A86" i="4"/>
  <c r="D47" i="4"/>
  <c r="C47" i="4"/>
  <c r="B47" i="4"/>
  <c r="A47" i="4"/>
  <c r="D59" i="4"/>
  <c r="C59" i="4"/>
  <c r="B59" i="4"/>
  <c r="A59" i="4"/>
  <c r="D11" i="4"/>
  <c r="C11" i="4"/>
  <c r="B11" i="4"/>
  <c r="A11" i="4"/>
  <c r="D46" i="4"/>
  <c r="C46" i="4"/>
  <c r="B46" i="4"/>
  <c r="A46" i="4"/>
  <c r="D32" i="4"/>
  <c r="C32" i="4"/>
  <c r="B32" i="4"/>
  <c r="A32" i="4"/>
  <c r="D69" i="4"/>
  <c r="C69" i="4"/>
  <c r="B69" i="4"/>
  <c r="A69" i="4"/>
  <c r="D99" i="4"/>
  <c r="C99" i="4"/>
  <c r="B99" i="4"/>
  <c r="A99" i="4"/>
  <c r="D40" i="4"/>
  <c r="C40" i="4"/>
  <c r="B40" i="4"/>
  <c r="A40" i="4"/>
  <c r="D58" i="4"/>
  <c r="C58" i="4"/>
  <c r="B58" i="4"/>
  <c r="A58" i="4"/>
  <c r="D84" i="4"/>
  <c r="C84" i="4"/>
  <c r="B84" i="4"/>
  <c r="A84" i="4"/>
  <c r="D102" i="4"/>
  <c r="C102" i="4"/>
  <c r="B102" i="4"/>
  <c r="A102" i="4"/>
  <c r="D109" i="4"/>
  <c r="C109" i="4"/>
  <c r="B109" i="4"/>
  <c r="A109" i="4"/>
  <c r="D68" i="4"/>
  <c r="C68" i="4"/>
  <c r="B68" i="4"/>
  <c r="A68" i="4"/>
  <c r="D20" i="4"/>
  <c r="C20" i="4"/>
  <c r="B20" i="4"/>
  <c r="A20" i="4"/>
  <c r="D23" i="4"/>
  <c r="C23" i="4"/>
  <c r="B23" i="4"/>
  <c r="A23" i="4"/>
  <c r="D39" i="4"/>
  <c r="C39" i="4"/>
  <c r="B39" i="4"/>
  <c r="A39" i="4"/>
  <c r="D19" i="4"/>
  <c r="C19" i="4"/>
  <c r="B19" i="4"/>
  <c r="A19" i="4"/>
  <c r="D97" i="4"/>
  <c r="C97" i="4"/>
  <c r="B97" i="4"/>
  <c r="A97" i="4"/>
  <c r="D22" i="4"/>
  <c r="C22" i="4"/>
  <c r="B22" i="4"/>
  <c r="A22" i="4"/>
  <c r="D18" i="4"/>
  <c r="C18" i="4"/>
  <c r="B18" i="4"/>
  <c r="A18" i="4"/>
  <c r="D36" i="4"/>
  <c r="C36" i="4"/>
  <c r="B36" i="4"/>
  <c r="A36" i="4"/>
  <c r="D31" i="4"/>
  <c r="C31" i="4"/>
  <c r="B31" i="4"/>
  <c r="A31" i="4"/>
  <c r="D5" i="4"/>
  <c r="C5" i="4"/>
  <c r="B5" i="4"/>
  <c r="A5" i="4"/>
  <c r="D93" i="4"/>
  <c r="C93" i="4"/>
  <c r="B93" i="4"/>
  <c r="A93" i="4"/>
  <c r="D101" i="4"/>
  <c r="C101" i="4"/>
  <c r="B101" i="4"/>
  <c r="A101" i="4"/>
  <c r="D45" i="4"/>
  <c r="C45" i="4"/>
  <c r="B45" i="4"/>
  <c r="A45" i="4"/>
  <c r="D8" i="4"/>
  <c r="C8" i="4"/>
  <c r="B8" i="4"/>
  <c r="A8" i="4"/>
  <c r="D146" i="4"/>
  <c r="C146" i="4"/>
  <c r="B146" i="4"/>
  <c r="A146" i="4"/>
  <c r="D83" i="4"/>
  <c r="C83" i="4"/>
  <c r="B83" i="4"/>
  <c r="A83" i="4"/>
  <c r="D96" i="4"/>
  <c r="C96" i="4"/>
  <c r="B96" i="4"/>
  <c r="A96" i="4"/>
  <c r="D95" i="4"/>
  <c r="C95" i="4"/>
  <c r="B95" i="4"/>
  <c r="A95" i="4"/>
  <c r="D10" i="4"/>
  <c r="C10" i="4"/>
  <c r="B10" i="4"/>
  <c r="A10" i="4"/>
  <c r="D9" i="4"/>
  <c r="C9" i="4"/>
  <c r="B9" i="4"/>
  <c r="A9" i="4"/>
  <c r="D148" i="4"/>
  <c r="C148" i="4"/>
  <c r="B148" i="4"/>
  <c r="A148" i="4"/>
  <c r="D38" i="4"/>
  <c r="C38" i="4"/>
  <c r="B38" i="4"/>
  <c r="A38" i="4"/>
  <c r="D72" i="4"/>
  <c r="C72" i="4"/>
  <c r="B72" i="4"/>
  <c r="A72" i="4"/>
  <c r="D82" i="4"/>
  <c r="C82" i="4"/>
  <c r="B82" i="4"/>
  <c r="A82" i="4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4" i="2"/>
  <c r="A5" i="2"/>
  <c r="C5" i="2"/>
  <c r="D5" i="2"/>
  <c r="A6" i="2"/>
  <c r="C6" i="2"/>
  <c r="D6" i="2"/>
  <c r="A7" i="2"/>
  <c r="C7" i="2"/>
  <c r="D7" i="2"/>
  <c r="A8" i="2"/>
  <c r="C8" i="2"/>
  <c r="D8" i="2"/>
  <c r="A9" i="2"/>
  <c r="C9" i="2"/>
  <c r="D9" i="2"/>
  <c r="A10" i="2"/>
  <c r="C10" i="2"/>
  <c r="D10" i="2"/>
  <c r="A11" i="2"/>
  <c r="C11" i="2"/>
  <c r="D11" i="2"/>
  <c r="A12" i="2"/>
  <c r="C12" i="2"/>
  <c r="D12" i="2"/>
  <c r="A13" i="2"/>
  <c r="C13" i="2"/>
  <c r="D13" i="2"/>
  <c r="A14" i="2"/>
  <c r="C14" i="2"/>
  <c r="D14" i="2"/>
  <c r="A15" i="2"/>
  <c r="C15" i="2"/>
  <c r="D15" i="2"/>
  <c r="A16" i="2"/>
  <c r="C16" i="2"/>
  <c r="D16" i="2"/>
  <c r="A17" i="2"/>
  <c r="C17" i="2"/>
  <c r="D17" i="2"/>
  <c r="A18" i="2"/>
  <c r="C18" i="2"/>
  <c r="D18" i="2"/>
  <c r="A19" i="2"/>
  <c r="C19" i="2"/>
  <c r="D19" i="2"/>
  <c r="A20" i="2"/>
  <c r="C20" i="2"/>
  <c r="D20" i="2"/>
  <c r="A21" i="2"/>
  <c r="C21" i="2"/>
  <c r="D21" i="2"/>
  <c r="A22" i="2"/>
  <c r="C22" i="2"/>
  <c r="D22" i="2"/>
  <c r="A23" i="2"/>
  <c r="C23" i="2"/>
  <c r="D23" i="2"/>
  <c r="A24" i="2"/>
  <c r="C24" i="2"/>
  <c r="D24" i="2"/>
  <c r="A25" i="2"/>
  <c r="C25" i="2"/>
  <c r="D25" i="2"/>
  <c r="A26" i="2"/>
  <c r="C26" i="2"/>
  <c r="D26" i="2"/>
  <c r="A27" i="2"/>
  <c r="C27" i="2"/>
  <c r="D27" i="2"/>
  <c r="A28" i="2"/>
  <c r="C28" i="2"/>
  <c r="D28" i="2"/>
  <c r="A29" i="2"/>
  <c r="C29" i="2"/>
  <c r="D29" i="2"/>
  <c r="A30" i="2"/>
  <c r="C30" i="2"/>
  <c r="D30" i="2"/>
  <c r="A31" i="2"/>
  <c r="C31" i="2"/>
  <c r="D31" i="2"/>
  <c r="A32" i="2"/>
  <c r="C32" i="2"/>
  <c r="D32" i="2"/>
  <c r="A33" i="2"/>
  <c r="C33" i="2"/>
  <c r="D33" i="2"/>
  <c r="A34" i="2"/>
  <c r="C34" i="2"/>
  <c r="D34" i="2"/>
  <c r="A35" i="2"/>
  <c r="C35" i="2"/>
  <c r="D35" i="2"/>
  <c r="A36" i="2"/>
  <c r="C36" i="2"/>
  <c r="D36" i="2"/>
  <c r="A37" i="2"/>
  <c r="C37" i="2"/>
  <c r="D37" i="2"/>
  <c r="A38" i="2"/>
  <c r="C38" i="2"/>
  <c r="D38" i="2"/>
  <c r="A39" i="2"/>
  <c r="C39" i="2"/>
  <c r="D39" i="2"/>
  <c r="A40" i="2"/>
  <c r="C40" i="2"/>
  <c r="D40" i="2"/>
  <c r="A41" i="2"/>
  <c r="C41" i="2"/>
  <c r="D41" i="2"/>
  <c r="A42" i="2"/>
  <c r="C42" i="2"/>
  <c r="D42" i="2"/>
  <c r="A43" i="2"/>
  <c r="C43" i="2"/>
  <c r="D43" i="2"/>
  <c r="A44" i="2"/>
  <c r="C44" i="2"/>
  <c r="D44" i="2"/>
  <c r="A45" i="2"/>
  <c r="C45" i="2"/>
  <c r="D45" i="2"/>
  <c r="A46" i="2"/>
  <c r="C46" i="2"/>
  <c r="D46" i="2"/>
  <c r="A47" i="2"/>
  <c r="C47" i="2"/>
  <c r="D47" i="2"/>
  <c r="A48" i="2"/>
  <c r="C48" i="2"/>
  <c r="D48" i="2"/>
  <c r="A49" i="2"/>
  <c r="C49" i="2"/>
  <c r="D49" i="2"/>
  <c r="A50" i="2"/>
  <c r="C50" i="2"/>
  <c r="D50" i="2"/>
  <c r="A51" i="2"/>
  <c r="C51" i="2"/>
  <c r="D51" i="2"/>
  <c r="A52" i="2"/>
  <c r="C52" i="2"/>
  <c r="D52" i="2"/>
  <c r="A53" i="2"/>
  <c r="C53" i="2"/>
  <c r="D53" i="2"/>
  <c r="A54" i="2"/>
  <c r="C54" i="2"/>
  <c r="D54" i="2"/>
  <c r="A55" i="2"/>
  <c r="C55" i="2"/>
  <c r="D55" i="2"/>
  <c r="A56" i="2"/>
  <c r="C56" i="2"/>
  <c r="D56" i="2"/>
  <c r="A57" i="2"/>
  <c r="C57" i="2"/>
  <c r="D57" i="2"/>
  <c r="A58" i="2"/>
  <c r="C58" i="2"/>
  <c r="D58" i="2"/>
  <c r="A59" i="2"/>
  <c r="C59" i="2"/>
  <c r="D59" i="2"/>
  <c r="A60" i="2"/>
  <c r="C60" i="2"/>
  <c r="D60" i="2"/>
  <c r="A61" i="2"/>
  <c r="C61" i="2"/>
  <c r="D61" i="2"/>
  <c r="A62" i="2"/>
  <c r="C62" i="2"/>
  <c r="D62" i="2"/>
  <c r="A63" i="2"/>
  <c r="C63" i="2"/>
  <c r="D63" i="2"/>
  <c r="A64" i="2"/>
  <c r="C64" i="2"/>
  <c r="D64" i="2"/>
  <c r="A65" i="2"/>
  <c r="C65" i="2"/>
  <c r="D65" i="2"/>
  <c r="A66" i="2"/>
  <c r="C66" i="2"/>
  <c r="D66" i="2"/>
  <c r="A67" i="2"/>
  <c r="C67" i="2"/>
  <c r="D67" i="2"/>
  <c r="A68" i="2"/>
  <c r="C68" i="2"/>
  <c r="D68" i="2"/>
  <c r="A69" i="2"/>
  <c r="C69" i="2"/>
  <c r="D69" i="2"/>
  <c r="A70" i="2"/>
  <c r="C70" i="2"/>
  <c r="D70" i="2"/>
  <c r="A71" i="2"/>
  <c r="C71" i="2"/>
  <c r="D71" i="2"/>
  <c r="A72" i="2"/>
  <c r="C72" i="2"/>
  <c r="D72" i="2"/>
  <c r="A73" i="2"/>
  <c r="C73" i="2"/>
  <c r="D73" i="2"/>
  <c r="A74" i="2"/>
  <c r="C74" i="2"/>
  <c r="D74" i="2"/>
  <c r="A75" i="2"/>
  <c r="C75" i="2"/>
  <c r="D75" i="2"/>
  <c r="A76" i="2"/>
  <c r="C76" i="2"/>
  <c r="D76" i="2"/>
  <c r="A77" i="2"/>
  <c r="C77" i="2"/>
  <c r="D77" i="2"/>
  <c r="A78" i="2"/>
  <c r="C78" i="2"/>
  <c r="D78" i="2"/>
  <c r="A79" i="2"/>
  <c r="C79" i="2"/>
  <c r="D79" i="2"/>
  <c r="A80" i="2"/>
  <c r="C80" i="2"/>
  <c r="D80" i="2"/>
  <c r="A81" i="2"/>
  <c r="C81" i="2"/>
  <c r="D81" i="2"/>
  <c r="A82" i="2"/>
  <c r="C82" i="2"/>
  <c r="D82" i="2"/>
  <c r="A83" i="2"/>
  <c r="C83" i="2"/>
  <c r="D83" i="2"/>
  <c r="A84" i="2"/>
  <c r="C84" i="2"/>
  <c r="D84" i="2"/>
  <c r="A85" i="2"/>
  <c r="C85" i="2"/>
  <c r="D85" i="2"/>
  <c r="A86" i="2"/>
  <c r="C86" i="2"/>
  <c r="D86" i="2"/>
  <c r="A87" i="2"/>
  <c r="C87" i="2"/>
  <c r="D87" i="2"/>
  <c r="A88" i="2"/>
  <c r="C88" i="2"/>
  <c r="D88" i="2"/>
  <c r="A89" i="2"/>
  <c r="C89" i="2"/>
  <c r="D89" i="2"/>
  <c r="A90" i="2"/>
  <c r="C90" i="2"/>
  <c r="D90" i="2"/>
  <c r="A91" i="2"/>
  <c r="C91" i="2"/>
  <c r="D91" i="2"/>
  <c r="A92" i="2"/>
  <c r="C92" i="2"/>
  <c r="D92" i="2"/>
  <c r="A93" i="2"/>
  <c r="C93" i="2"/>
  <c r="D93" i="2"/>
  <c r="A94" i="2"/>
  <c r="C94" i="2"/>
  <c r="D94" i="2"/>
  <c r="A95" i="2"/>
  <c r="C95" i="2"/>
  <c r="D95" i="2"/>
  <c r="A96" i="2"/>
  <c r="C96" i="2"/>
  <c r="D96" i="2"/>
  <c r="A97" i="2"/>
  <c r="C97" i="2"/>
  <c r="D97" i="2"/>
  <c r="A98" i="2"/>
  <c r="C98" i="2"/>
  <c r="D98" i="2"/>
  <c r="A99" i="2"/>
  <c r="C99" i="2"/>
  <c r="D99" i="2"/>
  <c r="A100" i="2"/>
  <c r="C100" i="2"/>
  <c r="D100" i="2"/>
  <c r="A101" i="2"/>
  <c r="C101" i="2"/>
  <c r="D101" i="2"/>
  <c r="A102" i="2"/>
  <c r="C102" i="2"/>
  <c r="D102" i="2"/>
  <c r="A103" i="2"/>
  <c r="C103" i="2"/>
  <c r="D103" i="2"/>
  <c r="A104" i="2"/>
  <c r="C104" i="2"/>
  <c r="D104" i="2"/>
  <c r="A105" i="2"/>
  <c r="C105" i="2"/>
  <c r="D105" i="2"/>
  <c r="A106" i="2"/>
  <c r="C106" i="2"/>
  <c r="D106" i="2"/>
  <c r="A107" i="2"/>
  <c r="C107" i="2"/>
  <c r="D107" i="2"/>
  <c r="A108" i="2"/>
  <c r="C108" i="2"/>
  <c r="D108" i="2"/>
  <c r="A109" i="2"/>
  <c r="C109" i="2"/>
  <c r="D109" i="2"/>
  <c r="A110" i="2"/>
  <c r="C110" i="2"/>
  <c r="D110" i="2"/>
  <c r="A111" i="2"/>
  <c r="C111" i="2"/>
  <c r="D111" i="2"/>
  <c r="A112" i="2"/>
  <c r="C112" i="2"/>
  <c r="D112" i="2"/>
  <c r="A113" i="2"/>
  <c r="C113" i="2"/>
  <c r="D113" i="2"/>
  <c r="A114" i="2"/>
  <c r="C114" i="2"/>
  <c r="D114" i="2"/>
  <c r="A115" i="2"/>
  <c r="C115" i="2"/>
  <c r="D115" i="2"/>
  <c r="A116" i="2"/>
  <c r="C116" i="2"/>
  <c r="D116" i="2"/>
  <c r="A117" i="2"/>
  <c r="C117" i="2"/>
  <c r="D117" i="2"/>
  <c r="A118" i="2"/>
  <c r="C118" i="2"/>
  <c r="D118" i="2"/>
  <c r="A119" i="2"/>
  <c r="C119" i="2"/>
  <c r="D119" i="2"/>
  <c r="A120" i="2"/>
  <c r="C120" i="2"/>
  <c r="D120" i="2"/>
  <c r="A121" i="2"/>
  <c r="C121" i="2"/>
  <c r="D121" i="2"/>
  <c r="A122" i="2"/>
  <c r="C122" i="2"/>
  <c r="D122" i="2"/>
  <c r="A123" i="2"/>
  <c r="C123" i="2"/>
  <c r="D123" i="2"/>
  <c r="A124" i="2"/>
  <c r="C124" i="2"/>
  <c r="D124" i="2"/>
  <c r="A125" i="2"/>
  <c r="C125" i="2"/>
  <c r="D125" i="2"/>
  <c r="A126" i="2"/>
  <c r="C126" i="2"/>
  <c r="D126" i="2"/>
  <c r="A127" i="2"/>
  <c r="C127" i="2"/>
  <c r="D127" i="2"/>
  <c r="A128" i="2"/>
  <c r="C128" i="2"/>
  <c r="D128" i="2"/>
  <c r="A129" i="2"/>
  <c r="C129" i="2"/>
  <c r="D129" i="2"/>
  <c r="A130" i="2"/>
  <c r="C130" i="2"/>
  <c r="D130" i="2"/>
  <c r="A131" i="2"/>
  <c r="C131" i="2"/>
  <c r="D131" i="2"/>
  <c r="A132" i="2"/>
  <c r="C132" i="2"/>
  <c r="D132" i="2"/>
  <c r="A133" i="2"/>
  <c r="C133" i="2"/>
  <c r="D133" i="2"/>
  <c r="A134" i="2"/>
  <c r="C134" i="2"/>
  <c r="D134" i="2"/>
  <c r="A135" i="2"/>
  <c r="C135" i="2"/>
  <c r="D135" i="2"/>
  <c r="A136" i="2"/>
  <c r="C136" i="2"/>
  <c r="D136" i="2"/>
  <c r="A137" i="2"/>
  <c r="C137" i="2"/>
  <c r="D137" i="2"/>
  <c r="A138" i="2"/>
  <c r="C138" i="2"/>
  <c r="D138" i="2"/>
  <c r="A139" i="2"/>
  <c r="C139" i="2"/>
  <c r="D139" i="2"/>
  <c r="A140" i="2"/>
  <c r="C140" i="2"/>
  <c r="D140" i="2"/>
  <c r="A141" i="2"/>
  <c r="C141" i="2"/>
  <c r="D141" i="2"/>
  <c r="A142" i="2"/>
  <c r="C142" i="2"/>
  <c r="D142" i="2"/>
  <c r="A143" i="2"/>
  <c r="C143" i="2"/>
  <c r="D143" i="2"/>
  <c r="A144" i="2"/>
  <c r="C144" i="2"/>
  <c r="D144" i="2"/>
  <c r="A145" i="2"/>
  <c r="C145" i="2"/>
  <c r="D145" i="2"/>
  <c r="A146" i="2"/>
  <c r="C146" i="2"/>
  <c r="D146" i="2"/>
  <c r="A147" i="2"/>
  <c r="C147" i="2"/>
  <c r="D147" i="2"/>
  <c r="A148" i="2"/>
  <c r="C148" i="2"/>
  <c r="D148" i="2"/>
  <c r="A149" i="2"/>
  <c r="C149" i="2"/>
  <c r="D149" i="2"/>
  <c r="A150" i="2"/>
  <c r="C150" i="2"/>
  <c r="D150" i="2"/>
  <c r="A151" i="2"/>
  <c r="C151" i="2"/>
  <c r="D151" i="2"/>
  <c r="A152" i="2"/>
  <c r="C152" i="2"/>
  <c r="D152" i="2"/>
  <c r="A153" i="2"/>
  <c r="C153" i="2"/>
  <c r="D153" i="2"/>
  <c r="D4" i="2"/>
  <c r="C4" i="2"/>
  <c r="A4" i="2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34" i="1"/>
</calcChain>
</file>

<file path=xl/sharedStrings.xml><?xml version="1.0" encoding="utf-8"?>
<sst xmlns="http://schemas.openxmlformats.org/spreadsheetml/2006/main" count="188" uniqueCount="64">
  <si>
    <t>Tm</t>
  </si>
  <si>
    <t>#Bat</t>
  </si>
  <si>
    <t>BatAge</t>
  </si>
  <si>
    <t>R/G</t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</si>
  <si>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</si>
  <si>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</si>
  <si>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</si>
  <si>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</si>
  <si>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</si>
  <si>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</si>
  <si>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</si>
  <si>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</si>
  <si>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</si>
  <si>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</si>
  <si>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</si>
  <si>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</si>
  <si>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</si>
  <si>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</si>
  <si>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</si>
  <si>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</si>
  <si>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</si>
  <si>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OPS+</t>
  </si>
  <si>
    <t>TB</t>
  </si>
  <si>
    <t>GDP</t>
  </si>
  <si>
    <t>HBP</t>
  </si>
  <si>
    <t>SH</t>
  </si>
  <si>
    <t>SF</t>
  </si>
  <si>
    <t>IBB</t>
  </si>
  <si>
    <t>LOB</t>
  </si>
  <si>
    <t>ARI</t>
  </si>
  <si>
    <t>ATL</t>
  </si>
  <si>
    <t>BAL</t>
  </si>
  <si>
    <t>BOS</t>
  </si>
  <si>
    <t>CHC</t>
  </si>
  <si>
    <t>CHW</t>
  </si>
  <si>
    <t>CIN</t>
  </si>
  <si>
    <t>CLE</t>
  </si>
  <si>
    <t>COL</t>
  </si>
  <si>
    <t>DET</t>
  </si>
  <si>
    <t>HOU</t>
  </si>
  <si>
    <t>KCR</t>
  </si>
  <si>
    <t>LAA</t>
  </si>
  <si>
    <t>LAD</t>
  </si>
  <si>
    <t>MIA</t>
  </si>
  <si>
    <t>MIL</t>
  </si>
  <si>
    <t>MIN</t>
  </si>
  <si>
    <t>NYM</t>
  </si>
  <si>
    <t>NYY</t>
  </si>
  <si>
    <t>OAK</t>
  </si>
  <si>
    <t>PHI</t>
  </si>
  <si>
    <t>PIT</t>
  </si>
  <si>
    <t>SDP</t>
  </si>
  <si>
    <t>SEA</t>
  </si>
  <si>
    <t>SFG</t>
  </si>
  <si>
    <t>STL</t>
  </si>
  <si>
    <t>TBR</t>
  </si>
  <si>
    <t>TEX</t>
  </si>
  <si>
    <t>TOR</t>
  </si>
  <si>
    <t>WSN</t>
  </si>
  <si>
    <t>FLA</t>
  </si>
  <si>
    <t>Year</t>
  </si>
  <si>
    <t>YrTeam</t>
  </si>
  <si>
    <t>AVG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</si>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</sst>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mruColors>
      <color rgb="FFDD5426"/>
      <color rgb="FF345D63"/>
      <color rgb="FFAACB3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vs.</a:t>
            </a:r>
            <a:r>
              <a:rPr lang="en-US" baseline="0"/>
              <a:t> Runs Scored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AVG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Summary!$C$4:$C$153</c:f>
              <c:numCache>
                <c:formatCode>General</c:formatCode>
                <c:ptCount val="150"/>
                <c:pt idx="0">
                  <c:v>0.259</c:v>
                </c:pt>
                <c:pt idx="1">
                  <c:v>0.249</c:v>
                </c:pt>
                <c:pt idx="2">
                  <c:v>0.26</c:v>
                </c:pt>
                <c:pt idx="3">
                  <c:v>0.277</c:v>
                </c:pt>
                <c:pt idx="4">
                  <c:v>0.238</c:v>
                </c:pt>
                <c:pt idx="5">
                  <c:v>0.249</c:v>
                </c:pt>
                <c:pt idx="6">
                  <c:v>0.249</c:v>
                </c:pt>
                <c:pt idx="7">
                  <c:v>0.255</c:v>
                </c:pt>
                <c:pt idx="8">
                  <c:v>0.27</c:v>
                </c:pt>
                <c:pt idx="9">
                  <c:v>0.283</c:v>
                </c:pt>
                <c:pt idx="10">
                  <c:v>0.24</c:v>
                </c:pt>
                <c:pt idx="11">
                  <c:v>0.26</c:v>
                </c:pt>
                <c:pt idx="12">
                  <c:v>0.264</c:v>
                </c:pt>
                <c:pt idx="13">
                  <c:v>0.264</c:v>
                </c:pt>
                <c:pt idx="14">
                  <c:v>0.231</c:v>
                </c:pt>
                <c:pt idx="15">
                  <c:v>0.252</c:v>
                </c:pt>
                <c:pt idx="16">
                  <c:v>0.242</c:v>
                </c:pt>
                <c:pt idx="17">
                  <c:v>0.237</c:v>
                </c:pt>
                <c:pt idx="18">
                  <c:v>0.242</c:v>
                </c:pt>
                <c:pt idx="19">
                  <c:v>0.254</c:v>
                </c:pt>
                <c:pt idx="20">
                  <c:v>0.248</c:v>
                </c:pt>
                <c:pt idx="21">
                  <c:v>0.245</c:v>
                </c:pt>
                <c:pt idx="22">
                  <c:v>0.245</c:v>
                </c:pt>
                <c:pt idx="23">
                  <c:v>0.237</c:v>
                </c:pt>
                <c:pt idx="24">
                  <c:v>0.26</c:v>
                </c:pt>
                <c:pt idx="25">
                  <c:v>0.269</c:v>
                </c:pt>
                <c:pt idx="26">
                  <c:v>0.257</c:v>
                </c:pt>
                <c:pt idx="27">
                  <c:v>0.262</c:v>
                </c:pt>
                <c:pt idx="28">
                  <c:v>0.252</c:v>
                </c:pt>
                <c:pt idx="29">
                  <c:v>0.251</c:v>
                </c:pt>
                <c:pt idx="30">
                  <c:v>0.259</c:v>
                </c:pt>
                <c:pt idx="31">
                  <c:v>0.247</c:v>
                </c:pt>
                <c:pt idx="32">
                  <c:v>0.247</c:v>
                </c:pt>
                <c:pt idx="33">
                  <c:v>0.26</c:v>
                </c:pt>
                <c:pt idx="34">
                  <c:v>0.24</c:v>
                </c:pt>
                <c:pt idx="35">
                  <c:v>0.255</c:v>
                </c:pt>
                <c:pt idx="36">
                  <c:v>0.251</c:v>
                </c:pt>
                <c:pt idx="37">
                  <c:v>0.251</c:v>
                </c:pt>
                <c:pt idx="38">
                  <c:v>0.274</c:v>
                </c:pt>
                <c:pt idx="39">
                  <c:v>0.268</c:v>
                </c:pt>
                <c:pt idx="40">
                  <c:v>0.236</c:v>
                </c:pt>
                <c:pt idx="41">
                  <c:v>0.265</c:v>
                </c:pt>
                <c:pt idx="42">
                  <c:v>0.274</c:v>
                </c:pt>
                <c:pt idx="43">
                  <c:v>0.252</c:v>
                </c:pt>
                <c:pt idx="44">
                  <c:v>0.244</c:v>
                </c:pt>
                <c:pt idx="45">
                  <c:v>0.259</c:v>
                </c:pt>
                <c:pt idx="46">
                  <c:v>0.26</c:v>
                </c:pt>
                <c:pt idx="47">
                  <c:v>0.249</c:v>
                </c:pt>
                <c:pt idx="48">
                  <c:v>0.265</c:v>
                </c:pt>
                <c:pt idx="49">
                  <c:v>0.238</c:v>
                </c:pt>
                <c:pt idx="50">
                  <c:v>0.255</c:v>
                </c:pt>
                <c:pt idx="51">
                  <c:v>0.243</c:v>
                </c:pt>
                <c:pt idx="52">
                  <c:v>0.247</c:v>
                </c:pt>
                <c:pt idx="53">
                  <c:v>0.234</c:v>
                </c:pt>
                <c:pt idx="54">
                  <c:v>0.269</c:v>
                </c:pt>
                <c:pt idx="55">
                  <c:v>0.271</c:v>
                </c:pt>
                <c:pt idx="56">
                  <c:v>0.24</c:v>
                </c:pt>
                <c:pt idx="57">
                  <c:v>0.273</c:v>
                </c:pt>
                <c:pt idx="58">
                  <c:v>0.245</c:v>
                </c:pt>
                <c:pt idx="59">
                  <c:v>0.261</c:v>
                </c:pt>
                <c:pt idx="60">
                  <c:v>0.25</c:v>
                </c:pt>
                <c:pt idx="61">
                  <c:v>0.243</c:v>
                </c:pt>
                <c:pt idx="62">
                  <c:v>0.257</c:v>
                </c:pt>
                <c:pt idx="63">
                  <c:v>0.28</c:v>
                </c:pt>
                <c:pt idx="64">
                  <c:v>0.256</c:v>
                </c:pt>
                <c:pt idx="65">
                  <c:v>0.252</c:v>
                </c:pt>
                <c:pt idx="66">
                  <c:v>0.256</c:v>
                </c:pt>
                <c:pt idx="67">
                  <c:v>0.25</c:v>
                </c:pt>
                <c:pt idx="68">
                  <c:v>0.258</c:v>
                </c:pt>
                <c:pt idx="69">
                  <c:v>0.277</c:v>
                </c:pt>
                <c:pt idx="70">
                  <c:v>0.247</c:v>
                </c:pt>
                <c:pt idx="71">
                  <c:v>0.258</c:v>
                </c:pt>
                <c:pt idx="72">
                  <c:v>0.275</c:v>
                </c:pt>
                <c:pt idx="73">
                  <c:v>0.253</c:v>
                </c:pt>
                <c:pt idx="74">
                  <c:v>0.257</c:v>
                </c:pt>
                <c:pt idx="75">
                  <c:v>0.261</c:v>
                </c:pt>
                <c:pt idx="76">
                  <c:v>0.247</c:v>
                </c:pt>
                <c:pt idx="77">
                  <c:v>0.264</c:v>
                </c:pt>
                <c:pt idx="78">
                  <c:v>0.263</c:v>
                </c:pt>
                <c:pt idx="79">
                  <c:v>0.244</c:v>
                </c:pt>
                <c:pt idx="80">
                  <c:v>0.253</c:v>
                </c:pt>
                <c:pt idx="81">
                  <c:v>0.244</c:v>
                </c:pt>
                <c:pt idx="82">
                  <c:v>0.237</c:v>
                </c:pt>
                <c:pt idx="83">
                  <c:v>0.233</c:v>
                </c:pt>
                <c:pt idx="84">
                  <c:v>0.242</c:v>
                </c:pt>
                <c:pt idx="85">
                  <c:v>0.273</c:v>
                </c:pt>
                <c:pt idx="86">
                  <c:v>0.244</c:v>
                </c:pt>
                <c:pt idx="87">
                  <c:v>0.283</c:v>
                </c:pt>
                <c:pt idx="88">
                  <c:v>0.249</c:v>
                </c:pt>
                <c:pt idx="89">
                  <c:v>0.242</c:v>
                </c:pt>
                <c:pt idx="90">
                  <c:v>0.25</c:v>
                </c:pt>
                <c:pt idx="91">
                  <c:v>0.258</c:v>
                </c:pt>
                <c:pt idx="92">
                  <c:v>0.259</c:v>
                </c:pt>
                <c:pt idx="93">
                  <c:v>0.268</c:v>
                </c:pt>
                <c:pt idx="94">
                  <c:v>0.257</c:v>
                </c:pt>
                <c:pt idx="95">
                  <c:v>0.268</c:v>
                </c:pt>
                <c:pt idx="96">
                  <c:v>0.272</c:v>
                </c:pt>
                <c:pt idx="97">
                  <c:v>0.248</c:v>
                </c:pt>
                <c:pt idx="98">
                  <c:v>0.263</c:v>
                </c:pt>
                <c:pt idx="99">
                  <c:v>0.268</c:v>
                </c:pt>
                <c:pt idx="100">
                  <c:v>0.254</c:v>
                </c:pt>
                <c:pt idx="101">
                  <c:v>0.247</c:v>
                </c:pt>
                <c:pt idx="102">
                  <c:v>0.274</c:v>
                </c:pt>
                <c:pt idx="103">
                  <c:v>0.248</c:v>
                </c:pt>
                <c:pt idx="104">
                  <c:v>0.252</c:v>
                </c:pt>
                <c:pt idx="105">
                  <c:v>0.262</c:v>
                </c:pt>
                <c:pt idx="106">
                  <c:v>0.273</c:v>
                </c:pt>
                <c:pt idx="107">
                  <c:v>0.249</c:v>
                </c:pt>
                <c:pt idx="108">
                  <c:v>0.267</c:v>
                </c:pt>
                <c:pt idx="109">
                  <c:v>0.256</c:v>
                </c:pt>
                <c:pt idx="110">
                  <c:v>0.26</c:v>
                </c:pt>
                <c:pt idx="111">
                  <c:v>0.242</c:v>
                </c:pt>
                <c:pt idx="112">
                  <c:v>0.246</c:v>
                </c:pt>
                <c:pt idx="113">
                  <c:v>0.236</c:v>
                </c:pt>
                <c:pt idx="114">
                  <c:v>0.257</c:v>
                </c:pt>
                <c:pt idx="115">
                  <c:v>0.263</c:v>
                </c:pt>
                <c:pt idx="116">
                  <c:v>0.247</c:v>
                </c:pt>
                <c:pt idx="117">
                  <c:v>0.276</c:v>
                </c:pt>
                <c:pt idx="118">
                  <c:v>0.248</c:v>
                </c:pt>
                <c:pt idx="119">
                  <c:v>0.25</c:v>
                </c:pt>
                <c:pt idx="120">
                  <c:v>0.253</c:v>
                </c:pt>
                <c:pt idx="121">
                  <c:v>0.263</c:v>
                </c:pt>
                <c:pt idx="122">
                  <c:v>0.268</c:v>
                </c:pt>
                <c:pt idx="123">
                  <c:v>0.27</c:v>
                </c:pt>
                <c:pt idx="124">
                  <c:v>0.255</c:v>
                </c:pt>
                <c:pt idx="125">
                  <c:v>0.258</c:v>
                </c:pt>
                <c:pt idx="126">
                  <c:v>0.247</c:v>
                </c:pt>
                <c:pt idx="127">
                  <c:v>0.264</c:v>
                </c:pt>
                <c:pt idx="128">
                  <c:v>0.261</c:v>
                </c:pt>
                <c:pt idx="129">
                  <c:v>0.26</c:v>
                </c:pt>
                <c:pt idx="130">
                  <c:v>0.268</c:v>
                </c:pt>
                <c:pt idx="131">
                  <c:v>0.26</c:v>
                </c:pt>
                <c:pt idx="132">
                  <c:v>0.259</c:v>
                </c:pt>
                <c:pt idx="133">
                  <c:v>0.285</c:v>
                </c:pt>
                <c:pt idx="134">
                  <c:v>0.27</c:v>
                </c:pt>
                <c:pt idx="135">
                  <c:v>0.263</c:v>
                </c:pt>
                <c:pt idx="136">
                  <c:v>0.274</c:v>
                </c:pt>
                <c:pt idx="137">
                  <c:v>0.27</c:v>
                </c:pt>
                <c:pt idx="138">
                  <c:v>0.283</c:v>
                </c:pt>
                <c:pt idx="139">
                  <c:v>0.262</c:v>
                </c:pt>
                <c:pt idx="140">
                  <c:v>0.258</c:v>
                </c:pt>
                <c:pt idx="141">
                  <c:v>0.252</c:v>
                </c:pt>
                <c:pt idx="142">
                  <c:v>0.242</c:v>
                </c:pt>
                <c:pt idx="143">
                  <c:v>0.258</c:v>
                </c:pt>
                <c:pt idx="144">
                  <c:v>0.257</c:v>
                </c:pt>
                <c:pt idx="145">
                  <c:v>0.263</c:v>
                </c:pt>
                <c:pt idx="146">
                  <c:v>0.263</c:v>
                </c:pt>
                <c:pt idx="147">
                  <c:v>0.26</c:v>
                </c:pt>
                <c:pt idx="148">
                  <c:v>0.266</c:v>
                </c:pt>
                <c:pt idx="149">
                  <c:v>0.258</c:v>
                </c:pt>
              </c:numCache>
            </c:numRef>
          </c:xVal>
          <c:yVal>
            <c:numRef>
              <c:f>Summary!$B$4:$B$153</c:f>
              <c:numCache>
                <c:formatCode>General</c:formatCode>
                <c:ptCount val="150"/>
                <c:pt idx="0">
                  <c:v>685.0</c:v>
                </c:pt>
                <c:pt idx="1">
                  <c:v>688.0</c:v>
                </c:pt>
                <c:pt idx="2">
                  <c:v>745.0</c:v>
                </c:pt>
                <c:pt idx="3">
                  <c:v>853.0</c:v>
                </c:pt>
                <c:pt idx="4">
                  <c:v>602.0</c:v>
                </c:pt>
                <c:pt idx="5">
                  <c:v>598.0</c:v>
                </c:pt>
                <c:pt idx="6">
                  <c:v>698.0</c:v>
                </c:pt>
                <c:pt idx="7">
                  <c:v>745.0</c:v>
                </c:pt>
                <c:pt idx="8">
                  <c:v>706.0</c:v>
                </c:pt>
                <c:pt idx="9">
                  <c:v>796.0</c:v>
                </c:pt>
                <c:pt idx="10">
                  <c:v>610.0</c:v>
                </c:pt>
                <c:pt idx="11">
                  <c:v>648.0</c:v>
                </c:pt>
                <c:pt idx="12">
                  <c:v>733.0</c:v>
                </c:pt>
                <c:pt idx="13">
                  <c:v>649.0</c:v>
                </c:pt>
                <c:pt idx="14">
                  <c:v>513.0</c:v>
                </c:pt>
                <c:pt idx="15">
                  <c:v>640.0</c:v>
                </c:pt>
                <c:pt idx="16">
                  <c:v>614.0</c:v>
                </c:pt>
                <c:pt idx="17">
                  <c:v>619.0</c:v>
                </c:pt>
                <c:pt idx="18">
                  <c:v>650.0</c:v>
                </c:pt>
                <c:pt idx="19">
                  <c:v>767.0</c:v>
                </c:pt>
                <c:pt idx="20">
                  <c:v>610.0</c:v>
                </c:pt>
                <c:pt idx="21">
                  <c:v>634.0</c:v>
                </c:pt>
                <c:pt idx="22">
                  <c:v>618.0</c:v>
                </c:pt>
                <c:pt idx="23">
                  <c:v>624.0</c:v>
                </c:pt>
                <c:pt idx="24">
                  <c:v>629.0</c:v>
                </c:pt>
                <c:pt idx="25">
                  <c:v>783.0</c:v>
                </c:pt>
                <c:pt idx="26">
                  <c:v>700.0</c:v>
                </c:pt>
                <c:pt idx="27">
                  <c:v>730.0</c:v>
                </c:pt>
                <c:pt idx="28">
                  <c:v>712.0</c:v>
                </c:pt>
                <c:pt idx="29">
                  <c:v>656.0</c:v>
                </c:pt>
                <c:pt idx="30">
                  <c:v>734.0</c:v>
                </c:pt>
                <c:pt idx="31">
                  <c:v>700.0</c:v>
                </c:pt>
                <c:pt idx="32">
                  <c:v>712.0</c:v>
                </c:pt>
                <c:pt idx="33">
                  <c:v>734.0</c:v>
                </c:pt>
                <c:pt idx="34">
                  <c:v>613.0</c:v>
                </c:pt>
                <c:pt idx="35">
                  <c:v>748.0</c:v>
                </c:pt>
                <c:pt idx="36">
                  <c:v>669.0</c:v>
                </c:pt>
                <c:pt idx="37">
                  <c:v>667.0</c:v>
                </c:pt>
                <c:pt idx="38">
                  <c:v>758.0</c:v>
                </c:pt>
                <c:pt idx="39">
                  <c:v>726.0</c:v>
                </c:pt>
                <c:pt idx="40">
                  <c:v>583.0</c:v>
                </c:pt>
                <c:pt idx="41">
                  <c:v>676.0</c:v>
                </c:pt>
                <c:pt idx="42">
                  <c:v>767.0</c:v>
                </c:pt>
                <c:pt idx="43">
                  <c:v>637.0</c:v>
                </c:pt>
                <c:pt idx="44">
                  <c:v>609.0</c:v>
                </c:pt>
                <c:pt idx="45">
                  <c:v>776.0</c:v>
                </c:pt>
                <c:pt idx="46">
                  <c:v>701.0</c:v>
                </c:pt>
                <c:pt idx="47">
                  <c:v>650.0</c:v>
                </c:pt>
                <c:pt idx="48">
                  <c:v>804.0</c:v>
                </c:pt>
                <c:pt idx="49">
                  <c:v>713.0</c:v>
                </c:pt>
                <c:pt idx="50">
                  <c:v>684.0</c:v>
                </c:pt>
                <c:pt idx="51">
                  <c:v>651.0</c:v>
                </c:pt>
                <c:pt idx="52">
                  <c:v>651.0</c:v>
                </c:pt>
                <c:pt idx="53">
                  <c:v>619.0</c:v>
                </c:pt>
                <c:pt idx="54">
                  <c:v>718.0</c:v>
                </c:pt>
                <c:pt idx="55">
                  <c:v>765.0</c:v>
                </c:pt>
                <c:pt idx="56">
                  <c:v>697.0</c:v>
                </c:pt>
                <c:pt idx="57">
                  <c:v>808.0</c:v>
                </c:pt>
                <c:pt idx="58">
                  <c:v>716.0</c:v>
                </c:pt>
                <c:pt idx="59">
                  <c:v>731.0</c:v>
                </c:pt>
                <c:pt idx="60">
                  <c:v>731.0</c:v>
                </c:pt>
                <c:pt idx="61">
                  <c:v>641.0</c:v>
                </c:pt>
                <c:pt idx="62">
                  <c:v>708.0</c:v>
                </c:pt>
                <c:pt idx="63">
                  <c:v>875.0</c:v>
                </c:pt>
                <c:pt idx="64">
                  <c:v>654.0</c:v>
                </c:pt>
                <c:pt idx="65">
                  <c:v>654.0</c:v>
                </c:pt>
                <c:pt idx="66">
                  <c:v>735.0</c:v>
                </c:pt>
                <c:pt idx="67">
                  <c:v>704.0</c:v>
                </c:pt>
                <c:pt idx="68">
                  <c:v>735.0</c:v>
                </c:pt>
                <c:pt idx="69">
                  <c:v>787.0</c:v>
                </c:pt>
                <c:pt idx="70">
                  <c:v>625.0</c:v>
                </c:pt>
                <c:pt idx="71">
                  <c:v>615.0</c:v>
                </c:pt>
                <c:pt idx="72">
                  <c:v>730.0</c:v>
                </c:pt>
                <c:pt idx="73">
                  <c:v>667.0</c:v>
                </c:pt>
                <c:pt idx="74">
                  <c:v>644.0</c:v>
                </c:pt>
                <c:pt idx="75">
                  <c:v>721.0</c:v>
                </c:pt>
                <c:pt idx="76">
                  <c:v>619.0</c:v>
                </c:pt>
                <c:pt idx="77">
                  <c:v>718.0</c:v>
                </c:pt>
                <c:pt idx="78">
                  <c:v>867.0</c:v>
                </c:pt>
                <c:pt idx="79">
                  <c:v>645.0</c:v>
                </c:pt>
                <c:pt idx="80">
                  <c:v>713.0</c:v>
                </c:pt>
                <c:pt idx="81">
                  <c:v>610.0</c:v>
                </c:pt>
                <c:pt idx="82">
                  <c:v>593.0</c:v>
                </c:pt>
                <c:pt idx="83">
                  <c:v>556.0</c:v>
                </c:pt>
                <c:pt idx="84">
                  <c:v>570.0</c:v>
                </c:pt>
                <c:pt idx="85">
                  <c:v>762.0</c:v>
                </c:pt>
                <c:pt idx="86">
                  <c:v>707.0</c:v>
                </c:pt>
                <c:pt idx="87">
                  <c:v>855.0</c:v>
                </c:pt>
                <c:pt idx="88">
                  <c:v>743.0</c:v>
                </c:pt>
                <c:pt idx="89">
                  <c:v>624.0</c:v>
                </c:pt>
                <c:pt idx="90">
                  <c:v>713.0</c:v>
                </c:pt>
                <c:pt idx="91">
                  <c:v>738.0</c:v>
                </c:pt>
                <c:pt idx="92">
                  <c:v>613.0</c:v>
                </c:pt>
                <c:pt idx="93">
                  <c:v>818.0</c:v>
                </c:pt>
                <c:pt idx="94">
                  <c:v>685.0</c:v>
                </c:pt>
                <c:pt idx="95">
                  <c:v>752.0</c:v>
                </c:pt>
                <c:pt idx="96">
                  <c:v>790.0</c:v>
                </c:pt>
                <c:pt idx="97">
                  <c:v>646.0</c:v>
                </c:pt>
                <c:pt idx="98">
                  <c:v>770.0</c:v>
                </c:pt>
                <c:pt idx="99">
                  <c:v>751.0</c:v>
                </c:pt>
                <c:pt idx="100">
                  <c:v>719.0</c:v>
                </c:pt>
                <c:pt idx="101">
                  <c:v>611.0</c:v>
                </c:pt>
                <c:pt idx="102">
                  <c:v>676.0</c:v>
                </c:pt>
                <c:pt idx="103">
                  <c:v>681.0</c:v>
                </c:pt>
                <c:pt idx="104">
                  <c:v>667.0</c:v>
                </c:pt>
                <c:pt idx="105">
                  <c:v>750.0</c:v>
                </c:pt>
                <c:pt idx="106">
                  <c:v>781.0</c:v>
                </c:pt>
                <c:pt idx="107">
                  <c:v>656.0</c:v>
                </c:pt>
                <c:pt idx="108">
                  <c:v>859.0</c:v>
                </c:pt>
                <c:pt idx="109">
                  <c:v>663.0</c:v>
                </c:pt>
                <c:pt idx="110">
                  <c:v>772.0</c:v>
                </c:pt>
                <c:pt idx="111">
                  <c:v>587.0</c:v>
                </c:pt>
                <c:pt idx="112">
                  <c:v>665.0</c:v>
                </c:pt>
                <c:pt idx="113">
                  <c:v>513.0</c:v>
                </c:pt>
                <c:pt idx="114">
                  <c:v>697.0</c:v>
                </c:pt>
                <c:pt idx="115">
                  <c:v>736.0</c:v>
                </c:pt>
                <c:pt idx="116">
                  <c:v>802.0</c:v>
                </c:pt>
                <c:pt idx="117">
                  <c:v>787.0</c:v>
                </c:pt>
                <c:pt idx="118">
                  <c:v>755.0</c:v>
                </c:pt>
                <c:pt idx="119">
                  <c:v>655.0</c:v>
                </c:pt>
                <c:pt idx="120">
                  <c:v>720.0</c:v>
                </c:pt>
                <c:pt idx="121">
                  <c:v>735.0</c:v>
                </c:pt>
                <c:pt idx="122">
                  <c:v>741.0</c:v>
                </c:pt>
                <c:pt idx="123">
                  <c:v>872.0</c:v>
                </c:pt>
                <c:pt idx="124">
                  <c:v>707.0</c:v>
                </c:pt>
                <c:pt idx="125">
                  <c:v>724.0</c:v>
                </c:pt>
                <c:pt idx="126">
                  <c:v>673.0</c:v>
                </c:pt>
                <c:pt idx="127">
                  <c:v>773.0</c:v>
                </c:pt>
                <c:pt idx="128">
                  <c:v>804.0</c:v>
                </c:pt>
                <c:pt idx="129">
                  <c:v>743.0</c:v>
                </c:pt>
                <c:pt idx="130">
                  <c:v>772.0</c:v>
                </c:pt>
                <c:pt idx="131">
                  <c:v>643.0</c:v>
                </c:pt>
                <c:pt idx="132">
                  <c:v>686.0</c:v>
                </c:pt>
                <c:pt idx="133">
                  <c:v>883.0</c:v>
                </c:pt>
                <c:pt idx="134">
                  <c:v>780.0</c:v>
                </c:pt>
                <c:pt idx="135">
                  <c:v>785.0</c:v>
                </c:pt>
                <c:pt idx="136">
                  <c:v>817.0</c:v>
                </c:pt>
                <c:pt idx="137">
                  <c:v>671.0</c:v>
                </c:pt>
                <c:pt idx="138">
                  <c:v>915.0</c:v>
                </c:pt>
                <c:pt idx="139">
                  <c:v>759.0</c:v>
                </c:pt>
                <c:pt idx="140">
                  <c:v>820.0</c:v>
                </c:pt>
                <c:pt idx="141">
                  <c:v>636.0</c:v>
                </c:pt>
                <c:pt idx="142">
                  <c:v>638.0</c:v>
                </c:pt>
                <c:pt idx="143">
                  <c:v>640.0</c:v>
                </c:pt>
                <c:pt idx="144">
                  <c:v>657.0</c:v>
                </c:pt>
                <c:pt idx="145">
                  <c:v>730.0</c:v>
                </c:pt>
                <c:pt idx="146">
                  <c:v>803.0</c:v>
                </c:pt>
                <c:pt idx="147">
                  <c:v>784.0</c:v>
                </c:pt>
                <c:pt idx="148">
                  <c:v>798.0</c:v>
                </c:pt>
                <c:pt idx="149">
                  <c:v>710.0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14312"/>
        <c:axId val="2139917304"/>
      </c:scatterChart>
      <c:valAx>
        <c:axId val="2139914312"/>
        <c:scaling>
          <c:orientation val="minMax"/>
          <c:min val="0.23"/>
        </c:scaling>
        <c:delete val="0"/>
        <c:axPos val="b"/>
        <c:numFmt formatCode="#,##0.000" sourceLinked="0"/>
        <c:majorTickMark val="out"/>
        <c:minorTickMark val="none"/>
        <c:tickLblPos val="nextTo"/>
        <c:crossAx val="2139917304"/>
        <c:crosses val="autoZero"/>
        <c:crossBetween val="midCat"/>
      </c:valAx>
      <c:valAx>
        <c:axId val="2139917304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914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OBP vs.</a:t>
            </a:r>
            <a:r>
              <a:rPr lang="en-US" baseline="0"/>
              <a:t> Runs Scored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AVG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Summary!$D$4:$D$153</c:f>
              <c:numCache>
                <c:formatCode>General</c:formatCode>
                <c:ptCount val="150"/>
                <c:pt idx="0">
                  <c:v>0.323</c:v>
                </c:pt>
                <c:pt idx="1">
                  <c:v>0.321</c:v>
                </c:pt>
                <c:pt idx="2">
                  <c:v>0.313</c:v>
                </c:pt>
                <c:pt idx="3">
                  <c:v>0.349</c:v>
                </c:pt>
                <c:pt idx="4">
                  <c:v>0.3</c:v>
                </c:pt>
                <c:pt idx="5">
                  <c:v>0.302</c:v>
                </c:pt>
                <c:pt idx="6">
                  <c:v>0.327</c:v>
                </c:pt>
                <c:pt idx="7">
                  <c:v>0.327</c:v>
                </c:pt>
                <c:pt idx="8">
                  <c:v>0.323</c:v>
                </c:pt>
                <c:pt idx="9">
                  <c:v>0.346</c:v>
                </c:pt>
                <c:pt idx="10">
                  <c:v>0.299</c:v>
                </c:pt>
                <c:pt idx="11">
                  <c:v>0.315</c:v>
                </c:pt>
                <c:pt idx="12">
                  <c:v>0.329</c:v>
                </c:pt>
                <c:pt idx="13">
                  <c:v>0.326</c:v>
                </c:pt>
                <c:pt idx="14">
                  <c:v>0.293</c:v>
                </c:pt>
                <c:pt idx="15">
                  <c:v>0.311</c:v>
                </c:pt>
                <c:pt idx="16">
                  <c:v>0.312</c:v>
                </c:pt>
                <c:pt idx="17">
                  <c:v>0.306</c:v>
                </c:pt>
                <c:pt idx="18">
                  <c:v>0.307</c:v>
                </c:pt>
                <c:pt idx="19">
                  <c:v>0.327</c:v>
                </c:pt>
                <c:pt idx="20">
                  <c:v>0.306</c:v>
                </c:pt>
                <c:pt idx="21">
                  <c:v>0.313</c:v>
                </c:pt>
                <c:pt idx="22">
                  <c:v>0.308</c:v>
                </c:pt>
                <c:pt idx="23">
                  <c:v>0.306</c:v>
                </c:pt>
                <c:pt idx="24">
                  <c:v>0.32</c:v>
                </c:pt>
                <c:pt idx="25">
                  <c:v>0.332</c:v>
                </c:pt>
                <c:pt idx="26">
                  <c:v>0.329</c:v>
                </c:pt>
                <c:pt idx="27">
                  <c:v>0.323</c:v>
                </c:pt>
                <c:pt idx="28">
                  <c:v>0.318</c:v>
                </c:pt>
                <c:pt idx="29">
                  <c:v>0.313</c:v>
                </c:pt>
                <c:pt idx="30">
                  <c:v>0.328</c:v>
                </c:pt>
                <c:pt idx="31">
                  <c:v>0.32</c:v>
                </c:pt>
                <c:pt idx="32">
                  <c:v>0.311</c:v>
                </c:pt>
                <c:pt idx="33">
                  <c:v>0.315</c:v>
                </c:pt>
                <c:pt idx="34">
                  <c:v>0.302</c:v>
                </c:pt>
                <c:pt idx="35">
                  <c:v>0.318</c:v>
                </c:pt>
                <c:pt idx="36">
                  <c:v>0.315</c:v>
                </c:pt>
                <c:pt idx="37">
                  <c:v>0.324</c:v>
                </c:pt>
                <c:pt idx="38">
                  <c:v>0.33</c:v>
                </c:pt>
                <c:pt idx="39">
                  <c:v>0.335</c:v>
                </c:pt>
                <c:pt idx="40">
                  <c:v>0.302</c:v>
                </c:pt>
                <c:pt idx="41">
                  <c:v>0.317</c:v>
                </c:pt>
                <c:pt idx="42">
                  <c:v>0.332</c:v>
                </c:pt>
                <c:pt idx="43">
                  <c:v>0.317</c:v>
                </c:pt>
                <c:pt idx="44">
                  <c:v>0.308</c:v>
                </c:pt>
                <c:pt idx="45">
                  <c:v>0.325</c:v>
                </c:pt>
                <c:pt idx="46">
                  <c:v>0.325</c:v>
                </c:pt>
                <c:pt idx="47">
                  <c:v>0.316</c:v>
                </c:pt>
                <c:pt idx="48">
                  <c:v>0.337</c:v>
                </c:pt>
                <c:pt idx="49">
                  <c:v>0.31</c:v>
                </c:pt>
                <c:pt idx="50">
                  <c:v>0.317</c:v>
                </c:pt>
                <c:pt idx="51">
                  <c:v>0.304</c:v>
                </c:pt>
                <c:pt idx="52">
                  <c:v>0.319</c:v>
                </c:pt>
                <c:pt idx="53">
                  <c:v>0.296</c:v>
                </c:pt>
                <c:pt idx="54">
                  <c:v>0.327</c:v>
                </c:pt>
                <c:pt idx="55">
                  <c:v>0.338</c:v>
                </c:pt>
                <c:pt idx="56">
                  <c:v>0.317</c:v>
                </c:pt>
                <c:pt idx="57">
                  <c:v>0.334</c:v>
                </c:pt>
                <c:pt idx="58">
                  <c:v>0.309</c:v>
                </c:pt>
                <c:pt idx="59">
                  <c:v>0.322</c:v>
                </c:pt>
                <c:pt idx="60">
                  <c:v>0.322</c:v>
                </c:pt>
                <c:pt idx="61">
                  <c:v>0.308</c:v>
                </c:pt>
                <c:pt idx="62">
                  <c:v>0.316</c:v>
                </c:pt>
                <c:pt idx="63">
                  <c:v>0.349</c:v>
                </c:pt>
                <c:pt idx="64">
                  <c:v>0.314</c:v>
                </c:pt>
                <c:pt idx="65">
                  <c:v>0.319</c:v>
                </c:pt>
                <c:pt idx="66">
                  <c:v>0.326</c:v>
                </c:pt>
                <c:pt idx="67">
                  <c:v>0.317</c:v>
                </c:pt>
                <c:pt idx="68">
                  <c:v>0.329</c:v>
                </c:pt>
                <c:pt idx="69">
                  <c:v>0.34</c:v>
                </c:pt>
                <c:pt idx="70">
                  <c:v>0.318</c:v>
                </c:pt>
                <c:pt idx="71">
                  <c:v>0.311</c:v>
                </c:pt>
                <c:pt idx="72">
                  <c:v>0.329</c:v>
                </c:pt>
                <c:pt idx="73">
                  <c:v>0.313</c:v>
                </c:pt>
                <c:pt idx="74">
                  <c:v>0.322</c:v>
                </c:pt>
                <c:pt idx="75">
                  <c:v>0.325</c:v>
                </c:pt>
                <c:pt idx="76">
                  <c:v>0.306</c:v>
                </c:pt>
                <c:pt idx="77">
                  <c:v>0.335</c:v>
                </c:pt>
                <c:pt idx="78">
                  <c:v>0.343</c:v>
                </c:pt>
                <c:pt idx="79">
                  <c:v>0.311</c:v>
                </c:pt>
                <c:pt idx="80">
                  <c:v>0.323</c:v>
                </c:pt>
                <c:pt idx="81">
                  <c:v>0.309</c:v>
                </c:pt>
                <c:pt idx="82">
                  <c:v>0.305</c:v>
                </c:pt>
                <c:pt idx="83">
                  <c:v>0.292</c:v>
                </c:pt>
                <c:pt idx="84">
                  <c:v>0.303</c:v>
                </c:pt>
                <c:pt idx="85">
                  <c:v>0.341</c:v>
                </c:pt>
                <c:pt idx="86">
                  <c:v>0.322</c:v>
                </c:pt>
                <c:pt idx="87">
                  <c:v>0.34</c:v>
                </c:pt>
                <c:pt idx="88">
                  <c:v>0.317</c:v>
                </c:pt>
                <c:pt idx="89">
                  <c:v>0.309</c:v>
                </c:pt>
                <c:pt idx="90">
                  <c:v>0.325</c:v>
                </c:pt>
                <c:pt idx="91">
                  <c:v>0.339</c:v>
                </c:pt>
                <c:pt idx="92">
                  <c:v>0.316</c:v>
                </c:pt>
                <c:pt idx="93">
                  <c:v>0.339</c:v>
                </c:pt>
                <c:pt idx="94">
                  <c:v>0.32</c:v>
                </c:pt>
                <c:pt idx="95">
                  <c:v>0.332</c:v>
                </c:pt>
                <c:pt idx="96">
                  <c:v>0.338</c:v>
                </c:pt>
                <c:pt idx="97">
                  <c:v>0.322</c:v>
                </c:pt>
                <c:pt idx="98">
                  <c:v>0.336</c:v>
                </c:pt>
                <c:pt idx="99">
                  <c:v>0.335</c:v>
                </c:pt>
                <c:pt idx="100">
                  <c:v>0.321</c:v>
                </c:pt>
                <c:pt idx="101">
                  <c:v>0.303</c:v>
                </c:pt>
                <c:pt idx="102">
                  <c:v>0.331</c:v>
                </c:pt>
                <c:pt idx="103">
                  <c:v>0.311</c:v>
                </c:pt>
                <c:pt idx="104">
                  <c:v>0.322</c:v>
                </c:pt>
                <c:pt idx="105">
                  <c:v>0.335</c:v>
                </c:pt>
                <c:pt idx="106">
                  <c:v>0.341</c:v>
                </c:pt>
                <c:pt idx="107">
                  <c:v>0.314</c:v>
                </c:pt>
                <c:pt idx="108">
                  <c:v>0.35</c:v>
                </c:pt>
                <c:pt idx="109">
                  <c:v>0.324</c:v>
                </c:pt>
                <c:pt idx="110">
                  <c:v>0.332</c:v>
                </c:pt>
                <c:pt idx="111">
                  <c:v>0.304</c:v>
                </c:pt>
                <c:pt idx="112">
                  <c:v>0.317</c:v>
                </c:pt>
                <c:pt idx="113">
                  <c:v>0.298</c:v>
                </c:pt>
                <c:pt idx="114">
                  <c:v>0.321</c:v>
                </c:pt>
                <c:pt idx="115">
                  <c:v>0.332</c:v>
                </c:pt>
                <c:pt idx="116">
                  <c:v>0.333</c:v>
                </c:pt>
                <c:pt idx="117">
                  <c:v>0.338</c:v>
                </c:pt>
                <c:pt idx="118">
                  <c:v>0.312</c:v>
                </c:pt>
                <c:pt idx="119">
                  <c:v>0.318</c:v>
                </c:pt>
                <c:pt idx="120">
                  <c:v>0.324</c:v>
                </c:pt>
                <c:pt idx="121">
                  <c:v>0.339</c:v>
                </c:pt>
                <c:pt idx="122">
                  <c:v>0.332</c:v>
                </c:pt>
                <c:pt idx="123">
                  <c:v>0.352</c:v>
                </c:pt>
                <c:pt idx="124">
                  <c:v>0.332</c:v>
                </c:pt>
                <c:pt idx="125">
                  <c:v>0.329</c:v>
                </c:pt>
                <c:pt idx="126">
                  <c:v>0.318</c:v>
                </c:pt>
                <c:pt idx="127">
                  <c:v>0.339</c:v>
                </c:pt>
                <c:pt idx="128">
                  <c:v>0.343</c:v>
                </c:pt>
                <c:pt idx="129">
                  <c:v>0.331</c:v>
                </c:pt>
                <c:pt idx="130">
                  <c:v>0.34</c:v>
                </c:pt>
                <c:pt idx="131">
                  <c:v>0.319</c:v>
                </c:pt>
                <c:pt idx="132">
                  <c:v>0.318</c:v>
                </c:pt>
                <c:pt idx="133">
                  <c:v>0.35</c:v>
                </c:pt>
                <c:pt idx="134">
                  <c:v>0.346</c:v>
                </c:pt>
                <c:pt idx="135">
                  <c:v>0.341</c:v>
                </c:pt>
                <c:pt idx="136">
                  <c:v>0.345</c:v>
                </c:pt>
                <c:pt idx="137">
                  <c:v>0.335</c:v>
                </c:pt>
                <c:pt idx="138">
                  <c:v>0.362</c:v>
                </c:pt>
                <c:pt idx="139">
                  <c:v>0.328</c:v>
                </c:pt>
                <c:pt idx="140">
                  <c:v>0.334</c:v>
                </c:pt>
                <c:pt idx="141">
                  <c:v>0.318</c:v>
                </c:pt>
                <c:pt idx="142">
                  <c:v>0.321</c:v>
                </c:pt>
                <c:pt idx="143">
                  <c:v>0.314</c:v>
                </c:pt>
                <c:pt idx="144">
                  <c:v>0.309</c:v>
                </c:pt>
                <c:pt idx="145">
                  <c:v>0.332</c:v>
                </c:pt>
                <c:pt idx="146">
                  <c:v>0.343</c:v>
                </c:pt>
                <c:pt idx="147">
                  <c:v>0.32</c:v>
                </c:pt>
                <c:pt idx="148">
                  <c:v>0.333</c:v>
                </c:pt>
                <c:pt idx="149">
                  <c:v>0.337</c:v>
                </c:pt>
              </c:numCache>
            </c:numRef>
          </c:xVal>
          <c:yVal>
            <c:numRef>
              <c:f>Summary!$B$4:$B$153</c:f>
              <c:numCache>
                <c:formatCode>General</c:formatCode>
                <c:ptCount val="150"/>
                <c:pt idx="0">
                  <c:v>685.0</c:v>
                </c:pt>
                <c:pt idx="1">
                  <c:v>688.0</c:v>
                </c:pt>
                <c:pt idx="2">
                  <c:v>745.0</c:v>
                </c:pt>
                <c:pt idx="3">
                  <c:v>853.0</c:v>
                </c:pt>
                <c:pt idx="4">
                  <c:v>602.0</c:v>
                </c:pt>
                <c:pt idx="5">
                  <c:v>598.0</c:v>
                </c:pt>
                <c:pt idx="6">
                  <c:v>698.0</c:v>
                </c:pt>
                <c:pt idx="7">
                  <c:v>745.0</c:v>
                </c:pt>
                <c:pt idx="8">
                  <c:v>706.0</c:v>
                </c:pt>
                <c:pt idx="9">
                  <c:v>796.0</c:v>
                </c:pt>
                <c:pt idx="10">
                  <c:v>610.0</c:v>
                </c:pt>
                <c:pt idx="11">
                  <c:v>648.0</c:v>
                </c:pt>
                <c:pt idx="12">
                  <c:v>733.0</c:v>
                </c:pt>
                <c:pt idx="13">
                  <c:v>649.0</c:v>
                </c:pt>
                <c:pt idx="14">
                  <c:v>513.0</c:v>
                </c:pt>
                <c:pt idx="15">
                  <c:v>640.0</c:v>
                </c:pt>
                <c:pt idx="16">
                  <c:v>614.0</c:v>
                </c:pt>
                <c:pt idx="17">
                  <c:v>619.0</c:v>
                </c:pt>
                <c:pt idx="18">
                  <c:v>650.0</c:v>
                </c:pt>
                <c:pt idx="19">
                  <c:v>767.0</c:v>
                </c:pt>
                <c:pt idx="20">
                  <c:v>610.0</c:v>
                </c:pt>
                <c:pt idx="21">
                  <c:v>634.0</c:v>
                </c:pt>
                <c:pt idx="22">
                  <c:v>618.0</c:v>
                </c:pt>
                <c:pt idx="23">
                  <c:v>624.0</c:v>
                </c:pt>
                <c:pt idx="24">
                  <c:v>629.0</c:v>
                </c:pt>
                <c:pt idx="25">
                  <c:v>783.0</c:v>
                </c:pt>
                <c:pt idx="26">
                  <c:v>700.0</c:v>
                </c:pt>
                <c:pt idx="27">
                  <c:v>730.0</c:v>
                </c:pt>
                <c:pt idx="28">
                  <c:v>712.0</c:v>
                </c:pt>
                <c:pt idx="29">
                  <c:v>656.0</c:v>
                </c:pt>
                <c:pt idx="30">
                  <c:v>734.0</c:v>
                </c:pt>
                <c:pt idx="31">
                  <c:v>700.0</c:v>
                </c:pt>
                <c:pt idx="32">
                  <c:v>712.0</c:v>
                </c:pt>
                <c:pt idx="33">
                  <c:v>734.0</c:v>
                </c:pt>
                <c:pt idx="34">
                  <c:v>613.0</c:v>
                </c:pt>
                <c:pt idx="35">
                  <c:v>748.0</c:v>
                </c:pt>
                <c:pt idx="36">
                  <c:v>669.0</c:v>
                </c:pt>
                <c:pt idx="37">
                  <c:v>667.0</c:v>
                </c:pt>
                <c:pt idx="38">
                  <c:v>758.0</c:v>
                </c:pt>
                <c:pt idx="39">
                  <c:v>726.0</c:v>
                </c:pt>
                <c:pt idx="40">
                  <c:v>583.0</c:v>
                </c:pt>
                <c:pt idx="41">
                  <c:v>676.0</c:v>
                </c:pt>
                <c:pt idx="42">
                  <c:v>767.0</c:v>
                </c:pt>
                <c:pt idx="43">
                  <c:v>637.0</c:v>
                </c:pt>
                <c:pt idx="44">
                  <c:v>609.0</c:v>
                </c:pt>
                <c:pt idx="45">
                  <c:v>776.0</c:v>
                </c:pt>
                <c:pt idx="46">
                  <c:v>701.0</c:v>
                </c:pt>
                <c:pt idx="47">
                  <c:v>650.0</c:v>
                </c:pt>
                <c:pt idx="48">
                  <c:v>804.0</c:v>
                </c:pt>
                <c:pt idx="49">
                  <c:v>713.0</c:v>
                </c:pt>
                <c:pt idx="50">
                  <c:v>684.0</c:v>
                </c:pt>
                <c:pt idx="51">
                  <c:v>651.0</c:v>
                </c:pt>
                <c:pt idx="52">
                  <c:v>651.0</c:v>
                </c:pt>
                <c:pt idx="53">
                  <c:v>619.0</c:v>
                </c:pt>
                <c:pt idx="54">
                  <c:v>718.0</c:v>
                </c:pt>
                <c:pt idx="55">
                  <c:v>765.0</c:v>
                </c:pt>
                <c:pt idx="56">
                  <c:v>697.0</c:v>
                </c:pt>
                <c:pt idx="57">
                  <c:v>808.0</c:v>
                </c:pt>
                <c:pt idx="58">
                  <c:v>716.0</c:v>
                </c:pt>
                <c:pt idx="59">
                  <c:v>731.0</c:v>
                </c:pt>
                <c:pt idx="60">
                  <c:v>731.0</c:v>
                </c:pt>
                <c:pt idx="61">
                  <c:v>641.0</c:v>
                </c:pt>
                <c:pt idx="62">
                  <c:v>708.0</c:v>
                </c:pt>
                <c:pt idx="63">
                  <c:v>875.0</c:v>
                </c:pt>
                <c:pt idx="64">
                  <c:v>654.0</c:v>
                </c:pt>
                <c:pt idx="65">
                  <c:v>654.0</c:v>
                </c:pt>
                <c:pt idx="66">
                  <c:v>735.0</c:v>
                </c:pt>
                <c:pt idx="67">
                  <c:v>704.0</c:v>
                </c:pt>
                <c:pt idx="68">
                  <c:v>735.0</c:v>
                </c:pt>
                <c:pt idx="69">
                  <c:v>787.0</c:v>
                </c:pt>
                <c:pt idx="70">
                  <c:v>625.0</c:v>
                </c:pt>
                <c:pt idx="71">
                  <c:v>615.0</c:v>
                </c:pt>
                <c:pt idx="72">
                  <c:v>730.0</c:v>
                </c:pt>
                <c:pt idx="73">
                  <c:v>667.0</c:v>
                </c:pt>
                <c:pt idx="74">
                  <c:v>644.0</c:v>
                </c:pt>
                <c:pt idx="75">
                  <c:v>721.0</c:v>
                </c:pt>
                <c:pt idx="76">
                  <c:v>619.0</c:v>
                </c:pt>
                <c:pt idx="77">
                  <c:v>718.0</c:v>
                </c:pt>
                <c:pt idx="78">
                  <c:v>867.0</c:v>
                </c:pt>
                <c:pt idx="79">
                  <c:v>645.0</c:v>
                </c:pt>
                <c:pt idx="80">
                  <c:v>713.0</c:v>
                </c:pt>
                <c:pt idx="81">
                  <c:v>610.0</c:v>
                </c:pt>
                <c:pt idx="82">
                  <c:v>593.0</c:v>
                </c:pt>
                <c:pt idx="83">
                  <c:v>556.0</c:v>
                </c:pt>
                <c:pt idx="84">
                  <c:v>570.0</c:v>
                </c:pt>
                <c:pt idx="85">
                  <c:v>762.0</c:v>
                </c:pt>
                <c:pt idx="86">
                  <c:v>707.0</c:v>
                </c:pt>
                <c:pt idx="87">
                  <c:v>855.0</c:v>
                </c:pt>
                <c:pt idx="88">
                  <c:v>743.0</c:v>
                </c:pt>
                <c:pt idx="89">
                  <c:v>624.0</c:v>
                </c:pt>
                <c:pt idx="90">
                  <c:v>713.0</c:v>
                </c:pt>
                <c:pt idx="91">
                  <c:v>738.0</c:v>
                </c:pt>
                <c:pt idx="92">
                  <c:v>613.0</c:v>
                </c:pt>
                <c:pt idx="93">
                  <c:v>818.0</c:v>
                </c:pt>
                <c:pt idx="94">
                  <c:v>685.0</c:v>
                </c:pt>
                <c:pt idx="95">
                  <c:v>752.0</c:v>
                </c:pt>
                <c:pt idx="96">
                  <c:v>790.0</c:v>
                </c:pt>
                <c:pt idx="97">
                  <c:v>646.0</c:v>
                </c:pt>
                <c:pt idx="98">
                  <c:v>770.0</c:v>
                </c:pt>
                <c:pt idx="99">
                  <c:v>751.0</c:v>
                </c:pt>
                <c:pt idx="100">
                  <c:v>719.0</c:v>
                </c:pt>
                <c:pt idx="101">
                  <c:v>611.0</c:v>
                </c:pt>
                <c:pt idx="102">
                  <c:v>676.0</c:v>
                </c:pt>
                <c:pt idx="103">
                  <c:v>681.0</c:v>
                </c:pt>
                <c:pt idx="104">
                  <c:v>667.0</c:v>
                </c:pt>
                <c:pt idx="105">
                  <c:v>750.0</c:v>
                </c:pt>
                <c:pt idx="106">
                  <c:v>781.0</c:v>
                </c:pt>
                <c:pt idx="107">
                  <c:v>656.0</c:v>
                </c:pt>
                <c:pt idx="108">
                  <c:v>859.0</c:v>
                </c:pt>
                <c:pt idx="109">
                  <c:v>663.0</c:v>
                </c:pt>
                <c:pt idx="110">
                  <c:v>772.0</c:v>
                </c:pt>
                <c:pt idx="111">
                  <c:v>587.0</c:v>
                </c:pt>
                <c:pt idx="112">
                  <c:v>665.0</c:v>
                </c:pt>
                <c:pt idx="113">
                  <c:v>513.0</c:v>
                </c:pt>
                <c:pt idx="114">
                  <c:v>697.0</c:v>
                </c:pt>
                <c:pt idx="115">
                  <c:v>736.0</c:v>
                </c:pt>
                <c:pt idx="116">
                  <c:v>802.0</c:v>
                </c:pt>
                <c:pt idx="117">
                  <c:v>787.0</c:v>
                </c:pt>
                <c:pt idx="118">
                  <c:v>755.0</c:v>
                </c:pt>
                <c:pt idx="119">
                  <c:v>655.0</c:v>
                </c:pt>
                <c:pt idx="120">
                  <c:v>720.0</c:v>
                </c:pt>
                <c:pt idx="121">
                  <c:v>735.0</c:v>
                </c:pt>
                <c:pt idx="122">
                  <c:v>741.0</c:v>
                </c:pt>
                <c:pt idx="123">
                  <c:v>872.0</c:v>
                </c:pt>
                <c:pt idx="124">
                  <c:v>707.0</c:v>
                </c:pt>
                <c:pt idx="125">
                  <c:v>724.0</c:v>
                </c:pt>
                <c:pt idx="126">
                  <c:v>673.0</c:v>
                </c:pt>
                <c:pt idx="127">
                  <c:v>773.0</c:v>
                </c:pt>
                <c:pt idx="128">
                  <c:v>804.0</c:v>
                </c:pt>
                <c:pt idx="129">
                  <c:v>743.0</c:v>
                </c:pt>
                <c:pt idx="130">
                  <c:v>772.0</c:v>
                </c:pt>
                <c:pt idx="131">
                  <c:v>643.0</c:v>
                </c:pt>
                <c:pt idx="132">
                  <c:v>686.0</c:v>
                </c:pt>
                <c:pt idx="133">
                  <c:v>883.0</c:v>
                </c:pt>
                <c:pt idx="134">
                  <c:v>780.0</c:v>
                </c:pt>
                <c:pt idx="135">
                  <c:v>785.0</c:v>
                </c:pt>
                <c:pt idx="136">
                  <c:v>817.0</c:v>
                </c:pt>
                <c:pt idx="137">
                  <c:v>671.0</c:v>
                </c:pt>
                <c:pt idx="138">
                  <c:v>915.0</c:v>
                </c:pt>
                <c:pt idx="139">
                  <c:v>759.0</c:v>
                </c:pt>
                <c:pt idx="140">
                  <c:v>820.0</c:v>
                </c:pt>
                <c:pt idx="141">
                  <c:v>636.0</c:v>
                </c:pt>
                <c:pt idx="142">
                  <c:v>638.0</c:v>
                </c:pt>
                <c:pt idx="143">
                  <c:v>640.0</c:v>
                </c:pt>
                <c:pt idx="144">
                  <c:v>657.0</c:v>
                </c:pt>
                <c:pt idx="145">
                  <c:v>730.0</c:v>
                </c:pt>
                <c:pt idx="146">
                  <c:v>803.0</c:v>
                </c:pt>
                <c:pt idx="147">
                  <c:v>784.0</c:v>
                </c:pt>
                <c:pt idx="148">
                  <c:v>798.0</c:v>
                </c:pt>
                <c:pt idx="149">
                  <c:v>710.0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818568"/>
        <c:axId val="2139821560"/>
      </c:scatterChart>
      <c:valAx>
        <c:axId val="2139818568"/>
        <c:scaling>
          <c:orientation val="minMax"/>
          <c:min val="0.29"/>
        </c:scaling>
        <c:delete val="0"/>
        <c:axPos val="b"/>
        <c:numFmt formatCode="#,##0.000" sourceLinked="0"/>
        <c:majorTickMark val="out"/>
        <c:minorTickMark val="none"/>
        <c:tickLblPos val="nextTo"/>
        <c:crossAx val="2139821560"/>
        <c:crosses val="autoZero"/>
        <c:crossBetween val="midCat"/>
      </c:valAx>
      <c:valAx>
        <c:axId val="2139821560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818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baseline="0"/>
              <a:t>Batting Average vs. Runs Scored</a:t>
            </a:r>
          </a:p>
          <a:p>
            <a:pPr algn="ctr">
              <a:defRPr/>
            </a:pPr>
            <a:r>
              <a:rPr lang="en-US" sz="1200" b="1" baseline="0"/>
              <a:t>2009 - 2013</a:t>
            </a:r>
            <a:endParaRPr lang="en-US" sz="1200" b="1"/>
          </a:p>
        </c:rich>
      </c:tx>
      <c:layout>
        <c:manualLayout>
          <c:xMode val="edge"/>
          <c:yMode val="edge"/>
          <c:x val="0.0472282416445032"/>
          <c:y val="0.04668304668304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26854193142662"/>
          <c:y val="0.209532976068409"/>
          <c:w val="0.389294613963604"/>
          <c:h val="0.535430168894736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Charts!$C$3</c:f>
              <c:strCache>
                <c:ptCount val="1"/>
                <c:pt idx="0">
                  <c:v>AVG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345D63"/>
              </a:solidFill>
              <a:ln>
                <a:noFill/>
              </a:ln>
              <a:effectLst/>
            </c:spPr>
          </c:marker>
          <c:trendline>
            <c:spPr>
              <a:ln w="38100" cmpd="sng">
                <a:solidFill>
                  <a:srgbClr val="DD5426"/>
                </a:solidFill>
              </a:ln>
            </c:spPr>
            <c:trendlineType val="linear"/>
            <c:dispRSqr val="0"/>
            <c:dispEq val="0"/>
          </c:trendline>
          <c:xVal>
            <c:numRef>
              <c:f>Charts!$C$4:$C$153</c:f>
              <c:numCache>
                <c:formatCode>General</c:formatCode>
                <c:ptCount val="150"/>
                <c:pt idx="0">
                  <c:v>0.233</c:v>
                </c:pt>
                <c:pt idx="1">
                  <c:v>0.231</c:v>
                </c:pt>
                <c:pt idx="2">
                  <c:v>0.234</c:v>
                </c:pt>
                <c:pt idx="3">
                  <c:v>0.236</c:v>
                </c:pt>
                <c:pt idx="4">
                  <c:v>0.24</c:v>
                </c:pt>
                <c:pt idx="5">
                  <c:v>0.238</c:v>
                </c:pt>
                <c:pt idx="6">
                  <c:v>0.249</c:v>
                </c:pt>
                <c:pt idx="7">
                  <c:v>0.24</c:v>
                </c:pt>
                <c:pt idx="8">
                  <c:v>0.236</c:v>
                </c:pt>
                <c:pt idx="9">
                  <c:v>0.242</c:v>
                </c:pt>
                <c:pt idx="10">
                  <c:v>0.247</c:v>
                </c:pt>
                <c:pt idx="11">
                  <c:v>0.243</c:v>
                </c:pt>
                <c:pt idx="12">
                  <c:v>0.242</c:v>
                </c:pt>
                <c:pt idx="13">
                  <c:v>0.237</c:v>
                </c:pt>
                <c:pt idx="14">
                  <c:v>0.237</c:v>
                </c:pt>
                <c:pt idx="15">
                  <c:v>0.248</c:v>
                </c:pt>
                <c:pt idx="16">
                  <c:v>0.237</c:v>
                </c:pt>
                <c:pt idx="17">
                  <c:v>0.247</c:v>
                </c:pt>
                <c:pt idx="18">
                  <c:v>0.242</c:v>
                </c:pt>
                <c:pt idx="19">
                  <c:v>0.245</c:v>
                </c:pt>
                <c:pt idx="20">
                  <c:v>0.244</c:v>
                </c:pt>
                <c:pt idx="21">
                  <c:v>0.243</c:v>
                </c:pt>
                <c:pt idx="22">
                  <c:v>0.245</c:v>
                </c:pt>
                <c:pt idx="23">
                  <c:v>0.244</c:v>
                </c:pt>
                <c:pt idx="24">
                  <c:v>0.242</c:v>
                </c:pt>
                <c:pt idx="25">
                  <c:v>0.257</c:v>
                </c:pt>
                <c:pt idx="26">
                  <c:v>0.238</c:v>
                </c:pt>
                <c:pt idx="27">
                  <c:v>0.252</c:v>
                </c:pt>
                <c:pt idx="28">
                  <c:v>0.247</c:v>
                </c:pt>
                <c:pt idx="29">
                  <c:v>0.258</c:v>
                </c:pt>
                <c:pt idx="30">
                  <c:v>0.244</c:v>
                </c:pt>
                <c:pt idx="31">
                  <c:v>0.248</c:v>
                </c:pt>
                <c:pt idx="32">
                  <c:v>0.242</c:v>
                </c:pt>
                <c:pt idx="33">
                  <c:v>0.248</c:v>
                </c:pt>
                <c:pt idx="34">
                  <c:v>0.26</c:v>
                </c:pt>
                <c:pt idx="35">
                  <c:v>0.245</c:v>
                </c:pt>
                <c:pt idx="36">
                  <c:v>0.251</c:v>
                </c:pt>
                <c:pt idx="37">
                  <c:v>0.253</c:v>
                </c:pt>
                <c:pt idx="38">
                  <c:v>0.256</c:v>
                </c:pt>
                <c:pt idx="39">
                  <c:v>0.249</c:v>
                </c:pt>
                <c:pt idx="40">
                  <c:v>0.258</c:v>
                </c:pt>
                <c:pt idx="41">
                  <c:v>0.26</c:v>
                </c:pt>
                <c:pt idx="42">
                  <c:v>0.26</c:v>
                </c:pt>
                <c:pt idx="43">
                  <c:v>0.251</c:v>
                </c:pt>
                <c:pt idx="44">
                  <c:v>0.249</c:v>
                </c:pt>
                <c:pt idx="45">
                  <c:v>0.257</c:v>
                </c:pt>
                <c:pt idx="46">
                  <c:v>0.259</c:v>
                </c:pt>
                <c:pt idx="47">
                  <c:v>0.265</c:v>
                </c:pt>
                <c:pt idx="48">
                  <c:v>0.252</c:v>
                </c:pt>
                <c:pt idx="49">
                  <c:v>0.255</c:v>
                </c:pt>
                <c:pt idx="50">
                  <c:v>0.24</c:v>
                </c:pt>
                <c:pt idx="51">
                  <c:v>0.25</c:v>
                </c:pt>
                <c:pt idx="52">
                  <c:v>0.249</c:v>
                </c:pt>
                <c:pt idx="53">
                  <c:v>0.246</c:v>
                </c:pt>
                <c:pt idx="54">
                  <c:v>0.252</c:v>
                </c:pt>
                <c:pt idx="55">
                  <c:v>0.255</c:v>
                </c:pt>
                <c:pt idx="56">
                  <c:v>0.247</c:v>
                </c:pt>
                <c:pt idx="57">
                  <c:v>0.25</c:v>
                </c:pt>
                <c:pt idx="58">
                  <c:v>0.247</c:v>
                </c:pt>
                <c:pt idx="59">
                  <c:v>0.259</c:v>
                </c:pt>
                <c:pt idx="60">
                  <c:v>0.252</c:v>
                </c:pt>
                <c:pt idx="61">
                  <c:v>0.247</c:v>
                </c:pt>
                <c:pt idx="62">
                  <c:v>0.252</c:v>
                </c:pt>
                <c:pt idx="63">
                  <c:v>0.26</c:v>
                </c:pt>
                <c:pt idx="64">
                  <c:v>0.26</c:v>
                </c:pt>
                <c:pt idx="65">
                  <c:v>0.247</c:v>
                </c:pt>
                <c:pt idx="66">
                  <c:v>0.257</c:v>
                </c:pt>
                <c:pt idx="67">
                  <c:v>0.26</c:v>
                </c:pt>
                <c:pt idx="68">
                  <c:v>0.249</c:v>
                </c:pt>
                <c:pt idx="69">
                  <c:v>0.254</c:v>
                </c:pt>
                <c:pt idx="70">
                  <c:v>0.257</c:v>
                </c:pt>
                <c:pt idx="71">
                  <c:v>0.242</c:v>
                </c:pt>
                <c:pt idx="72">
                  <c:v>0.261</c:v>
                </c:pt>
                <c:pt idx="73">
                  <c:v>0.25</c:v>
                </c:pt>
                <c:pt idx="74">
                  <c:v>0.257</c:v>
                </c:pt>
                <c:pt idx="75">
                  <c:v>0.244</c:v>
                </c:pt>
                <c:pt idx="76">
                  <c:v>0.248</c:v>
                </c:pt>
                <c:pt idx="77">
                  <c:v>0.252</c:v>
                </c:pt>
                <c:pt idx="78">
                  <c:v>0.259</c:v>
                </c:pt>
                <c:pt idx="79">
                  <c:v>0.27</c:v>
                </c:pt>
                <c:pt idx="80">
                  <c:v>0.262</c:v>
                </c:pt>
                <c:pt idx="81">
                  <c:v>0.253</c:v>
                </c:pt>
                <c:pt idx="82">
                  <c:v>0.251</c:v>
                </c:pt>
                <c:pt idx="83">
                  <c:v>0.256</c:v>
                </c:pt>
                <c:pt idx="84">
                  <c:v>0.253</c:v>
                </c:pt>
                <c:pt idx="85">
                  <c:v>0.259</c:v>
                </c:pt>
                <c:pt idx="86">
                  <c:v>0.26</c:v>
                </c:pt>
                <c:pt idx="87">
                  <c:v>0.261</c:v>
                </c:pt>
                <c:pt idx="88">
                  <c:v>0.25</c:v>
                </c:pt>
                <c:pt idx="89">
                  <c:v>0.264</c:v>
                </c:pt>
                <c:pt idx="90">
                  <c:v>0.256</c:v>
                </c:pt>
                <c:pt idx="91">
                  <c:v>0.249</c:v>
                </c:pt>
                <c:pt idx="92">
                  <c:v>0.255</c:v>
                </c:pt>
                <c:pt idx="93">
                  <c:v>0.254</c:v>
                </c:pt>
                <c:pt idx="94">
                  <c:v>0.269</c:v>
                </c:pt>
                <c:pt idx="95">
                  <c:v>0.259</c:v>
                </c:pt>
                <c:pt idx="96">
                  <c:v>0.262</c:v>
                </c:pt>
                <c:pt idx="97">
                  <c:v>0.264</c:v>
                </c:pt>
                <c:pt idx="98">
                  <c:v>0.257</c:v>
                </c:pt>
                <c:pt idx="99">
                  <c:v>0.258</c:v>
                </c:pt>
                <c:pt idx="100">
                  <c:v>0.275</c:v>
                </c:pt>
                <c:pt idx="101">
                  <c:v>0.258</c:v>
                </c:pt>
                <c:pt idx="102">
                  <c:v>0.274</c:v>
                </c:pt>
                <c:pt idx="103">
                  <c:v>0.274</c:v>
                </c:pt>
                <c:pt idx="104">
                  <c:v>0.26</c:v>
                </c:pt>
                <c:pt idx="105">
                  <c:v>0.269</c:v>
                </c:pt>
                <c:pt idx="106">
                  <c:v>0.274</c:v>
                </c:pt>
                <c:pt idx="107">
                  <c:v>0.268</c:v>
                </c:pt>
                <c:pt idx="108">
                  <c:v>0.26</c:v>
                </c:pt>
                <c:pt idx="109">
                  <c:v>0.263</c:v>
                </c:pt>
                <c:pt idx="110">
                  <c:v>0.268</c:v>
                </c:pt>
                <c:pt idx="111">
                  <c:v>0.255</c:v>
                </c:pt>
                <c:pt idx="112">
                  <c:v>0.263</c:v>
                </c:pt>
                <c:pt idx="113">
                  <c:v>0.247</c:v>
                </c:pt>
                <c:pt idx="114">
                  <c:v>0.266</c:v>
                </c:pt>
                <c:pt idx="115">
                  <c:v>0.273</c:v>
                </c:pt>
                <c:pt idx="116">
                  <c:v>0.258</c:v>
                </c:pt>
                <c:pt idx="117">
                  <c:v>0.268</c:v>
                </c:pt>
                <c:pt idx="118">
                  <c:v>0.264</c:v>
                </c:pt>
                <c:pt idx="119">
                  <c:v>0.268</c:v>
                </c:pt>
                <c:pt idx="120">
                  <c:v>0.262</c:v>
                </c:pt>
                <c:pt idx="121">
                  <c:v>0.27</c:v>
                </c:pt>
                <c:pt idx="122">
                  <c:v>0.263</c:v>
                </c:pt>
                <c:pt idx="123">
                  <c:v>0.265</c:v>
                </c:pt>
                <c:pt idx="124">
                  <c:v>0.258</c:v>
                </c:pt>
                <c:pt idx="125">
                  <c:v>0.271</c:v>
                </c:pt>
                <c:pt idx="126">
                  <c:v>0.272</c:v>
                </c:pt>
                <c:pt idx="127">
                  <c:v>0.276</c:v>
                </c:pt>
                <c:pt idx="128">
                  <c:v>0.258</c:v>
                </c:pt>
                <c:pt idx="129">
                  <c:v>0.268</c:v>
                </c:pt>
                <c:pt idx="130">
                  <c:v>0.263</c:v>
                </c:pt>
                <c:pt idx="131">
                  <c:v>0.264</c:v>
                </c:pt>
                <c:pt idx="132">
                  <c:v>0.277</c:v>
                </c:pt>
                <c:pt idx="133">
                  <c:v>0.283</c:v>
                </c:pt>
                <c:pt idx="134">
                  <c:v>0.268</c:v>
                </c:pt>
                <c:pt idx="135">
                  <c:v>0.273</c:v>
                </c:pt>
                <c:pt idx="136">
                  <c:v>0.273</c:v>
                </c:pt>
                <c:pt idx="137">
                  <c:v>0.263</c:v>
                </c:pt>
                <c:pt idx="138">
                  <c:v>0.263</c:v>
                </c:pt>
                <c:pt idx="139">
                  <c:v>0.261</c:v>
                </c:pt>
                <c:pt idx="140">
                  <c:v>0.263</c:v>
                </c:pt>
                <c:pt idx="141">
                  <c:v>0.274</c:v>
                </c:pt>
                <c:pt idx="142">
                  <c:v>0.283</c:v>
                </c:pt>
                <c:pt idx="143">
                  <c:v>0.27</c:v>
                </c:pt>
                <c:pt idx="144">
                  <c:v>0.277</c:v>
                </c:pt>
                <c:pt idx="145">
                  <c:v>0.28</c:v>
                </c:pt>
                <c:pt idx="146">
                  <c:v>0.267</c:v>
                </c:pt>
                <c:pt idx="147">
                  <c:v>0.285</c:v>
                </c:pt>
                <c:pt idx="148">
                  <c:v>0.27</c:v>
                </c:pt>
                <c:pt idx="149">
                  <c:v>0.283</c:v>
                </c:pt>
              </c:numCache>
            </c:numRef>
          </c:xVal>
          <c:yVal>
            <c:numRef>
              <c:f>Charts!$B$4:$B$153</c:f>
              <c:numCache>
                <c:formatCode>General</c:formatCode>
                <c:ptCount val="150"/>
                <c:pt idx="0">
                  <c:v>556.0</c:v>
                </c:pt>
                <c:pt idx="1">
                  <c:v>513.0</c:v>
                </c:pt>
                <c:pt idx="2">
                  <c:v>619.0</c:v>
                </c:pt>
                <c:pt idx="3">
                  <c:v>513.0</c:v>
                </c:pt>
                <c:pt idx="4">
                  <c:v>610.0</c:v>
                </c:pt>
                <c:pt idx="5">
                  <c:v>602.0</c:v>
                </c:pt>
                <c:pt idx="6">
                  <c:v>598.0</c:v>
                </c:pt>
                <c:pt idx="7">
                  <c:v>613.0</c:v>
                </c:pt>
                <c:pt idx="8">
                  <c:v>583.0</c:v>
                </c:pt>
                <c:pt idx="9">
                  <c:v>570.0</c:v>
                </c:pt>
                <c:pt idx="10">
                  <c:v>611.0</c:v>
                </c:pt>
                <c:pt idx="11">
                  <c:v>651.0</c:v>
                </c:pt>
                <c:pt idx="12">
                  <c:v>587.0</c:v>
                </c:pt>
                <c:pt idx="13">
                  <c:v>593.0</c:v>
                </c:pt>
                <c:pt idx="14">
                  <c:v>619.0</c:v>
                </c:pt>
                <c:pt idx="15">
                  <c:v>610.0</c:v>
                </c:pt>
                <c:pt idx="16">
                  <c:v>624.0</c:v>
                </c:pt>
                <c:pt idx="17">
                  <c:v>619.0</c:v>
                </c:pt>
                <c:pt idx="18">
                  <c:v>650.0</c:v>
                </c:pt>
                <c:pt idx="19">
                  <c:v>618.0</c:v>
                </c:pt>
                <c:pt idx="20">
                  <c:v>609.0</c:v>
                </c:pt>
                <c:pt idx="21">
                  <c:v>641.0</c:v>
                </c:pt>
                <c:pt idx="22">
                  <c:v>716.0</c:v>
                </c:pt>
                <c:pt idx="23">
                  <c:v>610.0</c:v>
                </c:pt>
                <c:pt idx="24">
                  <c:v>624.0</c:v>
                </c:pt>
                <c:pt idx="25">
                  <c:v>657.0</c:v>
                </c:pt>
                <c:pt idx="26">
                  <c:v>713.0</c:v>
                </c:pt>
                <c:pt idx="27">
                  <c:v>640.0</c:v>
                </c:pt>
                <c:pt idx="28">
                  <c:v>712.0</c:v>
                </c:pt>
                <c:pt idx="29">
                  <c:v>615.0</c:v>
                </c:pt>
                <c:pt idx="30">
                  <c:v>645.0</c:v>
                </c:pt>
                <c:pt idx="31">
                  <c:v>681.0</c:v>
                </c:pt>
                <c:pt idx="32">
                  <c:v>614.0</c:v>
                </c:pt>
                <c:pt idx="33">
                  <c:v>755.0</c:v>
                </c:pt>
                <c:pt idx="34">
                  <c:v>745.0</c:v>
                </c:pt>
                <c:pt idx="35">
                  <c:v>634.0</c:v>
                </c:pt>
                <c:pt idx="36">
                  <c:v>656.0</c:v>
                </c:pt>
                <c:pt idx="37">
                  <c:v>667.0</c:v>
                </c:pt>
                <c:pt idx="38">
                  <c:v>654.0</c:v>
                </c:pt>
                <c:pt idx="39">
                  <c:v>656.0</c:v>
                </c:pt>
                <c:pt idx="40">
                  <c:v>640.0</c:v>
                </c:pt>
                <c:pt idx="41">
                  <c:v>648.0</c:v>
                </c:pt>
                <c:pt idx="42">
                  <c:v>734.0</c:v>
                </c:pt>
                <c:pt idx="43">
                  <c:v>669.0</c:v>
                </c:pt>
                <c:pt idx="44">
                  <c:v>650.0</c:v>
                </c:pt>
                <c:pt idx="45">
                  <c:v>708.0</c:v>
                </c:pt>
                <c:pt idx="46">
                  <c:v>613.0</c:v>
                </c:pt>
                <c:pt idx="47">
                  <c:v>676.0</c:v>
                </c:pt>
                <c:pt idx="48">
                  <c:v>637.0</c:v>
                </c:pt>
                <c:pt idx="49">
                  <c:v>684.0</c:v>
                </c:pt>
                <c:pt idx="50">
                  <c:v>697.0</c:v>
                </c:pt>
                <c:pt idx="51">
                  <c:v>704.0</c:v>
                </c:pt>
                <c:pt idx="52">
                  <c:v>743.0</c:v>
                </c:pt>
                <c:pt idx="53">
                  <c:v>665.0</c:v>
                </c:pt>
                <c:pt idx="54">
                  <c:v>712.0</c:v>
                </c:pt>
                <c:pt idx="55">
                  <c:v>748.0</c:v>
                </c:pt>
                <c:pt idx="56">
                  <c:v>625.0</c:v>
                </c:pt>
                <c:pt idx="57">
                  <c:v>655.0</c:v>
                </c:pt>
                <c:pt idx="58">
                  <c:v>673.0</c:v>
                </c:pt>
                <c:pt idx="59">
                  <c:v>686.0</c:v>
                </c:pt>
                <c:pt idx="60">
                  <c:v>636.0</c:v>
                </c:pt>
                <c:pt idx="61">
                  <c:v>651.0</c:v>
                </c:pt>
                <c:pt idx="62">
                  <c:v>654.0</c:v>
                </c:pt>
                <c:pt idx="63">
                  <c:v>643.0</c:v>
                </c:pt>
                <c:pt idx="64">
                  <c:v>629.0</c:v>
                </c:pt>
                <c:pt idx="65">
                  <c:v>700.0</c:v>
                </c:pt>
                <c:pt idx="66">
                  <c:v>685.0</c:v>
                </c:pt>
                <c:pt idx="67">
                  <c:v>784.0</c:v>
                </c:pt>
                <c:pt idx="68">
                  <c:v>688.0</c:v>
                </c:pt>
                <c:pt idx="69">
                  <c:v>719.0</c:v>
                </c:pt>
                <c:pt idx="70">
                  <c:v>697.0</c:v>
                </c:pt>
                <c:pt idx="71">
                  <c:v>638.0</c:v>
                </c:pt>
                <c:pt idx="72">
                  <c:v>731.0</c:v>
                </c:pt>
                <c:pt idx="73">
                  <c:v>731.0</c:v>
                </c:pt>
                <c:pt idx="74">
                  <c:v>644.0</c:v>
                </c:pt>
                <c:pt idx="75">
                  <c:v>707.0</c:v>
                </c:pt>
                <c:pt idx="76">
                  <c:v>646.0</c:v>
                </c:pt>
                <c:pt idx="77">
                  <c:v>667.0</c:v>
                </c:pt>
                <c:pt idx="78">
                  <c:v>685.0</c:v>
                </c:pt>
                <c:pt idx="79">
                  <c:v>706.0</c:v>
                </c:pt>
                <c:pt idx="80">
                  <c:v>730.0</c:v>
                </c:pt>
                <c:pt idx="81">
                  <c:v>713.0</c:v>
                </c:pt>
                <c:pt idx="82">
                  <c:v>667.0</c:v>
                </c:pt>
                <c:pt idx="83">
                  <c:v>663.0</c:v>
                </c:pt>
                <c:pt idx="84">
                  <c:v>720.0</c:v>
                </c:pt>
                <c:pt idx="85">
                  <c:v>776.0</c:v>
                </c:pt>
                <c:pt idx="86">
                  <c:v>701.0</c:v>
                </c:pt>
                <c:pt idx="87">
                  <c:v>721.0</c:v>
                </c:pt>
                <c:pt idx="88">
                  <c:v>713.0</c:v>
                </c:pt>
                <c:pt idx="89">
                  <c:v>649.0</c:v>
                </c:pt>
                <c:pt idx="90">
                  <c:v>735.0</c:v>
                </c:pt>
                <c:pt idx="91">
                  <c:v>698.0</c:v>
                </c:pt>
                <c:pt idx="92">
                  <c:v>745.0</c:v>
                </c:pt>
                <c:pt idx="93">
                  <c:v>767.0</c:v>
                </c:pt>
                <c:pt idx="94">
                  <c:v>718.0</c:v>
                </c:pt>
                <c:pt idx="95">
                  <c:v>734.0</c:v>
                </c:pt>
                <c:pt idx="96">
                  <c:v>759.0</c:v>
                </c:pt>
                <c:pt idx="97">
                  <c:v>733.0</c:v>
                </c:pt>
                <c:pt idx="98">
                  <c:v>700.0</c:v>
                </c:pt>
                <c:pt idx="99">
                  <c:v>735.0</c:v>
                </c:pt>
                <c:pt idx="100">
                  <c:v>730.0</c:v>
                </c:pt>
                <c:pt idx="101">
                  <c:v>724.0</c:v>
                </c:pt>
                <c:pt idx="102">
                  <c:v>758.0</c:v>
                </c:pt>
                <c:pt idx="103">
                  <c:v>676.0</c:v>
                </c:pt>
                <c:pt idx="104">
                  <c:v>743.0</c:v>
                </c:pt>
                <c:pt idx="105">
                  <c:v>783.0</c:v>
                </c:pt>
                <c:pt idx="106">
                  <c:v>767.0</c:v>
                </c:pt>
                <c:pt idx="107">
                  <c:v>752.0</c:v>
                </c:pt>
                <c:pt idx="108">
                  <c:v>772.0</c:v>
                </c:pt>
                <c:pt idx="109">
                  <c:v>736.0</c:v>
                </c:pt>
                <c:pt idx="110">
                  <c:v>741.0</c:v>
                </c:pt>
                <c:pt idx="111">
                  <c:v>707.0</c:v>
                </c:pt>
                <c:pt idx="112">
                  <c:v>730.0</c:v>
                </c:pt>
                <c:pt idx="113">
                  <c:v>802.0</c:v>
                </c:pt>
                <c:pt idx="114">
                  <c:v>798.0</c:v>
                </c:pt>
                <c:pt idx="115">
                  <c:v>808.0</c:v>
                </c:pt>
                <c:pt idx="116">
                  <c:v>820.0</c:v>
                </c:pt>
                <c:pt idx="117">
                  <c:v>726.0</c:v>
                </c:pt>
                <c:pt idx="118">
                  <c:v>718.0</c:v>
                </c:pt>
                <c:pt idx="119">
                  <c:v>751.0</c:v>
                </c:pt>
                <c:pt idx="120">
                  <c:v>750.0</c:v>
                </c:pt>
                <c:pt idx="121">
                  <c:v>671.0</c:v>
                </c:pt>
                <c:pt idx="122">
                  <c:v>770.0</c:v>
                </c:pt>
                <c:pt idx="123">
                  <c:v>804.0</c:v>
                </c:pt>
                <c:pt idx="124">
                  <c:v>710.0</c:v>
                </c:pt>
                <c:pt idx="125">
                  <c:v>765.0</c:v>
                </c:pt>
                <c:pt idx="126">
                  <c:v>790.0</c:v>
                </c:pt>
                <c:pt idx="127">
                  <c:v>787.0</c:v>
                </c:pt>
                <c:pt idx="128">
                  <c:v>738.0</c:v>
                </c:pt>
                <c:pt idx="129">
                  <c:v>818.0</c:v>
                </c:pt>
                <c:pt idx="130">
                  <c:v>735.0</c:v>
                </c:pt>
                <c:pt idx="131">
                  <c:v>773.0</c:v>
                </c:pt>
                <c:pt idx="132">
                  <c:v>787.0</c:v>
                </c:pt>
                <c:pt idx="133">
                  <c:v>855.0</c:v>
                </c:pt>
                <c:pt idx="134">
                  <c:v>772.0</c:v>
                </c:pt>
                <c:pt idx="135">
                  <c:v>762.0</c:v>
                </c:pt>
                <c:pt idx="136">
                  <c:v>781.0</c:v>
                </c:pt>
                <c:pt idx="137">
                  <c:v>785.0</c:v>
                </c:pt>
                <c:pt idx="138">
                  <c:v>867.0</c:v>
                </c:pt>
                <c:pt idx="139">
                  <c:v>804.0</c:v>
                </c:pt>
                <c:pt idx="140">
                  <c:v>803.0</c:v>
                </c:pt>
                <c:pt idx="141">
                  <c:v>817.0</c:v>
                </c:pt>
                <c:pt idx="142">
                  <c:v>796.0</c:v>
                </c:pt>
                <c:pt idx="143">
                  <c:v>780.0</c:v>
                </c:pt>
                <c:pt idx="144">
                  <c:v>853.0</c:v>
                </c:pt>
                <c:pt idx="145">
                  <c:v>875.0</c:v>
                </c:pt>
                <c:pt idx="146">
                  <c:v>859.0</c:v>
                </c:pt>
                <c:pt idx="147">
                  <c:v>883.0</c:v>
                </c:pt>
                <c:pt idx="148">
                  <c:v>872.0</c:v>
                </c:pt>
                <c:pt idx="149">
                  <c:v>915.0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37128"/>
        <c:axId val="2140042824"/>
      </c:scatterChart>
      <c:valAx>
        <c:axId val="2140037128"/>
        <c:scaling>
          <c:orientation val="minMax"/>
          <c:min val="0.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Batting average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40042824"/>
        <c:crosses val="autoZero"/>
        <c:crossBetween val="midCat"/>
      </c:valAx>
      <c:valAx>
        <c:axId val="2140042824"/>
        <c:scaling>
          <c:orientation val="minMax"/>
          <c:min val="50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40037128"/>
        <c:crosses val="autoZero"/>
        <c:crossBetween val="midCat"/>
      </c:valAx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40"/>
            </a:pPr>
            <a:r>
              <a:rPr lang="en-US" sz="1440" b="1" i="0" baseline="0">
                <a:effectLst/>
              </a:rPr>
              <a:t>On-Base Percentage vs. Runs Scored</a:t>
            </a:r>
          </a:p>
          <a:p>
            <a:pPr>
              <a:defRPr sz="1440"/>
            </a:pPr>
            <a:r>
              <a:rPr lang="en-US" sz="1200" b="1" i="0" baseline="0">
                <a:effectLst/>
              </a:rPr>
              <a:t>2009 - 2013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0600412523135803"/>
          <c:y val="0.0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487059635474"/>
          <c:y val="0.212571241094863"/>
          <c:w val="0.504061705932177"/>
          <c:h val="0.51171447319085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Charts!$C$3</c:f>
              <c:strCache>
                <c:ptCount val="1"/>
                <c:pt idx="0">
                  <c:v>AVG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345D63"/>
              </a:solidFill>
              <a:ln>
                <a:noFill/>
              </a:ln>
              <a:effectLst/>
            </c:spPr>
          </c:marker>
          <c:trendline>
            <c:spPr>
              <a:ln w="38100" cmpd="sng">
                <a:solidFill>
                  <a:srgbClr val="DD5426"/>
                </a:solidFill>
              </a:ln>
            </c:spPr>
            <c:trendlineType val="linear"/>
            <c:dispRSqr val="0"/>
            <c:dispEq val="0"/>
          </c:trendline>
          <c:xVal>
            <c:numRef>
              <c:f>Charts!$D$4:$D$153</c:f>
              <c:numCache>
                <c:formatCode>General</c:formatCode>
                <c:ptCount val="150"/>
                <c:pt idx="0">
                  <c:v>0.292</c:v>
                </c:pt>
                <c:pt idx="1">
                  <c:v>0.293</c:v>
                </c:pt>
                <c:pt idx="2">
                  <c:v>0.296</c:v>
                </c:pt>
                <c:pt idx="3">
                  <c:v>0.298</c:v>
                </c:pt>
                <c:pt idx="4">
                  <c:v>0.299</c:v>
                </c:pt>
                <c:pt idx="5">
                  <c:v>0.3</c:v>
                </c:pt>
                <c:pt idx="6">
                  <c:v>0.302</c:v>
                </c:pt>
                <c:pt idx="7">
                  <c:v>0.302</c:v>
                </c:pt>
                <c:pt idx="8">
                  <c:v>0.302</c:v>
                </c:pt>
                <c:pt idx="9">
                  <c:v>0.303</c:v>
                </c:pt>
                <c:pt idx="10">
                  <c:v>0.303</c:v>
                </c:pt>
                <c:pt idx="11">
                  <c:v>0.304</c:v>
                </c:pt>
                <c:pt idx="12">
                  <c:v>0.304</c:v>
                </c:pt>
                <c:pt idx="13">
                  <c:v>0.305</c:v>
                </c:pt>
                <c:pt idx="14">
                  <c:v>0.306</c:v>
                </c:pt>
                <c:pt idx="15">
                  <c:v>0.306</c:v>
                </c:pt>
                <c:pt idx="16">
                  <c:v>0.306</c:v>
                </c:pt>
                <c:pt idx="17">
                  <c:v>0.306</c:v>
                </c:pt>
                <c:pt idx="18">
                  <c:v>0.307</c:v>
                </c:pt>
                <c:pt idx="19">
                  <c:v>0.308</c:v>
                </c:pt>
                <c:pt idx="20">
                  <c:v>0.308</c:v>
                </c:pt>
                <c:pt idx="21">
                  <c:v>0.308</c:v>
                </c:pt>
                <c:pt idx="22">
                  <c:v>0.309</c:v>
                </c:pt>
                <c:pt idx="23">
                  <c:v>0.309</c:v>
                </c:pt>
                <c:pt idx="24">
                  <c:v>0.309</c:v>
                </c:pt>
                <c:pt idx="25">
                  <c:v>0.309</c:v>
                </c:pt>
                <c:pt idx="26">
                  <c:v>0.31</c:v>
                </c:pt>
                <c:pt idx="27">
                  <c:v>0.311</c:v>
                </c:pt>
                <c:pt idx="28">
                  <c:v>0.311</c:v>
                </c:pt>
                <c:pt idx="29">
                  <c:v>0.311</c:v>
                </c:pt>
                <c:pt idx="30">
                  <c:v>0.311</c:v>
                </c:pt>
                <c:pt idx="31">
                  <c:v>0.311</c:v>
                </c:pt>
                <c:pt idx="32">
                  <c:v>0.312</c:v>
                </c:pt>
                <c:pt idx="33">
                  <c:v>0.312</c:v>
                </c:pt>
                <c:pt idx="34">
                  <c:v>0.313</c:v>
                </c:pt>
                <c:pt idx="35">
                  <c:v>0.313</c:v>
                </c:pt>
                <c:pt idx="36">
                  <c:v>0.313</c:v>
                </c:pt>
                <c:pt idx="37">
                  <c:v>0.313</c:v>
                </c:pt>
                <c:pt idx="38">
                  <c:v>0.314</c:v>
                </c:pt>
                <c:pt idx="39">
                  <c:v>0.314</c:v>
                </c:pt>
                <c:pt idx="40">
                  <c:v>0.314</c:v>
                </c:pt>
                <c:pt idx="41">
                  <c:v>0.315</c:v>
                </c:pt>
                <c:pt idx="42">
                  <c:v>0.315</c:v>
                </c:pt>
                <c:pt idx="43">
                  <c:v>0.315</c:v>
                </c:pt>
                <c:pt idx="44">
                  <c:v>0.316</c:v>
                </c:pt>
                <c:pt idx="45">
                  <c:v>0.316</c:v>
                </c:pt>
                <c:pt idx="46">
                  <c:v>0.316</c:v>
                </c:pt>
                <c:pt idx="47">
                  <c:v>0.317</c:v>
                </c:pt>
                <c:pt idx="48">
                  <c:v>0.317</c:v>
                </c:pt>
                <c:pt idx="49">
                  <c:v>0.317</c:v>
                </c:pt>
                <c:pt idx="50">
                  <c:v>0.317</c:v>
                </c:pt>
                <c:pt idx="51">
                  <c:v>0.317</c:v>
                </c:pt>
                <c:pt idx="52">
                  <c:v>0.317</c:v>
                </c:pt>
                <c:pt idx="53">
                  <c:v>0.317</c:v>
                </c:pt>
                <c:pt idx="54">
                  <c:v>0.318</c:v>
                </c:pt>
                <c:pt idx="55">
                  <c:v>0.318</c:v>
                </c:pt>
                <c:pt idx="56">
                  <c:v>0.318</c:v>
                </c:pt>
                <c:pt idx="57">
                  <c:v>0.318</c:v>
                </c:pt>
                <c:pt idx="58">
                  <c:v>0.318</c:v>
                </c:pt>
                <c:pt idx="59">
                  <c:v>0.318</c:v>
                </c:pt>
                <c:pt idx="60">
                  <c:v>0.318</c:v>
                </c:pt>
                <c:pt idx="61">
                  <c:v>0.319</c:v>
                </c:pt>
                <c:pt idx="62">
                  <c:v>0.319</c:v>
                </c:pt>
                <c:pt idx="63">
                  <c:v>0.319</c:v>
                </c:pt>
                <c:pt idx="64">
                  <c:v>0.32</c:v>
                </c:pt>
                <c:pt idx="65">
                  <c:v>0.32</c:v>
                </c:pt>
                <c:pt idx="66">
                  <c:v>0.32</c:v>
                </c:pt>
                <c:pt idx="67">
                  <c:v>0.32</c:v>
                </c:pt>
                <c:pt idx="68">
                  <c:v>0.321</c:v>
                </c:pt>
                <c:pt idx="69">
                  <c:v>0.321</c:v>
                </c:pt>
                <c:pt idx="70">
                  <c:v>0.321</c:v>
                </c:pt>
                <c:pt idx="71">
                  <c:v>0.321</c:v>
                </c:pt>
                <c:pt idx="72">
                  <c:v>0.322</c:v>
                </c:pt>
                <c:pt idx="73">
                  <c:v>0.322</c:v>
                </c:pt>
                <c:pt idx="74">
                  <c:v>0.322</c:v>
                </c:pt>
                <c:pt idx="75">
                  <c:v>0.322</c:v>
                </c:pt>
                <c:pt idx="76">
                  <c:v>0.322</c:v>
                </c:pt>
                <c:pt idx="77">
                  <c:v>0.322</c:v>
                </c:pt>
                <c:pt idx="78">
                  <c:v>0.323</c:v>
                </c:pt>
                <c:pt idx="79">
                  <c:v>0.323</c:v>
                </c:pt>
                <c:pt idx="80">
                  <c:v>0.323</c:v>
                </c:pt>
                <c:pt idx="81">
                  <c:v>0.323</c:v>
                </c:pt>
                <c:pt idx="82">
                  <c:v>0.324</c:v>
                </c:pt>
                <c:pt idx="83">
                  <c:v>0.324</c:v>
                </c:pt>
                <c:pt idx="84">
                  <c:v>0.324</c:v>
                </c:pt>
                <c:pt idx="85">
                  <c:v>0.325</c:v>
                </c:pt>
                <c:pt idx="86">
                  <c:v>0.325</c:v>
                </c:pt>
                <c:pt idx="87">
                  <c:v>0.325</c:v>
                </c:pt>
                <c:pt idx="88">
                  <c:v>0.325</c:v>
                </c:pt>
                <c:pt idx="89">
                  <c:v>0.326</c:v>
                </c:pt>
                <c:pt idx="90">
                  <c:v>0.326</c:v>
                </c:pt>
                <c:pt idx="91">
                  <c:v>0.327</c:v>
                </c:pt>
                <c:pt idx="92">
                  <c:v>0.327</c:v>
                </c:pt>
                <c:pt idx="93">
                  <c:v>0.327</c:v>
                </c:pt>
                <c:pt idx="94">
                  <c:v>0.327</c:v>
                </c:pt>
                <c:pt idx="95">
                  <c:v>0.328</c:v>
                </c:pt>
                <c:pt idx="96">
                  <c:v>0.328</c:v>
                </c:pt>
                <c:pt idx="97">
                  <c:v>0.329</c:v>
                </c:pt>
                <c:pt idx="98">
                  <c:v>0.329</c:v>
                </c:pt>
                <c:pt idx="99">
                  <c:v>0.329</c:v>
                </c:pt>
                <c:pt idx="100">
                  <c:v>0.329</c:v>
                </c:pt>
                <c:pt idx="101">
                  <c:v>0.329</c:v>
                </c:pt>
                <c:pt idx="102">
                  <c:v>0.33</c:v>
                </c:pt>
                <c:pt idx="103">
                  <c:v>0.331</c:v>
                </c:pt>
                <c:pt idx="104">
                  <c:v>0.331</c:v>
                </c:pt>
                <c:pt idx="105">
                  <c:v>0.332</c:v>
                </c:pt>
                <c:pt idx="106">
                  <c:v>0.332</c:v>
                </c:pt>
                <c:pt idx="107">
                  <c:v>0.332</c:v>
                </c:pt>
                <c:pt idx="108">
                  <c:v>0.332</c:v>
                </c:pt>
                <c:pt idx="109">
                  <c:v>0.332</c:v>
                </c:pt>
                <c:pt idx="110">
                  <c:v>0.332</c:v>
                </c:pt>
                <c:pt idx="111">
                  <c:v>0.332</c:v>
                </c:pt>
                <c:pt idx="112">
                  <c:v>0.332</c:v>
                </c:pt>
                <c:pt idx="113">
                  <c:v>0.333</c:v>
                </c:pt>
                <c:pt idx="114">
                  <c:v>0.333</c:v>
                </c:pt>
                <c:pt idx="115">
                  <c:v>0.334</c:v>
                </c:pt>
                <c:pt idx="116">
                  <c:v>0.334</c:v>
                </c:pt>
                <c:pt idx="117">
                  <c:v>0.335</c:v>
                </c:pt>
                <c:pt idx="118">
                  <c:v>0.335</c:v>
                </c:pt>
                <c:pt idx="119">
                  <c:v>0.335</c:v>
                </c:pt>
                <c:pt idx="120">
                  <c:v>0.335</c:v>
                </c:pt>
                <c:pt idx="121">
                  <c:v>0.335</c:v>
                </c:pt>
                <c:pt idx="122">
                  <c:v>0.336</c:v>
                </c:pt>
                <c:pt idx="123">
                  <c:v>0.337</c:v>
                </c:pt>
                <c:pt idx="124">
                  <c:v>0.337</c:v>
                </c:pt>
                <c:pt idx="125">
                  <c:v>0.338</c:v>
                </c:pt>
                <c:pt idx="126">
                  <c:v>0.338</c:v>
                </c:pt>
                <c:pt idx="127">
                  <c:v>0.338</c:v>
                </c:pt>
                <c:pt idx="128">
                  <c:v>0.339</c:v>
                </c:pt>
                <c:pt idx="129">
                  <c:v>0.339</c:v>
                </c:pt>
                <c:pt idx="130">
                  <c:v>0.339</c:v>
                </c:pt>
                <c:pt idx="131">
                  <c:v>0.339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0.341</c:v>
                </c:pt>
                <c:pt idx="136">
                  <c:v>0.341</c:v>
                </c:pt>
                <c:pt idx="137">
                  <c:v>0.341</c:v>
                </c:pt>
                <c:pt idx="138">
                  <c:v>0.343</c:v>
                </c:pt>
                <c:pt idx="139">
                  <c:v>0.343</c:v>
                </c:pt>
                <c:pt idx="140">
                  <c:v>0.343</c:v>
                </c:pt>
                <c:pt idx="141">
                  <c:v>0.345</c:v>
                </c:pt>
                <c:pt idx="142">
                  <c:v>0.346</c:v>
                </c:pt>
                <c:pt idx="143">
                  <c:v>0.346</c:v>
                </c:pt>
                <c:pt idx="144">
                  <c:v>0.349</c:v>
                </c:pt>
                <c:pt idx="145">
                  <c:v>0.349</c:v>
                </c:pt>
                <c:pt idx="146">
                  <c:v>0.35</c:v>
                </c:pt>
                <c:pt idx="147">
                  <c:v>0.35</c:v>
                </c:pt>
                <c:pt idx="148">
                  <c:v>0.352</c:v>
                </c:pt>
                <c:pt idx="149">
                  <c:v>0.362</c:v>
                </c:pt>
              </c:numCache>
            </c:numRef>
          </c:xVal>
          <c:yVal>
            <c:numRef>
              <c:f>Charts!$B$4:$B$153</c:f>
              <c:numCache>
                <c:formatCode>General</c:formatCode>
                <c:ptCount val="150"/>
                <c:pt idx="0">
                  <c:v>556.0</c:v>
                </c:pt>
                <c:pt idx="1">
                  <c:v>513.0</c:v>
                </c:pt>
                <c:pt idx="2">
                  <c:v>619.0</c:v>
                </c:pt>
                <c:pt idx="3">
                  <c:v>513.0</c:v>
                </c:pt>
                <c:pt idx="4">
                  <c:v>610.0</c:v>
                </c:pt>
                <c:pt idx="5">
                  <c:v>602.0</c:v>
                </c:pt>
                <c:pt idx="6">
                  <c:v>598.0</c:v>
                </c:pt>
                <c:pt idx="7">
                  <c:v>613.0</c:v>
                </c:pt>
                <c:pt idx="8">
                  <c:v>583.0</c:v>
                </c:pt>
                <c:pt idx="9">
                  <c:v>570.0</c:v>
                </c:pt>
                <c:pt idx="10">
                  <c:v>611.0</c:v>
                </c:pt>
                <c:pt idx="11">
                  <c:v>651.0</c:v>
                </c:pt>
                <c:pt idx="12">
                  <c:v>587.0</c:v>
                </c:pt>
                <c:pt idx="13">
                  <c:v>593.0</c:v>
                </c:pt>
                <c:pt idx="14">
                  <c:v>619.0</c:v>
                </c:pt>
                <c:pt idx="15">
                  <c:v>610.0</c:v>
                </c:pt>
                <c:pt idx="16">
                  <c:v>624.0</c:v>
                </c:pt>
                <c:pt idx="17">
                  <c:v>619.0</c:v>
                </c:pt>
                <c:pt idx="18">
                  <c:v>650.0</c:v>
                </c:pt>
                <c:pt idx="19">
                  <c:v>618.0</c:v>
                </c:pt>
                <c:pt idx="20">
                  <c:v>609.0</c:v>
                </c:pt>
                <c:pt idx="21">
                  <c:v>641.0</c:v>
                </c:pt>
                <c:pt idx="22">
                  <c:v>716.0</c:v>
                </c:pt>
                <c:pt idx="23">
                  <c:v>610.0</c:v>
                </c:pt>
                <c:pt idx="24">
                  <c:v>624.0</c:v>
                </c:pt>
                <c:pt idx="25">
                  <c:v>657.0</c:v>
                </c:pt>
                <c:pt idx="26">
                  <c:v>713.0</c:v>
                </c:pt>
                <c:pt idx="27">
                  <c:v>640.0</c:v>
                </c:pt>
                <c:pt idx="28">
                  <c:v>712.0</c:v>
                </c:pt>
                <c:pt idx="29">
                  <c:v>615.0</c:v>
                </c:pt>
                <c:pt idx="30">
                  <c:v>645.0</c:v>
                </c:pt>
                <c:pt idx="31">
                  <c:v>681.0</c:v>
                </c:pt>
                <c:pt idx="32">
                  <c:v>614.0</c:v>
                </c:pt>
                <c:pt idx="33">
                  <c:v>755.0</c:v>
                </c:pt>
                <c:pt idx="34">
                  <c:v>745.0</c:v>
                </c:pt>
                <c:pt idx="35">
                  <c:v>634.0</c:v>
                </c:pt>
                <c:pt idx="36">
                  <c:v>656.0</c:v>
                </c:pt>
                <c:pt idx="37">
                  <c:v>667.0</c:v>
                </c:pt>
                <c:pt idx="38">
                  <c:v>654.0</c:v>
                </c:pt>
                <c:pt idx="39">
                  <c:v>656.0</c:v>
                </c:pt>
                <c:pt idx="40">
                  <c:v>640.0</c:v>
                </c:pt>
                <c:pt idx="41">
                  <c:v>648.0</c:v>
                </c:pt>
                <c:pt idx="42">
                  <c:v>734.0</c:v>
                </c:pt>
                <c:pt idx="43">
                  <c:v>669.0</c:v>
                </c:pt>
                <c:pt idx="44">
                  <c:v>650.0</c:v>
                </c:pt>
                <c:pt idx="45">
                  <c:v>708.0</c:v>
                </c:pt>
                <c:pt idx="46">
                  <c:v>613.0</c:v>
                </c:pt>
                <c:pt idx="47">
                  <c:v>676.0</c:v>
                </c:pt>
                <c:pt idx="48">
                  <c:v>637.0</c:v>
                </c:pt>
                <c:pt idx="49">
                  <c:v>684.0</c:v>
                </c:pt>
                <c:pt idx="50">
                  <c:v>697.0</c:v>
                </c:pt>
                <c:pt idx="51">
                  <c:v>704.0</c:v>
                </c:pt>
                <c:pt idx="52">
                  <c:v>743.0</c:v>
                </c:pt>
                <c:pt idx="53">
                  <c:v>665.0</c:v>
                </c:pt>
                <c:pt idx="54">
                  <c:v>712.0</c:v>
                </c:pt>
                <c:pt idx="55">
                  <c:v>748.0</c:v>
                </c:pt>
                <c:pt idx="56">
                  <c:v>625.0</c:v>
                </c:pt>
                <c:pt idx="57">
                  <c:v>655.0</c:v>
                </c:pt>
                <c:pt idx="58">
                  <c:v>673.0</c:v>
                </c:pt>
                <c:pt idx="59">
                  <c:v>686.0</c:v>
                </c:pt>
                <c:pt idx="60">
                  <c:v>636.0</c:v>
                </c:pt>
                <c:pt idx="61">
                  <c:v>651.0</c:v>
                </c:pt>
                <c:pt idx="62">
                  <c:v>654.0</c:v>
                </c:pt>
                <c:pt idx="63">
                  <c:v>643.0</c:v>
                </c:pt>
                <c:pt idx="64">
                  <c:v>629.0</c:v>
                </c:pt>
                <c:pt idx="65">
                  <c:v>700.0</c:v>
                </c:pt>
                <c:pt idx="66">
                  <c:v>685.0</c:v>
                </c:pt>
                <c:pt idx="67">
                  <c:v>784.0</c:v>
                </c:pt>
                <c:pt idx="68">
                  <c:v>688.0</c:v>
                </c:pt>
                <c:pt idx="69">
                  <c:v>719.0</c:v>
                </c:pt>
                <c:pt idx="70">
                  <c:v>697.0</c:v>
                </c:pt>
                <c:pt idx="71">
                  <c:v>638.0</c:v>
                </c:pt>
                <c:pt idx="72">
                  <c:v>731.0</c:v>
                </c:pt>
                <c:pt idx="73">
                  <c:v>731.0</c:v>
                </c:pt>
                <c:pt idx="74">
                  <c:v>644.0</c:v>
                </c:pt>
                <c:pt idx="75">
                  <c:v>707.0</c:v>
                </c:pt>
                <c:pt idx="76">
                  <c:v>646.0</c:v>
                </c:pt>
                <c:pt idx="77">
                  <c:v>667.0</c:v>
                </c:pt>
                <c:pt idx="78">
                  <c:v>685.0</c:v>
                </c:pt>
                <c:pt idx="79">
                  <c:v>706.0</c:v>
                </c:pt>
                <c:pt idx="80">
                  <c:v>730.0</c:v>
                </c:pt>
                <c:pt idx="81">
                  <c:v>713.0</c:v>
                </c:pt>
                <c:pt idx="82">
                  <c:v>667.0</c:v>
                </c:pt>
                <c:pt idx="83">
                  <c:v>663.0</c:v>
                </c:pt>
                <c:pt idx="84">
                  <c:v>720.0</c:v>
                </c:pt>
                <c:pt idx="85">
                  <c:v>776.0</c:v>
                </c:pt>
                <c:pt idx="86">
                  <c:v>701.0</c:v>
                </c:pt>
                <c:pt idx="87">
                  <c:v>721.0</c:v>
                </c:pt>
                <c:pt idx="88">
                  <c:v>713.0</c:v>
                </c:pt>
                <c:pt idx="89">
                  <c:v>649.0</c:v>
                </c:pt>
                <c:pt idx="90">
                  <c:v>735.0</c:v>
                </c:pt>
                <c:pt idx="91">
                  <c:v>698.0</c:v>
                </c:pt>
                <c:pt idx="92">
                  <c:v>745.0</c:v>
                </c:pt>
                <c:pt idx="93">
                  <c:v>767.0</c:v>
                </c:pt>
                <c:pt idx="94">
                  <c:v>718.0</c:v>
                </c:pt>
                <c:pt idx="95">
                  <c:v>734.0</c:v>
                </c:pt>
                <c:pt idx="96">
                  <c:v>759.0</c:v>
                </c:pt>
                <c:pt idx="97">
                  <c:v>733.0</c:v>
                </c:pt>
                <c:pt idx="98">
                  <c:v>700.0</c:v>
                </c:pt>
                <c:pt idx="99">
                  <c:v>735.0</c:v>
                </c:pt>
                <c:pt idx="100">
                  <c:v>730.0</c:v>
                </c:pt>
                <c:pt idx="101">
                  <c:v>724.0</c:v>
                </c:pt>
                <c:pt idx="102">
                  <c:v>758.0</c:v>
                </c:pt>
                <c:pt idx="103">
                  <c:v>676.0</c:v>
                </c:pt>
                <c:pt idx="104">
                  <c:v>743.0</c:v>
                </c:pt>
                <c:pt idx="105">
                  <c:v>783.0</c:v>
                </c:pt>
                <c:pt idx="106">
                  <c:v>767.0</c:v>
                </c:pt>
                <c:pt idx="107">
                  <c:v>752.0</c:v>
                </c:pt>
                <c:pt idx="108">
                  <c:v>772.0</c:v>
                </c:pt>
                <c:pt idx="109">
                  <c:v>736.0</c:v>
                </c:pt>
                <c:pt idx="110">
                  <c:v>741.0</c:v>
                </c:pt>
                <c:pt idx="111">
                  <c:v>707.0</c:v>
                </c:pt>
                <c:pt idx="112">
                  <c:v>730.0</c:v>
                </c:pt>
                <c:pt idx="113">
                  <c:v>802.0</c:v>
                </c:pt>
                <c:pt idx="114">
                  <c:v>798.0</c:v>
                </c:pt>
                <c:pt idx="115">
                  <c:v>808.0</c:v>
                </c:pt>
                <c:pt idx="116">
                  <c:v>820.0</c:v>
                </c:pt>
                <c:pt idx="117">
                  <c:v>726.0</c:v>
                </c:pt>
                <c:pt idx="118">
                  <c:v>718.0</c:v>
                </c:pt>
                <c:pt idx="119">
                  <c:v>751.0</c:v>
                </c:pt>
                <c:pt idx="120">
                  <c:v>750.0</c:v>
                </c:pt>
                <c:pt idx="121">
                  <c:v>671.0</c:v>
                </c:pt>
                <c:pt idx="122">
                  <c:v>770.0</c:v>
                </c:pt>
                <c:pt idx="123">
                  <c:v>804.0</c:v>
                </c:pt>
                <c:pt idx="124">
                  <c:v>710.0</c:v>
                </c:pt>
                <c:pt idx="125">
                  <c:v>765.0</c:v>
                </c:pt>
                <c:pt idx="126">
                  <c:v>790.0</c:v>
                </c:pt>
                <c:pt idx="127">
                  <c:v>787.0</c:v>
                </c:pt>
                <c:pt idx="128">
                  <c:v>738.0</c:v>
                </c:pt>
                <c:pt idx="129">
                  <c:v>818.0</c:v>
                </c:pt>
                <c:pt idx="130">
                  <c:v>735.0</c:v>
                </c:pt>
                <c:pt idx="131">
                  <c:v>773.0</c:v>
                </c:pt>
                <c:pt idx="132">
                  <c:v>787.0</c:v>
                </c:pt>
                <c:pt idx="133">
                  <c:v>855.0</c:v>
                </c:pt>
                <c:pt idx="134">
                  <c:v>772.0</c:v>
                </c:pt>
                <c:pt idx="135">
                  <c:v>762.0</c:v>
                </c:pt>
                <c:pt idx="136">
                  <c:v>781.0</c:v>
                </c:pt>
                <c:pt idx="137">
                  <c:v>785.0</c:v>
                </c:pt>
                <c:pt idx="138">
                  <c:v>867.0</c:v>
                </c:pt>
                <c:pt idx="139">
                  <c:v>804.0</c:v>
                </c:pt>
                <c:pt idx="140">
                  <c:v>803.0</c:v>
                </c:pt>
                <c:pt idx="141">
                  <c:v>817.0</c:v>
                </c:pt>
                <c:pt idx="142">
                  <c:v>796.0</c:v>
                </c:pt>
                <c:pt idx="143">
                  <c:v>780.0</c:v>
                </c:pt>
                <c:pt idx="144">
                  <c:v>853.0</c:v>
                </c:pt>
                <c:pt idx="145">
                  <c:v>875.0</c:v>
                </c:pt>
                <c:pt idx="146">
                  <c:v>859.0</c:v>
                </c:pt>
                <c:pt idx="147">
                  <c:v>883.0</c:v>
                </c:pt>
                <c:pt idx="148">
                  <c:v>872.0</c:v>
                </c:pt>
                <c:pt idx="149">
                  <c:v>915.0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02040"/>
        <c:axId val="2140007704"/>
      </c:scatterChart>
      <c:valAx>
        <c:axId val="2140002040"/>
        <c:scaling>
          <c:orientation val="minMax"/>
          <c:min val="0.2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On-base percentage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0007704"/>
        <c:crosses val="autoZero"/>
        <c:crossBetween val="midCat"/>
      </c:valAx>
      <c:valAx>
        <c:axId val="2140007704"/>
        <c:scaling>
          <c:orientation val="minMax"/>
          <c:min val="50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40002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l">
              <a:defRPr sz="1440"/>
            </a:pPr>
            <a:r>
              <a:rPr lang="en-US" sz="1440" b="1" i="0" baseline="0">
                <a:effectLst/>
              </a:rPr>
              <a:t>Team Batting Average vs. Runs Scored, With Fixed On-Base Percentage (.316 - .319)</a:t>
            </a:r>
            <a:endParaRPr lang="en-US" sz="1440">
              <a:effectLst/>
            </a:endParaRPr>
          </a:p>
          <a:p>
            <a:pPr algn="l">
              <a:defRPr sz="1440"/>
            </a:pPr>
            <a:r>
              <a:rPr lang="en-US" sz="1200" b="1" i="0" baseline="0">
                <a:effectLst/>
              </a:rPr>
              <a:t>2009 - 2013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0694538551684729"/>
          <c:y val="0.019656019656019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9461155683615"/>
          <c:y val="0.168550368550369"/>
          <c:w val="0.425500219412636"/>
          <c:h val="0.648779817756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Charts!$C$3</c:f>
              <c:strCache>
                <c:ptCount val="1"/>
                <c:pt idx="0">
                  <c:v>AVG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345D63"/>
              </a:solidFill>
              <a:ln>
                <a:noFill/>
              </a:ln>
              <a:effectLst/>
            </c:spPr>
          </c:marker>
          <c:trendline>
            <c:spPr>
              <a:ln w="38100" cmpd="sng">
                <a:solidFill>
                  <a:srgbClr val="DD5426"/>
                </a:solidFill>
              </a:ln>
            </c:spPr>
            <c:trendlineType val="linear"/>
            <c:dispRSqr val="0"/>
            <c:dispEq val="0"/>
          </c:trendline>
          <c:xVal>
            <c:numRef>
              <c:f>Charts!$C$48:$C$67</c:f>
              <c:numCache>
                <c:formatCode>General</c:formatCode>
                <c:ptCount val="20"/>
                <c:pt idx="0">
                  <c:v>0.249</c:v>
                </c:pt>
                <c:pt idx="1">
                  <c:v>0.257</c:v>
                </c:pt>
                <c:pt idx="2">
                  <c:v>0.259</c:v>
                </c:pt>
                <c:pt idx="3">
                  <c:v>0.265</c:v>
                </c:pt>
                <c:pt idx="4">
                  <c:v>0.252</c:v>
                </c:pt>
                <c:pt idx="5">
                  <c:v>0.255</c:v>
                </c:pt>
                <c:pt idx="6">
                  <c:v>0.24</c:v>
                </c:pt>
                <c:pt idx="7">
                  <c:v>0.25</c:v>
                </c:pt>
                <c:pt idx="8">
                  <c:v>0.249</c:v>
                </c:pt>
                <c:pt idx="9">
                  <c:v>0.246</c:v>
                </c:pt>
                <c:pt idx="10">
                  <c:v>0.252</c:v>
                </c:pt>
                <c:pt idx="11">
                  <c:v>0.255</c:v>
                </c:pt>
                <c:pt idx="12">
                  <c:v>0.247</c:v>
                </c:pt>
                <c:pt idx="13">
                  <c:v>0.25</c:v>
                </c:pt>
                <c:pt idx="14">
                  <c:v>0.247</c:v>
                </c:pt>
                <c:pt idx="15">
                  <c:v>0.259</c:v>
                </c:pt>
                <c:pt idx="16">
                  <c:v>0.252</c:v>
                </c:pt>
                <c:pt idx="17">
                  <c:v>0.247</c:v>
                </c:pt>
                <c:pt idx="18">
                  <c:v>0.252</c:v>
                </c:pt>
                <c:pt idx="19">
                  <c:v>0.26</c:v>
                </c:pt>
              </c:numCache>
            </c:numRef>
          </c:xVal>
          <c:yVal>
            <c:numRef>
              <c:f>Charts!$B$48:$B$67</c:f>
              <c:numCache>
                <c:formatCode>General</c:formatCode>
                <c:ptCount val="20"/>
                <c:pt idx="0">
                  <c:v>650.0</c:v>
                </c:pt>
                <c:pt idx="1">
                  <c:v>708.0</c:v>
                </c:pt>
                <c:pt idx="2">
                  <c:v>613.0</c:v>
                </c:pt>
                <c:pt idx="3">
                  <c:v>676.0</c:v>
                </c:pt>
                <c:pt idx="4">
                  <c:v>637.0</c:v>
                </c:pt>
                <c:pt idx="5">
                  <c:v>684.0</c:v>
                </c:pt>
                <c:pt idx="6">
                  <c:v>697.0</c:v>
                </c:pt>
                <c:pt idx="7">
                  <c:v>704.0</c:v>
                </c:pt>
                <c:pt idx="8">
                  <c:v>743.0</c:v>
                </c:pt>
                <c:pt idx="9">
                  <c:v>665.0</c:v>
                </c:pt>
                <c:pt idx="10">
                  <c:v>712.0</c:v>
                </c:pt>
                <c:pt idx="11">
                  <c:v>748.0</c:v>
                </c:pt>
                <c:pt idx="12">
                  <c:v>625.0</c:v>
                </c:pt>
                <c:pt idx="13">
                  <c:v>655.0</c:v>
                </c:pt>
                <c:pt idx="14">
                  <c:v>673.0</c:v>
                </c:pt>
                <c:pt idx="15">
                  <c:v>686.0</c:v>
                </c:pt>
                <c:pt idx="16">
                  <c:v>636.0</c:v>
                </c:pt>
                <c:pt idx="17">
                  <c:v>651.0</c:v>
                </c:pt>
                <c:pt idx="18">
                  <c:v>654.0</c:v>
                </c:pt>
                <c:pt idx="19">
                  <c:v>643.0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81464"/>
        <c:axId val="2139987112"/>
      </c:scatterChart>
      <c:valAx>
        <c:axId val="2139981464"/>
        <c:scaling>
          <c:orientation val="minMax"/>
          <c:max val="0.29"/>
          <c:min val="0.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Batting average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9987112"/>
        <c:crosses val="autoZero"/>
        <c:crossBetween val="midCat"/>
      </c:valAx>
      <c:valAx>
        <c:axId val="2139987112"/>
        <c:scaling>
          <c:orientation val="minMax"/>
          <c:max val="950.0"/>
          <c:min val="50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399814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</xdr:row>
      <xdr:rowOff>38100</xdr:rowOff>
    </xdr:from>
    <xdr:to>
      <xdr:col>14</xdr:col>
      <xdr:colOff>546100</xdr:colOff>
      <xdr:row>31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24</xdr:col>
      <xdr:colOff>203200</xdr:colOff>
      <xdr:row>31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63500</xdr:rowOff>
    </xdr:from>
    <xdr:to>
      <xdr:col>13</xdr:col>
      <xdr:colOff>685800</xdr:colOff>
      <xdr:row>29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2</xdr:row>
      <xdr:rowOff>38100</xdr:rowOff>
    </xdr:from>
    <xdr:to>
      <xdr:col>17</xdr:col>
      <xdr:colOff>177800</xdr:colOff>
      <xdr:row>30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127000</xdr:colOff>
      <xdr:row>32</xdr:row>
      <xdr:rowOff>165100</xdr:rowOff>
    </xdr:from>
    <xdr:to>
      <xdr:col>19</xdr:col>
      <xdr:colOff>647700</xdr:colOff>
      <xdr:row>60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0.01997</cdr:x>
      <cdr:y>0.13514</cdr:y>
    </cdr:from>
    <cdr:to>
      <cdr:x>0.2579</cdr:x>
      <cdr:y>0.19361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52400" y="698500"/>
          <a:ext cx="1816100" cy="3022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Antenna"/>
              <a:cs typeface="Antenna"/>
            </a:rPr>
            <a:t>Runs scored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0.00797</cdr:x>
      <cdr:y>0.13333</cdr:y>
    </cdr:from>
    <cdr:to>
      <cdr:x>0.29283</cdr:x>
      <cdr:y>0.19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0800" y="711200"/>
          <a:ext cx="1816100" cy="3022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Antenna"/>
              <a:cs typeface="Antenna"/>
            </a:rPr>
            <a:t>Runs scored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0.14714</cdr:x>
      <cdr:y>0.10319</cdr:y>
    </cdr:from>
    <cdr:to>
      <cdr:x>0.38508</cdr:x>
      <cdr:y>0.16167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777168" y="533400"/>
          <a:ext cx="2873729" cy="3022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Antenna"/>
              <a:cs typeface="Antenna"/>
            </a:rPr>
            <a:t>Runs scored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53"/>
  <sheetViews>
    <sheetView workbookViewId="0">
      <selection activeCell="A153" sqref="A153"/>
    </sheetView>
  </sheetViews>
  <sheetFormatPr baseColWidth="10" defaultRowHeight="15" x14ac:dyDescent="0"/>
  <sheetData>
    <row r="3" spans="1:30">
      <c r="A3" t="s">
        <v>60</v>
      </c>
      <c r="B3" s="1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</row>
    <row r="4" spans="1:30">
      <c r="A4">
        <v>2013</v>
      </c>
      <c r="B4" s="1" t="s">
        <v>29</v>
      </c>
      <c r="C4">
        <v>44</v>
      </c>
      <c r="D4">
        <v>28.2</v>
      </c>
      <c r="E4">
        <v>4.2300000000000004</v>
      </c>
      <c r="F4">
        <v>162</v>
      </c>
      <c r="G4">
        <v>6334</v>
      </c>
      <c r="H4">
        <v>5676</v>
      </c>
      <c r="I4">
        <v>685</v>
      </c>
      <c r="J4">
        <v>1468</v>
      </c>
      <c r="K4">
        <v>302</v>
      </c>
      <c r="L4">
        <v>31</v>
      </c>
      <c r="M4">
        <v>130</v>
      </c>
      <c r="N4">
        <v>647</v>
      </c>
      <c r="O4">
        <v>62</v>
      </c>
      <c r="P4">
        <v>41</v>
      </c>
      <c r="Q4">
        <v>519</v>
      </c>
      <c r="R4">
        <v>1142</v>
      </c>
      <c r="S4">
        <v>0.25900000000000001</v>
      </c>
      <c r="T4">
        <v>0.32300000000000001</v>
      </c>
      <c r="U4">
        <v>0.39100000000000001</v>
      </c>
      <c r="V4">
        <v>0.71499999999999997</v>
      </c>
      <c r="W4">
        <v>96</v>
      </c>
      <c r="X4">
        <v>2222</v>
      </c>
      <c r="Y4">
        <v>160</v>
      </c>
      <c r="Z4">
        <v>43</v>
      </c>
      <c r="AA4">
        <v>50</v>
      </c>
      <c r="AB4">
        <v>43</v>
      </c>
      <c r="AC4">
        <v>51</v>
      </c>
      <c r="AD4">
        <v>1160</v>
      </c>
    </row>
    <row r="5" spans="1:30">
      <c r="A5">
        <v>2013</v>
      </c>
      <c r="B5" s="1" t="s">
        <v>30</v>
      </c>
      <c r="C5">
        <v>44</v>
      </c>
      <c r="D5">
        <v>26.8</v>
      </c>
      <c r="E5">
        <v>4.25</v>
      </c>
      <c r="F5">
        <v>162</v>
      </c>
      <c r="G5">
        <v>6133</v>
      </c>
      <c r="H5">
        <v>5441</v>
      </c>
      <c r="I5">
        <v>688</v>
      </c>
      <c r="J5">
        <v>1354</v>
      </c>
      <c r="K5">
        <v>247</v>
      </c>
      <c r="L5">
        <v>21</v>
      </c>
      <c r="M5">
        <v>181</v>
      </c>
      <c r="N5">
        <v>656</v>
      </c>
      <c r="O5">
        <v>64</v>
      </c>
      <c r="P5">
        <v>31</v>
      </c>
      <c r="Q5">
        <v>542</v>
      </c>
      <c r="R5">
        <v>1384</v>
      </c>
      <c r="S5">
        <v>0.249</v>
      </c>
      <c r="T5">
        <v>0.32100000000000001</v>
      </c>
      <c r="U5">
        <v>0.40200000000000002</v>
      </c>
      <c r="V5">
        <v>0.72299999999999998</v>
      </c>
      <c r="W5">
        <v>97</v>
      </c>
      <c r="X5">
        <v>2186</v>
      </c>
      <c r="Y5">
        <v>119</v>
      </c>
      <c r="Z5">
        <v>55</v>
      </c>
      <c r="AA5">
        <v>58</v>
      </c>
      <c r="AB5">
        <v>35</v>
      </c>
      <c r="AC5">
        <v>36</v>
      </c>
      <c r="AD5">
        <v>1132</v>
      </c>
    </row>
    <row r="6" spans="1:30">
      <c r="A6">
        <v>2013</v>
      </c>
      <c r="B6" s="1" t="s">
        <v>31</v>
      </c>
      <c r="C6">
        <v>52</v>
      </c>
      <c r="D6">
        <v>27.7</v>
      </c>
      <c r="E6">
        <v>4.5999999999999996</v>
      </c>
      <c r="F6">
        <v>162</v>
      </c>
      <c r="G6">
        <v>6144</v>
      </c>
      <c r="H6">
        <v>5620</v>
      </c>
      <c r="I6">
        <v>745</v>
      </c>
      <c r="J6">
        <v>1460</v>
      </c>
      <c r="K6">
        <v>298</v>
      </c>
      <c r="L6">
        <v>14</v>
      </c>
      <c r="M6">
        <v>212</v>
      </c>
      <c r="N6">
        <v>719</v>
      </c>
      <c r="O6">
        <v>79</v>
      </c>
      <c r="P6">
        <v>29</v>
      </c>
      <c r="Q6">
        <v>416</v>
      </c>
      <c r="R6">
        <v>1125</v>
      </c>
      <c r="S6">
        <v>0.26</v>
      </c>
      <c r="T6">
        <v>0.313</v>
      </c>
      <c r="U6">
        <v>0.43099999999999999</v>
      </c>
      <c r="V6">
        <v>0.74399999999999999</v>
      </c>
      <c r="W6">
        <v>99</v>
      </c>
      <c r="X6">
        <v>2422</v>
      </c>
      <c r="Y6">
        <v>105</v>
      </c>
      <c r="Z6">
        <v>36</v>
      </c>
      <c r="AA6">
        <v>27</v>
      </c>
      <c r="AB6">
        <v>45</v>
      </c>
      <c r="AC6">
        <v>36</v>
      </c>
      <c r="AD6">
        <v>1053</v>
      </c>
    </row>
    <row r="7" spans="1:30">
      <c r="A7">
        <v>2013</v>
      </c>
      <c r="B7" s="1" t="s">
        <v>32</v>
      </c>
      <c r="C7">
        <v>48</v>
      </c>
      <c r="D7">
        <v>29.6</v>
      </c>
      <c r="E7">
        <v>5.27</v>
      </c>
      <c r="F7">
        <v>162</v>
      </c>
      <c r="G7">
        <v>6382</v>
      </c>
      <c r="H7">
        <v>5651</v>
      </c>
      <c r="I7">
        <v>853</v>
      </c>
      <c r="J7">
        <v>1566</v>
      </c>
      <c r="K7">
        <v>363</v>
      </c>
      <c r="L7">
        <v>29</v>
      </c>
      <c r="M7">
        <v>178</v>
      </c>
      <c r="N7">
        <v>819</v>
      </c>
      <c r="O7">
        <v>123</v>
      </c>
      <c r="P7">
        <v>19</v>
      </c>
      <c r="Q7">
        <v>581</v>
      </c>
      <c r="R7">
        <v>1308</v>
      </c>
      <c r="S7">
        <v>0.27700000000000002</v>
      </c>
      <c r="T7">
        <v>0.34899999999999998</v>
      </c>
      <c r="U7">
        <v>0.44600000000000001</v>
      </c>
      <c r="V7">
        <v>0.79500000000000004</v>
      </c>
      <c r="W7">
        <v>117</v>
      </c>
      <c r="X7">
        <v>2521</v>
      </c>
      <c r="Y7">
        <v>137</v>
      </c>
      <c r="Z7">
        <v>72</v>
      </c>
      <c r="AA7">
        <v>24</v>
      </c>
      <c r="AB7">
        <v>50</v>
      </c>
      <c r="AC7">
        <v>51</v>
      </c>
      <c r="AD7">
        <v>1212</v>
      </c>
    </row>
    <row r="8" spans="1:30">
      <c r="A8">
        <v>2013</v>
      </c>
      <c r="B8" s="1" t="s">
        <v>33</v>
      </c>
      <c r="C8">
        <v>56</v>
      </c>
      <c r="D8">
        <v>27.9</v>
      </c>
      <c r="E8">
        <v>3.72</v>
      </c>
      <c r="F8">
        <v>162</v>
      </c>
      <c r="G8">
        <v>6079</v>
      </c>
      <c r="H8">
        <v>5498</v>
      </c>
      <c r="I8">
        <v>602</v>
      </c>
      <c r="J8">
        <v>1307</v>
      </c>
      <c r="K8">
        <v>297</v>
      </c>
      <c r="L8">
        <v>18</v>
      </c>
      <c r="M8">
        <v>172</v>
      </c>
      <c r="N8">
        <v>576</v>
      </c>
      <c r="O8">
        <v>63</v>
      </c>
      <c r="P8">
        <v>32</v>
      </c>
      <c r="Q8">
        <v>439</v>
      </c>
      <c r="R8">
        <v>1230</v>
      </c>
      <c r="S8">
        <v>0.23799999999999999</v>
      </c>
      <c r="T8">
        <v>0.3</v>
      </c>
      <c r="U8">
        <v>0.39200000000000002</v>
      </c>
      <c r="V8">
        <v>0.69299999999999995</v>
      </c>
      <c r="W8">
        <v>88</v>
      </c>
      <c r="X8">
        <v>2156</v>
      </c>
      <c r="Y8">
        <v>120</v>
      </c>
      <c r="Z8">
        <v>67</v>
      </c>
      <c r="AA8">
        <v>43</v>
      </c>
      <c r="AB8">
        <v>30</v>
      </c>
      <c r="AC8">
        <v>28</v>
      </c>
      <c r="AD8">
        <v>1092</v>
      </c>
    </row>
    <row r="9" spans="1:30">
      <c r="A9">
        <v>2013</v>
      </c>
      <c r="B9" s="1" t="s">
        <v>34</v>
      </c>
      <c r="C9">
        <v>47</v>
      </c>
      <c r="D9">
        <v>29.2</v>
      </c>
      <c r="E9">
        <v>3.69</v>
      </c>
      <c r="F9">
        <v>162</v>
      </c>
      <c r="G9">
        <v>6077</v>
      </c>
      <c r="H9">
        <v>5563</v>
      </c>
      <c r="I9">
        <v>598</v>
      </c>
      <c r="J9">
        <v>1385</v>
      </c>
      <c r="K9">
        <v>237</v>
      </c>
      <c r="L9">
        <v>19</v>
      </c>
      <c r="M9">
        <v>148</v>
      </c>
      <c r="N9">
        <v>574</v>
      </c>
      <c r="O9">
        <v>105</v>
      </c>
      <c r="P9">
        <v>42</v>
      </c>
      <c r="Q9">
        <v>411</v>
      </c>
      <c r="R9">
        <v>1207</v>
      </c>
      <c r="S9">
        <v>0.249</v>
      </c>
      <c r="T9">
        <v>0.30199999999999999</v>
      </c>
      <c r="U9">
        <v>0.378</v>
      </c>
      <c r="V9">
        <v>0.68</v>
      </c>
      <c r="W9">
        <v>82</v>
      </c>
      <c r="X9">
        <v>2104</v>
      </c>
      <c r="Y9">
        <v>124</v>
      </c>
      <c r="Z9">
        <v>34</v>
      </c>
      <c r="AA9">
        <v>19</v>
      </c>
      <c r="AB9">
        <v>48</v>
      </c>
      <c r="AC9">
        <v>23</v>
      </c>
      <c r="AD9">
        <v>1068</v>
      </c>
    </row>
    <row r="10" spans="1:30">
      <c r="A10">
        <v>2013</v>
      </c>
      <c r="B10" s="1" t="s">
        <v>35</v>
      </c>
      <c r="C10">
        <v>39</v>
      </c>
      <c r="D10">
        <v>28.5</v>
      </c>
      <c r="E10">
        <v>4.3099999999999996</v>
      </c>
      <c r="F10">
        <v>162</v>
      </c>
      <c r="G10">
        <v>6293</v>
      </c>
      <c r="H10">
        <v>5499</v>
      </c>
      <c r="I10">
        <v>698</v>
      </c>
      <c r="J10">
        <v>1370</v>
      </c>
      <c r="K10">
        <v>274</v>
      </c>
      <c r="L10">
        <v>20</v>
      </c>
      <c r="M10">
        <v>155</v>
      </c>
      <c r="N10">
        <v>664</v>
      </c>
      <c r="O10">
        <v>67</v>
      </c>
      <c r="P10">
        <v>35</v>
      </c>
      <c r="Q10">
        <v>585</v>
      </c>
      <c r="R10">
        <v>1245</v>
      </c>
      <c r="S10">
        <v>0.249</v>
      </c>
      <c r="T10">
        <v>0.32700000000000001</v>
      </c>
      <c r="U10">
        <v>0.39100000000000001</v>
      </c>
      <c r="V10">
        <v>0.71799999999999997</v>
      </c>
      <c r="W10">
        <v>96</v>
      </c>
      <c r="X10">
        <v>2149</v>
      </c>
      <c r="Y10">
        <v>129</v>
      </c>
      <c r="Z10">
        <v>76</v>
      </c>
      <c r="AA10">
        <v>85</v>
      </c>
      <c r="AB10">
        <v>46</v>
      </c>
      <c r="AC10">
        <v>65</v>
      </c>
      <c r="AD10">
        <v>1191</v>
      </c>
    </row>
    <row r="11" spans="1:30">
      <c r="A11">
        <v>2013</v>
      </c>
      <c r="B11" s="1" t="s">
        <v>36</v>
      </c>
      <c r="C11">
        <v>49</v>
      </c>
      <c r="D11">
        <v>28.6</v>
      </c>
      <c r="E11">
        <v>4.5999999999999996</v>
      </c>
      <c r="F11">
        <v>162</v>
      </c>
      <c r="G11">
        <v>6165</v>
      </c>
      <c r="H11">
        <v>5465</v>
      </c>
      <c r="I11">
        <v>745</v>
      </c>
      <c r="J11">
        <v>1391</v>
      </c>
      <c r="K11">
        <v>290</v>
      </c>
      <c r="L11">
        <v>23</v>
      </c>
      <c r="M11">
        <v>171</v>
      </c>
      <c r="N11">
        <v>711</v>
      </c>
      <c r="O11">
        <v>117</v>
      </c>
      <c r="P11">
        <v>36</v>
      </c>
      <c r="Q11">
        <v>562</v>
      </c>
      <c r="R11">
        <v>1283</v>
      </c>
      <c r="S11">
        <v>0.255</v>
      </c>
      <c r="T11">
        <v>0.32700000000000001</v>
      </c>
      <c r="U11">
        <v>0.41</v>
      </c>
      <c r="V11">
        <v>0.73699999999999999</v>
      </c>
      <c r="W11">
        <v>109</v>
      </c>
      <c r="X11">
        <v>2240</v>
      </c>
      <c r="Y11">
        <v>106</v>
      </c>
      <c r="Z11">
        <v>51</v>
      </c>
      <c r="AA11">
        <v>31</v>
      </c>
      <c r="AB11">
        <v>56</v>
      </c>
      <c r="AC11">
        <v>19</v>
      </c>
      <c r="AD11">
        <v>1126</v>
      </c>
    </row>
    <row r="12" spans="1:30">
      <c r="A12">
        <v>2013</v>
      </c>
      <c r="B12" s="1" t="s">
        <v>37</v>
      </c>
      <c r="C12">
        <v>43</v>
      </c>
      <c r="D12">
        <v>27.7</v>
      </c>
      <c r="E12">
        <v>4.3600000000000003</v>
      </c>
      <c r="F12">
        <v>162</v>
      </c>
      <c r="G12">
        <v>6152</v>
      </c>
      <c r="H12">
        <v>5599</v>
      </c>
      <c r="I12">
        <v>706</v>
      </c>
      <c r="J12">
        <v>1511</v>
      </c>
      <c r="K12">
        <v>283</v>
      </c>
      <c r="L12">
        <v>36</v>
      </c>
      <c r="M12">
        <v>159</v>
      </c>
      <c r="N12">
        <v>673</v>
      </c>
      <c r="O12">
        <v>112</v>
      </c>
      <c r="P12">
        <v>32</v>
      </c>
      <c r="Q12">
        <v>427</v>
      </c>
      <c r="R12">
        <v>1204</v>
      </c>
      <c r="S12">
        <v>0.27</v>
      </c>
      <c r="T12">
        <v>0.32300000000000001</v>
      </c>
      <c r="U12">
        <v>0.41799999999999998</v>
      </c>
      <c r="V12">
        <v>0.74099999999999999</v>
      </c>
      <c r="W12">
        <v>91</v>
      </c>
      <c r="X12">
        <v>2343</v>
      </c>
      <c r="Y12">
        <v>111</v>
      </c>
      <c r="Z12">
        <v>26</v>
      </c>
      <c r="AA12">
        <v>65</v>
      </c>
      <c r="AB12">
        <v>35</v>
      </c>
      <c r="AC12">
        <v>26</v>
      </c>
      <c r="AD12">
        <v>1118</v>
      </c>
    </row>
    <row r="13" spans="1:30">
      <c r="A13">
        <v>2013</v>
      </c>
      <c r="B13" s="1" t="s">
        <v>38</v>
      </c>
      <c r="C13">
        <v>39</v>
      </c>
      <c r="D13">
        <v>29.9</v>
      </c>
      <c r="E13">
        <v>4.91</v>
      </c>
      <c r="F13">
        <v>162</v>
      </c>
      <c r="G13">
        <v>6388</v>
      </c>
      <c r="H13">
        <v>5735</v>
      </c>
      <c r="I13">
        <v>796</v>
      </c>
      <c r="J13">
        <v>1625</v>
      </c>
      <c r="K13">
        <v>292</v>
      </c>
      <c r="L13">
        <v>23</v>
      </c>
      <c r="M13">
        <v>176</v>
      </c>
      <c r="N13">
        <v>767</v>
      </c>
      <c r="O13">
        <v>35</v>
      </c>
      <c r="P13">
        <v>20</v>
      </c>
      <c r="Q13">
        <v>531</v>
      </c>
      <c r="R13">
        <v>1073</v>
      </c>
      <c r="S13">
        <v>0.28299999999999997</v>
      </c>
      <c r="T13">
        <v>0.34599999999999997</v>
      </c>
      <c r="U13">
        <v>0.434</v>
      </c>
      <c r="V13">
        <v>0.78</v>
      </c>
      <c r="W13">
        <v>110</v>
      </c>
      <c r="X13">
        <v>2491</v>
      </c>
      <c r="Y13">
        <v>146</v>
      </c>
      <c r="Z13">
        <v>43</v>
      </c>
      <c r="AA13">
        <v>32</v>
      </c>
      <c r="AB13">
        <v>47</v>
      </c>
      <c r="AC13">
        <v>40</v>
      </c>
      <c r="AD13">
        <v>1250</v>
      </c>
    </row>
    <row r="14" spans="1:30">
      <c r="A14">
        <v>2013</v>
      </c>
      <c r="B14" s="1" t="s">
        <v>39</v>
      </c>
      <c r="C14">
        <v>50</v>
      </c>
      <c r="D14">
        <v>25.9</v>
      </c>
      <c r="E14">
        <v>3.77</v>
      </c>
      <c r="F14">
        <v>162</v>
      </c>
      <c r="G14">
        <v>6020</v>
      </c>
      <c r="H14">
        <v>5457</v>
      </c>
      <c r="I14">
        <v>610</v>
      </c>
      <c r="J14">
        <v>1307</v>
      </c>
      <c r="K14">
        <v>266</v>
      </c>
      <c r="L14">
        <v>16</v>
      </c>
      <c r="M14">
        <v>148</v>
      </c>
      <c r="N14">
        <v>566</v>
      </c>
      <c r="O14">
        <v>110</v>
      </c>
      <c r="P14">
        <v>61</v>
      </c>
      <c r="Q14">
        <v>426</v>
      </c>
      <c r="R14">
        <v>1535</v>
      </c>
      <c r="S14">
        <v>0.24</v>
      </c>
      <c r="T14">
        <v>0.29899999999999999</v>
      </c>
      <c r="U14">
        <v>0.375</v>
      </c>
      <c r="V14">
        <v>0.67400000000000004</v>
      </c>
      <c r="W14">
        <v>86</v>
      </c>
      <c r="X14">
        <v>2049</v>
      </c>
      <c r="Y14">
        <v>110</v>
      </c>
      <c r="Z14">
        <v>52</v>
      </c>
      <c r="AA14">
        <v>46</v>
      </c>
      <c r="AB14">
        <v>38</v>
      </c>
      <c r="AC14">
        <v>17</v>
      </c>
      <c r="AD14">
        <v>1007</v>
      </c>
    </row>
    <row r="15" spans="1:30">
      <c r="A15">
        <v>2013</v>
      </c>
      <c r="B15" s="1" t="s">
        <v>40</v>
      </c>
      <c r="C15">
        <v>43</v>
      </c>
      <c r="D15">
        <v>27</v>
      </c>
      <c r="E15">
        <v>4</v>
      </c>
      <c r="F15">
        <v>162</v>
      </c>
      <c r="G15">
        <v>6093</v>
      </c>
      <c r="H15">
        <v>5549</v>
      </c>
      <c r="I15">
        <v>648</v>
      </c>
      <c r="J15">
        <v>1443</v>
      </c>
      <c r="K15">
        <v>254</v>
      </c>
      <c r="L15">
        <v>34</v>
      </c>
      <c r="M15">
        <v>112</v>
      </c>
      <c r="N15">
        <v>620</v>
      </c>
      <c r="O15">
        <v>153</v>
      </c>
      <c r="P15">
        <v>32</v>
      </c>
      <c r="Q15">
        <v>422</v>
      </c>
      <c r="R15">
        <v>1048</v>
      </c>
      <c r="S15">
        <v>0.26</v>
      </c>
      <c r="T15">
        <v>0.315</v>
      </c>
      <c r="U15">
        <v>0.379</v>
      </c>
      <c r="V15">
        <v>0.69399999999999995</v>
      </c>
      <c r="W15">
        <v>89</v>
      </c>
      <c r="X15">
        <v>2101</v>
      </c>
      <c r="Y15">
        <v>131</v>
      </c>
      <c r="Z15">
        <v>42</v>
      </c>
      <c r="AA15">
        <v>37</v>
      </c>
      <c r="AB15">
        <v>42</v>
      </c>
      <c r="AC15">
        <v>38</v>
      </c>
      <c r="AD15">
        <v>1110</v>
      </c>
    </row>
    <row r="16" spans="1:30">
      <c r="A16">
        <v>2013</v>
      </c>
      <c r="B16" s="1" t="s">
        <v>41</v>
      </c>
      <c r="C16">
        <v>49</v>
      </c>
      <c r="D16">
        <v>27.9</v>
      </c>
      <c r="E16">
        <v>4.5199999999999996</v>
      </c>
      <c r="F16">
        <v>162</v>
      </c>
      <c r="G16">
        <v>6260</v>
      </c>
      <c r="H16">
        <v>5588</v>
      </c>
      <c r="I16">
        <v>733</v>
      </c>
      <c r="J16">
        <v>1476</v>
      </c>
      <c r="K16">
        <v>270</v>
      </c>
      <c r="L16">
        <v>39</v>
      </c>
      <c r="M16">
        <v>164</v>
      </c>
      <c r="N16">
        <v>696</v>
      </c>
      <c r="O16">
        <v>82</v>
      </c>
      <c r="P16">
        <v>34</v>
      </c>
      <c r="Q16">
        <v>523</v>
      </c>
      <c r="R16">
        <v>1221</v>
      </c>
      <c r="S16">
        <v>0.26400000000000001</v>
      </c>
      <c r="T16">
        <v>0.32900000000000001</v>
      </c>
      <c r="U16">
        <v>0.41399999999999998</v>
      </c>
      <c r="V16">
        <v>0.74299999999999999</v>
      </c>
      <c r="W16">
        <v>110</v>
      </c>
      <c r="X16">
        <v>2316</v>
      </c>
      <c r="Y16">
        <v>150</v>
      </c>
      <c r="Z16">
        <v>48</v>
      </c>
      <c r="AA16">
        <v>37</v>
      </c>
      <c r="AB16">
        <v>64</v>
      </c>
      <c r="AC16">
        <v>40</v>
      </c>
      <c r="AD16">
        <v>1144</v>
      </c>
    </row>
    <row r="17" spans="1:30">
      <c r="A17">
        <v>2013</v>
      </c>
      <c r="B17" s="1" t="s">
        <v>42</v>
      </c>
      <c r="C17">
        <v>49</v>
      </c>
      <c r="D17">
        <v>30.5</v>
      </c>
      <c r="E17">
        <v>4.01</v>
      </c>
      <c r="F17">
        <v>162</v>
      </c>
      <c r="G17">
        <v>6145</v>
      </c>
      <c r="H17">
        <v>5491</v>
      </c>
      <c r="I17">
        <v>649</v>
      </c>
      <c r="J17">
        <v>1447</v>
      </c>
      <c r="K17">
        <v>281</v>
      </c>
      <c r="L17">
        <v>17</v>
      </c>
      <c r="M17">
        <v>138</v>
      </c>
      <c r="N17">
        <v>618</v>
      </c>
      <c r="O17">
        <v>78</v>
      </c>
      <c r="P17">
        <v>28</v>
      </c>
      <c r="Q17">
        <v>476</v>
      </c>
      <c r="R17">
        <v>1146</v>
      </c>
      <c r="S17">
        <v>0.26400000000000001</v>
      </c>
      <c r="T17">
        <v>0.32600000000000001</v>
      </c>
      <c r="U17">
        <v>0.39600000000000002</v>
      </c>
      <c r="V17">
        <v>0.72199999999999998</v>
      </c>
      <c r="W17">
        <v>104</v>
      </c>
      <c r="X17">
        <v>2176</v>
      </c>
      <c r="Y17">
        <v>130</v>
      </c>
      <c r="Z17">
        <v>57</v>
      </c>
      <c r="AA17">
        <v>71</v>
      </c>
      <c r="AB17">
        <v>48</v>
      </c>
      <c r="AC17">
        <v>45</v>
      </c>
      <c r="AD17">
        <v>1175</v>
      </c>
    </row>
    <row r="18" spans="1:30">
      <c r="A18">
        <v>2013</v>
      </c>
      <c r="B18" s="1" t="s">
        <v>43</v>
      </c>
      <c r="C18">
        <v>53</v>
      </c>
      <c r="D18">
        <v>27.7</v>
      </c>
      <c r="E18">
        <v>3.17</v>
      </c>
      <c r="F18">
        <v>162</v>
      </c>
      <c r="G18">
        <v>6021</v>
      </c>
      <c r="H18">
        <v>5449</v>
      </c>
      <c r="I18">
        <v>513</v>
      </c>
      <c r="J18">
        <v>1257</v>
      </c>
      <c r="K18">
        <v>219</v>
      </c>
      <c r="L18">
        <v>31</v>
      </c>
      <c r="M18">
        <v>95</v>
      </c>
      <c r="N18">
        <v>485</v>
      </c>
      <c r="O18">
        <v>78</v>
      </c>
      <c r="P18">
        <v>29</v>
      </c>
      <c r="Q18">
        <v>432</v>
      </c>
      <c r="R18">
        <v>1232</v>
      </c>
      <c r="S18">
        <v>0.23100000000000001</v>
      </c>
      <c r="T18">
        <v>0.29299999999999998</v>
      </c>
      <c r="U18">
        <v>0.33500000000000002</v>
      </c>
      <c r="V18">
        <v>0.627</v>
      </c>
      <c r="W18">
        <v>73</v>
      </c>
      <c r="X18">
        <v>1823</v>
      </c>
      <c r="Y18">
        <v>131</v>
      </c>
      <c r="Z18">
        <v>56</v>
      </c>
      <c r="AA18">
        <v>57</v>
      </c>
      <c r="AB18">
        <v>26</v>
      </c>
      <c r="AC18">
        <v>31</v>
      </c>
      <c r="AD18">
        <v>1080</v>
      </c>
    </row>
    <row r="19" spans="1:30">
      <c r="A19">
        <v>2013</v>
      </c>
      <c r="B19" s="1" t="s">
        <v>44</v>
      </c>
      <c r="C19">
        <v>40</v>
      </c>
      <c r="D19">
        <v>27.9</v>
      </c>
      <c r="E19">
        <v>3.95</v>
      </c>
      <c r="F19">
        <v>162</v>
      </c>
      <c r="G19">
        <v>6064</v>
      </c>
      <c r="H19">
        <v>5474</v>
      </c>
      <c r="I19">
        <v>640</v>
      </c>
      <c r="J19">
        <v>1381</v>
      </c>
      <c r="K19">
        <v>238</v>
      </c>
      <c r="L19">
        <v>43</v>
      </c>
      <c r="M19">
        <v>157</v>
      </c>
      <c r="N19">
        <v>610</v>
      </c>
      <c r="O19">
        <v>142</v>
      </c>
      <c r="P19">
        <v>50</v>
      </c>
      <c r="Q19">
        <v>407</v>
      </c>
      <c r="R19">
        <v>1183</v>
      </c>
      <c r="S19">
        <v>0.252</v>
      </c>
      <c r="T19">
        <v>0.311</v>
      </c>
      <c r="U19">
        <v>0.39800000000000002</v>
      </c>
      <c r="V19">
        <v>0.70799999999999996</v>
      </c>
      <c r="W19">
        <v>91</v>
      </c>
      <c r="X19">
        <v>2176</v>
      </c>
      <c r="Y19">
        <v>116</v>
      </c>
      <c r="Z19">
        <v>71</v>
      </c>
      <c r="AA19">
        <v>77</v>
      </c>
      <c r="AB19">
        <v>35</v>
      </c>
      <c r="AC19">
        <v>22</v>
      </c>
      <c r="AD19">
        <v>1071</v>
      </c>
    </row>
    <row r="20" spans="1:30">
      <c r="A20">
        <v>2013</v>
      </c>
      <c r="B20" s="1" t="s">
        <v>45</v>
      </c>
      <c r="C20">
        <v>44</v>
      </c>
      <c r="D20">
        <v>28.3</v>
      </c>
      <c r="E20">
        <v>3.79</v>
      </c>
      <c r="F20">
        <v>162</v>
      </c>
      <c r="G20">
        <v>6212</v>
      </c>
      <c r="H20">
        <v>5564</v>
      </c>
      <c r="I20">
        <v>614</v>
      </c>
      <c r="J20">
        <v>1346</v>
      </c>
      <c r="K20">
        <v>285</v>
      </c>
      <c r="L20">
        <v>15</v>
      </c>
      <c r="M20">
        <v>151</v>
      </c>
      <c r="N20">
        <v>590</v>
      </c>
      <c r="O20">
        <v>52</v>
      </c>
      <c r="P20">
        <v>33</v>
      </c>
      <c r="Q20">
        <v>533</v>
      </c>
      <c r="R20">
        <v>1430</v>
      </c>
      <c r="S20">
        <v>0.24199999999999999</v>
      </c>
      <c r="T20">
        <v>0.312</v>
      </c>
      <c r="U20">
        <v>0.38</v>
      </c>
      <c r="V20">
        <v>0.69199999999999995</v>
      </c>
      <c r="W20">
        <v>92</v>
      </c>
      <c r="X20">
        <v>2114</v>
      </c>
      <c r="Y20">
        <v>103</v>
      </c>
      <c r="Z20">
        <v>52</v>
      </c>
      <c r="AA20">
        <v>29</v>
      </c>
      <c r="AB20">
        <v>32</v>
      </c>
      <c r="AC20">
        <v>20</v>
      </c>
      <c r="AD20">
        <v>1206</v>
      </c>
    </row>
    <row r="21" spans="1:30">
      <c r="A21">
        <v>2013</v>
      </c>
      <c r="B21" s="1" t="s">
        <v>46</v>
      </c>
      <c r="C21">
        <v>53</v>
      </c>
      <c r="D21">
        <v>28.3</v>
      </c>
      <c r="E21">
        <v>3.82</v>
      </c>
      <c r="F21">
        <v>162</v>
      </c>
      <c r="G21">
        <v>6207</v>
      </c>
      <c r="H21">
        <v>5559</v>
      </c>
      <c r="I21">
        <v>619</v>
      </c>
      <c r="J21">
        <v>1318</v>
      </c>
      <c r="K21">
        <v>263</v>
      </c>
      <c r="L21">
        <v>32</v>
      </c>
      <c r="M21">
        <v>130</v>
      </c>
      <c r="N21">
        <v>593</v>
      </c>
      <c r="O21">
        <v>114</v>
      </c>
      <c r="P21">
        <v>35</v>
      </c>
      <c r="Q21">
        <v>512</v>
      </c>
      <c r="R21">
        <v>1384</v>
      </c>
      <c r="S21">
        <v>0.23699999999999999</v>
      </c>
      <c r="T21">
        <v>0.30599999999999999</v>
      </c>
      <c r="U21">
        <v>0.36599999999999999</v>
      </c>
      <c r="V21">
        <v>0.67200000000000004</v>
      </c>
      <c r="W21">
        <v>91</v>
      </c>
      <c r="X21">
        <v>2035</v>
      </c>
      <c r="Y21">
        <v>106</v>
      </c>
      <c r="Z21">
        <v>51</v>
      </c>
      <c r="AA21">
        <v>53</v>
      </c>
      <c r="AB21">
        <v>32</v>
      </c>
      <c r="AC21">
        <v>40</v>
      </c>
      <c r="AD21">
        <v>1137</v>
      </c>
    </row>
    <row r="22" spans="1:30">
      <c r="A22">
        <v>2013</v>
      </c>
      <c r="B22" s="1" t="s">
        <v>47</v>
      </c>
      <c r="C22">
        <v>56</v>
      </c>
      <c r="D22">
        <v>31.8</v>
      </c>
      <c r="E22">
        <v>4.01</v>
      </c>
      <c r="F22">
        <v>162</v>
      </c>
      <c r="G22">
        <v>6045</v>
      </c>
      <c r="H22">
        <v>5449</v>
      </c>
      <c r="I22">
        <v>650</v>
      </c>
      <c r="J22">
        <v>1321</v>
      </c>
      <c r="K22">
        <v>247</v>
      </c>
      <c r="L22">
        <v>24</v>
      </c>
      <c r="M22">
        <v>144</v>
      </c>
      <c r="N22">
        <v>614</v>
      </c>
      <c r="O22">
        <v>115</v>
      </c>
      <c r="P22">
        <v>31</v>
      </c>
      <c r="Q22">
        <v>466</v>
      </c>
      <c r="R22">
        <v>1214</v>
      </c>
      <c r="S22">
        <v>0.24199999999999999</v>
      </c>
      <c r="T22">
        <v>0.307</v>
      </c>
      <c r="U22">
        <v>0.376</v>
      </c>
      <c r="V22">
        <v>0.68300000000000005</v>
      </c>
      <c r="W22">
        <v>87</v>
      </c>
      <c r="X22">
        <v>2048</v>
      </c>
      <c r="Y22">
        <v>121</v>
      </c>
      <c r="Z22">
        <v>57</v>
      </c>
      <c r="AA22">
        <v>36</v>
      </c>
      <c r="AB22">
        <v>36</v>
      </c>
      <c r="AC22">
        <v>33</v>
      </c>
      <c r="AD22">
        <v>1064</v>
      </c>
    </row>
    <row r="23" spans="1:30">
      <c r="A23">
        <v>2013</v>
      </c>
      <c r="B23" s="1" t="s">
        <v>48</v>
      </c>
      <c r="C23">
        <v>44</v>
      </c>
      <c r="D23">
        <v>28.3</v>
      </c>
      <c r="E23">
        <v>4.7300000000000004</v>
      </c>
      <c r="F23">
        <v>162</v>
      </c>
      <c r="G23">
        <v>6209</v>
      </c>
      <c r="H23">
        <v>5521</v>
      </c>
      <c r="I23">
        <v>767</v>
      </c>
      <c r="J23">
        <v>1403</v>
      </c>
      <c r="K23">
        <v>301</v>
      </c>
      <c r="L23">
        <v>25</v>
      </c>
      <c r="M23">
        <v>186</v>
      </c>
      <c r="N23">
        <v>725</v>
      </c>
      <c r="O23">
        <v>74</v>
      </c>
      <c r="P23">
        <v>28</v>
      </c>
      <c r="Q23">
        <v>573</v>
      </c>
      <c r="R23">
        <v>1178</v>
      </c>
      <c r="S23">
        <v>0.254</v>
      </c>
      <c r="T23">
        <v>0.32700000000000001</v>
      </c>
      <c r="U23">
        <v>0.41899999999999998</v>
      </c>
      <c r="V23">
        <v>0.745</v>
      </c>
      <c r="W23">
        <v>110</v>
      </c>
      <c r="X23">
        <v>2312</v>
      </c>
      <c r="Y23">
        <v>108</v>
      </c>
      <c r="Z23">
        <v>45</v>
      </c>
      <c r="AA23">
        <v>21</v>
      </c>
      <c r="AB23">
        <v>49</v>
      </c>
      <c r="AC23">
        <v>29</v>
      </c>
      <c r="AD23">
        <v>1126</v>
      </c>
    </row>
    <row r="24" spans="1:30">
      <c r="A24">
        <v>2013</v>
      </c>
      <c r="B24" s="1" t="s">
        <v>49</v>
      </c>
      <c r="C24">
        <v>51</v>
      </c>
      <c r="D24">
        <v>30</v>
      </c>
      <c r="E24">
        <v>3.77</v>
      </c>
      <c r="F24">
        <v>162</v>
      </c>
      <c r="G24">
        <v>6014</v>
      </c>
      <c r="H24">
        <v>5456</v>
      </c>
      <c r="I24">
        <v>610</v>
      </c>
      <c r="J24">
        <v>1355</v>
      </c>
      <c r="K24">
        <v>255</v>
      </c>
      <c r="L24">
        <v>32</v>
      </c>
      <c r="M24">
        <v>140</v>
      </c>
      <c r="N24">
        <v>578</v>
      </c>
      <c r="O24">
        <v>73</v>
      </c>
      <c r="P24">
        <v>29</v>
      </c>
      <c r="Q24">
        <v>417</v>
      </c>
      <c r="R24">
        <v>1205</v>
      </c>
      <c r="S24">
        <v>0.248</v>
      </c>
      <c r="T24">
        <v>0.30599999999999999</v>
      </c>
      <c r="U24">
        <v>0.38400000000000001</v>
      </c>
      <c r="V24">
        <v>0.69</v>
      </c>
      <c r="W24">
        <v>90</v>
      </c>
      <c r="X24">
        <v>2094</v>
      </c>
      <c r="Y24">
        <v>131</v>
      </c>
      <c r="Z24">
        <v>53</v>
      </c>
      <c r="AA24">
        <v>57</v>
      </c>
      <c r="AB24">
        <v>31</v>
      </c>
      <c r="AC24">
        <v>41</v>
      </c>
      <c r="AD24">
        <v>1061</v>
      </c>
    </row>
    <row r="25" spans="1:30">
      <c r="A25">
        <v>2013</v>
      </c>
      <c r="B25" s="1" t="s">
        <v>50</v>
      </c>
      <c r="C25">
        <v>49</v>
      </c>
      <c r="D25">
        <v>27.9</v>
      </c>
      <c r="E25">
        <v>3.91</v>
      </c>
      <c r="F25">
        <v>162</v>
      </c>
      <c r="G25">
        <v>6135</v>
      </c>
      <c r="H25">
        <v>5486</v>
      </c>
      <c r="I25">
        <v>634</v>
      </c>
      <c r="J25">
        <v>1345</v>
      </c>
      <c r="K25">
        <v>273</v>
      </c>
      <c r="L25">
        <v>35</v>
      </c>
      <c r="M25">
        <v>161</v>
      </c>
      <c r="N25">
        <v>603</v>
      </c>
      <c r="O25">
        <v>94</v>
      </c>
      <c r="P25">
        <v>42</v>
      </c>
      <c r="Q25">
        <v>469</v>
      </c>
      <c r="R25">
        <v>1330</v>
      </c>
      <c r="S25">
        <v>0.245</v>
      </c>
      <c r="T25">
        <v>0.313</v>
      </c>
      <c r="U25">
        <v>0.39600000000000002</v>
      </c>
      <c r="V25">
        <v>0.70899999999999996</v>
      </c>
      <c r="W25">
        <v>101</v>
      </c>
      <c r="X25">
        <v>2171</v>
      </c>
      <c r="Y25">
        <v>120</v>
      </c>
      <c r="Z25">
        <v>88</v>
      </c>
      <c r="AA25">
        <v>62</v>
      </c>
      <c r="AB25">
        <v>29</v>
      </c>
      <c r="AC25">
        <v>41</v>
      </c>
      <c r="AD25">
        <v>1126</v>
      </c>
    </row>
    <row r="26" spans="1:30">
      <c r="A26">
        <v>2013</v>
      </c>
      <c r="B26" s="1" t="s">
        <v>51</v>
      </c>
      <c r="C26">
        <v>47</v>
      </c>
      <c r="D26">
        <v>28.1</v>
      </c>
      <c r="E26">
        <v>3.81</v>
      </c>
      <c r="F26">
        <v>162</v>
      </c>
      <c r="G26">
        <v>6122</v>
      </c>
      <c r="H26">
        <v>5517</v>
      </c>
      <c r="I26">
        <v>618</v>
      </c>
      <c r="J26">
        <v>1349</v>
      </c>
      <c r="K26">
        <v>246</v>
      </c>
      <c r="L26">
        <v>26</v>
      </c>
      <c r="M26">
        <v>146</v>
      </c>
      <c r="N26">
        <v>578</v>
      </c>
      <c r="O26">
        <v>118</v>
      </c>
      <c r="P26">
        <v>34</v>
      </c>
      <c r="Q26">
        <v>467</v>
      </c>
      <c r="R26">
        <v>1309</v>
      </c>
      <c r="S26">
        <v>0.245</v>
      </c>
      <c r="T26">
        <v>0.308</v>
      </c>
      <c r="U26">
        <v>0.378</v>
      </c>
      <c r="V26">
        <v>0.68600000000000005</v>
      </c>
      <c r="W26">
        <v>97</v>
      </c>
      <c r="X26">
        <v>2085</v>
      </c>
      <c r="Y26">
        <v>99</v>
      </c>
      <c r="Z26">
        <v>52</v>
      </c>
      <c r="AA26">
        <v>52</v>
      </c>
      <c r="AB26">
        <v>34</v>
      </c>
      <c r="AC26">
        <v>36</v>
      </c>
      <c r="AD26">
        <v>1126</v>
      </c>
    </row>
    <row r="27" spans="1:30">
      <c r="A27">
        <v>2013</v>
      </c>
      <c r="B27" s="1" t="s">
        <v>52</v>
      </c>
      <c r="C27">
        <v>47</v>
      </c>
      <c r="D27">
        <v>28.6</v>
      </c>
      <c r="E27">
        <v>3.85</v>
      </c>
      <c r="F27">
        <v>162</v>
      </c>
      <c r="G27">
        <v>6172</v>
      </c>
      <c r="H27">
        <v>5558</v>
      </c>
      <c r="I27">
        <v>624</v>
      </c>
      <c r="J27">
        <v>1318</v>
      </c>
      <c r="K27">
        <v>249</v>
      </c>
      <c r="L27">
        <v>17</v>
      </c>
      <c r="M27">
        <v>188</v>
      </c>
      <c r="N27">
        <v>597</v>
      </c>
      <c r="O27">
        <v>49</v>
      </c>
      <c r="P27">
        <v>23</v>
      </c>
      <c r="Q27">
        <v>529</v>
      </c>
      <c r="R27">
        <v>1353</v>
      </c>
      <c r="S27">
        <v>0.23699999999999999</v>
      </c>
      <c r="T27">
        <v>0.30599999999999999</v>
      </c>
      <c r="U27">
        <v>0.39</v>
      </c>
      <c r="V27">
        <v>0.69499999999999995</v>
      </c>
      <c r="W27">
        <v>98</v>
      </c>
      <c r="X27">
        <v>2165</v>
      </c>
      <c r="Y27">
        <v>122</v>
      </c>
      <c r="Z27">
        <v>31</v>
      </c>
      <c r="AA27">
        <v>26</v>
      </c>
      <c r="AB27">
        <v>28</v>
      </c>
      <c r="AC27">
        <v>21</v>
      </c>
      <c r="AD27">
        <v>1131</v>
      </c>
    </row>
    <row r="28" spans="1:30">
      <c r="A28">
        <v>2013</v>
      </c>
      <c r="B28" s="1" t="s">
        <v>53</v>
      </c>
      <c r="C28">
        <v>44</v>
      </c>
      <c r="D28">
        <v>28.7</v>
      </c>
      <c r="E28">
        <v>3.88</v>
      </c>
      <c r="F28">
        <v>162</v>
      </c>
      <c r="G28">
        <v>6168</v>
      </c>
      <c r="H28">
        <v>5552</v>
      </c>
      <c r="I28">
        <v>629</v>
      </c>
      <c r="J28">
        <v>1446</v>
      </c>
      <c r="K28">
        <v>280</v>
      </c>
      <c r="L28">
        <v>35</v>
      </c>
      <c r="M28">
        <v>107</v>
      </c>
      <c r="N28">
        <v>596</v>
      </c>
      <c r="O28">
        <v>67</v>
      </c>
      <c r="P28">
        <v>26</v>
      </c>
      <c r="Q28">
        <v>469</v>
      </c>
      <c r="R28">
        <v>1078</v>
      </c>
      <c r="S28">
        <v>0.26</v>
      </c>
      <c r="T28">
        <v>0.32</v>
      </c>
      <c r="U28">
        <v>0.38100000000000001</v>
      </c>
      <c r="V28">
        <v>0.70199999999999996</v>
      </c>
      <c r="W28">
        <v>103</v>
      </c>
      <c r="X28">
        <v>2117</v>
      </c>
      <c r="Y28">
        <v>131</v>
      </c>
      <c r="Z28">
        <v>39</v>
      </c>
      <c r="AA28">
        <v>66</v>
      </c>
      <c r="AB28">
        <v>42</v>
      </c>
      <c r="AC28">
        <v>40</v>
      </c>
      <c r="AD28">
        <v>1187</v>
      </c>
    </row>
    <row r="29" spans="1:30">
      <c r="A29">
        <v>2013</v>
      </c>
      <c r="B29" s="1" t="s">
        <v>54</v>
      </c>
      <c r="C29">
        <v>44</v>
      </c>
      <c r="D29">
        <v>28.6</v>
      </c>
      <c r="E29">
        <v>4.83</v>
      </c>
      <c r="F29">
        <v>162</v>
      </c>
      <c r="G29">
        <v>6202</v>
      </c>
      <c r="H29">
        <v>5557</v>
      </c>
      <c r="I29">
        <v>783</v>
      </c>
      <c r="J29">
        <v>1494</v>
      </c>
      <c r="K29">
        <v>322</v>
      </c>
      <c r="L29">
        <v>20</v>
      </c>
      <c r="M29">
        <v>125</v>
      </c>
      <c r="N29">
        <v>745</v>
      </c>
      <c r="O29">
        <v>45</v>
      </c>
      <c r="P29">
        <v>22</v>
      </c>
      <c r="Q29">
        <v>481</v>
      </c>
      <c r="R29">
        <v>1110</v>
      </c>
      <c r="S29">
        <v>0.26900000000000002</v>
      </c>
      <c r="T29">
        <v>0.33200000000000002</v>
      </c>
      <c r="U29">
        <v>0.40100000000000002</v>
      </c>
      <c r="V29">
        <v>0.73299999999999998</v>
      </c>
      <c r="W29">
        <v>104</v>
      </c>
      <c r="X29">
        <v>2231</v>
      </c>
      <c r="Y29">
        <v>154</v>
      </c>
      <c r="Z29">
        <v>64</v>
      </c>
      <c r="AA29">
        <v>56</v>
      </c>
      <c r="AB29">
        <v>44</v>
      </c>
      <c r="AC29">
        <v>38</v>
      </c>
      <c r="AD29">
        <v>1087</v>
      </c>
    </row>
    <row r="30" spans="1:30">
      <c r="A30">
        <v>2013</v>
      </c>
      <c r="B30" s="1" t="s">
        <v>55</v>
      </c>
      <c r="C30">
        <v>42</v>
      </c>
      <c r="D30">
        <v>29.6</v>
      </c>
      <c r="E30">
        <v>4.29</v>
      </c>
      <c r="F30">
        <v>163</v>
      </c>
      <c r="G30">
        <v>6242</v>
      </c>
      <c r="H30">
        <v>5538</v>
      </c>
      <c r="I30">
        <v>700</v>
      </c>
      <c r="J30">
        <v>1421</v>
      </c>
      <c r="K30">
        <v>296</v>
      </c>
      <c r="L30">
        <v>23</v>
      </c>
      <c r="M30">
        <v>165</v>
      </c>
      <c r="N30">
        <v>670</v>
      </c>
      <c r="O30">
        <v>73</v>
      </c>
      <c r="P30">
        <v>38</v>
      </c>
      <c r="Q30">
        <v>589</v>
      </c>
      <c r="R30">
        <v>1171</v>
      </c>
      <c r="S30">
        <v>0.25700000000000001</v>
      </c>
      <c r="T30">
        <v>0.32900000000000001</v>
      </c>
      <c r="U30">
        <v>0.40799999999999997</v>
      </c>
      <c r="V30">
        <v>0.73699999999999999</v>
      </c>
      <c r="W30">
        <v>107</v>
      </c>
      <c r="X30">
        <v>2258</v>
      </c>
      <c r="Y30">
        <v>140</v>
      </c>
      <c r="Z30">
        <v>36</v>
      </c>
      <c r="AA30">
        <v>24</v>
      </c>
      <c r="AB30">
        <v>55</v>
      </c>
      <c r="AC30">
        <v>31</v>
      </c>
      <c r="AD30">
        <v>1172</v>
      </c>
    </row>
    <row r="31" spans="1:30">
      <c r="A31">
        <v>2013</v>
      </c>
      <c r="B31" s="1" t="s">
        <v>56</v>
      </c>
      <c r="C31">
        <v>46</v>
      </c>
      <c r="D31">
        <v>29.6</v>
      </c>
      <c r="E31">
        <v>4.4800000000000004</v>
      </c>
      <c r="F31">
        <v>163</v>
      </c>
      <c r="G31">
        <v>6196</v>
      </c>
      <c r="H31">
        <v>5585</v>
      </c>
      <c r="I31">
        <v>730</v>
      </c>
      <c r="J31">
        <v>1465</v>
      </c>
      <c r="K31">
        <v>262</v>
      </c>
      <c r="L31">
        <v>23</v>
      </c>
      <c r="M31">
        <v>176</v>
      </c>
      <c r="N31">
        <v>691</v>
      </c>
      <c r="O31">
        <v>149</v>
      </c>
      <c r="P31">
        <v>46</v>
      </c>
      <c r="Q31">
        <v>462</v>
      </c>
      <c r="R31">
        <v>1067</v>
      </c>
      <c r="S31">
        <v>0.26200000000000001</v>
      </c>
      <c r="T31">
        <v>0.32300000000000001</v>
      </c>
      <c r="U31">
        <v>0.41199999999999998</v>
      </c>
      <c r="V31">
        <v>0.73499999999999999</v>
      </c>
      <c r="W31">
        <v>99</v>
      </c>
      <c r="X31">
        <v>2301</v>
      </c>
      <c r="Y31">
        <v>124</v>
      </c>
      <c r="Z31">
        <v>61</v>
      </c>
      <c r="AA31">
        <v>45</v>
      </c>
      <c r="AB31">
        <v>42</v>
      </c>
      <c r="AC31">
        <v>26</v>
      </c>
      <c r="AD31">
        <v>1110</v>
      </c>
    </row>
    <row r="32" spans="1:30">
      <c r="A32">
        <v>2013</v>
      </c>
      <c r="B32" s="1" t="s">
        <v>57</v>
      </c>
      <c r="C32">
        <v>53</v>
      </c>
      <c r="D32">
        <v>29</v>
      </c>
      <c r="E32">
        <v>4.4000000000000004</v>
      </c>
      <c r="F32">
        <v>162</v>
      </c>
      <c r="G32">
        <v>6152</v>
      </c>
      <c r="H32">
        <v>5537</v>
      </c>
      <c r="I32">
        <v>712</v>
      </c>
      <c r="J32">
        <v>1398</v>
      </c>
      <c r="K32">
        <v>273</v>
      </c>
      <c r="L32">
        <v>24</v>
      </c>
      <c r="M32">
        <v>185</v>
      </c>
      <c r="N32">
        <v>669</v>
      </c>
      <c r="O32">
        <v>112</v>
      </c>
      <c r="P32">
        <v>41</v>
      </c>
      <c r="Q32">
        <v>510</v>
      </c>
      <c r="R32">
        <v>1123</v>
      </c>
      <c r="S32">
        <v>0.252</v>
      </c>
      <c r="T32">
        <v>0.318</v>
      </c>
      <c r="U32">
        <v>0.41099999999999998</v>
      </c>
      <c r="V32">
        <v>0.72899999999999998</v>
      </c>
      <c r="W32">
        <v>99</v>
      </c>
      <c r="X32">
        <v>2274</v>
      </c>
      <c r="Y32">
        <v>133</v>
      </c>
      <c r="Z32">
        <v>38</v>
      </c>
      <c r="AA32">
        <v>29</v>
      </c>
      <c r="AB32">
        <v>38</v>
      </c>
      <c r="AC32">
        <v>19</v>
      </c>
      <c r="AD32">
        <v>1065</v>
      </c>
    </row>
    <row r="33" spans="1:30">
      <c r="A33">
        <v>2013</v>
      </c>
      <c r="B33" s="1" t="s">
        <v>58</v>
      </c>
      <c r="C33">
        <v>44</v>
      </c>
      <c r="D33">
        <v>27.7</v>
      </c>
      <c r="E33">
        <v>4.05</v>
      </c>
      <c r="F33">
        <v>162</v>
      </c>
      <c r="G33">
        <v>6047</v>
      </c>
      <c r="H33">
        <v>5436</v>
      </c>
      <c r="I33">
        <v>656</v>
      </c>
      <c r="J33">
        <v>1365</v>
      </c>
      <c r="K33">
        <v>259</v>
      </c>
      <c r="L33">
        <v>27</v>
      </c>
      <c r="M33">
        <v>161</v>
      </c>
      <c r="N33">
        <v>621</v>
      </c>
      <c r="O33">
        <v>88</v>
      </c>
      <c r="P33">
        <v>28</v>
      </c>
      <c r="Q33">
        <v>464</v>
      </c>
      <c r="R33">
        <v>1192</v>
      </c>
      <c r="S33">
        <v>0.251</v>
      </c>
      <c r="T33">
        <v>0.313</v>
      </c>
      <c r="U33">
        <v>0.39800000000000002</v>
      </c>
      <c r="V33">
        <v>0.71</v>
      </c>
      <c r="W33">
        <v>94</v>
      </c>
      <c r="X33">
        <v>2161</v>
      </c>
      <c r="Y33">
        <v>115</v>
      </c>
      <c r="Z33">
        <v>40</v>
      </c>
      <c r="AA33">
        <v>68</v>
      </c>
      <c r="AB33">
        <v>39</v>
      </c>
      <c r="AC33">
        <v>35</v>
      </c>
      <c r="AD33">
        <v>1071</v>
      </c>
    </row>
    <row r="34" spans="1:30">
      <c r="A34">
        <f>A4-1</f>
        <v>2012</v>
      </c>
      <c r="B34" s="1" t="s">
        <v>29</v>
      </c>
      <c r="C34">
        <v>48</v>
      </c>
      <c r="D34">
        <v>28.3</v>
      </c>
      <c r="E34">
        <v>4.53</v>
      </c>
      <c r="F34">
        <v>162</v>
      </c>
      <c r="G34">
        <v>6150</v>
      </c>
      <c r="H34">
        <v>5462</v>
      </c>
      <c r="I34">
        <v>734</v>
      </c>
      <c r="J34">
        <v>1416</v>
      </c>
      <c r="K34">
        <v>307</v>
      </c>
      <c r="L34">
        <v>33</v>
      </c>
      <c r="M34">
        <v>165</v>
      </c>
      <c r="N34">
        <v>710</v>
      </c>
      <c r="O34">
        <v>93</v>
      </c>
      <c r="P34">
        <v>51</v>
      </c>
      <c r="Q34">
        <v>539</v>
      </c>
      <c r="R34">
        <v>1266</v>
      </c>
      <c r="S34">
        <v>0.25900000000000001</v>
      </c>
      <c r="T34">
        <v>0.32800000000000001</v>
      </c>
      <c r="U34">
        <v>0.41799999999999998</v>
      </c>
      <c r="V34">
        <v>0.746</v>
      </c>
      <c r="W34">
        <v>99</v>
      </c>
      <c r="X34">
        <v>2284</v>
      </c>
      <c r="Y34">
        <v>108</v>
      </c>
      <c r="Z34">
        <v>41</v>
      </c>
      <c r="AA34">
        <v>61</v>
      </c>
      <c r="AB34">
        <v>45</v>
      </c>
      <c r="AC34">
        <v>47</v>
      </c>
      <c r="AD34">
        <v>1122</v>
      </c>
    </row>
    <row r="35" spans="1:30">
      <c r="A35">
        <f t="shared" ref="A35:A98" si="0">A5-1</f>
        <v>2012</v>
      </c>
      <c r="B35" s="1" t="s">
        <v>30</v>
      </c>
      <c r="C35">
        <v>41</v>
      </c>
      <c r="D35">
        <v>28.4</v>
      </c>
      <c r="E35">
        <v>4.32</v>
      </c>
      <c r="F35">
        <v>162</v>
      </c>
      <c r="G35">
        <v>6126</v>
      </c>
      <c r="H35">
        <v>5425</v>
      </c>
      <c r="I35">
        <v>700</v>
      </c>
      <c r="J35">
        <v>1341</v>
      </c>
      <c r="K35">
        <v>263</v>
      </c>
      <c r="L35">
        <v>30</v>
      </c>
      <c r="M35">
        <v>149</v>
      </c>
      <c r="N35">
        <v>660</v>
      </c>
      <c r="O35">
        <v>101</v>
      </c>
      <c r="P35">
        <v>32</v>
      </c>
      <c r="Q35">
        <v>567</v>
      </c>
      <c r="R35">
        <v>1289</v>
      </c>
      <c r="S35">
        <v>0.247</v>
      </c>
      <c r="T35">
        <v>0.32</v>
      </c>
      <c r="U35">
        <v>0.38900000000000001</v>
      </c>
      <c r="V35">
        <v>0.70899999999999996</v>
      </c>
      <c r="W35">
        <v>90</v>
      </c>
      <c r="X35">
        <v>2111</v>
      </c>
      <c r="Y35">
        <v>108</v>
      </c>
      <c r="Z35">
        <v>34</v>
      </c>
      <c r="AA35">
        <v>53</v>
      </c>
      <c r="AB35">
        <v>46</v>
      </c>
      <c r="AC35">
        <v>37</v>
      </c>
      <c r="AD35">
        <v>1127</v>
      </c>
    </row>
    <row r="36" spans="1:30">
      <c r="A36">
        <f t="shared" si="0"/>
        <v>2012</v>
      </c>
      <c r="B36" s="1" t="s">
        <v>31</v>
      </c>
      <c r="C36">
        <v>52</v>
      </c>
      <c r="D36">
        <v>28</v>
      </c>
      <c r="E36">
        <v>4.4000000000000004</v>
      </c>
      <c r="F36">
        <v>162</v>
      </c>
      <c r="G36">
        <v>6160</v>
      </c>
      <c r="H36">
        <v>5560</v>
      </c>
      <c r="I36">
        <v>712</v>
      </c>
      <c r="J36">
        <v>1375</v>
      </c>
      <c r="K36">
        <v>270</v>
      </c>
      <c r="L36">
        <v>16</v>
      </c>
      <c r="M36">
        <v>214</v>
      </c>
      <c r="N36">
        <v>677</v>
      </c>
      <c r="O36">
        <v>58</v>
      </c>
      <c r="P36">
        <v>29</v>
      </c>
      <c r="Q36">
        <v>480</v>
      </c>
      <c r="R36">
        <v>1315</v>
      </c>
      <c r="S36">
        <v>0.247</v>
      </c>
      <c r="T36">
        <v>0.311</v>
      </c>
      <c r="U36">
        <v>0.41699999999999998</v>
      </c>
      <c r="V36">
        <v>0.72799999999999998</v>
      </c>
      <c r="W36">
        <v>98</v>
      </c>
      <c r="X36">
        <v>2319</v>
      </c>
      <c r="Y36">
        <v>152</v>
      </c>
      <c r="Z36">
        <v>50</v>
      </c>
      <c r="AA36">
        <v>38</v>
      </c>
      <c r="AB36">
        <v>30</v>
      </c>
      <c r="AC36">
        <v>24</v>
      </c>
      <c r="AD36">
        <v>1027</v>
      </c>
    </row>
    <row r="37" spans="1:30">
      <c r="A37">
        <f t="shared" si="0"/>
        <v>2012</v>
      </c>
      <c r="B37" s="1" t="s">
        <v>32</v>
      </c>
      <c r="C37">
        <v>56</v>
      </c>
      <c r="D37">
        <v>29.3</v>
      </c>
      <c r="E37">
        <v>4.53</v>
      </c>
      <c r="F37">
        <v>162</v>
      </c>
      <c r="G37">
        <v>6166</v>
      </c>
      <c r="H37">
        <v>5604</v>
      </c>
      <c r="I37">
        <v>734</v>
      </c>
      <c r="J37">
        <v>1459</v>
      </c>
      <c r="K37">
        <v>339</v>
      </c>
      <c r="L37">
        <v>16</v>
      </c>
      <c r="M37">
        <v>165</v>
      </c>
      <c r="N37">
        <v>695</v>
      </c>
      <c r="O37">
        <v>97</v>
      </c>
      <c r="P37">
        <v>31</v>
      </c>
      <c r="Q37">
        <v>428</v>
      </c>
      <c r="R37">
        <v>1197</v>
      </c>
      <c r="S37">
        <v>0.26</v>
      </c>
      <c r="T37">
        <v>0.315</v>
      </c>
      <c r="U37">
        <v>0.41499999999999998</v>
      </c>
      <c r="V37">
        <v>0.73</v>
      </c>
      <c r="W37">
        <v>95</v>
      </c>
      <c r="X37">
        <v>2325</v>
      </c>
      <c r="Y37">
        <v>105</v>
      </c>
      <c r="Z37">
        <v>45</v>
      </c>
      <c r="AA37">
        <v>34</v>
      </c>
      <c r="AB37">
        <v>55</v>
      </c>
      <c r="AC37">
        <v>27</v>
      </c>
      <c r="AD37">
        <v>1076</v>
      </c>
    </row>
    <row r="38" spans="1:30">
      <c r="A38">
        <f t="shared" si="0"/>
        <v>2012</v>
      </c>
      <c r="B38" s="1" t="s">
        <v>33</v>
      </c>
      <c r="C38">
        <v>53</v>
      </c>
      <c r="D38">
        <v>27.8</v>
      </c>
      <c r="E38">
        <v>3.78</v>
      </c>
      <c r="F38">
        <v>162</v>
      </c>
      <c r="G38">
        <v>5967</v>
      </c>
      <c r="H38">
        <v>5411</v>
      </c>
      <c r="I38">
        <v>613</v>
      </c>
      <c r="J38">
        <v>1297</v>
      </c>
      <c r="K38">
        <v>265</v>
      </c>
      <c r="L38">
        <v>36</v>
      </c>
      <c r="M38">
        <v>137</v>
      </c>
      <c r="N38">
        <v>570</v>
      </c>
      <c r="O38">
        <v>94</v>
      </c>
      <c r="P38">
        <v>45</v>
      </c>
      <c r="Q38">
        <v>447</v>
      </c>
      <c r="R38">
        <v>1235</v>
      </c>
      <c r="S38">
        <v>0.24</v>
      </c>
      <c r="T38">
        <v>0.30199999999999999</v>
      </c>
      <c r="U38">
        <v>0.378</v>
      </c>
      <c r="V38">
        <v>0.68</v>
      </c>
      <c r="W38">
        <v>83</v>
      </c>
      <c r="X38">
        <v>2045</v>
      </c>
      <c r="Y38">
        <v>125</v>
      </c>
      <c r="Z38">
        <v>43</v>
      </c>
      <c r="AA38">
        <v>42</v>
      </c>
      <c r="AB38">
        <v>24</v>
      </c>
      <c r="AC38">
        <v>29</v>
      </c>
      <c r="AD38">
        <v>1044</v>
      </c>
    </row>
    <row r="39" spans="1:30">
      <c r="A39">
        <f t="shared" si="0"/>
        <v>2012</v>
      </c>
      <c r="B39" s="1" t="s">
        <v>34</v>
      </c>
      <c r="C39">
        <v>45</v>
      </c>
      <c r="D39">
        <v>29.8</v>
      </c>
      <c r="E39">
        <v>4.62</v>
      </c>
      <c r="F39">
        <v>162</v>
      </c>
      <c r="G39">
        <v>6111</v>
      </c>
      <c r="H39">
        <v>5518</v>
      </c>
      <c r="I39">
        <v>748</v>
      </c>
      <c r="J39">
        <v>1409</v>
      </c>
      <c r="K39">
        <v>228</v>
      </c>
      <c r="L39">
        <v>29</v>
      </c>
      <c r="M39">
        <v>211</v>
      </c>
      <c r="N39">
        <v>726</v>
      </c>
      <c r="O39">
        <v>109</v>
      </c>
      <c r="P39">
        <v>43</v>
      </c>
      <c r="Q39">
        <v>461</v>
      </c>
      <c r="R39">
        <v>1203</v>
      </c>
      <c r="S39">
        <v>0.255</v>
      </c>
      <c r="T39">
        <v>0.318</v>
      </c>
      <c r="U39">
        <v>0.42199999999999999</v>
      </c>
      <c r="V39">
        <v>0.74</v>
      </c>
      <c r="W39">
        <v>98</v>
      </c>
      <c r="X39">
        <v>2328</v>
      </c>
      <c r="Y39">
        <v>112</v>
      </c>
      <c r="Z39">
        <v>65</v>
      </c>
      <c r="AA39">
        <v>31</v>
      </c>
      <c r="AB39">
        <v>36</v>
      </c>
      <c r="AC39">
        <v>24</v>
      </c>
      <c r="AD39">
        <v>1040</v>
      </c>
    </row>
    <row r="40" spans="1:30">
      <c r="A40">
        <f t="shared" si="0"/>
        <v>2012</v>
      </c>
      <c r="B40" s="1" t="s">
        <v>35</v>
      </c>
      <c r="C40">
        <v>38</v>
      </c>
      <c r="D40">
        <v>28.8</v>
      </c>
      <c r="E40">
        <v>4.13</v>
      </c>
      <c r="F40">
        <v>162</v>
      </c>
      <c r="G40">
        <v>6115</v>
      </c>
      <c r="H40">
        <v>5477</v>
      </c>
      <c r="I40">
        <v>669</v>
      </c>
      <c r="J40">
        <v>1377</v>
      </c>
      <c r="K40">
        <v>296</v>
      </c>
      <c r="L40">
        <v>30</v>
      </c>
      <c r="M40">
        <v>172</v>
      </c>
      <c r="N40">
        <v>636</v>
      </c>
      <c r="O40">
        <v>87</v>
      </c>
      <c r="P40">
        <v>27</v>
      </c>
      <c r="Q40">
        <v>481</v>
      </c>
      <c r="R40">
        <v>1266</v>
      </c>
      <c r="S40">
        <v>0.251</v>
      </c>
      <c r="T40">
        <v>0.315</v>
      </c>
      <c r="U40">
        <v>0.41099999999999998</v>
      </c>
      <c r="V40">
        <v>0.72599999999999998</v>
      </c>
      <c r="W40">
        <v>91</v>
      </c>
      <c r="X40">
        <v>2249</v>
      </c>
      <c r="Y40">
        <v>100</v>
      </c>
      <c r="Z40">
        <v>47</v>
      </c>
      <c r="AA40">
        <v>73</v>
      </c>
      <c r="AB40">
        <v>37</v>
      </c>
      <c r="AC40">
        <v>54</v>
      </c>
      <c r="AD40">
        <v>1135</v>
      </c>
    </row>
    <row r="41" spans="1:30">
      <c r="A41">
        <f t="shared" si="0"/>
        <v>2012</v>
      </c>
      <c r="B41" s="1" t="s">
        <v>36</v>
      </c>
      <c r="C41">
        <v>48</v>
      </c>
      <c r="D41">
        <v>27.8</v>
      </c>
      <c r="E41">
        <v>4.12</v>
      </c>
      <c r="F41">
        <v>162</v>
      </c>
      <c r="G41">
        <v>6195</v>
      </c>
      <c r="H41">
        <v>5525</v>
      </c>
      <c r="I41">
        <v>667</v>
      </c>
      <c r="J41">
        <v>1385</v>
      </c>
      <c r="K41">
        <v>266</v>
      </c>
      <c r="L41">
        <v>24</v>
      </c>
      <c r="M41">
        <v>136</v>
      </c>
      <c r="N41">
        <v>635</v>
      </c>
      <c r="O41">
        <v>110</v>
      </c>
      <c r="P41">
        <v>44</v>
      </c>
      <c r="Q41">
        <v>555</v>
      </c>
      <c r="R41">
        <v>1087</v>
      </c>
      <c r="S41">
        <v>0.251</v>
      </c>
      <c r="T41">
        <v>0.32400000000000001</v>
      </c>
      <c r="U41">
        <v>0.38100000000000001</v>
      </c>
      <c r="V41">
        <v>0.70499999999999996</v>
      </c>
      <c r="W41">
        <v>99</v>
      </c>
      <c r="X41">
        <v>2107</v>
      </c>
      <c r="Y41">
        <v>141</v>
      </c>
      <c r="Z41">
        <v>59</v>
      </c>
      <c r="AA41">
        <v>17</v>
      </c>
      <c r="AB41">
        <v>39</v>
      </c>
      <c r="AC41">
        <v>28</v>
      </c>
      <c r="AD41">
        <v>1162</v>
      </c>
    </row>
    <row r="42" spans="1:30">
      <c r="A42">
        <f t="shared" si="0"/>
        <v>2012</v>
      </c>
      <c r="B42" s="1" t="s">
        <v>37</v>
      </c>
      <c r="C42">
        <v>49</v>
      </c>
      <c r="D42">
        <v>28</v>
      </c>
      <c r="E42">
        <v>4.68</v>
      </c>
      <c r="F42">
        <v>162</v>
      </c>
      <c r="G42">
        <v>6183</v>
      </c>
      <c r="H42">
        <v>5577</v>
      </c>
      <c r="I42">
        <v>758</v>
      </c>
      <c r="J42">
        <v>1526</v>
      </c>
      <c r="K42">
        <v>306</v>
      </c>
      <c r="L42">
        <v>52</v>
      </c>
      <c r="M42">
        <v>166</v>
      </c>
      <c r="N42">
        <v>716</v>
      </c>
      <c r="O42">
        <v>100</v>
      </c>
      <c r="P42">
        <v>40</v>
      </c>
      <c r="Q42">
        <v>450</v>
      </c>
      <c r="R42">
        <v>1213</v>
      </c>
      <c r="S42">
        <v>0.27400000000000002</v>
      </c>
      <c r="T42">
        <v>0.33</v>
      </c>
      <c r="U42">
        <v>0.436</v>
      </c>
      <c r="V42">
        <v>0.76600000000000001</v>
      </c>
      <c r="W42">
        <v>94</v>
      </c>
      <c r="X42">
        <v>2434</v>
      </c>
      <c r="Y42">
        <v>132</v>
      </c>
      <c r="Z42">
        <v>36</v>
      </c>
      <c r="AA42">
        <v>74</v>
      </c>
      <c r="AB42">
        <v>39</v>
      </c>
      <c r="AC42">
        <v>34</v>
      </c>
      <c r="AD42">
        <v>1111</v>
      </c>
    </row>
    <row r="43" spans="1:30">
      <c r="A43">
        <f t="shared" si="0"/>
        <v>2012</v>
      </c>
      <c r="B43" s="1" t="s">
        <v>38</v>
      </c>
      <c r="C43">
        <v>47</v>
      </c>
      <c r="D43">
        <v>28</v>
      </c>
      <c r="E43">
        <v>4.4800000000000004</v>
      </c>
      <c r="F43">
        <v>162</v>
      </c>
      <c r="G43">
        <v>6119</v>
      </c>
      <c r="H43">
        <v>5476</v>
      </c>
      <c r="I43">
        <v>726</v>
      </c>
      <c r="J43">
        <v>1467</v>
      </c>
      <c r="K43">
        <v>279</v>
      </c>
      <c r="L43">
        <v>39</v>
      </c>
      <c r="M43">
        <v>163</v>
      </c>
      <c r="N43">
        <v>698</v>
      </c>
      <c r="O43">
        <v>59</v>
      </c>
      <c r="P43">
        <v>23</v>
      </c>
      <c r="Q43">
        <v>511</v>
      </c>
      <c r="R43">
        <v>1103</v>
      </c>
      <c r="S43">
        <v>0.26800000000000002</v>
      </c>
      <c r="T43">
        <v>0.33500000000000002</v>
      </c>
      <c r="U43">
        <v>0.42199999999999999</v>
      </c>
      <c r="V43">
        <v>0.75700000000000001</v>
      </c>
      <c r="W43">
        <v>103</v>
      </c>
      <c r="X43">
        <v>2313</v>
      </c>
      <c r="Y43">
        <v>156</v>
      </c>
      <c r="Z43">
        <v>57</v>
      </c>
      <c r="AA43">
        <v>36</v>
      </c>
      <c r="AB43">
        <v>39</v>
      </c>
      <c r="AC43">
        <v>46</v>
      </c>
      <c r="AD43">
        <v>1121</v>
      </c>
    </row>
    <row r="44" spans="1:30">
      <c r="A44">
        <f t="shared" si="0"/>
        <v>2012</v>
      </c>
      <c r="B44" s="1" t="s">
        <v>39</v>
      </c>
      <c r="C44">
        <v>50</v>
      </c>
      <c r="D44">
        <v>26.6</v>
      </c>
      <c r="E44">
        <v>3.6</v>
      </c>
      <c r="F44">
        <v>162</v>
      </c>
      <c r="G44">
        <v>6014</v>
      </c>
      <c r="H44">
        <v>5407</v>
      </c>
      <c r="I44">
        <v>583</v>
      </c>
      <c r="J44">
        <v>1276</v>
      </c>
      <c r="K44">
        <v>238</v>
      </c>
      <c r="L44">
        <v>28</v>
      </c>
      <c r="M44">
        <v>146</v>
      </c>
      <c r="N44">
        <v>545</v>
      </c>
      <c r="O44">
        <v>105</v>
      </c>
      <c r="P44">
        <v>46</v>
      </c>
      <c r="Q44">
        <v>463</v>
      </c>
      <c r="R44">
        <v>1365</v>
      </c>
      <c r="S44">
        <v>0.23599999999999999</v>
      </c>
      <c r="T44">
        <v>0.30199999999999999</v>
      </c>
      <c r="U44">
        <v>0.371</v>
      </c>
      <c r="V44">
        <v>0.67300000000000004</v>
      </c>
      <c r="W44">
        <v>82</v>
      </c>
      <c r="X44">
        <v>2008</v>
      </c>
      <c r="Y44">
        <v>114</v>
      </c>
      <c r="Z44">
        <v>58</v>
      </c>
      <c r="AA44">
        <v>54</v>
      </c>
      <c r="AB44">
        <v>30</v>
      </c>
      <c r="AC44">
        <v>19</v>
      </c>
      <c r="AD44">
        <v>1090</v>
      </c>
    </row>
    <row r="45" spans="1:30">
      <c r="A45">
        <f t="shared" si="0"/>
        <v>2012</v>
      </c>
      <c r="B45" s="1" t="s">
        <v>40</v>
      </c>
      <c r="C45">
        <v>46</v>
      </c>
      <c r="D45">
        <v>26.1</v>
      </c>
      <c r="E45">
        <v>4.17</v>
      </c>
      <c r="F45">
        <v>162</v>
      </c>
      <c r="G45">
        <v>6149</v>
      </c>
      <c r="H45">
        <v>5636</v>
      </c>
      <c r="I45">
        <v>676</v>
      </c>
      <c r="J45">
        <v>1492</v>
      </c>
      <c r="K45">
        <v>295</v>
      </c>
      <c r="L45">
        <v>37</v>
      </c>
      <c r="M45">
        <v>131</v>
      </c>
      <c r="N45">
        <v>643</v>
      </c>
      <c r="O45">
        <v>132</v>
      </c>
      <c r="P45">
        <v>38</v>
      </c>
      <c r="Q45">
        <v>404</v>
      </c>
      <c r="R45">
        <v>1032</v>
      </c>
      <c r="S45">
        <v>0.26500000000000001</v>
      </c>
      <c r="T45">
        <v>0.317</v>
      </c>
      <c r="U45">
        <v>0.4</v>
      </c>
      <c r="V45">
        <v>0.71599999999999997</v>
      </c>
      <c r="W45">
        <v>95</v>
      </c>
      <c r="X45">
        <v>2254</v>
      </c>
      <c r="Y45">
        <v>130</v>
      </c>
      <c r="Z45">
        <v>42</v>
      </c>
      <c r="AA45">
        <v>26</v>
      </c>
      <c r="AB45">
        <v>41</v>
      </c>
      <c r="AC45">
        <v>35</v>
      </c>
      <c r="AD45">
        <v>1087</v>
      </c>
    </row>
    <row r="46" spans="1:30">
      <c r="A46">
        <f t="shared" si="0"/>
        <v>2012</v>
      </c>
      <c r="B46" s="1" t="s">
        <v>41</v>
      </c>
      <c r="C46">
        <v>44</v>
      </c>
      <c r="D46">
        <v>28.9</v>
      </c>
      <c r="E46">
        <v>4.7300000000000004</v>
      </c>
      <c r="F46">
        <v>162</v>
      </c>
      <c r="G46">
        <v>6121</v>
      </c>
      <c r="H46">
        <v>5536</v>
      </c>
      <c r="I46">
        <v>767</v>
      </c>
      <c r="J46">
        <v>1518</v>
      </c>
      <c r="K46">
        <v>273</v>
      </c>
      <c r="L46">
        <v>22</v>
      </c>
      <c r="M46">
        <v>187</v>
      </c>
      <c r="N46">
        <v>732</v>
      </c>
      <c r="O46">
        <v>134</v>
      </c>
      <c r="P46">
        <v>33</v>
      </c>
      <c r="Q46">
        <v>449</v>
      </c>
      <c r="R46">
        <v>1113</v>
      </c>
      <c r="S46">
        <v>0.27400000000000002</v>
      </c>
      <c r="T46">
        <v>0.33200000000000002</v>
      </c>
      <c r="U46">
        <v>0.433</v>
      </c>
      <c r="V46">
        <v>0.76400000000000001</v>
      </c>
      <c r="W46">
        <v>114</v>
      </c>
      <c r="X46">
        <v>2396</v>
      </c>
      <c r="Y46">
        <v>138</v>
      </c>
      <c r="Z46">
        <v>47</v>
      </c>
      <c r="AA46">
        <v>47</v>
      </c>
      <c r="AB46">
        <v>41</v>
      </c>
      <c r="AC46">
        <v>29</v>
      </c>
      <c r="AD46">
        <v>1079</v>
      </c>
    </row>
    <row r="47" spans="1:30">
      <c r="A47">
        <f t="shared" si="0"/>
        <v>2012</v>
      </c>
      <c r="B47" s="1" t="s">
        <v>42</v>
      </c>
      <c r="C47">
        <v>50</v>
      </c>
      <c r="D47">
        <v>30.3</v>
      </c>
      <c r="E47">
        <v>3.93</v>
      </c>
      <c r="F47">
        <v>162</v>
      </c>
      <c r="G47">
        <v>6091</v>
      </c>
      <c r="H47">
        <v>5438</v>
      </c>
      <c r="I47">
        <v>637</v>
      </c>
      <c r="J47">
        <v>1369</v>
      </c>
      <c r="K47">
        <v>269</v>
      </c>
      <c r="L47">
        <v>23</v>
      </c>
      <c r="M47">
        <v>116</v>
      </c>
      <c r="N47">
        <v>607</v>
      </c>
      <c r="O47">
        <v>104</v>
      </c>
      <c r="P47">
        <v>44</v>
      </c>
      <c r="Q47">
        <v>481</v>
      </c>
      <c r="R47">
        <v>1156</v>
      </c>
      <c r="S47">
        <v>0.252</v>
      </c>
      <c r="T47">
        <v>0.317</v>
      </c>
      <c r="U47">
        <v>0.374</v>
      </c>
      <c r="V47">
        <v>0.69</v>
      </c>
      <c r="W47">
        <v>90</v>
      </c>
      <c r="X47">
        <v>2032</v>
      </c>
      <c r="Y47">
        <v>139</v>
      </c>
      <c r="Z47">
        <v>52</v>
      </c>
      <c r="AA47">
        <v>82</v>
      </c>
      <c r="AB47">
        <v>38</v>
      </c>
      <c r="AC47">
        <v>49</v>
      </c>
      <c r="AD47">
        <v>1112</v>
      </c>
    </row>
    <row r="48" spans="1:30">
      <c r="A48">
        <f t="shared" si="0"/>
        <v>2012</v>
      </c>
      <c r="B48" s="1" t="s">
        <v>43</v>
      </c>
      <c r="C48">
        <v>45</v>
      </c>
      <c r="D48">
        <v>28.3</v>
      </c>
      <c r="E48">
        <v>3.76</v>
      </c>
      <c r="F48">
        <v>162</v>
      </c>
      <c r="G48">
        <v>6057</v>
      </c>
      <c r="H48">
        <v>5437</v>
      </c>
      <c r="I48">
        <v>609</v>
      </c>
      <c r="J48">
        <v>1327</v>
      </c>
      <c r="K48">
        <v>261</v>
      </c>
      <c r="L48">
        <v>39</v>
      </c>
      <c r="M48">
        <v>137</v>
      </c>
      <c r="N48">
        <v>576</v>
      </c>
      <c r="O48">
        <v>149</v>
      </c>
      <c r="P48">
        <v>41</v>
      </c>
      <c r="Q48">
        <v>484</v>
      </c>
      <c r="R48">
        <v>1228</v>
      </c>
      <c r="S48">
        <v>0.24399999999999999</v>
      </c>
      <c r="T48">
        <v>0.308</v>
      </c>
      <c r="U48">
        <v>0.38200000000000001</v>
      </c>
      <c r="V48">
        <v>0.69</v>
      </c>
      <c r="W48">
        <v>84</v>
      </c>
      <c r="X48">
        <v>2077</v>
      </c>
      <c r="Y48">
        <v>114</v>
      </c>
      <c r="Z48">
        <v>35</v>
      </c>
      <c r="AA48">
        <v>60</v>
      </c>
      <c r="AB48">
        <v>40</v>
      </c>
      <c r="AC48">
        <v>46</v>
      </c>
      <c r="AD48">
        <v>1092</v>
      </c>
    </row>
    <row r="49" spans="1:30">
      <c r="A49">
        <f t="shared" si="0"/>
        <v>2012</v>
      </c>
      <c r="B49" s="1" t="s">
        <v>44</v>
      </c>
      <c r="C49">
        <v>46</v>
      </c>
      <c r="D49">
        <v>29.1</v>
      </c>
      <c r="E49">
        <v>4.79</v>
      </c>
      <c r="F49">
        <v>162</v>
      </c>
      <c r="G49">
        <v>6224</v>
      </c>
      <c r="H49">
        <v>5557</v>
      </c>
      <c r="I49">
        <v>776</v>
      </c>
      <c r="J49">
        <v>1442</v>
      </c>
      <c r="K49">
        <v>300</v>
      </c>
      <c r="L49">
        <v>39</v>
      </c>
      <c r="M49">
        <v>202</v>
      </c>
      <c r="N49">
        <v>741</v>
      </c>
      <c r="O49">
        <v>158</v>
      </c>
      <c r="P49">
        <v>39</v>
      </c>
      <c r="Q49">
        <v>466</v>
      </c>
      <c r="R49">
        <v>1240</v>
      </c>
      <c r="S49">
        <v>0.25900000000000001</v>
      </c>
      <c r="T49">
        <v>0.32500000000000001</v>
      </c>
      <c r="U49">
        <v>0.437</v>
      </c>
      <c r="V49">
        <v>0.76200000000000001</v>
      </c>
      <c r="W49">
        <v>102</v>
      </c>
      <c r="X49">
        <v>2426</v>
      </c>
      <c r="Y49">
        <v>111</v>
      </c>
      <c r="Z49">
        <v>90</v>
      </c>
      <c r="AA49">
        <v>76</v>
      </c>
      <c r="AB49">
        <v>35</v>
      </c>
      <c r="AC49">
        <v>35</v>
      </c>
      <c r="AD49">
        <v>1104</v>
      </c>
    </row>
    <row r="50" spans="1:30">
      <c r="A50">
        <f t="shared" si="0"/>
        <v>2012</v>
      </c>
      <c r="B50" s="1" t="s">
        <v>45</v>
      </c>
      <c r="C50">
        <v>47</v>
      </c>
      <c r="D50">
        <v>28.8</v>
      </c>
      <c r="E50">
        <v>4.33</v>
      </c>
      <c r="F50">
        <v>162</v>
      </c>
      <c r="G50">
        <v>6209</v>
      </c>
      <c r="H50">
        <v>5562</v>
      </c>
      <c r="I50">
        <v>701</v>
      </c>
      <c r="J50">
        <v>1448</v>
      </c>
      <c r="K50">
        <v>270</v>
      </c>
      <c r="L50">
        <v>30</v>
      </c>
      <c r="M50">
        <v>131</v>
      </c>
      <c r="N50">
        <v>667</v>
      </c>
      <c r="O50">
        <v>135</v>
      </c>
      <c r="P50">
        <v>37</v>
      </c>
      <c r="Q50">
        <v>505</v>
      </c>
      <c r="R50">
        <v>1069</v>
      </c>
      <c r="S50">
        <v>0.26</v>
      </c>
      <c r="T50">
        <v>0.32500000000000001</v>
      </c>
      <c r="U50">
        <v>0.39</v>
      </c>
      <c r="V50">
        <v>0.71499999999999997</v>
      </c>
      <c r="W50">
        <v>97</v>
      </c>
      <c r="X50">
        <v>2171</v>
      </c>
      <c r="Y50">
        <v>149</v>
      </c>
      <c r="Z50">
        <v>53</v>
      </c>
      <c r="AA50">
        <v>33</v>
      </c>
      <c r="AB50">
        <v>56</v>
      </c>
      <c r="AC50">
        <v>28</v>
      </c>
      <c r="AD50">
        <v>1144</v>
      </c>
    </row>
    <row r="51" spans="1:30">
      <c r="A51">
        <f t="shared" si="0"/>
        <v>2012</v>
      </c>
      <c r="B51" s="1" t="s">
        <v>46</v>
      </c>
      <c r="C51">
        <v>49</v>
      </c>
      <c r="D51">
        <v>27.9</v>
      </c>
      <c r="E51">
        <v>4.01</v>
      </c>
      <c r="F51">
        <v>162</v>
      </c>
      <c r="G51">
        <v>6091</v>
      </c>
      <c r="H51">
        <v>5450</v>
      </c>
      <c r="I51">
        <v>650</v>
      </c>
      <c r="J51">
        <v>1357</v>
      </c>
      <c r="K51">
        <v>286</v>
      </c>
      <c r="L51">
        <v>21</v>
      </c>
      <c r="M51">
        <v>139</v>
      </c>
      <c r="N51">
        <v>625</v>
      </c>
      <c r="O51">
        <v>79</v>
      </c>
      <c r="P51">
        <v>38</v>
      </c>
      <c r="Q51">
        <v>503</v>
      </c>
      <c r="R51">
        <v>1250</v>
      </c>
      <c r="S51">
        <v>0.249</v>
      </c>
      <c r="T51">
        <v>0.316</v>
      </c>
      <c r="U51">
        <v>0.38600000000000001</v>
      </c>
      <c r="V51">
        <v>0.70099999999999996</v>
      </c>
      <c r="W51">
        <v>93</v>
      </c>
      <c r="X51">
        <v>2102</v>
      </c>
      <c r="Y51">
        <v>118</v>
      </c>
      <c r="Z51">
        <v>42</v>
      </c>
      <c r="AA51">
        <v>64</v>
      </c>
      <c r="AB51">
        <v>30</v>
      </c>
      <c r="AC51">
        <v>43</v>
      </c>
      <c r="AD51">
        <v>1118</v>
      </c>
    </row>
    <row r="52" spans="1:30">
      <c r="A52">
        <f t="shared" si="0"/>
        <v>2012</v>
      </c>
      <c r="B52" s="1" t="s">
        <v>47</v>
      </c>
      <c r="C52">
        <v>45</v>
      </c>
      <c r="D52">
        <v>32.700000000000003</v>
      </c>
      <c r="E52">
        <v>4.96</v>
      </c>
      <c r="F52">
        <v>162</v>
      </c>
      <c r="G52">
        <v>6231</v>
      </c>
      <c r="H52">
        <v>5524</v>
      </c>
      <c r="I52">
        <v>804</v>
      </c>
      <c r="J52">
        <v>1462</v>
      </c>
      <c r="K52">
        <v>280</v>
      </c>
      <c r="L52">
        <v>13</v>
      </c>
      <c r="M52">
        <v>245</v>
      </c>
      <c r="N52">
        <v>774</v>
      </c>
      <c r="O52">
        <v>93</v>
      </c>
      <c r="P52">
        <v>27</v>
      </c>
      <c r="Q52">
        <v>565</v>
      </c>
      <c r="R52">
        <v>1176</v>
      </c>
      <c r="S52">
        <v>0.26500000000000001</v>
      </c>
      <c r="T52">
        <v>0.33700000000000002</v>
      </c>
      <c r="U52">
        <v>0.45300000000000001</v>
      </c>
      <c r="V52">
        <v>0.79</v>
      </c>
      <c r="W52">
        <v>112</v>
      </c>
      <c r="X52">
        <v>2503</v>
      </c>
      <c r="Y52">
        <v>136</v>
      </c>
      <c r="Z52">
        <v>62</v>
      </c>
      <c r="AA52">
        <v>31</v>
      </c>
      <c r="AB52">
        <v>49</v>
      </c>
      <c r="AC52">
        <v>31</v>
      </c>
      <c r="AD52">
        <v>1135</v>
      </c>
    </row>
    <row r="53" spans="1:30">
      <c r="A53">
        <f t="shared" si="0"/>
        <v>2012</v>
      </c>
      <c r="B53" s="1" t="s">
        <v>48</v>
      </c>
      <c r="C53">
        <v>50</v>
      </c>
      <c r="D53">
        <v>27.7</v>
      </c>
      <c r="E53">
        <v>4.4000000000000004</v>
      </c>
      <c r="F53">
        <v>162</v>
      </c>
      <c r="G53">
        <v>6183</v>
      </c>
      <c r="H53">
        <v>5527</v>
      </c>
      <c r="I53">
        <v>713</v>
      </c>
      <c r="J53">
        <v>1315</v>
      </c>
      <c r="K53">
        <v>267</v>
      </c>
      <c r="L53">
        <v>32</v>
      </c>
      <c r="M53">
        <v>195</v>
      </c>
      <c r="N53">
        <v>676</v>
      </c>
      <c r="O53">
        <v>122</v>
      </c>
      <c r="P53">
        <v>32</v>
      </c>
      <c r="Q53">
        <v>550</v>
      </c>
      <c r="R53">
        <v>1387</v>
      </c>
      <c r="S53">
        <v>0.23799999999999999</v>
      </c>
      <c r="T53">
        <v>0.31</v>
      </c>
      <c r="U53">
        <v>0.40400000000000003</v>
      </c>
      <c r="V53">
        <v>0.71399999999999997</v>
      </c>
      <c r="W53">
        <v>99</v>
      </c>
      <c r="X53">
        <v>2231</v>
      </c>
      <c r="Y53">
        <v>97</v>
      </c>
      <c r="Z53">
        <v>45</v>
      </c>
      <c r="AA53">
        <v>27</v>
      </c>
      <c r="AB53">
        <v>34</v>
      </c>
      <c r="AC53">
        <v>29</v>
      </c>
      <c r="AD53">
        <v>1095</v>
      </c>
    </row>
    <row r="54" spans="1:30">
      <c r="A54">
        <f t="shared" si="0"/>
        <v>2012</v>
      </c>
      <c r="B54" s="1" t="s">
        <v>49</v>
      </c>
      <c r="C54">
        <v>49</v>
      </c>
      <c r="D54">
        <v>31.1</v>
      </c>
      <c r="E54">
        <v>4.22</v>
      </c>
      <c r="F54">
        <v>162</v>
      </c>
      <c r="G54">
        <v>6172</v>
      </c>
      <c r="H54">
        <v>5544</v>
      </c>
      <c r="I54">
        <v>684</v>
      </c>
      <c r="J54">
        <v>1414</v>
      </c>
      <c r="K54">
        <v>271</v>
      </c>
      <c r="L54">
        <v>28</v>
      </c>
      <c r="M54">
        <v>158</v>
      </c>
      <c r="N54">
        <v>659</v>
      </c>
      <c r="O54">
        <v>116</v>
      </c>
      <c r="P54">
        <v>23</v>
      </c>
      <c r="Q54">
        <v>454</v>
      </c>
      <c r="R54">
        <v>1094</v>
      </c>
      <c r="S54">
        <v>0.255</v>
      </c>
      <c r="T54">
        <v>0.317</v>
      </c>
      <c r="U54">
        <v>0.4</v>
      </c>
      <c r="V54">
        <v>0.71599999999999997</v>
      </c>
      <c r="W54">
        <v>92</v>
      </c>
      <c r="X54">
        <v>2215</v>
      </c>
      <c r="Y54">
        <v>114</v>
      </c>
      <c r="Z54">
        <v>63</v>
      </c>
      <c r="AA54">
        <v>72</v>
      </c>
      <c r="AB54">
        <v>39</v>
      </c>
      <c r="AC54">
        <v>41</v>
      </c>
      <c r="AD54">
        <v>1135</v>
      </c>
    </row>
    <row r="55" spans="1:30">
      <c r="A55">
        <f t="shared" si="0"/>
        <v>2012</v>
      </c>
      <c r="B55" s="1" t="s">
        <v>50</v>
      </c>
      <c r="C55">
        <v>49</v>
      </c>
      <c r="D55">
        <v>27.7</v>
      </c>
      <c r="E55">
        <v>4.0199999999999996</v>
      </c>
      <c r="F55">
        <v>162</v>
      </c>
      <c r="G55">
        <v>6014</v>
      </c>
      <c r="H55">
        <v>5412</v>
      </c>
      <c r="I55">
        <v>651</v>
      </c>
      <c r="J55">
        <v>1313</v>
      </c>
      <c r="K55">
        <v>241</v>
      </c>
      <c r="L55">
        <v>37</v>
      </c>
      <c r="M55">
        <v>170</v>
      </c>
      <c r="N55">
        <v>620</v>
      </c>
      <c r="O55">
        <v>73</v>
      </c>
      <c r="P55">
        <v>52</v>
      </c>
      <c r="Q55">
        <v>444</v>
      </c>
      <c r="R55">
        <v>1354</v>
      </c>
      <c r="S55">
        <v>0.24299999999999999</v>
      </c>
      <c r="T55">
        <v>0.30399999999999999</v>
      </c>
      <c r="U55">
        <v>0.39500000000000002</v>
      </c>
      <c r="V55">
        <v>0.69899999999999995</v>
      </c>
      <c r="W55">
        <v>93</v>
      </c>
      <c r="X55">
        <v>2138</v>
      </c>
      <c r="Y55">
        <v>98</v>
      </c>
      <c r="Z55">
        <v>51</v>
      </c>
      <c r="AA55">
        <v>62</v>
      </c>
      <c r="AB55">
        <v>45</v>
      </c>
      <c r="AC55">
        <v>32</v>
      </c>
      <c r="AD55">
        <v>1049</v>
      </c>
    </row>
    <row r="56" spans="1:30">
      <c r="A56">
        <f t="shared" si="0"/>
        <v>2012</v>
      </c>
      <c r="B56" s="1" t="s">
        <v>51</v>
      </c>
      <c r="C56">
        <v>53</v>
      </c>
      <c r="D56">
        <v>27.4</v>
      </c>
      <c r="E56">
        <v>4.0199999999999996</v>
      </c>
      <c r="F56">
        <v>162</v>
      </c>
      <c r="G56">
        <v>6112</v>
      </c>
      <c r="H56">
        <v>5422</v>
      </c>
      <c r="I56">
        <v>651</v>
      </c>
      <c r="J56">
        <v>1339</v>
      </c>
      <c r="K56">
        <v>272</v>
      </c>
      <c r="L56">
        <v>43</v>
      </c>
      <c r="M56">
        <v>121</v>
      </c>
      <c r="N56">
        <v>610</v>
      </c>
      <c r="O56">
        <v>155</v>
      </c>
      <c r="P56">
        <v>46</v>
      </c>
      <c r="Q56">
        <v>539</v>
      </c>
      <c r="R56">
        <v>1238</v>
      </c>
      <c r="S56">
        <v>0.247</v>
      </c>
      <c r="T56">
        <v>0.31900000000000001</v>
      </c>
      <c r="U56">
        <v>0.38</v>
      </c>
      <c r="V56">
        <v>0.69899999999999995</v>
      </c>
      <c r="W56">
        <v>97</v>
      </c>
      <c r="X56">
        <v>2060</v>
      </c>
      <c r="Y56">
        <v>100</v>
      </c>
      <c r="Z56">
        <v>54</v>
      </c>
      <c r="AA56">
        <v>63</v>
      </c>
      <c r="AB56">
        <v>34</v>
      </c>
      <c r="AC56">
        <v>36</v>
      </c>
      <c r="AD56">
        <v>1146</v>
      </c>
    </row>
    <row r="57" spans="1:30">
      <c r="A57">
        <f t="shared" si="0"/>
        <v>2012</v>
      </c>
      <c r="B57" s="1" t="s">
        <v>52</v>
      </c>
      <c r="C57">
        <v>38</v>
      </c>
      <c r="D57">
        <v>27.1</v>
      </c>
      <c r="E57">
        <v>3.82</v>
      </c>
      <c r="F57">
        <v>162</v>
      </c>
      <c r="G57">
        <v>6057</v>
      </c>
      <c r="H57">
        <v>5494</v>
      </c>
      <c r="I57">
        <v>619</v>
      </c>
      <c r="J57">
        <v>1285</v>
      </c>
      <c r="K57">
        <v>241</v>
      </c>
      <c r="L57">
        <v>27</v>
      </c>
      <c r="M57">
        <v>149</v>
      </c>
      <c r="N57">
        <v>584</v>
      </c>
      <c r="O57">
        <v>104</v>
      </c>
      <c r="P57">
        <v>35</v>
      </c>
      <c r="Q57">
        <v>466</v>
      </c>
      <c r="R57">
        <v>1259</v>
      </c>
      <c r="S57">
        <v>0.23400000000000001</v>
      </c>
      <c r="T57">
        <v>0.29599999999999999</v>
      </c>
      <c r="U57">
        <v>0.36899999999999999</v>
      </c>
      <c r="V57">
        <v>0.66500000000000004</v>
      </c>
      <c r="W57">
        <v>89</v>
      </c>
      <c r="X57">
        <v>2027</v>
      </c>
      <c r="Y57">
        <v>95</v>
      </c>
      <c r="Z57">
        <v>30</v>
      </c>
      <c r="AA57">
        <v>32</v>
      </c>
      <c r="AB57">
        <v>35</v>
      </c>
      <c r="AC57">
        <v>21</v>
      </c>
      <c r="AD57">
        <v>1052</v>
      </c>
    </row>
    <row r="58" spans="1:30">
      <c r="A58">
        <f t="shared" si="0"/>
        <v>2012</v>
      </c>
      <c r="B58" s="1" t="s">
        <v>53</v>
      </c>
      <c r="C58">
        <v>45</v>
      </c>
      <c r="D58">
        <v>27.8</v>
      </c>
      <c r="E58">
        <v>4.43</v>
      </c>
      <c r="F58">
        <v>162</v>
      </c>
      <c r="G58">
        <v>6200</v>
      </c>
      <c r="H58">
        <v>5558</v>
      </c>
      <c r="I58">
        <v>718</v>
      </c>
      <c r="J58">
        <v>1495</v>
      </c>
      <c r="K58">
        <v>287</v>
      </c>
      <c r="L58">
        <v>57</v>
      </c>
      <c r="M58">
        <v>103</v>
      </c>
      <c r="N58">
        <v>675</v>
      </c>
      <c r="O58">
        <v>118</v>
      </c>
      <c r="P58">
        <v>39</v>
      </c>
      <c r="Q58">
        <v>483</v>
      </c>
      <c r="R58">
        <v>1097</v>
      </c>
      <c r="S58">
        <v>0.26900000000000002</v>
      </c>
      <c r="T58">
        <v>0.32700000000000001</v>
      </c>
      <c r="U58">
        <v>0.39700000000000002</v>
      </c>
      <c r="V58">
        <v>0.72399999999999998</v>
      </c>
      <c r="W58">
        <v>106</v>
      </c>
      <c r="X58">
        <v>2205</v>
      </c>
      <c r="Y58">
        <v>114</v>
      </c>
      <c r="Z58">
        <v>29</v>
      </c>
      <c r="AA58">
        <v>69</v>
      </c>
      <c r="AB58">
        <v>61</v>
      </c>
      <c r="AC58">
        <v>44</v>
      </c>
      <c r="AD58">
        <v>1171</v>
      </c>
    </row>
    <row r="59" spans="1:30">
      <c r="A59">
        <f t="shared" si="0"/>
        <v>2012</v>
      </c>
      <c r="B59" s="1" t="s">
        <v>54</v>
      </c>
      <c r="C59">
        <v>45</v>
      </c>
      <c r="D59">
        <v>29.2</v>
      </c>
      <c r="E59">
        <v>4.72</v>
      </c>
      <c r="F59">
        <v>162</v>
      </c>
      <c r="G59">
        <v>6326</v>
      </c>
      <c r="H59">
        <v>5622</v>
      </c>
      <c r="I59">
        <v>765</v>
      </c>
      <c r="J59">
        <v>1526</v>
      </c>
      <c r="K59">
        <v>290</v>
      </c>
      <c r="L59">
        <v>37</v>
      </c>
      <c r="M59">
        <v>159</v>
      </c>
      <c r="N59">
        <v>732</v>
      </c>
      <c r="O59">
        <v>91</v>
      </c>
      <c r="P59">
        <v>37</v>
      </c>
      <c r="Q59">
        <v>533</v>
      </c>
      <c r="R59">
        <v>1192</v>
      </c>
      <c r="S59">
        <v>0.27100000000000002</v>
      </c>
      <c r="T59">
        <v>0.33800000000000002</v>
      </c>
      <c r="U59">
        <v>0.42099999999999999</v>
      </c>
      <c r="V59">
        <v>0.75900000000000001</v>
      </c>
      <c r="W59">
        <v>107</v>
      </c>
      <c r="X59">
        <v>2367</v>
      </c>
      <c r="Y59">
        <v>135</v>
      </c>
      <c r="Z59">
        <v>53</v>
      </c>
      <c r="AA59">
        <v>69</v>
      </c>
      <c r="AB59">
        <v>49</v>
      </c>
      <c r="AC59">
        <v>45</v>
      </c>
      <c r="AD59">
        <v>1198</v>
      </c>
    </row>
    <row r="60" spans="1:30">
      <c r="A60">
        <f t="shared" si="0"/>
        <v>2012</v>
      </c>
      <c r="B60" s="1" t="s">
        <v>55</v>
      </c>
      <c r="C60">
        <v>43</v>
      </c>
      <c r="D60">
        <v>29.7</v>
      </c>
      <c r="E60">
        <v>4.3</v>
      </c>
      <c r="F60">
        <v>162</v>
      </c>
      <c r="G60">
        <v>6105</v>
      </c>
      <c r="H60">
        <v>5398</v>
      </c>
      <c r="I60">
        <v>697</v>
      </c>
      <c r="J60">
        <v>1293</v>
      </c>
      <c r="K60">
        <v>250</v>
      </c>
      <c r="L60">
        <v>30</v>
      </c>
      <c r="M60">
        <v>175</v>
      </c>
      <c r="N60">
        <v>665</v>
      </c>
      <c r="O60">
        <v>134</v>
      </c>
      <c r="P60">
        <v>44</v>
      </c>
      <c r="Q60">
        <v>571</v>
      </c>
      <c r="R60">
        <v>1323</v>
      </c>
      <c r="S60">
        <v>0.24</v>
      </c>
      <c r="T60">
        <v>0.317</v>
      </c>
      <c r="U60">
        <v>0.39400000000000002</v>
      </c>
      <c r="V60">
        <v>0.71099999999999997</v>
      </c>
      <c r="W60">
        <v>100</v>
      </c>
      <c r="X60">
        <v>2128</v>
      </c>
      <c r="Y60">
        <v>133</v>
      </c>
      <c r="Z60">
        <v>58</v>
      </c>
      <c r="AA60">
        <v>34</v>
      </c>
      <c r="AB60">
        <v>42</v>
      </c>
      <c r="AC60">
        <v>26</v>
      </c>
      <c r="AD60">
        <v>1058</v>
      </c>
    </row>
    <row r="61" spans="1:30">
      <c r="A61">
        <f t="shared" si="0"/>
        <v>2012</v>
      </c>
      <c r="B61" s="1" t="s">
        <v>56</v>
      </c>
      <c r="C61">
        <v>39</v>
      </c>
      <c r="D61">
        <v>29.7</v>
      </c>
      <c r="E61">
        <v>4.99</v>
      </c>
      <c r="F61">
        <v>162</v>
      </c>
      <c r="G61">
        <v>6216</v>
      </c>
      <c r="H61">
        <v>5590</v>
      </c>
      <c r="I61">
        <v>808</v>
      </c>
      <c r="J61">
        <v>1526</v>
      </c>
      <c r="K61">
        <v>303</v>
      </c>
      <c r="L61">
        <v>32</v>
      </c>
      <c r="M61">
        <v>200</v>
      </c>
      <c r="N61">
        <v>780</v>
      </c>
      <c r="O61">
        <v>91</v>
      </c>
      <c r="P61">
        <v>44</v>
      </c>
      <c r="Q61">
        <v>478</v>
      </c>
      <c r="R61">
        <v>1103</v>
      </c>
      <c r="S61">
        <v>0.27300000000000002</v>
      </c>
      <c r="T61">
        <v>0.33400000000000002</v>
      </c>
      <c r="U61">
        <v>0.44600000000000001</v>
      </c>
      <c r="V61">
        <v>0.78</v>
      </c>
      <c r="W61">
        <v>105</v>
      </c>
      <c r="X61">
        <v>2493</v>
      </c>
      <c r="Y61">
        <v>121</v>
      </c>
      <c r="Z61">
        <v>57</v>
      </c>
      <c r="AA61">
        <v>36</v>
      </c>
      <c r="AB61">
        <v>53</v>
      </c>
      <c r="AC61">
        <v>44</v>
      </c>
      <c r="AD61">
        <v>1113</v>
      </c>
    </row>
    <row r="62" spans="1:30">
      <c r="A62">
        <f t="shared" si="0"/>
        <v>2012</v>
      </c>
      <c r="B62" s="1" t="s">
        <v>57</v>
      </c>
      <c r="C62">
        <v>54</v>
      </c>
      <c r="D62">
        <v>27.9</v>
      </c>
      <c r="E62">
        <v>4.42</v>
      </c>
      <c r="F62">
        <v>162</v>
      </c>
      <c r="G62">
        <v>6094</v>
      </c>
      <c r="H62">
        <v>5487</v>
      </c>
      <c r="I62">
        <v>716</v>
      </c>
      <c r="J62">
        <v>1346</v>
      </c>
      <c r="K62">
        <v>247</v>
      </c>
      <c r="L62">
        <v>22</v>
      </c>
      <c r="M62">
        <v>198</v>
      </c>
      <c r="N62">
        <v>677</v>
      </c>
      <c r="O62">
        <v>123</v>
      </c>
      <c r="P62">
        <v>41</v>
      </c>
      <c r="Q62">
        <v>473</v>
      </c>
      <c r="R62">
        <v>1251</v>
      </c>
      <c r="S62">
        <v>0.245</v>
      </c>
      <c r="T62">
        <v>0.309</v>
      </c>
      <c r="U62">
        <v>0.40699999999999997</v>
      </c>
      <c r="V62">
        <v>0.71599999999999997</v>
      </c>
      <c r="W62">
        <v>93</v>
      </c>
      <c r="X62">
        <v>2231</v>
      </c>
      <c r="Y62">
        <v>109</v>
      </c>
      <c r="Z62">
        <v>55</v>
      </c>
      <c r="AA62">
        <v>33</v>
      </c>
      <c r="AB62">
        <v>45</v>
      </c>
      <c r="AC62">
        <v>29</v>
      </c>
      <c r="AD62">
        <v>1026</v>
      </c>
    </row>
    <row r="63" spans="1:30">
      <c r="A63">
        <f t="shared" si="0"/>
        <v>2012</v>
      </c>
      <c r="B63" s="1" t="s">
        <v>58</v>
      </c>
      <c r="C63">
        <v>43</v>
      </c>
      <c r="D63">
        <v>27.2</v>
      </c>
      <c r="E63">
        <v>4.51</v>
      </c>
      <c r="F63">
        <v>162</v>
      </c>
      <c r="G63">
        <v>6221</v>
      </c>
      <c r="H63">
        <v>5615</v>
      </c>
      <c r="I63">
        <v>731</v>
      </c>
      <c r="J63">
        <v>1468</v>
      </c>
      <c r="K63">
        <v>301</v>
      </c>
      <c r="L63">
        <v>25</v>
      </c>
      <c r="M63">
        <v>194</v>
      </c>
      <c r="N63">
        <v>688</v>
      </c>
      <c r="O63">
        <v>105</v>
      </c>
      <c r="P63">
        <v>35</v>
      </c>
      <c r="Q63">
        <v>479</v>
      </c>
      <c r="R63">
        <v>1325</v>
      </c>
      <c r="S63">
        <v>0.26100000000000001</v>
      </c>
      <c r="T63">
        <v>0.32200000000000001</v>
      </c>
      <c r="U63">
        <v>0.42799999999999999</v>
      </c>
      <c r="V63">
        <v>0.75</v>
      </c>
      <c r="W63">
        <v>101</v>
      </c>
      <c r="X63">
        <v>2401</v>
      </c>
      <c r="Y63">
        <v>110</v>
      </c>
      <c r="Z63">
        <v>41</v>
      </c>
      <c r="AA63">
        <v>50</v>
      </c>
      <c r="AB63">
        <v>36</v>
      </c>
      <c r="AC63">
        <v>43</v>
      </c>
      <c r="AD63">
        <v>1127</v>
      </c>
    </row>
    <row r="64" spans="1:30">
      <c r="A64">
        <f t="shared" si="0"/>
        <v>2011</v>
      </c>
      <c r="B64" s="1" t="s">
        <v>29</v>
      </c>
      <c r="C64">
        <v>51</v>
      </c>
      <c r="D64">
        <v>28.3</v>
      </c>
      <c r="E64">
        <v>4.51</v>
      </c>
      <c r="F64">
        <v>162</v>
      </c>
      <c r="G64">
        <v>6096</v>
      </c>
      <c r="H64">
        <v>5421</v>
      </c>
      <c r="I64">
        <v>731</v>
      </c>
      <c r="J64">
        <v>1357</v>
      </c>
      <c r="K64">
        <v>293</v>
      </c>
      <c r="L64">
        <v>37</v>
      </c>
      <c r="M64">
        <v>172</v>
      </c>
      <c r="N64">
        <v>702</v>
      </c>
      <c r="O64">
        <v>133</v>
      </c>
      <c r="P64">
        <v>55</v>
      </c>
      <c r="Q64">
        <v>531</v>
      </c>
      <c r="R64">
        <v>1249</v>
      </c>
      <c r="S64">
        <v>0.25</v>
      </c>
      <c r="T64">
        <v>0.32200000000000001</v>
      </c>
      <c r="U64">
        <v>0.41299999999999998</v>
      </c>
      <c r="V64">
        <v>0.73599999999999999</v>
      </c>
      <c r="W64">
        <v>99</v>
      </c>
      <c r="X64">
        <v>2240</v>
      </c>
      <c r="Y64">
        <v>82</v>
      </c>
      <c r="Z64">
        <v>61</v>
      </c>
      <c r="AA64">
        <v>50</v>
      </c>
      <c r="AB64">
        <v>33</v>
      </c>
      <c r="AC64">
        <v>55</v>
      </c>
      <c r="AD64">
        <v>1064</v>
      </c>
    </row>
    <row r="65" spans="1:30">
      <c r="A65">
        <f t="shared" si="0"/>
        <v>2011</v>
      </c>
      <c r="B65" s="1" t="s">
        <v>30</v>
      </c>
      <c r="C65">
        <v>45</v>
      </c>
      <c r="D65">
        <v>28.9</v>
      </c>
      <c r="E65">
        <v>3.96</v>
      </c>
      <c r="F65">
        <v>162</v>
      </c>
      <c r="G65">
        <v>6169</v>
      </c>
      <c r="H65">
        <v>5528</v>
      </c>
      <c r="I65">
        <v>641</v>
      </c>
      <c r="J65">
        <v>1345</v>
      </c>
      <c r="K65">
        <v>244</v>
      </c>
      <c r="L65">
        <v>16</v>
      </c>
      <c r="M65">
        <v>173</v>
      </c>
      <c r="N65">
        <v>606</v>
      </c>
      <c r="O65">
        <v>77</v>
      </c>
      <c r="P65">
        <v>44</v>
      </c>
      <c r="Q65">
        <v>504</v>
      </c>
      <c r="R65">
        <v>1260</v>
      </c>
      <c r="S65">
        <v>0.24299999999999999</v>
      </c>
      <c r="T65">
        <v>0.308</v>
      </c>
      <c r="U65">
        <v>0.38700000000000001</v>
      </c>
      <c r="V65">
        <v>0.69499999999999995</v>
      </c>
      <c r="W65">
        <v>90</v>
      </c>
      <c r="X65">
        <v>2140</v>
      </c>
      <c r="Y65">
        <v>113</v>
      </c>
      <c r="Z65">
        <v>28</v>
      </c>
      <c r="AA65">
        <v>75</v>
      </c>
      <c r="AB65">
        <v>30</v>
      </c>
      <c r="AC65">
        <v>45</v>
      </c>
      <c r="AD65">
        <v>1109</v>
      </c>
    </row>
    <row r="66" spans="1:30">
      <c r="A66">
        <f t="shared" si="0"/>
        <v>2011</v>
      </c>
      <c r="B66" s="1" t="s">
        <v>31</v>
      </c>
      <c r="C66">
        <v>50</v>
      </c>
      <c r="D66">
        <v>28.4</v>
      </c>
      <c r="E66">
        <v>4.37</v>
      </c>
      <c r="F66">
        <v>162</v>
      </c>
      <c r="G66">
        <v>6156</v>
      </c>
      <c r="H66">
        <v>5585</v>
      </c>
      <c r="I66">
        <v>708</v>
      </c>
      <c r="J66">
        <v>1434</v>
      </c>
      <c r="K66">
        <v>273</v>
      </c>
      <c r="L66">
        <v>13</v>
      </c>
      <c r="M66">
        <v>191</v>
      </c>
      <c r="N66">
        <v>684</v>
      </c>
      <c r="O66">
        <v>81</v>
      </c>
      <c r="P66">
        <v>25</v>
      </c>
      <c r="Q66">
        <v>452</v>
      </c>
      <c r="R66">
        <v>1120</v>
      </c>
      <c r="S66">
        <v>0.25700000000000001</v>
      </c>
      <c r="T66">
        <v>0.316</v>
      </c>
      <c r="U66">
        <v>0.41299999999999998</v>
      </c>
      <c r="V66">
        <v>0.72899999999999998</v>
      </c>
      <c r="W66">
        <v>97</v>
      </c>
      <c r="X66">
        <v>2306</v>
      </c>
      <c r="Y66">
        <v>154</v>
      </c>
      <c r="Z66">
        <v>52</v>
      </c>
      <c r="AA66">
        <v>24</v>
      </c>
      <c r="AB66">
        <v>43</v>
      </c>
      <c r="AC66">
        <v>24</v>
      </c>
      <c r="AD66">
        <v>1069</v>
      </c>
    </row>
    <row r="67" spans="1:30">
      <c r="A67">
        <f t="shared" si="0"/>
        <v>2011</v>
      </c>
      <c r="B67" s="1" t="s">
        <v>32</v>
      </c>
      <c r="C67">
        <v>49</v>
      </c>
      <c r="D67">
        <v>30</v>
      </c>
      <c r="E67">
        <v>5.4</v>
      </c>
      <c r="F67">
        <v>162</v>
      </c>
      <c r="G67">
        <v>6414</v>
      </c>
      <c r="H67">
        <v>5710</v>
      </c>
      <c r="I67">
        <v>875</v>
      </c>
      <c r="J67">
        <v>1600</v>
      </c>
      <c r="K67">
        <v>352</v>
      </c>
      <c r="L67">
        <v>35</v>
      </c>
      <c r="M67">
        <v>203</v>
      </c>
      <c r="N67">
        <v>842</v>
      </c>
      <c r="O67">
        <v>102</v>
      </c>
      <c r="P67">
        <v>42</v>
      </c>
      <c r="Q67">
        <v>578</v>
      </c>
      <c r="R67">
        <v>1108</v>
      </c>
      <c r="S67">
        <v>0.28000000000000003</v>
      </c>
      <c r="T67">
        <v>0.34899999999999998</v>
      </c>
      <c r="U67">
        <v>0.46100000000000002</v>
      </c>
      <c r="V67">
        <v>0.81</v>
      </c>
      <c r="W67">
        <v>116</v>
      </c>
      <c r="X67">
        <v>2631</v>
      </c>
      <c r="Y67">
        <v>136</v>
      </c>
      <c r="Z67">
        <v>50</v>
      </c>
      <c r="AA67">
        <v>22</v>
      </c>
      <c r="AB67">
        <v>50</v>
      </c>
      <c r="AC67">
        <v>52</v>
      </c>
      <c r="AD67">
        <v>1190</v>
      </c>
    </row>
    <row r="68" spans="1:30">
      <c r="A68">
        <f t="shared" si="0"/>
        <v>2011</v>
      </c>
      <c r="B68" s="1" t="s">
        <v>33</v>
      </c>
      <c r="C68">
        <v>42</v>
      </c>
      <c r="D68">
        <v>29.2</v>
      </c>
      <c r="E68">
        <v>4.04</v>
      </c>
      <c r="F68">
        <v>162</v>
      </c>
      <c r="G68">
        <v>6130</v>
      </c>
      <c r="H68">
        <v>5549</v>
      </c>
      <c r="I68">
        <v>654</v>
      </c>
      <c r="J68">
        <v>1423</v>
      </c>
      <c r="K68">
        <v>285</v>
      </c>
      <c r="L68">
        <v>36</v>
      </c>
      <c r="M68">
        <v>148</v>
      </c>
      <c r="N68">
        <v>610</v>
      </c>
      <c r="O68">
        <v>69</v>
      </c>
      <c r="P68">
        <v>23</v>
      </c>
      <c r="Q68">
        <v>425</v>
      </c>
      <c r="R68">
        <v>1202</v>
      </c>
      <c r="S68">
        <v>0.25600000000000001</v>
      </c>
      <c r="T68">
        <v>0.314</v>
      </c>
      <c r="U68">
        <v>0.40100000000000002</v>
      </c>
      <c r="V68">
        <v>0.71499999999999997</v>
      </c>
      <c r="W68">
        <v>95</v>
      </c>
      <c r="X68">
        <v>2224</v>
      </c>
      <c r="Y68">
        <v>123</v>
      </c>
      <c r="Z68">
        <v>59</v>
      </c>
      <c r="AA68">
        <v>60</v>
      </c>
      <c r="AB68">
        <v>35</v>
      </c>
      <c r="AC68">
        <v>35</v>
      </c>
      <c r="AD68">
        <v>1141</v>
      </c>
    </row>
    <row r="69" spans="1:30">
      <c r="A69">
        <f t="shared" si="0"/>
        <v>2011</v>
      </c>
      <c r="B69" s="1" t="s">
        <v>34</v>
      </c>
      <c r="C69">
        <v>42</v>
      </c>
      <c r="D69">
        <v>29.9</v>
      </c>
      <c r="E69">
        <v>4.04</v>
      </c>
      <c r="F69">
        <v>162</v>
      </c>
      <c r="G69">
        <v>6159</v>
      </c>
      <c r="H69">
        <v>5502</v>
      </c>
      <c r="I69">
        <v>654</v>
      </c>
      <c r="J69">
        <v>1387</v>
      </c>
      <c r="K69">
        <v>252</v>
      </c>
      <c r="L69">
        <v>16</v>
      </c>
      <c r="M69">
        <v>154</v>
      </c>
      <c r="N69">
        <v>625</v>
      </c>
      <c r="O69">
        <v>81</v>
      </c>
      <c r="P69">
        <v>53</v>
      </c>
      <c r="Q69">
        <v>475</v>
      </c>
      <c r="R69">
        <v>989</v>
      </c>
      <c r="S69">
        <v>0.252</v>
      </c>
      <c r="T69">
        <v>0.31900000000000001</v>
      </c>
      <c r="U69">
        <v>0.38800000000000001</v>
      </c>
      <c r="V69">
        <v>0.70599999999999996</v>
      </c>
      <c r="W69">
        <v>89</v>
      </c>
      <c r="X69">
        <v>2133</v>
      </c>
      <c r="Y69">
        <v>125</v>
      </c>
      <c r="Z69">
        <v>84</v>
      </c>
      <c r="AA69">
        <v>52</v>
      </c>
      <c r="AB69">
        <v>46</v>
      </c>
      <c r="AC69">
        <v>31</v>
      </c>
      <c r="AD69">
        <v>1126</v>
      </c>
    </row>
    <row r="70" spans="1:30">
      <c r="A70">
        <f t="shared" si="0"/>
        <v>2011</v>
      </c>
      <c r="B70" s="1" t="s">
        <v>35</v>
      </c>
      <c r="C70">
        <v>42</v>
      </c>
      <c r="D70">
        <v>28.6</v>
      </c>
      <c r="E70">
        <v>4.54</v>
      </c>
      <c r="F70">
        <v>162</v>
      </c>
      <c r="G70">
        <v>6329</v>
      </c>
      <c r="H70">
        <v>5612</v>
      </c>
      <c r="I70">
        <v>735</v>
      </c>
      <c r="J70">
        <v>1438</v>
      </c>
      <c r="K70">
        <v>264</v>
      </c>
      <c r="L70">
        <v>19</v>
      </c>
      <c r="M70">
        <v>183</v>
      </c>
      <c r="N70">
        <v>697</v>
      </c>
      <c r="O70">
        <v>97</v>
      </c>
      <c r="P70">
        <v>50</v>
      </c>
      <c r="Q70">
        <v>535</v>
      </c>
      <c r="R70">
        <v>1250</v>
      </c>
      <c r="S70">
        <v>0.25600000000000001</v>
      </c>
      <c r="T70">
        <v>0.32600000000000001</v>
      </c>
      <c r="U70">
        <v>0.40799999999999997</v>
      </c>
      <c r="V70">
        <v>0.73399999999999999</v>
      </c>
      <c r="W70">
        <v>98</v>
      </c>
      <c r="X70">
        <v>2289</v>
      </c>
      <c r="Y70">
        <v>98</v>
      </c>
      <c r="Z70">
        <v>63</v>
      </c>
      <c r="AA70">
        <v>78</v>
      </c>
      <c r="AB70">
        <v>40</v>
      </c>
      <c r="AC70">
        <v>52</v>
      </c>
      <c r="AD70">
        <v>1189</v>
      </c>
    </row>
    <row r="71" spans="1:30">
      <c r="A71">
        <f t="shared" si="0"/>
        <v>2011</v>
      </c>
      <c r="B71" s="1" t="s">
        <v>36</v>
      </c>
      <c r="C71">
        <v>46</v>
      </c>
      <c r="D71">
        <v>27.8</v>
      </c>
      <c r="E71">
        <v>4.3499999999999996</v>
      </c>
      <c r="F71">
        <v>162</v>
      </c>
      <c r="G71">
        <v>6142</v>
      </c>
      <c r="H71">
        <v>5509</v>
      </c>
      <c r="I71">
        <v>704</v>
      </c>
      <c r="J71">
        <v>1380</v>
      </c>
      <c r="K71">
        <v>290</v>
      </c>
      <c r="L71">
        <v>26</v>
      </c>
      <c r="M71">
        <v>154</v>
      </c>
      <c r="N71">
        <v>671</v>
      </c>
      <c r="O71">
        <v>89</v>
      </c>
      <c r="P71">
        <v>42</v>
      </c>
      <c r="Q71">
        <v>494</v>
      </c>
      <c r="R71">
        <v>1269</v>
      </c>
      <c r="S71">
        <v>0.25</v>
      </c>
      <c r="T71">
        <v>0.317</v>
      </c>
      <c r="U71">
        <v>0.39600000000000002</v>
      </c>
      <c r="V71">
        <v>0.71399999999999997</v>
      </c>
      <c r="W71">
        <v>100</v>
      </c>
      <c r="X71">
        <v>2184</v>
      </c>
      <c r="Y71">
        <v>111</v>
      </c>
      <c r="Z71">
        <v>65</v>
      </c>
      <c r="AA71">
        <v>31</v>
      </c>
      <c r="AB71">
        <v>43</v>
      </c>
      <c r="AC71">
        <v>30</v>
      </c>
      <c r="AD71">
        <v>1075</v>
      </c>
    </row>
    <row r="72" spans="1:30">
      <c r="A72">
        <f t="shared" si="0"/>
        <v>2011</v>
      </c>
      <c r="B72" s="1" t="s">
        <v>37</v>
      </c>
      <c r="C72">
        <v>55</v>
      </c>
      <c r="D72">
        <v>28.6</v>
      </c>
      <c r="E72">
        <v>4.54</v>
      </c>
      <c r="F72">
        <v>162</v>
      </c>
      <c r="G72">
        <v>6275</v>
      </c>
      <c r="H72">
        <v>5544</v>
      </c>
      <c r="I72">
        <v>735</v>
      </c>
      <c r="J72">
        <v>1429</v>
      </c>
      <c r="K72">
        <v>274</v>
      </c>
      <c r="L72">
        <v>40</v>
      </c>
      <c r="M72">
        <v>163</v>
      </c>
      <c r="N72">
        <v>697</v>
      </c>
      <c r="O72">
        <v>118</v>
      </c>
      <c r="P72">
        <v>42</v>
      </c>
      <c r="Q72">
        <v>555</v>
      </c>
      <c r="R72">
        <v>1201</v>
      </c>
      <c r="S72">
        <v>0.25800000000000001</v>
      </c>
      <c r="T72">
        <v>0.32900000000000001</v>
      </c>
      <c r="U72">
        <v>0.41</v>
      </c>
      <c r="V72">
        <v>0.73899999999999999</v>
      </c>
      <c r="W72">
        <v>88</v>
      </c>
      <c r="X72">
        <v>2272</v>
      </c>
      <c r="Y72">
        <v>112</v>
      </c>
      <c r="Z72">
        <v>57</v>
      </c>
      <c r="AA72">
        <v>75</v>
      </c>
      <c r="AB72">
        <v>44</v>
      </c>
      <c r="AC72">
        <v>54</v>
      </c>
      <c r="AD72">
        <v>1172</v>
      </c>
    </row>
    <row r="73" spans="1:30">
      <c r="A73">
        <f t="shared" si="0"/>
        <v>2011</v>
      </c>
      <c r="B73" s="1" t="s">
        <v>38</v>
      </c>
      <c r="C73">
        <v>45</v>
      </c>
      <c r="D73">
        <v>28.6</v>
      </c>
      <c r="E73">
        <v>4.8600000000000003</v>
      </c>
      <c r="F73">
        <v>162</v>
      </c>
      <c r="G73">
        <v>6231</v>
      </c>
      <c r="H73">
        <v>5563</v>
      </c>
      <c r="I73">
        <v>787</v>
      </c>
      <c r="J73">
        <v>1540</v>
      </c>
      <c r="K73">
        <v>297</v>
      </c>
      <c r="L73">
        <v>34</v>
      </c>
      <c r="M73">
        <v>169</v>
      </c>
      <c r="N73">
        <v>750</v>
      </c>
      <c r="O73">
        <v>49</v>
      </c>
      <c r="P73">
        <v>20</v>
      </c>
      <c r="Q73">
        <v>521</v>
      </c>
      <c r="R73">
        <v>1143</v>
      </c>
      <c r="S73">
        <v>0.27700000000000002</v>
      </c>
      <c r="T73">
        <v>0.34</v>
      </c>
      <c r="U73">
        <v>0.434</v>
      </c>
      <c r="V73">
        <v>0.77300000000000002</v>
      </c>
      <c r="W73">
        <v>109</v>
      </c>
      <c r="X73">
        <v>2412</v>
      </c>
      <c r="Y73">
        <v>142</v>
      </c>
      <c r="Z73">
        <v>39</v>
      </c>
      <c r="AA73">
        <v>50</v>
      </c>
      <c r="AB73">
        <v>58</v>
      </c>
      <c r="AC73">
        <v>47</v>
      </c>
      <c r="AD73">
        <v>1165</v>
      </c>
    </row>
    <row r="74" spans="1:30">
      <c r="A74">
        <f t="shared" si="0"/>
        <v>2011</v>
      </c>
      <c r="B74" s="1" t="s">
        <v>59</v>
      </c>
      <c r="C74">
        <v>44</v>
      </c>
      <c r="D74">
        <v>27.4</v>
      </c>
      <c r="E74">
        <v>3.86</v>
      </c>
      <c r="F74">
        <v>162</v>
      </c>
      <c r="G74">
        <v>6232</v>
      </c>
      <c r="H74">
        <v>5508</v>
      </c>
      <c r="I74">
        <v>625</v>
      </c>
      <c r="J74">
        <v>1358</v>
      </c>
      <c r="K74">
        <v>274</v>
      </c>
      <c r="L74">
        <v>30</v>
      </c>
      <c r="M74">
        <v>149</v>
      </c>
      <c r="N74">
        <v>596</v>
      </c>
      <c r="O74">
        <v>95</v>
      </c>
      <c r="P74">
        <v>41</v>
      </c>
      <c r="Q74">
        <v>542</v>
      </c>
      <c r="R74">
        <v>1244</v>
      </c>
      <c r="S74">
        <v>0.247</v>
      </c>
      <c r="T74">
        <v>0.318</v>
      </c>
      <c r="U74">
        <v>0.38800000000000001</v>
      </c>
      <c r="V74">
        <v>0.70599999999999996</v>
      </c>
      <c r="W74">
        <v>93</v>
      </c>
      <c r="X74">
        <v>2139</v>
      </c>
      <c r="Y74">
        <v>111</v>
      </c>
      <c r="Z74">
        <v>51</v>
      </c>
      <c r="AA74">
        <v>89</v>
      </c>
      <c r="AB74">
        <v>42</v>
      </c>
      <c r="AC74">
        <v>38</v>
      </c>
      <c r="AD74">
        <v>1198</v>
      </c>
    </row>
    <row r="75" spans="1:30">
      <c r="A75">
        <f t="shared" si="0"/>
        <v>2011</v>
      </c>
      <c r="B75" s="1" t="s">
        <v>39</v>
      </c>
      <c r="C75">
        <v>47</v>
      </c>
      <c r="D75">
        <v>28.2</v>
      </c>
      <c r="E75">
        <v>3.8</v>
      </c>
      <c r="F75">
        <v>162</v>
      </c>
      <c r="G75">
        <v>6150</v>
      </c>
      <c r="H75">
        <v>5598</v>
      </c>
      <c r="I75">
        <v>615</v>
      </c>
      <c r="J75">
        <v>1442</v>
      </c>
      <c r="K75">
        <v>309</v>
      </c>
      <c r="L75">
        <v>28</v>
      </c>
      <c r="M75">
        <v>95</v>
      </c>
      <c r="N75">
        <v>579</v>
      </c>
      <c r="O75">
        <v>118</v>
      </c>
      <c r="P75">
        <v>33</v>
      </c>
      <c r="Q75">
        <v>401</v>
      </c>
      <c r="R75">
        <v>1164</v>
      </c>
      <c r="S75">
        <v>0.25800000000000001</v>
      </c>
      <c r="T75">
        <v>0.311</v>
      </c>
      <c r="U75">
        <v>0.374</v>
      </c>
      <c r="V75">
        <v>0.68400000000000005</v>
      </c>
      <c r="W75">
        <v>89</v>
      </c>
      <c r="X75">
        <v>2092</v>
      </c>
      <c r="Y75">
        <v>111</v>
      </c>
      <c r="Z75">
        <v>46</v>
      </c>
      <c r="AA75">
        <v>66</v>
      </c>
      <c r="AB75">
        <v>37</v>
      </c>
      <c r="AC75">
        <v>34</v>
      </c>
      <c r="AD75">
        <v>1154</v>
      </c>
    </row>
    <row r="76" spans="1:30">
      <c r="A76">
        <f t="shared" si="0"/>
        <v>2011</v>
      </c>
      <c r="B76" s="1" t="s">
        <v>40</v>
      </c>
      <c r="C76">
        <v>42</v>
      </c>
      <c r="D76">
        <v>25.8</v>
      </c>
      <c r="E76">
        <v>4.51</v>
      </c>
      <c r="F76">
        <v>162</v>
      </c>
      <c r="G76">
        <v>6267</v>
      </c>
      <c r="H76">
        <v>5672</v>
      </c>
      <c r="I76">
        <v>730</v>
      </c>
      <c r="J76">
        <v>1560</v>
      </c>
      <c r="K76">
        <v>325</v>
      </c>
      <c r="L76">
        <v>41</v>
      </c>
      <c r="M76">
        <v>129</v>
      </c>
      <c r="N76">
        <v>705</v>
      </c>
      <c r="O76">
        <v>153</v>
      </c>
      <c r="P76">
        <v>58</v>
      </c>
      <c r="Q76">
        <v>442</v>
      </c>
      <c r="R76">
        <v>1006</v>
      </c>
      <c r="S76">
        <v>0.27500000000000002</v>
      </c>
      <c r="T76">
        <v>0.32900000000000001</v>
      </c>
      <c r="U76">
        <v>0.41499999999999998</v>
      </c>
      <c r="V76">
        <v>0.74399999999999999</v>
      </c>
      <c r="W76">
        <v>104</v>
      </c>
      <c r="X76">
        <v>2354</v>
      </c>
      <c r="Y76">
        <v>121</v>
      </c>
      <c r="Z76">
        <v>39</v>
      </c>
      <c r="AA76">
        <v>55</v>
      </c>
      <c r="AB76">
        <v>57</v>
      </c>
      <c r="AC76">
        <v>37</v>
      </c>
      <c r="AD76">
        <v>1156</v>
      </c>
    </row>
    <row r="77" spans="1:30">
      <c r="A77">
        <f t="shared" si="0"/>
        <v>2011</v>
      </c>
      <c r="B77" s="1" t="s">
        <v>41</v>
      </c>
      <c r="C77">
        <v>43</v>
      </c>
      <c r="D77">
        <v>28.9</v>
      </c>
      <c r="E77">
        <v>4.12</v>
      </c>
      <c r="F77">
        <v>162</v>
      </c>
      <c r="G77">
        <v>6088</v>
      </c>
      <c r="H77">
        <v>5513</v>
      </c>
      <c r="I77">
        <v>667</v>
      </c>
      <c r="J77">
        <v>1394</v>
      </c>
      <c r="K77">
        <v>289</v>
      </c>
      <c r="L77">
        <v>34</v>
      </c>
      <c r="M77">
        <v>155</v>
      </c>
      <c r="N77">
        <v>629</v>
      </c>
      <c r="O77">
        <v>135</v>
      </c>
      <c r="P77">
        <v>52</v>
      </c>
      <c r="Q77">
        <v>442</v>
      </c>
      <c r="R77">
        <v>1086</v>
      </c>
      <c r="S77">
        <v>0.253</v>
      </c>
      <c r="T77">
        <v>0.313</v>
      </c>
      <c r="U77">
        <v>0.40200000000000002</v>
      </c>
      <c r="V77">
        <v>0.71399999999999997</v>
      </c>
      <c r="W77">
        <v>102</v>
      </c>
      <c r="X77">
        <v>2216</v>
      </c>
      <c r="Y77">
        <v>126</v>
      </c>
      <c r="Z77">
        <v>51</v>
      </c>
      <c r="AA77">
        <v>50</v>
      </c>
      <c r="AB77">
        <v>32</v>
      </c>
      <c r="AC77">
        <v>33</v>
      </c>
      <c r="AD77">
        <v>1051</v>
      </c>
    </row>
    <row r="78" spans="1:30">
      <c r="A78">
        <f t="shared" si="0"/>
        <v>2011</v>
      </c>
      <c r="B78" s="1" t="s">
        <v>42</v>
      </c>
      <c r="C78">
        <v>48</v>
      </c>
      <c r="D78">
        <v>29.8</v>
      </c>
      <c r="E78">
        <v>4</v>
      </c>
      <c r="F78">
        <v>161</v>
      </c>
      <c r="G78">
        <v>6094</v>
      </c>
      <c r="H78">
        <v>5436</v>
      </c>
      <c r="I78">
        <v>644</v>
      </c>
      <c r="J78">
        <v>1395</v>
      </c>
      <c r="K78">
        <v>237</v>
      </c>
      <c r="L78">
        <v>28</v>
      </c>
      <c r="M78">
        <v>117</v>
      </c>
      <c r="N78">
        <v>613</v>
      </c>
      <c r="O78">
        <v>126</v>
      </c>
      <c r="P78">
        <v>40</v>
      </c>
      <c r="Q78">
        <v>498</v>
      </c>
      <c r="R78">
        <v>1087</v>
      </c>
      <c r="S78">
        <v>0.25700000000000001</v>
      </c>
      <c r="T78">
        <v>0.32200000000000001</v>
      </c>
      <c r="U78">
        <v>0.375</v>
      </c>
      <c r="V78">
        <v>0.69699999999999995</v>
      </c>
      <c r="W78">
        <v>95</v>
      </c>
      <c r="X78">
        <v>2039</v>
      </c>
      <c r="Y78">
        <v>101</v>
      </c>
      <c r="Z78">
        <v>45</v>
      </c>
      <c r="AA78">
        <v>71</v>
      </c>
      <c r="AB78">
        <v>43</v>
      </c>
      <c r="AC78">
        <v>61</v>
      </c>
      <c r="AD78">
        <v>1165</v>
      </c>
    </row>
    <row r="79" spans="1:30">
      <c r="A79">
        <f t="shared" si="0"/>
        <v>2011</v>
      </c>
      <c r="B79" s="1" t="s">
        <v>44</v>
      </c>
      <c r="C79">
        <v>48</v>
      </c>
      <c r="D79">
        <v>28.9</v>
      </c>
      <c r="E79">
        <v>4.45</v>
      </c>
      <c r="F79">
        <v>162</v>
      </c>
      <c r="G79">
        <v>6113</v>
      </c>
      <c r="H79">
        <v>5447</v>
      </c>
      <c r="I79">
        <v>721</v>
      </c>
      <c r="J79">
        <v>1422</v>
      </c>
      <c r="K79">
        <v>276</v>
      </c>
      <c r="L79">
        <v>31</v>
      </c>
      <c r="M79">
        <v>185</v>
      </c>
      <c r="N79">
        <v>693</v>
      </c>
      <c r="O79">
        <v>94</v>
      </c>
      <c r="P79">
        <v>31</v>
      </c>
      <c r="Q79">
        <v>481</v>
      </c>
      <c r="R79">
        <v>1083</v>
      </c>
      <c r="S79">
        <v>0.26100000000000001</v>
      </c>
      <c r="T79">
        <v>0.32500000000000001</v>
      </c>
      <c r="U79">
        <v>0.42499999999999999</v>
      </c>
      <c r="V79">
        <v>0.75</v>
      </c>
      <c r="W79">
        <v>102</v>
      </c>
      <c r="X79">
        <v>2315</v>
      </c>
      <c r="Y79">
        <v>114</v>
      </c>
      <c r="Z79">
        <v>56</v>
      </c>
      <c r="AA79">
        <v>85</v>
      </c>
      <c r="AB79">
        <v>44</v>
      </c>
      <c r="AC79">
        <v>53</v>
      </c>
      <c r="AD79">
        <v>1110</v>
      </c>
    </row>
    <row r="80" spans="1:30">
      <c r="A80">
        <f t="shared" si="0"/>
        <v>2011</v>
      </c>
      <c r="B80" s="1" t="s">
        <v>45</v>
      </c>
      <c r="C80">
        <v>45</v>
      </c>
      <c r="D80">
        <v>27.5</v>
      </c>
      <c r="E80">
        <v>3.82</v>
      </c>
      <c r="F80">
        <v>162</v>
      </c>
      <c r="G80">
        <v>6020</v>
      </c>
      <c r="H80">
        <v>5487</v>
      </c>
      <c r="I80">
        <v>619</v>
      </c>
      <c r="J80">
        <v>1357</v>
      </c>
      <c r="K80">
        <v>259</v>
      </c>
      <c r="L80">
        <v>25</v>
      </c>
      <c r="M80">
        <v>103</v>
      </c>
      <c r="N80">
        <v>572</v>
      </c>
      <c r="O80">
        <v>92</v>
      </c>
      <c r="P80">
        <v>39</v>
      </c>
      <c r="Q80">
        <v>440</v>
      </c>
      <c r="R80">
        <v>1048</v>
      </c>
      <c r="S80">
        <v>0.247</v>
      </c>
      <c r="T80">
        <v>0.30599999999999999</v>
      </c>
      <c r="U80">
        <v>0.36</v>
      </c>
      <c r="V80">
        <v>0.66600000000000004</v>
      </c>
      <c r="W80">
        <v>84</v>
      </c>
      <c r="X80">
        <v>1975</v>
      </c>
      <c r="Y80">
        <v>115</v>
      </c>
      <c r="Z80">
        <v>37</v>
      </c>
      <c r="AA80">
        <v>31</v>
      </c>
      <c r="AB80">
        <v>25</v>
      </c>
      <c r="AC80">
        <v>24</v>
      </c>
      <c r="AD80">
        <v>1080</v>
      </c>
    </row>
    <row r="81" spans="1:30">
      <c r="A81">
        <f t="shared" si="0"/>
        <v>2011</v>
      </c>
      <c r="B81" s="1" t="s">
        <v>46</v>
      </c>
      <c r="C81">
        <v>46</v>
      </c>
      <c r="D81">
        <v>28.1</v>
      </c>
      <c r="E81">
        <v>4.43</v>
      </c>
      <c r="F81">
        <v>162</v>
      </c>
      <c r="G81">
        <v>6335</v>
      </c>
      <c r="H81">
        <v>5600</v>
      </c>
      <c r="I81">
        <v>718</v>
      </c>
      <c r="J81">
        <v>1477</v>
      </c>
      <c r="K81">
        <v>309</v>
      </c>
      <c r="L81">
        <v>39</v>
      </c>
      <c r="M81">
        <v>108</v>
      </c>
      <c r="N81">
        <v>676</v>
      </c>
      <c r="O81">
        <v>130</v>
      </c>
      <c r="P81">
        <v>35</v>
      </c>
      <c r="Q81">
        <v>571</v>
      </c>
      <c r="R81">
        <v>1085</v>
      </c>
      <c r="S81">
        <v>0.26400000000000001</v>
      </c>
      <c r="T81">
        <v>0.33500000000000002</v>
      </c>
      <c r="U81">
        <v>0.39100000000000001</v>
      </c>
      <c r="V81">
        <v>0.72499999999999998</v>
      </c>
      <c r="W81">
        <v>103</v>
      </c>
      <c r="X81">
        <v>2188</v>
      </c>
      <c r="Y81">
        <v>112</v>
      </c>
      <c r="Z81">
        <v>51</v>
      </c>
      <c r="AA81">
        <v>65</v>
      </c>
      <c r="AB81">
        <v>48</v>
      </c>
      <c r="AC81">
        <v>56</v>
      </c>
      <c r="AD81">
        <v>1257</v>
      </c>
    </row>
    <row r="82" spans="1:30">
      <c r="A82">
        <f t="shared" si="0"/>
        <v>2011</v>
      </c>
      <c r="B82" s="1" t="s">
        <v>47</v>
      </c>
      <c r="C82">
        <v>48</v>
      </c>
      <c r="D82">
        <v>30.5</v>
      </c>
      <c r="E82">
        <v>5.35</v>
      </c>
      <c r="F82">
        <v>162</v>
      </c>
      <c r="G82">
        <v>6306</v>
      </c>
      <c r="H82">
        <v>5518</v>
      </c>
      <c r="I82">
        <v>867</v>
      </c>
      <c r="J82">
        <v>1452</v>
      </c>
      <c r="K82">
        <v>267</v>
      </c>
      <c r="L82">
        <v>33</v>
      </c>
      <c r="M82">
        <v>222</v>
      </c>
      <c r="N82">
        <v>836</v>
      </c>
      <c r="O82">
        <v>147</v>
      </c>
      <c r="P82">
        <v>46</v>
      </c>
      <c r="Q82">
        <v>627</v>
      </c>
      <c r="R82">
        <v>1138</v>
      </c>
      <c r="S82">
        <v>0.26300000000000001</v>
      </c>
      <c r="T82">
        <v>0.34300000000000003</v>
      </c>
      <c r="U82">
        <v>0.44400000000000001</v>
      </c>
      <c r="V82">
        <v>0.78800000000000003</v>
      </c>
      <c r="W82">
        <v>110</v>
      </c>
      <c r="X82">
        <v>2451</v>
      </c>
      <c r="Y82">
        <v>146</v>
      </c>
      <c r="Z82">
        <v>74</v>
      </c>
      <c r="AA82">
        <v>36</v>
      </c>
      <c r="AB82">
        <v>51</v>
      </c>
      <c r="AC82">
        <v>34</v>
      </c>
      <c r="AD82">
        <v>1114</v>
      </c>
    </row>
    <row r="83" spans="1:30">
      <c r="A83">
        <f t="shared" si="0"/>
        <v>2011</v>
      </c>
      <c r="B83" s="1" t="s">
        <v>48</v>
      </c>
      <c r="C83">
        <v>48</v>
      </c>
      <c r="D83">
        <v>29</v>
      </c>
      <c r="E83">
        <v>3.98</v>
      </c>
      <c r="F83">
        <v>162</v>
      </c>
      <c r="G83">
        <v>6104</v>
      </c>
      <c r="H83">
        <v>5452</v>
      </c>
      <c r="I83">
        <v>645</v>
      </c>
      <c r="J83">
        <v>1330</v>
      </c>
      <c r="K83">
        <v>280</v>
      </c>
      <c r="L83">
        <v>29</v>
      </c>
      <c r="M83">
        <v>114</v>
      </c>
      <c r="N83">
        <v>612</v>
      </c>
      <c r="O83">
        <v>117</v>
      </c>
      <c r="P83">
        <v>43</v>
      </c>
      <c r="Q83">
        <v>509</v>
      </c>
      <c r="R83">
        <v>1094</v>
      </c>
      <c r="S83">
        <v>0.24399999999999999</v>
      </c>
      <c r="T83">
        <v>0.311</v>
      </c>
      <c r="U83">
        <v>0.36899999999999999</v>
      </c>
      <c r="V83">
        <v>0.68</v>
      </c>
      <c r="W83">
        <v>88</v>
      </c>
      <c r="X83">
        <v>2010</v>
      </c>
      <c r="Y83">
        <v>119</v>
      </c>
      <c r="Z83">
        <v>50</v>
      </c>
      <c r="AA83">
        <v>34</v>
      </c>
      <c r="AB83">
        <v>57</v>
      </c>
      <c r="AC83">
        <v>20</v>
      </c>
      <c r="AD83">
        <v>1106</v>
      </c>
    </row>
    <row r="84" spans="1:30">
      <c r="A84">
        <f t="shared" si="0"/>
        <v>2011</v>
      </c>
      <c r="B84" s="1" t="s">
        <v>49</v>
      </c>
      <c r="C84">
        <v>42</v>
      </c>
      <c r="D84">
        <v>31.5</v>
      </c>
      <c r="E84">
        <v>4.4000000000000004</v>
      </c>
      <c r="F84">
        <v>162</v>
      </c>
      <c r="G84">
        <v>6279</v>
      </c>
      <c r="H84">
        <v>5579</v>
      </c>
      <c r="I84">
        <v>713</v>
      </c>
      <c r="J84">
        <v>1409</v>
      </c>
      <c r="K84">
        <v>258</v>
      </c>
      <c r="L84">
        <v>38</v>
      </c>
      <c r="M84">
        <v>153</v>
      </c>
      <c r="N84">
        <v>693</v>
      </c>
      <c r="O84">
        <v>96</v>
      </c>
      <c r="P84">
        <v>24</v>
      </c>
      <c r="Q84">
        <v>539</v>
      </c>
      <c r="R84">
        <v>1024</v>
      </c>
      <c r="S84">
        <v>0.253</v>
      </c>
      <c r="T84">
        <v>0.32300000000000001</v>
      </c>
      <c r="U84">
        <v>0.39500000000000002</v>
      </c>
      <c r="V84">
        <v>0.71699999999999997</v>
      </c>
      <c r="W84">
        <v>96</v>
      </c>
      <c r="X84">
        <v>2202</v>
      </c>
      <c r="Y84">
        <v>108</v>
      </c>
      <c r="Z84">
        <v>56</v>
      </c>
      <c r="AA84">
        <v>65</v>
      </c>
      <c r="AB84">
        <v>38</v>
      </c>
      <c r="AC84">
        <v>52</v>
      </c>
      <c r="AD84">
        <v>1197</v>
      </c>
    </row>
    <row r="85" spans="1:30">
      <c r="A85">
        <f t="shared" si="0"/>
        <v>2011</v>
      </c>
      <c r="B85" s="1" t="s">
        <v>50</v>
      </c>
      <c r="C85">
        <v>52</v>
      </c>
      <c r="D85">
        <v>27.2</v>
      </c>
      <c r="E85">
        <v>3.77</v>
      </c>
      <c r="F85">
        <v>162</v>
      </c>
      <c r="G85">
        <v>6064</v>
      </c>
      <c r="H85">
        <v>5421</v>
      </c>
      <c r="I85">
        <v>610</v>
      </c>
      <c r="J85">
        <v>1325</v>
      </c>
      <c r="K85">
        <v>277</v>
      </c>
      <c r="L85">
        <v>35</v>
      </c>
      <c r="M85">
        <v>107</v>
      </c>
      <c r="N85">
        <v>580</v>
      </c>
      <c r="O85">
        <v>108</v>
      </c>
      <c r="P85">
        <v>52</v>
      </c>
      <c r="Q85">
        <v>489</v>
      </c>
      <c r="R85">
        <v>1308</v>
      </c>
      <c r="S85">
        <v>0.24399999999999999</v>
      </c>
      <c r="T85">
        <v>0.309</v>
      </c>
      <c r="U85">
        <v>0.36799999999999999</v>
      </c>
      <c r="V85">
        <v>0.67600000000000005</v>
      </c>
      <c r="W85">
        <v>90</v>
      </c>
      <c r="X85">
        <v>1993</v>
      </c>
      <c r="Y85">
        <v>123</v>
      </c>
      <c r="Z85">
        <v>34</v>
      </c>
      <c r="AA85">
        <v>75</v>
      </c>
      <c r="AB85">
        <v>44</v>
      </c>
      <c r="AC85">
        <v>31</v>
      </c>
      <c r="AD85">
        <v>1079</v>
      </c>
    </row>
    <row r="86" spans="1:30">
      <c r="A86">
        <f t="shared" si="0"/>
        <v>2011</v>
      </c>
      <c r="B86" s="1" t="s">
        <v>51</v>
      </c>
      <c r="C86">
        <v>48</v>
      </c>
      <c r="D86">
        <v>28</v>
      </c>
      <c r="E86">
        <v>3.66</v>
      </c>
      <c r="F86">
        <v>162</v>
      </c>
      <c r="G86">
        <v>6074</v>
      </c>
      <c r="H86">
        <v>5417</v>
      </c>
      <c r="I86">
        <v>593</v>
      </c>
      <c r="J86">
        <v>1284</v>
      </c>
      <c r="K86">
        <v>247</v>
      </c>
      <c r="L86">
        <v>42</v>
      </c>
      <c r="M86">
        <v>91</v>
      </c>
      <c r="N86">
        <v>563</v>
      </c>
      <c r="O86">
        <v>170</v>
      </c>
      <c r="P86">
        <v>44</v>
      </c>
      <c r="Q86">
        <v>501</v>
      </c>
      <c r="R86">
        <v>1320</v>
      </c>
      <c r="S86">
        <v>0.23699999999999999</v>
      </c>
      <c r="T86">
        <v>0.30499999999999999</v>
      </c>
      <c r="U86">
        <v>0.34899999999999998</v>
      </c>
      <c r="V86">
        <v>0.65300000000000002</v>
      </c>
      <c r="W86">
        <v>85</v>
      </c>
      <c r="X86">
        <v>1888</v>
      </c>
      <c r="Y86">
        <v>105</v>
      </c>
      <c r="Z86">
        <v>48</v>
      </c>
      <c r="AA86">
        <v>55</v>
      </c>
      <c r="AB86">
        <v>47</v>
      </c>
      <c r="AC86">
        <v>42</v>
      </c>
      <c r="AD86">
        <v>1103</v>
      </c>
    </row>
    <row r="87" spans="1:30">
      <c r="A87">
        <f t="shared" si="0"/>
        <v>2011</v>
      </c>
      <c r="B87" s="1" t="s">
        <v>52</v>
      </c>
      <c r="C87">
        <v>47</v>
      </c>
      <c r="D87">
        <v>29.3</v>
      </c>
      <c r="E87">
        <v>3.43</v>
      </c>
      <c r="F87">
        <v>162</v>
      </c>
      <c r="G87">
        <v>5972</v>
      </c>
      <c r="H87">
        <v>5421</v>
      </c>
      <c r="I87">
        <v>556</v>
      </c>
      <c r="J87">
        <v>1263</v>
      </c>
      <c r="K87">
        <v>253</v>
      </c>
      <c r="L87">
        <v>22</v>
      </c>
      <c r="M87">
        <v>109</v>
      </c>
      <c r="N87">
        <v>534</v>
      </c>
      <c r="O87">
        <v>125</v>
      </c>
      <c r="P87">
        <v>40</v>
      </c>
      <c r="Q87">
        <v>435</v>
      </c>
      <c r="R87">
        <v>1280</v>
      </c>
      <c r="S87">
        <v>0.23300000000000001</v>
      </c>
      <c r="T87">
        <v>0.29199999999999998</v>
      </c>
      <c r="U87">
        <v>0.34799999999999998</v>
      </c>
      <c r="V87">
        <v>0.64</v>
      </c>
      <c r="W87">
        <v>84</v>
      </c>
      <c r="X87">
        <v>1887</v>
      </c>
      <c r="Y87">
        <v>82</v>
      </c>
      <c r="Z87">
        <v>37</v>
      </c>
      <c r="AA87">
        <v>38</v>
      </c>
      <c r="AB87">
        <v>41</v>
      </c>
      <c r="AC87">
        <v>33</v>
      </c>
      <c r="AD87">
        <v>1083</v>
      </c>
    </row>
    <row r="88" spans="1:30">
      <c r="A88">
        <f t="shared" si="0"/>
        <v>2011</v>
      </c>
      <c r="B88" s="1" t="s">
        <v>53</v>
      </c>
      <c r="C88">
        <v>44</v>
      </c>
      <c r="D88">
        <v>30.2</v>
      </c>
      <c r="E88">
        <v>3.52</v>
      </c>
      <c r="F88">
        <v>162</v>
      </c>
      <c r="G88">
        <v>6091</v>
      </c>
      <c r="H88">
        <v>5486</v>
      </c>
      <c r="I88">
        <v>570</v>
      </c>
      <c r="J88">
        <v>1327</v>
      </c>
      <c r="K88">
        <v>282</v>
      </c>
      <c r="L88">
        <v>24</v>
      </c>
      <c r="M88">
        <v>121</v>
      </c>
      <c r="N88">
        <v>534</v>
      </c>
      <c r="O88">
        <v>85</v>
      </c>
      <c r="P88">
        <v>51</v>
      </c>
      <c r="Q88">
        <v>448</v>
      </c>
      <c r="R88">
        <v>1122</v>
      </c>
      <c r="S88">
        <v>0.24199999999999999</v>
      </c>
      <c r="T88">
        <v>0.30299999999999999</v>
      </c>
      <c r="U88">
        <v>0.36799999999999999</v>
      </c>
      <c r="V88">
        <v>0.67100000000000004</v>
      </c>
      <c r="W88">
        <v>91</v>
      </c>
      <c r="X88">
        <v>2020</v>
      </c>
      <c r="Y88">
        <v>117</v>
      </c>
      <c r="Z88">
        <v>52</v>
      </c>
      <c r="AA88">
        <v>62</v>
      </c>
      <c r="AB88">
        <v>43</v>
      </c>
      <c r="AC88">
        <v>47</v>
      </c>
      <c r="AD88">
        <v>1127</v>
      </c>
    </row>
    <row r="89" spans="1:30">
      <c r="A89">
        <f t="shared" si="0"/>
        <v>2011</v>
      </c>
      <c r="B89" s="1" t="s">
        <v>54</v>
      </c>
      <c r="C89">
        <v>46</v>
      </c>
      <c r="D89">
        <v>29.3</v>
      </c>
      <c r="E89">
        <v>4.7</v>
      </c>
      <c r="F89">
        <v>162</v>
      </c>
      <c r="G89">
        <v>6242</v>
      </c>
      <c r="H89">
        <v>5532</v>
      </c>
      <c r="I89">
        <v>762</v>
      </c>
      <c r="J89">
        <v>1513</v>
      </c>
      <c r="K89">
        <v>308</v>
      </c>
      <c r="L89">
        <v>22</v>
      </c>
      <c r="M89">
        <v>162</v>
      </c>
      <c r="N89">
        <v>726</v>
      </c>
      <c r="O89">
        <v>57</v>
      </c>
      <c r="P89">
        <v>39</v>
      </c>
      <c r="Q89">
        <v>542</v>
      </c>
      <c r="R89">
        <v>978</v>
      </c>
      <c r="S89">
        <v>0.27300000000000002</v>
      </c>
      <c r="T89">
        <v>0.34100000000000003</v>
      </c>
      <c r="U89">
        <v>0.42499999999999999</v>
      </c>
      <c r="V89">
        <v>0.76600000000000001</v>
      </c>
      <c r="W89">
        <v>112</v>
      </c>
      <c r="X89">
        <v>2351</v>
      </c>
      <c r="Y89">
        <v>169</v>
      </c>
      <c r="Z89">
        <v>44</v>
      </c>
      <c r="AA89">
        <v>84</v>
      </c>
      <c r="AB89">
        <v>40</v>
      </c>
      <c r="AC89">
        <v>64</v>
      </c>
      <c r="AD89">
        <v>1127</v>
      </c>
    </row>
    <row r="90" spans="1:30">
      <c r="A90">
        <f t="shared" si="0"/>
        <v>2011</v>
      </c>
      <c r="B90" s="1" t="s">
        <v>55</v>
      </c>
      <c r="C90">
        <v>42</v>
      </c>
      <c r="D90">
        <v>28.3</v>
      </c>
      <c r="E90">
        <v>4.3600000000000003</v>
      </c>
      <c r="F90">
        <v>162</v>
      </c>
      <c r="G90">
        <v>6152</v>
      </c>
      <c r="H90">
        <v>5436</v>
      </c>
      <c r="I90">
        <v>707</v>
      </c>
      <c r="J90">
        <v>1324</v>
      </c>
      <c r="K90">
        <v>273</v>
      </c>
      <c r="L90">
        <v>37</v>
      </c>
      <c r="M90">
        <v>172</v>
      </c>
      <c r="N90">
        <v>674</v>
      </c>
      <c r="O90">
        <v>155</v>
      </c>
      <c r="P90">
        <v>62</v>
      </c>
      <c r="Q90">
        <v>571</v>
      </c>
      <c r="R90">
        <v>1193</v>
      </c>
      <c r="S90">
        <v>0.24399999999999999</v>
      </c>
      <c r="T90">
        <v>0.32200000000000001</v>
      </c>
      <c r="U90">
        <v>0.40200000000000002</v>
      </c>
      <c r="V90">
        <v>0.72399999999999998</v>
      </c>
      <c r="W90">
        <v>104</v>
      </c>
      <c r="X90">
        <v>2187</v>
      </c>
      <c r="Y90">
        <v>101</v>
      </c>
      <c r="Z90">
        <v>73</v>
      </c>
      <c r="AA90">
        <v>37</v>
      </c>
      <c r="AB90">
        <v>35</v>
      </c>
      <c r="AC90">
        <v>31</v>
      </c>
      <c r="AD90">
        <v>1118</v>
      </c>
    </row>
    <row r="91" spans="1:30">
      <c r="A91">
        <f t="shared" si="0"/>
        <v>2011</v>
      </c>
      <c r="B91" s="1" t="s">
        <v>56</v>
      </c>
      <c r="C91">
        <v>45</v>
      </c>
      <c r="D91">
        <v>29.2</v>
      </c>
      <c r="E91">
        <v>5.28</v>
      </c>
      <c r="F91">
        <v>162</v>
      </c>
      <c r="G91">
        <v>6261</v>
      </c>
      <c r="H91">
        <v>5659</v>
      </c>
      <c r="I91">
        <v>855</v>
      </c>
      <c r="J91">
        <v>1599</v>
      </c>
      <c r="K91">
        <v>310</v>
      </c>
      <c r="L91">
        <v>32</v>
      </c>
      <c r="M91">
        <v>210</v>
      </c>
      <c r="N91">
        <v>807</v>
      </c>
      <c r="O91">
        <v>143</v>
      </c>
      <c r="P91">
        <v>45</v>
      </c>
      <c r="Q91">
        <v>475</v>
      </c>
      <c r="R91">
        <v>930</v>
      </c>
      <c r="S91">
        <v>0.28299999999999997</v>
      </c>
      <c r="T91">
        <v>0.34</v>
      </c>
      <c r="U91">
        <v>0.46</v>
      </c>
      <c r="V91">
        <v>0.8</v>
      </c>
      <c r="W91">
        <v>110</v>
      </c>
      <c r="X91">
        <v>2603</v>
      </c>
      <c r="Y91">
        <v>135</v>
      </c>
      <c r="Z91">
        <v>39</v>
      </c>
      <c r="AA91">
        <v>39</v>
      </c>
      <c r="AB91">
        <v>49</v>
      </c>
      <c r="AC91">
        <v>35</v>
      </c>
      <c r="AD91">
        <v>1126</v>
      </c>
    </row>
    <row r="92" spans="1:30">
      <c r="A92">
        <f t="shared" si="0"/>
        <v>2011</v>
      </c>
      <c r="B92" s="1" t="s">
        <v>57</v>
      </c>
      <c r="C92">
        <v>53</v>
      </c>
      <c r="D92">
        <v>28.4</v>
      </c>
      <c r="E92">
        <v>4.59</v>
      </c>
      <c r="F92">
        <v>162</v>
      </c>
      <c r="G92">
        <v>6210</v>
      </c>
      <c r="H92">
        <v>5559</v>
      </c>
      <c r="I92">
        <v>743</v>
      </c>
      <c r="J92">
        <v>1384</v>
      </c>
      <c r="K92">
        <v>285</v>
      </c>
      <c r="L92">
        <v>34</v>
      </c>
      <c r="M92">
        <v>186</v>
      </c>
      <c r="N92">
        <v>704</v>
      </c>
      <c r="O92">
        <v>131</v>
      </c>
      <c r="P92">
        <v>52</v>
      </c>
      <c r="Q92">
        <v>525</v>
      </c>
      <c r="R92">
        <v>1184</v>
      </c>
      <c r="S92">
        <v>0.249</v>
      </c>
      <c r="T92">
        <v>0.317</v>
      </c>
      <c r="U92">
        <v>0.41299999999999998</v>
      </c>
      <c r="V92">
        <v>0.73</v>
      </c>
      <c r="W92">
        <v>96</v>
      </c>
      <c r="X92">
        <v>2295</v>
      </c>
      <c r="Y92">
        <v>108</v>
      </c>
      <c r="Z92">
        <v>48</v>
      </c>
      <c r="AA92">
        <v>31</v>
      </c>
      <c r="AB92">
        <v>47</v>
      </c>
      <c r="AC92">
        <v>41</v>
      </c>
      <c r="AD92">
        <v>1090</v>
      </c>
    </row>
    <row r="93" spans="1:30">
      <c r="A93">
        <f t="shared" si="0"/>
        <v>2011</v>
      </c>
      <c r="B93" s="1" t="s">
        <v>58</v>
      </c>
      <c r="C93">
        <v>44</v>
      </c>
      <c r="D93">
        <v>28.4</v>
      </c>
      <c r="E93">
        <v>3.88</v>
      </c>
      <c r="F93">
        <v>161</v>
      </c>
      <c r="G93">
        <v>6090</v>
      </c>
      <c r="H93">
        <v>5441</v>
      </c>
      <c r="I93">
        <v>624</v>
      </c>
      <c r="J93">
        <v>1319</v>
      </c>
      <c r="K93">
        <v>257</v>
      </c>
      <c r="L93">
        <v>22</v>
      </c>
      <c r="M93">
        <v>154</v>
      </c>
      <c r="N93">
        <v>594</v>
      </c>
      <c r="O93">
        <v>106</v>
      </c>
      <c r="P93">
        <v>38</v>
      </c>
      <c r="Q93">
        <v>470</v>
      </c>
      <c r="R93">
        <v>1323</v>
      </c>
      <c r="S93">
        <v>0.24199999999999999</v>
      </c>
      <c r="T93">
        <v>0.309</v>
      </c>
      <c r="U93">
        <v>0.38300000000000001</v>
      </c>
      <c r="V93">
        <v>0.69099999999999995</v>
      </c>
      <c r="W93">
        <v>89</v>
      </c>
      <c r="X93">
        <v>2082</v>
      </c>
      <c r="Y93">
        <v>103</v>
      </c>
      <c r="Z93">
        <v>65</v>
      </c>
      <c r="AA93">
        <v>82</v>
      </c>
      <c r="AB93">
        <v>32</v>
      </c>
      <c r="AC93">
        <v>40</v>
      </c>
      <c r="AD93">
        <v>1114</v>
      </c>
    </row>
    <row r="94" spans="1:30">
      <c r="A94">
        <f t="shared" si="0"/>
        <v>2010</v>
      </c>
      <c r="B94" s="1" t="s">
        <v>29</v>
      </c>
      <c r="C94">
        <v>48</v>
      </c>
      <c r="D94">
        <v>26.8</v>
      </c>
      <c r="E94">
        <v>4.4000000000000004</v>
      </c>
      <c r="F94">
        <v>162</v>
      </c>
      <c r="G94">
        <v>6183</v>
      </c>
      <c r="H94">
        <v>5473</v>
      </c>
      <c r="I94">
        <v>713</v>
      </c>
      <c r="J94">
        <v>1366</v>
      </c>
      <c r="K94">
        <v>301</v>
      </c>
      <c r="L94">
        <v>34</v>
      </c>
      <c r="M94">
        <v>180</v>
      </c>
      <c r="N94">
        <v>691</v>
      </c>
      <c r="O94">
        <v>86</v>
      </c>
      <c r="P94">
        <v>41</v>
      </c>
      <c r="Q94">
        <v>589</v>
      </c>
      <c r="R94">
        <v>1529</v>
      </c>
      <c r="S94">
        <v>0.25</v>
      </c>
      <c r="T94">
        <v>0.32500000000000001</v>
      </c>
      <c r="U94">
        <v>0.41599999999999998</v>
      </c>
      <c r="V94">
        <v>0.74</v>
      </c>
      <c r="W94">
        <v>94</v>
      </c>
      <c r="X94">
        <v>2275</v>
      </c>
      <c r="Y94">
        <v>113</v>
      </c>
      <c r="Z94">
        <v>39</v>
      </c>
      <c r="AA94">
        <v>41</v>
      </c>
      <c r="AB94">
        <v>41</v>
      </c>
      <c r="AC94">
        <v>45</v>
      </c>
      <c r="AD94">
        <v>1139</v>
      </c>
    </row>
    <row r="95" spans="1:30">
      <c r="A95">
        <f t="shared" si="0"/>
        <v>2010</v>
      </c>
      <c r="B95" s="1" t="s">
        <v>30</v>
      </c>
      <c r="C95">
        <v>43</v>
      </c>
      <c r="D95">
        <v>28.6</v>
      </c>
      <c r="E95">
        <v>4.5599999999999996</v>
      </c>
      <c r="F95">
        <v>162</v>
      </c>
      <c r="G95">
        <v>6252</v>
      </c>
      <c r="H95">
        <v>5463</v>
      </c>
      <c r="I95">
        <v>738</v>
      </c>
      <c r="J95">
        <v>1411</v>
      </c>
      <c r="K95">
        <v>312</v>
      </c>
      <c r="L95">
        <v>25</v>
      </c>
      <c r="M95">
        <v>139</v>
      </c>
      <c r="N95">
        <v>699</v>
      </c>
      <c r="O95">
        <v>63</v>
      </c>
      <c r="P95">
        <v>29</v>
      </c>
      <c r="Q95">
        <v>634</v>
      </c>
      <c r="R95">
        <v>1140</v>
      </c>
      <c r="S95">
        <v>0.25800000000000001</v>
      </c>
      <c r="T95">
        <v>0.33900000000000002</v>
      </c>
      <c r="U95">
        <v>0.40100000000000002</v>
      </c>
      <c r="V95">
        <v>0.74</v>
      </c>
      <c r="W95">
        <v>101</v>
      </c>
      <c r="X95">
        <v>2190</v>
      </c>
      <c r="Y95">
        <v>136</v>
      </c>
      <c r="Z95">
        <v>51</v>
      </c>
      <c r="AA95">
        <v>69</v>
      </c>
      <c r="AB95">
        <v>35</v>
      </c>
      <c r="AC95">
        <v>50</v>
      </c>
      <c r="AD95">
        <v>1222</v>
      </c>
    </row>
    <row r="96" spans="1:30">
      <c r="A96">
        <f t="shared" si="0"/>
        <v>2010</v>
      </c>
      <c r="B96" s="1" t="s">
        <v>31</v>
      </c>
      <c r="C96">
        <v>45</v>
      </c>
      <c r="D96">
        <v>28.7</v>
      </c>
      <c r="E96">
        <v>3.78</v>
      </c>
      <c r="F96">
        <v>162</v>
      </c>
      <c r="G96">
        <v>6109</v>
      </c>
      <c r="H96">
        <v>5554</v>
      </c>
      <c r="I96">
        <v>613</v>
      </c>
      <c r="J96">
        <v>1440</v>
      </c>
      <c r="K96">
        <v>264</v>
      </c>
      <c r="L96">
        <v>21</v>
      </c>
      <c r="M96">
        <v>133</v>
      </c>
      <c r="N96">
        <v>577</v>
      </c>
      <c r="O96">
        <v>76</v>
      </c>
      <c r="P96">
        <v>34</v>
      </c>
      <c r="Q96">
        <v>424</v>
      </c>
      <c r="R96">
        <v>1056</v>
      </c>
      <c r="S96">
        <v>0.25900000000000001</v>
      </c>
      <c r="T96">
        <v>0.316</v>
      </c>
      <c r="U96">
        <v>0.38600000000000001</v>
      </c>
      <c r="V96">
        <v>0.70199999999999996</v>
      </c>
      <c r="W96">
        <v>92</v>
      </c>
      <c r="X96">
        <v>2145</v>
      </c>
      <c r="Y96">
        <v>154</v>
      </c>
      <c r="Z96">
        <v>54</v>
      </c>
      <c r="AA96">
        <v>31</v>
      </c>
      <c r="AB96">
        <v>45</v>
      </c>
      <c r="AC96">
        <v>32</v>
      </c>
      <c r="AD96">
        <v>1139</v>
      </c>
    </row>
    <row r="97" spans="1:30">
      <c r="A97">
        <f t="shared" si="0"/>
        <v>2010</v>
      </c>
      <c r="B97" s="1" t="s">
        <v>32</v>
      </c>
      <c r="C97">
        <v>53</v>
      </c>
      <c r="D97">
        <v>30.8</v>
      </c>
      <c r="E97">
        <v>5.05</v>
      </c>
      <c r="F97">
        <v>162</v>
      </c>
      <c r="G97">
        <v>6356</v>
      </c>
      <c r="H97">
        <v>5646</v>
      </c>
      <c r="I97">
        <v>818</v>
      </c>
      <c r="J97">
        <v>1511</v>
      </c>
      <c r="K97">
        <v>358</v>
      </c>
      <c r="L97">
        <v>22</v>
      </c>
      <c r="M97">
        <v>211</v>
      </c>
      <c r="N97">
        <v>782</v>
      </c>
      <c r="O97">
        <v>68</v>
      </c>
      <c r="P97">
        <v>17</v>
      </c>
      <c r="Q97">
        <v>587</v>
      </c>
      <c r="R97">
        <v>1140</v>
      </c>
      <c r="S97">
        <v>0.26800000000000002</v>
      </c>
      <c r="T97">
        <v>0.33900000000000002</v>
      </c>
      <c r="U97">
        <v>0.45100000000000001</v>
      </c>
      <c r="V97">
        <v>0.79</v>
      </c>
      <c r="W97">
        <v>109</v>
      </c>
      <c r="X97">
        <v>2546</v>
      </c>
      <c r="Y97">
        <v>130</v>
      </c>
      <c r="Z97">
        <v>47</v>
      </c>
      <c r="AA97">
        <v>29</v>
      </c>
      <c r="AB97">
        <v>46</v>
      </c>
      <c r="AC97">
        <v>43</v>
      </c>
      <c r="AD97">
        <v>1200</v>
      </c>
    </row>
    <row r="98" spans="1:30">
      <c r="A98">
        <f t="shared" si="0"/>
        <v>2010</v>
      </c>
      <c r="B98" s="1" t="s">
        <v>33</v>
      </c>
      <c r="C98">
        <v>44</v>
      </c>
      <c r="D98">
        <v>29.3</v>
      </c>
      <c r="E98">
        <v>4.2300000000000004</v>
      </c>
      <c r="F98">
        <v>162</v>
      </c>
      <c r="G98">
        <v>6140</v>
      </c>
      <c r="H98">
        <v>5512</v>
      </c>
      <c r="I98">
        <v>685</v>
      </c>
      <c r="J98">
        <v>1414</v>
      </c>
      <c r="K98">
        <v>298</v>
      </c>
      <c r="L98">
        <v>27</v>
      </c>
      <c r="M98">
        <v>149</v>
      </c>
      <c r="N98">
        <v>658</v>
      </c>
      <c r="O98">
        <v>55</v>
      </c>
      <c r="P98">
        <v>31</v>
      </c>
      <c r="Q98">
        <v>479</v>
      </c>
      <c r="R98">
        <v>1236</v>
      </c>
      <c r="S98">
        <v>0.25700000000000001</v>
      </c>
      <c r="T98">
        <v>0.32</v>
      </c>
      <c r="U98">
        <v>0.40100000000000002</v>
      </c>
      <c r="V98">
        <v>0.72099999999999997</v>
      </c>
      <c r="W98">
        <v>90</v>
      </c>
      <c r="X98">
        <v>2213</v>
      </c>
      <c r="Y98">
        <v>124</v>
      </c>
      <c r="Z98">
        <v>50</v>
      </c>
      <c r="AA98">
        <v>60</v>
      </c>
      <c r="AB98">
        <v>38</v>
      </c>
      <c r="AC98">
        <v>32</v>
      </c>
      <c r="AD98">
        <v>1129</v>
      </c>
    </row>
    <row r="99" spans="1:30">
      <c r="A99">
        <f t="shared" ref="A99:A153" si="1">A69-1</f>
        <v>2010</v>
      </c>
      <c r="B99" s="1" t="s">
        <v>34</v>
      </c>
      <c r="C99">
        <v>40</v>
      </c>
      <c r="D99">
        <v>30.6</v>
      </c>
      <c r="E99">
        <v>4.6399999999999997</v>
      </c>
      <c r="F99">
        <v>162</v>
      </c>
      <c r="G99">
        <v>6118</v>
      </c>
      <c r="H99">
        <v>5484</v>
      </c>
      <c r="I99">
        <v>752</v>
      </c>
      <c r="J99">
        <v>1467</v>
      </c>
      <c r="K99">
        <v>263</v>
      </c>
      <c r="L99">
        <v>21</v>
      </c>
      <c r="M99">
        <v>177</v>
      </c>
      <c r="N99">
        <v>710</v>
      </c>
      <c r="O99">
        <v>160</v>
      </c>
      <c r="P99">
        <v>74</v>
      </c>
      <c r="Q99">
        <v>467</v>
      </c>
      <c r="R99">
        <v>922</v>
      </c>
      <c r="S99">
        <v>0.26800000000000002</v>
      </c>
      <c r="T99">
        <v>0.33200000000000002</v>
      </c>
      <c r="U99">
        <v>0.42</v>
      </c>
      <c r="V99">
        <v>0.752</v>
      </c>
      <c r="W99">
        <v>102</v>
      </c>
      <c r="X99">
        <v>2303</v>
      </c>
      <c r="Y99">
        <v>148</v>
      </c>
      <c r="Z99">
        <v>79</v>
      </c>
      <c r="AA99">
        <v>50</v>
      </c>
      <c r="AB99">
        <v>38</v>
      </c>
      <c r="AC99">
        <v>23</v>
      </c>
      <c r="AD99">
        <v>1046</v>
      </c>
    </row>
    <row r="100" spans="1:30">
      <c r="A100">
        <f t="shared" si="1"/>
        <v>2010</v>
      </c>
      <c r="B100" s="1" t="s">
        <v>35</v>
      </c>
      <c r="C100">
        <v>44</v>
      </c>
      <c r="D100">
        <v>29</v>
      </c>
      <c r="E100">
        <v>4.88</v>
      </c>
      <c r="F100">
        <v>162</v>
      </c>
      <c r="G100">
        <v>6285</v>
      </c>
      <c r="H100">
        <v>5579</v>
      </c>
      <c r="I100">
        <v>790</v>
      </c>
      <c r="J100">
        <v>1515</v>
      </c>
      <c r="K100">
        <v>293</v>
      </c>
      <c r="L100">
        <v>30</v>
      </c>
      <c r="M100">
        <v>188</v>
      </c>
      <c r="N100">
        <v>761</v>
      </c>
      <c r="O100">
        <v>93</v>
      </c>
      <c r="P100">
        <v>43</v>
      </c>
      <c r="Q100">
        <v>522</v>
      </c>
      <c r="R100">
        <v>1218</v>
      </c>
      <c r="S100">
        <v>0.27200000000000002</v>
      </c>
      <c r="T100">
        <v>0.33800000000000002</v>
      </c>
      <c r="U100">
        <v>0.436</v>
      </c>
      <c r="V100">
        <v>0.77400000000000002</v>
      </c>
      <c r="W100">
        <v>106</v>
      </c>
      <c r="X100">
        <v>2432</v>
      </c>
      <c r="Y100">
        <v>113</v>
      </c>
      <c r="Z100">
        <v>68</v>
      </c>
      <c r="AA100">
        <v>66</v>
      </c>
      <c r="AB100">
        <v>50</v>
      </c>
      <c r="AC100">
        <v>34</v>
      </c>
      <c r="AD100">
        <v>1174</v>
      </c>
    </row>
    <row r="101" spans="1:30">
      <c r="A101">
        <f t="shared" si="1"/>
        <v>2010</v>
      </c>
      <c r="B101" s="1" t="s">
        <v>36</v>
      </c>
      <c r="C101">
        <v>45</v>
      </c>
      <c r="D101">
        <v>27.2</v>
      </c>
      <c r="E101">
        <v>3.99</v>
      </c>
      <c r="F101">
        <v>162</v>
      </c>
      <c r="G101">
        <v>6165</v>
      </c>
      <c r="H101">
        <v>5487</v>
      </c>
      <c r="I101">
        <v>646</v>
      </c>
      <c r="J101">
        <v>1362</v>
      </c>
      <c r="K101">
        <v>290</v>
      </c>
      <c r="L101">
        <v>20</v>
      </c>
      <c r="M101">
        <v>128</v>
      </c>
      <c r="N101">
        <v>601</v>
      </c>
      <c r="O101">
        <v>91</v>
      </c>
      <c r="P101">
        <v>33</v>
      </c>
      <c r="Q101">
        <v>545</v>
      </c>
      <c r="R101">
        <v>1184</v>
      </c>
      <c r="S101">
        <v>0.248</v>
      </c>
      <c r="T101">
        <v>0.32200000000000001</v>
      </c>
      <c r="U101">
        <v>0.378</v>
      </c>
      <c r="V101">
        <v>0.7</v>
      </c>
      <c r="W101">
        <v>96</v>
      </c>
      <c r="X101">
        <v>2076</v>
      </c>
      <c r="Y101">
        <v>118</v>
      </c>
      <c r="Z101">
        <v>64</v>
      </c>
      <c r="AA101">
        <v>36</v>
      </c>
      <c r="AB101">
        <v>33</v>
      </c>
      <c r="AC101">
        <v>34</v>
      </c>
      <c r="AD101">
        <v>1186</v>
      </c>
    </row>
    <row r="102" spans="1:30">
      <c r="A102">
        <f t="shared" si="1"/>
        <v>2010</v>
      </c>
      <c r="B102" s="1" t="s">
        <v>37</v>
      </c>
      <c r="C102">
        <v>43</v>
      </c>
      <c r="D102">
        <v>28.8</v>
      </c>
      <c r="E102">
        <v>4.75</v>
      </c>
      <c r="F102">
        <v>162</v>
      </c>
      <c r="G102">
        <v>6265</v>
      </c>
      <c r="H102">
        <v>5530</v>
      </c>
      <c r="I102">
        <v>770</v>
      </c>
      <c r="J102">
        <v>1452</v>
      </c>
      <c r="K102">
        <v>270</v>
      </c>
      <c r="L102">
        <v>54</v>
      </c>
      <c r="M102">
        <v>173</v>
      </c>
      <c r="N102">
        <v>741</v>
      </c>
      <c r="O102">
        <v>99</v>
      </c>
      <c r="P102">
        <v>41</v>
      </c>
      <c r="Q102">
        <v>585</v>
      </c>
      <c r="R102">
        <v>1274</v>
      </c>
      <c r="S102">
        <v>0.26300000000000001</v>
      </c>
      <c r="T102">
        <v>0.33600000000000002</v>
      </c>
      <c r="U102">
        <v>0.42499999999999999</v>
      </c>
      <c r="V102">
        <v>0.76</v>
      </c>
      <c r="W102">
        <v>92</v>
      </c>
      <c r="X102">
        <v>2349</v>
      </c>
      <c r="Y102">
        <v>103</v>
      </c>
      <c r="Z102">
        <v>47</v>
      </c>
      <c r="AA102">
        <v>56</v>
      </c>
      <c r="AB102">
        <v>47</v>
      </c>
      <c r="AC102">
        <v>53</v>
      </c>
      <c r="AD102">
        <v>1175</v>
      </c>
    </row>
    <row r="103" spans="1:30">
      <c r="A103">
        <f t="shared" si="1"/>
        <v>2010</v>
      </c>
      <c r="B103" s="1" t="s">
        <v>38</v>
      </c>
      <c r="C103">
        <v>41</v>
      </c>
      <c r="D103">
        <v>28.8</v>
      </c>
      <c r="E103">
        <v>4.6399999999999997</v>
      </c>
      <c r="F103">
        <v>162</v>
      </c>
      <c r="G103">
        <v>6312</v>
      </c>
      <c r="H103">
        <v>5643</v>
      </c>
      <c r="I103">
        <v>751</v>
      </c>
      <c r="J103">
        <v>1515</v>
      </c>
      <c r="K103">
        <v>308</v>
      </c>
      <c r="L103">
        <v>32</v>
      </c>
      <c r="M103">
        <v>152</v>
      </c>
      <c r="N103">
        <v>717</v>
      </c>
      <c r="O103">
        <v>69</v>
      </c>
      <c r="P103">
        <v>30</v>
      </c>
      <c r="Q103">
        <v>546</v>
      </c>
      <c r="R103">
        <v>1147</v>
      </c>
      <c r="S103">
        <v>0.26800000000000002</v>
      </c>
      <c r="T103">
        <v>0.33500000000000002</v>
      </c>
      <c r="U103">
        <v>0.41499999999999998</v>
      </c>
      <c r="V103">
        <v>0.75</v>
      </c>
      <c r="W103">
        <v>102</v>
      </c>
      <c r="X103">
        <v>2343</v>
      </c>
      <c r="Y103">
        <v>118</v>
      </c>
      <c r="Z103">
        <v>41</v>
      </c>
      <c r="AA103">
        <v>41</v>
      </c>
      <c r="AB103">
        <v>41</v>
      </c>
      <c r="AC103">
        <v>50</v>
      </c>
      <c r="AD103">
        <v>1229</v>
      </c>
    </row>
    <row r="104" spans="1:30">
      <c r="A104">
        <f t="shared" si="1"/>
        <v>2010</v>
      </c>
      <c r="B104" s="1" t="s">
        <v>59</v>
      </c>
      <c r="C104">
        <v>57</v>
      </c>
      <c r="D104">
        <v>26.9</v>
      </c>
      <c r="E104">
        <v>4.4400000000000004</v>
      </c>
      <c r="F104">
        <v>162</v>
      </c>
      <c r="G104">
        <v>6194</v>
      </c>
      <c r="H104">
        <v>5531</v>
      </c>
      <c r="I104">
        <v>719</v>
      </c>
      <c r="J104">
        <v>1403</v>
      </c>
      <c r="K104">
        <v>294</v>
      </c>
      <c r="L104">
        <v>37</v>
      </c>
      <c r="M104">
        <v>152</v>
      </c>
      <c r="N104">
        <v>686</v>
      </c>
      <c r="O104">
        <v>92</v>
      </c>
      <c r="P104">
        <v>26</v>
      </c>
      <c r="Q104">
        <v>514</v>
      </c>
      <c r="R104">
        <v>1375</v>
      </c>
      <c r="S104">
        <v>0.254</v>
      </c>
      <c r="T104">
        <v>0.32100000000000001</v>
      </c>
      <c r="U104">
        <v>0.40300000000000002</v>
      </c>
      <c r="V104">
        <v>0.72399999999999998</v>
      </c>
      <c r="W104">
        <v>92</v>
      </c>
      <c r="X104">
        <v>2227</v>
      </c>
      <c r="Y104">
        <v>107</v>
      </c>
      <c r="Z104">
        <v>55</v>
      </c>
      <c r="AA104">
        <v>51</v>
      </c>
      <c r="AB104">
        <v>43</v>
      </c>
      <c r="AC104">
        <v>42</v>
      </c>
      <c r="AD104">
        <v>1154</v>
      </c>
    </row>
    <row r="105" spans="1:30">
      <c r="A105">
        <f t="shared" si="1"/>
        <v>2010</v>
      </c>
      <c r="B105" s="1" t="s">
        <v>39</v>
      </c>
      <c r="C105">
        <v>48</v>
      </c>
      <c r="D105">
        <v>29.6</v>
      </c>
      <c r="E105">
        <v>3.77</v>
      </c>
      <c r="F105">
        <v>162</v>
      </c>
      <c r="G105">
        <v>6005</v>
      </c>
      <c r="H105">
        <v>5452</v>
      </c>
      <c r="I105">
        <v>611</v>
      </c>
      <c r="J105">
        <v>1348</v>
      </c>
      <c r="K105">
        <v>252</v>
      </c>
      <c r="L105">
        <v>25</v>
      </c>
      <c r="M105">
        <v>108</v>
      </c>
      <c r="N105">
        <v>577</v>
      </c>
      <c r="O105">
        <v>100</v>
      </c>
      <c r="P105">
        <v>36</v>
      </c>
      <c r="Q105">
        <v>415</v>
      </c>
      <c r="R105">
        <v>1025</v>
      </c>
      <c r="S105">
        <v>0.247</v>
      </c>
      <c r="T105">
        <v>0.30299999999999999</v>
      </c>
      <c r="U105">
        <v>0.36199999999999999</v>
      </c>
      <c r="V105">
        <v>0.66500000000000004</v>
      </c>
      <c r="W105">
        <v>81</v>
      </c>
      <c r="X105">
        <v>1974</v>
      </c>
      <c r="Y105">
        <v>130</v>
      </c>
      <c r="Z105">
        <v>33</v>
      </c>
      <c r="AA105">
        <v>75</v>
      </c>
      <c r="AB105">
        <v>29</v>
      </c>
      <c r="AC105">
        <v>27</v>
      </c>
      <c r="AD105">
        <v>1060</v>
      </c>
    </row>
    <row r="106" spans="1:30">
      <c r="A106">
        <f t="shared" si="1"/>
        <v>2010</v>
      </c>
      <c r="B106" s="1" t="s">
        <v>40</v>
      </c>
      <c r="C106">
        <v>46</v>
      </c>
      <c r="D106">
        <v>28.8</v>
      </c>
      <c r="E106">
        <v>4.17</v>
      </c>
      <c r="F106">
        <v>162</v>
      </c>
      <c r="G106">
        <v>6209</v>
      </c>
      <c r="H106">
        <v>5604</v>
      </c>
      <c r="I106">
        <v>676</v>
      </c>
      <c r="J106">
        <v>1534</v>
      </c>
      <c r="K106">
        <v>279</v>
      </c>
      <c r="L106">
        <v>31</v>
      </c>
      <c r="M106">
        <v>121</v>
      </c>
      <c r="N106">
        <v>640</v>
      </c>
      <c r="O106">
        <v>115</v>
      </c>
      <c r="P106">
        <v>50</v>
      </c>
      <c r="Q106">
        <v>471</v>
      </c>
      <c r="R106">
        <v>905</v>
      </c>
      <c r="S106">
        <v>0.27400000000000002</v>
      </c>
      <c r="T106">
        <v>0.33100000000000002</v>
      </c>
      <c r="U106">
        <v>0.39900000000000002</v>
      </c>
      <c r="V106">
        <v>0.73</v>
      </c>
      <c r="W106">
        <v>100</v>
      </c>
      <c r="X106">
        <v>2238</v>
      </c>
      <c r="Y106">
        <v>152</v>
      </c>
      <c r="Z106">
        <v>35</v>
      </c>
      <c r="AA106">
        <v>45</v>
      </c>
      <c r="AB106">
        <v>53</v>
      </c>
      <c r="AC106">
        <v>25</v>
      </c>
      <c r="AD106">
        <v>1173</v>
      </c>
    </row>
    <row r="107" spans="1:30">
      <c r="A107">
        <f t="shared" si="1"/>
        <v>2010</v>
      </c>
      <c r="B107" s="1" t="s">
        <v>41</v>
      </c>
      <c r="C107">
        <v>46</v>
      </c>
      <c r="D107">
        <v>29.5</v>
      </c>
      <c r="E107">
        <v>4.2</v>
      </c>
      <c r="F107">
        <v>162</v>
      </c>
      <c r="G107">
        <v>6089</v>
      </c>
      <c r="H107">
        <v>5488</v>
      </c>
      <c r="I107">
        <v>681</v>
      </c>
      <c r="J107">
        <v>1363</v>
      </c>
      <c r="K107">
        <v>276</v>
      </c>
      <c r="L107">
        <v>19</v>
      </c>
      <c r="M107">
        <v>155</v>
      </c>
      <c r="N107">
        <v>656</v>
      </c>
      <c r="O107">
        <v>104</v>
      </c>
      <c r="P107">
        <v>52</v>
      </c>
      <c r="Q107">
        <v>466</v>
      </c>
      <c r="R107">
        <v>1070</v>
      </c>
      <c r="S107">
        <v>0.248</v>
      </c>
      <c r="T107">
        <v>0.311</v>
      </c>
      <c r="U107">
        <v>0.39</v>
      </c>
      <c r="V107">
        <v>0.70199999999999996</v>
      </c>
      <c r="W107">
        <v>94</v>
      </c>
      <c r="X107">
        <v>2142</v>
      </c>
      <c r="Y107">
        <v>125</v>
      </c>
      <c r="Z107">
        <v>52</v>
      </c>
      <c r="AA107">
        <v>42</v>
      </c>
      <c r="AB107">
        <v>37</v>
      </c>
      <c r="AC107">
        <v>28</v>
      </c>
      <c r="AD107">
        <v>1049</v>
      </c>
    </row>
    <row r="108" spans="1:30">
      <c r="A108">
        <f t="shared" si="1"/>
        <v>2010</v>
      </c>
      <c r="B108" s="1" t="s">
        <v>42</v>
      </c>
      <c r="C108">
        <v>49</v>
      </c>
      <c r="D108">
        <v>30.2</v>
      </c>
      <c r="E108">
        <v>4.12</v>
      </c>
      <c r="F108">
        <v>162</v>
      </c>
      <c r="G108">
        <v>6140</v>
      </c>
      <c r="H108">
        <v>5426</v>
      </c>
      <c r="I108">
        <v>667</v>
      </c>
      <c r="J108">
        <v>1368</v>
      </c>
      <c r="K108">
        <v>270</v>
      </c>
      <c r="L108">
        <v>29</v>
      </c>
      <c r="M108">
        <v>120</v>
      </c>
      <c r="N108">
        <v>621</v>
      </c>
      <c r="O108">
        <v>92</v>
      </c>
      <c r="P108">
        <v>50</v>
      </c>
      <c r="Q108">
        <v>533</v>
      </c>
      <c r="R108">
        <v>1184</v>
      </c>
      <c r="S108">
        <v>0.252</v>
      </c>
      <c r="T108">
        <v>0.32200000000000001</v>
      </c>
      <c r="U108">
        <v>0.379</v>
      </c>
      <c r="V108">
        <v>0.7</v>
      </c>
      <c r="W108">
        <v>92</v>
      </c>
      <c r="X108">
        <v>2056</v>
      </c>
      <c r="Y108">
        <v>123</v>
      </c>
      <c r="Z108">
        <v>46</v>
      </c>
      <c r="AA108">
        <v>85</v>
      </c>
      <c r="AB108">
        <v>50</v>
      </c>
      <c r="AC108">
        <v>57</v>
      </c>
      <c r="AD108">
        <v>1142</v>
      </c>
    </row>
    <row r="109" spans="1:30">
      <c r="A109">
        <f t="shared" si="1"/>
        <v>2010</v>
      </c>
      <c r="B109" s="1" t="s">
        <v>44</v>
      </c>
      <c r="C109">
        <v>43</v>
      </c>
      <c r="D109">
        <v>27.9</v>
      </c>
      <c r="E109">
        <v>4.63</v>
      </c>
      <c r="F109">
        <v>162</v>
      </c>
      <c r="G109">
        <v>6304</v>
      </c>
      <c r="H109">
        <v>5606</v>
      </c>
      <c r="I109">
        <v>750</v>
      </c>
      <c r="J109">
        <v>1471</v>
      </c>
      <c r="K109">
        <v>293</v>
      </c>
      <c r="L109">
        <v>33</v>
      </c>
      <c r="M109">
        <v>182</v>
      </c>
      <c r="N109">
        <v>710</v>
      </c>
      <c r="O109">
        <v>81</v>
      </c>
      <c r="P109">
        <v>26</v>
      </c>
      <c r="Q109">
        <v>546</v>
      </c>
      <c r="R109">
        <v>1216</v>
      </c>
      <c r="S109">
        <v>0.26200000000000001</v>
      </c>
      <c r="T109">
        <v>0.33500000000000002</v>
      </c>
      <c r="U109">
        <v>0.42399999999999999</v>
      </c>
      <c r="V109">
        <v>0.75900000000000001</v>
      </c>
      <c r="W109">
        <v>103</v>
      </c>
      <c r="X109">
        <v>2376</v>
      </c>
      <c r="Y109">
        <v>115</v>
      </c>
      <c r="Z109">
        <v>81</v>
      </c>
      <c r="AA109">
        <v>35</v>
      </c>
      <c r="AB109">
        <v>35</v>
      </c>
      <c r="AC109">
        <v>35</v>
      </c>
      <c r="AD109">
        <v>1220</v>
      </c>
    </row>
    <row r="110" spans="1:30">
      <c r="A110">
        <f t="shared" si="1"/>
        <v>2010</v>
      </c>
      <c r="B110" s="1" t="s">
        <v>45</v>
      </c>
      <c r="C110">
        <v>42</v>
      </c>
      <c r="D110">
        <v>28.4</v>
      </c>
      <c r="E110">
        <v>4.82</v>
      </c>
      <c r="F110">
        <v>162</v>
      </c>
      <c r="G110">
        <v>6257</v>
      </c>
      <c r="H110">
        <v>5568</v>
      </c>
      <c r="I110">
        <v>781</v>
      </c>
      <c r="J110">
        <v>1521</v>
      </c>
      <c r="K110">
        <v>318</v>
      </c>
      <c r="L110">
        <v>41</v>
      </c>
      <c r="M110">
        <v>142</v>
      </c>
      <c r="N110">
        <v>749</v>
      </c>
      <c r="O110">
        <v>68</v>
      </c>
      <c r="P110">
        <v>28</v>
      </c>
      <c r="Q110">
        <v>559</v>
      </c>
      <c r="R110">
        <v>967</v>
      </c>
      <c r="S110">
        <v>0.27300000000000002</v>
      </c>
      <c r="T110">
        <v>0.34100000000000003</v>
      </c>
      <c r="U110">
        <v>0.42199999999999999</v>
      </c>
      <c r="V110">
        <v>0.76200000000000001</v>
      </c>
      <c r="W110">
        <v>109</v>
      </c>
      <c r="X110">
        <v>2347</v>
      </c>
      <c r="Y110">
        <v>159</v>
      </c>
      <c r="Z110">
        <v>39</v>
      </c>
      <c r="AA110">
        <v>38</v>
      </c>
      <c r="AB110">
        <v>53</v>
      </c>
      <c r="AC110">
        <v>45</v>
      </c>
      <c r="AD110">
        <v>1156</v>
      </c>
    </row>
    <row r="111" spans="1:30">
      <c r="A111">
        <f t="shared" si="1"/>
        <v>2010</v>
      </c>
      <c r="B111" s="1" t="s">
        <v>46</v>
      </c>
      <c r="C111">
        <v>47</v>
      </c>
      <c r="D111">
        <v>28.4</v>
      </c>
      <c r="E111">
        <v>4.05</v>
      </c>
      <c r="F111">
        <v>162</v>
      </c>
      <c r="G111">
        <v>6144</v>
      </c>
      <c r="H111">
        <v>5465</v>
      </c>
      <c r="I111">
        <v>656</v>
      </c>
      <c r="J111">
        <v>1361</v>
      </c>
      <c r="K111">
        <v>266</v>
      </c>
      <c r="L111">
        <v>40</v>
      </c>
      <c r="M111">
        <v>128</v>
      </c>
      <c r="N111">
        <v>625</v>
      </c>
      <c r="O111">
        <v>130</v>
      </c>
      <c r="P111">
        <v>44</v>
      </c>
      <c r="Q111">
        <v>502</v>
      </c>
      <c r="R111">
        <v>1095</v>
      </c>
      <c r="S111">
        <v>0.249</v>
      </c>
      <c r="T111">
        <v>0.314</v>
      </c>
      <c r="U111">
        <v>0.38300000000000001</v>
      </c>
      <c r="V111">
        <v>0.69699999999999995</v>
      </c>
      <c r="W111">
        <v>90</v>
      </c>
      <c r="X111">
        <v>2091</v>
      </c>
      <c r="Y111">
        <v>101</v>
      </c>
      <c r="Z111">
        <v>46</v>
      </c>
      <c r="AA111">
        <v>74</v>
      </c>
      <c r="AB111">
        <v>57</v>
      </c>
      <c r="AC111">
        <v>53</v>
      </c>
      <c r="AD111">
        <v>1124</v>
      </c>
    </row>
    <row r="112" spans="1:30">
      <c r="A112">
        <f t="shared" si="1"/>
        <v>2010</v>
      </c>
      <c r="B112" s="1" t="s">
        <v>47</v>
      </c>
      <c r="C112">
        <v>43</v>
      </c>
      <c r="D112">
        <v>30.2</v>
      </c>
      <c r="E112">
        <v>5.3</v>
      </c>
      <c r="F112">
        <v>162</v>
      </c>
      <c r="G112">
        <v>6379</v>
      </c>
      <c r="H112">
        <v>5567</v>
      </c>
      <c r="I112">
        <v>859</v>
      </c>
      <c r="J112">
        <v>1485</v>
      </c>
      <c r="K112">
        <v>275</v>
      </c>
      <c r="L112">
        <v>32</v>
      </c>
      <c r="M112">
        <v>201</v>
      </c>
      <c r="N112">
        <v>823</v>
      </c>
      <c r="O112">
        <v>103</v>
      </c>
      <c r="P112">
        <v>30</v>
      </c>
      <c r="Q112">
        <v>662</v>
      </c>
      <c r="R112">
        <v>1136</v>
      </c>
      <c r="S112">
        <v>0.26700000000000002</v>
      </c>
      <c r="T112">
        <v>0.35</v>
      </c>
      <c r="U112">
        <v>0.436</v>
      </c>
      <c r="V112">
        <v>0.78600000000000003</v>
      </c>
      <c r="W112">
        <v>108</v>
      </c>
      <c r="X112">
        <v>2427</v>
      </c>
      <c r="Y112">
        <v>124</v>
      </c>
      <c r="Z112">
        <v>73</v>
      </c>
      <c r="AA112">
        <v>33</v>
      </c>
      <c r="AB112">
        <v>44</v>
      </c>
      <c r="AC112">
        <v>36</v>
      </c>
      <c r="AD112">
        <v>1228</v>
      </c>
    </row>
    <row r="113" spans="1:30">
      <c r="A113">
        <f t="shared" si="1"/>
        <v>2010</v>
      </c>
      <c r="B113" s="1" t="s">
        <v>48</v>
      </c>
      <c r="C113">
        <v>49</v>
      </c>
      <c r="D113">
        <v>27.7</v>
      </c>
      <c r="E113">
        <v>4.09</v>
      </c>
      <c r="F113">
        <v>162</v>
      </c>
      <c r="G113">
        <v>6117</v>
      </c>
      <c r="H113">
        <v>5448</v>
      </c>
      <c r="I113">
        <v>663</v>
      </c>
      <c r="J113">
        <v>1396</v>
      </c>
      <c r="K113">
        <v>276</v>
      </c>
      <c r="L113">
        <v>30</v>
      </c>
      <c r="M113">
        <v>109</v>
      </c>
      <c r="N113">
        <v>619</v>
      </c>
      <c r="O113">
        <v>156</v>
      </c>
      <c r="P113">
        <v>38</v>
      </c>
      <c r="Q113">
        <v>527</v>
      </c>
      <c r="R113">
        <v>1061</v>
      </c>
      <c r="S113">
        <v>0.25600000000000001</v>
      </c>
      <c r="T113">
        <v>0.32400000000000001</v>
      </c>
      <c r="U113">
        <v>0.378</v>
      </c>
      <c r="V113">
        <v>0.70199999999999996</v>
      </c>
      <c r="W113">
        <v>92</v>
      </c>
      <c r="X113">
        <v>2059</v>
      </c>
      <c r="Y113">
        <v>129</v>
      </c>
      <c r="Z113">
        <v>47</v>
      </c>
      <c r="AA113">
        <v>43</v>
      </c>
      <c r="AB113">
        <v>51</v>
      </c>
      <c r="AC113">
        <v>16</v>
      </c>
      <c r="AD113">
        <v>1159</v>
      </c>
    </row>
    <row r="114" spans="1:30">
      <c r="A114">
        <f t="shared" si="1"/>
        <v>2010</v>
      </c>
      <c r="B114" s="1" t="s">
        <v>49</v>
      </c>
      <c r="C114">
        <v>42</v>
      </c>
      <c r="D114">
        <v>31.8</v>
      </c>
      <c r="E114">
        <v>4.7699999999999996</v>
      </c>
      <c r="F114">
        <v>162</v>
      </c>
      <c r="G114">
        <v>6291</v>
      </c>
      <c r="H114">
        <v>5581</v>
      </c>
      <c r="I114">
        <v>772</v>
      </c>
      <c r="J114">
        <v>1451</v>
      </c>
      <c r="K114">
        <v>290</v>
      </c>
      <c r="L114">
        <v>34</v>
      </c>
      <c r="M114">
        <v>166</v>
      </c>
      <c r="N114">
        <v>736</v>
      </c>
      <c r="O114">
        <v>108</v>
      </c>
      <c r="P114">
        <v>21</v>
      </c>
      <c r="Q114">
        <v>560</v>
      </c>
      <c r="R114">
        <v>1064</v>
      </c>
      <c r="S114">
        <v>0.26</v>
      </c>
      <c r="T114">
        <v>0.33200000000000002</v>
      </c>
      <c r="U114">
        <v>0.41299999999999998</v>
      </c>
      <c r="V114">
        <v>0.745</v>
      </c>
      <c r="W114">
        <v>98</v>
      </c>
      <c r="X114">
        <v>2307</v>
      </c>
      <c r="Y114">
        <v>120</v>
      </c>
      <c r="Z114">
        <v>63</v>
      </c>
      <c r="AA114">
        <v>44</v>
      </c>
      <c r="AB114">
        <v>43</v>
      </c>
      <c r="AC114">
        <v>69</v>
      </c>
      <c r="AD114">
        <v>1194</v>
      </c>
    </row>
    <row r="115" spans="1:30">
      <c r="A115">
        <f t="shared" si="1"/>
        <v>2010</v>
      </c>
      <c r="B115" s="1" t="s">
        <v>50</v>
      </c>
      <c r="C115">
        <v>52</v>
      </c>
      <c r="D115">
        <v>26.5</v>
      </c>
      <c r="E115">
        <v>3.62</v>
      </c>
      <c r="F115">
        <v>162</v>
      </c>
      <c r="G115">
        <v>5974</v>
      </c>
      <c r="H115">
        <v>5386</v>
      </c>
      <c r="I115">
        <v>587</v>
      </c>
      <c r="J115">
        <v>1303</v>
      </c>
      <c r="K115">
        <v>276</v>
      </c>
      <c r="L115">
        <v>27</v>
      </c>
      <c r="M115">
        <v>126</v>
      </c>
      <c r="N115">
        <v>570</v>
      </c>
      <c r="O115">
        <v>87</v>
      </c>
      <c r="P115">
        <v>36</v>
      </c>
      <c r="Q115">
        <v>463</v>
      </c>
      <c r="R115">
        <v>1207</v>
      </c>
      <c r="S115">
        <v>0.24199999999999999</v>
      </c>
      <c r="T115">
        <v>0.30399999999999999</v>
      </c>
      <c r="U115">
        <v>0.373</v>
      </c>
      <c r="V115">
        <v>0.67800000000000005</v>
      </c>
      <c r="W115">
        <v>84</v>
      </c>
      <c r="X115">
        <v>2011</v>
      </c>
      <c r="Y115">
        <v>119</v>
      </c>
      <c r="Z115">
        <v>33</v>
      </c>
      <c r="AA115">
        <v>58</v>
      </c>
      <c r="AB115">
        <v>33</v>
      </c>
      <c r="AC115">
        <v>28</v>
      </c>
      <c r="AD115">
        <v>1078</v>
      </c>
    </row>
    <row r="116" spans="1:30">
      <c r="A116">
        <f t="shared" si="1"/>
        <v>2010</v>
      </c>
      <c r="B116" s="1" t="s">
        <v>51</v>
      </c>
      <c r="C116">
        <v>40</v>
      </c>
      <c r="D116">
        <v>29.1</v>
      </c>
      <c r="E116">
        <v>4.0999999999999996</v>
      </c>
      <c r="F116">
        <v>162</v>
      </c>
      <c r="G116">
        <v>6148</v>
      </c>
      <c r="H116">
        <v>5434</v>
      </c>
      <c r="I116">
        <v>665</v>
      </c>
      <c r="J116">
        <v>1338</v>
      </c>
      <c r="K116">
        <v>236</v>
      </c>
      <c r="L116">
        <v>24</v>
      </c>
      <c r="M116">
        <v>132</v>
      </c>
      <c r="N116">
        <v>630</v>
      </c>
      <c r="O116">
        <v>124</v>
      </c>
      <c r="P116">
        <v>50</v>
      </c>
      <c r="Q116">
        <v>538</v>
      </c>
      <c r="R116">
        <v>1183</v>
      </c>
      <c r="S116">
        <v>0.246</v>
      </c>
      <c r="T116">
        <v>0.317</v>
      </c>
      <c r="U116">
        <v>0.371</v>
      </c>
      <c r="V116">
        <v>0.68899999999999995</v>
      </c>
      <c r="W116">
        <v>93</v>
      </c>
      <c r="X116">
        <v>2018</v>
      </c>
      <c r="Y116">
        <v>106</v>
      </c>
      <c r="Z116">
        <v>50</v>
      </c>
      <c r="AA116">
        <v>79</v>
      </c>
      <c r="AB116">
        <v>46</v>
      </c>
      <c r="AC116">
        <v>67</v>
      </c>
      <c r="AD116">
        <v>1125</v>
      </c>
    </row>
    <row r="117" spans="1:30">
      <c r="A117">
        <f t="shared" si="1"/>
        <v>2010</v>
      </c>
      <c r="B117" s="1" t="s">
        <v>52</v>
      </c>
      <c r="C117">
        <v>47</v>
      </c>
      <c r="D117">
        <v>29.4</v>
      </c>
      <c r="E117">
        <v>3.17</v>
      </c>
      <c r="F117">
        <v>162</v>
      </c>
      <c r="G117">
        <v>5989</v>
      </c>
      <c r="H117">
        <v>5409</v>
      </c>
      <c r="I117">
        <v>513</v>
      </c>
      <c r="J117">
        <v>1274</v>
      </c>
      <c r="K117">
        <v>227</v>
      </c>
      <c r="L117">
        <v>16</v>
      </c>
      <c r="M117">
        <v>101</v>
      </c>
      <c r="N117">
        <v>485</v>
      </c>
      <c r="O117">
        <v>142</v>
      </c>
      <c r="P117">
        <v>39</v>
      </c>
      <c r="Q117">
        <v>459</v>
      </c>
      <c r="R117">
        <v>1184</v>
      </c>
      <c r="S117">
        <v>0.23599999999999999</v>
      </c>
      <c r="T117">
        <v>0.29799999999999999</v>
      </c>
      <c r="U117">
        <v>0.33900000000000002</v>
      </c>
      <c r="V117">
        <v>0.63700000000000001</v>
      </c>
      <c r="W117">
        <v>79</v>
      </c>
      <c r="X117">
        <v>1836</v>
      </c>
      <c r="Y117">
        <v>110</v>
      </c>
      <c r="Z117">
        <v>39</v>
      </c>
      <c r="AA117">
        <v>42</v>
      </c>
      <c r="AB117">
        <v>40</v>
      </c>
      <c r="AC117">
        <v>33</v>
      </c>
      <c r="AD117">
        <v>1116</v>
      </c>
    </row>
    <row r="118" spans="1:30">
      <c r="A118">
        <f t="shared" si="1"/>
        <v>2010</v>
      </c>
      <c r="B118" s="1" t="s">
        <v>53</v>
      </c>
      <c r="C118">
        <v>42</v>
      </c>
      <c r="D118">
        <v>29.4</v>
      </c>
      <c r="E118">
        <v>4.3</v>
      </c>
      <c r="F118">
        <v>162</v>
      </c>
      <c r="G118">
        <v>6143</v>
      </c>
      <c r="H118">
        <v>5488</v>
      </c>
      <c r="I118">
        <v>697</v>
      </c>
      <c r="J118">
        <v>1411</v>
      </c>
      <c r="K118">
        <v>284</v>
      </c>
      <c r="L118">
        <v>30</v>
      </c>
      <c r="M118">
        <v>162</v>
      </c>
      <c r="N118">
        <v>660</v>
      </c>
      <c r="O118">
        <v>55</v>
      </c>
      <c r="P118">
        <v>32</v>
      </c>
      <c r="Q118">
        <v>487</v>
      </c>
      <c r="R118">
        <v>1099</v>
      </c>
      <c r="S118">
        <v>0.25700000000000001</v>
      </c>
      <c r="T118">
        <v>0.32100000000000001</v>
      </c>
      <c r="U118">
        <v>0.40799999999999997</v>
      </c>
      <c r="V118">
        <v>0.72899999999999998</v>
      </c>
      <c r="W118">
        <v>98</v>
      </c>
      <c r="X118">
        <v>2241</v>
      </c>
      <c r="Y118">
        <v>158</v>
      </c>
      <c r="Z118">
        <v>50</v>
      </c>
      <c r="AA118">
        <v>76</v>
      </c>
      <c r="AB118">
        <v>41</v>
      </c>
      <c r="AC118">
        <v>53</v>
      </c>
      <c r="AD118">
        <v>1092</v>
      </c>
    </row>
    <row r="119" spans="1:30">
      <c r="A119">
        <f t="shared" si="1"/>
        <v>2010</v>
      </c>
      <c r="B119" s="1" t="s">
        <v>54</v>
      </c>
      <c r="C119">
        <v>42</v>
      </c>
      <c r="D119">
        <v>28.8</v>
      </c>
      <c r="E119">
        <v>4.54</v>
      </c>
      <c r="F119">
        <v>162</v>
      </c>
      <c r="G119">
        <v>6241</v>
      </c>
      <c r="H119">
        <v>5542</v>
      </c>
      <c r="I119">
        <v>736</v>
      </c>
      <c r="J119">
        <v>1456</v>
      </c>
      <c r="K119">
        <v>285</v>
      </c>
      <c r="L119">
        <v>18</v>
      </c>
      <c r="M119">
        <v>150</v>
      </c>
      <c r="N119">
        <v>689</v>
      </c>
      <c r="O119">
        <v>79</v>
      </c>
      <c r="P119">
        <v>41</v>
      </c>
      <c r="Q119">
        <v>541</v>
      </c>
      <c r="R119">
        <v>1027</v>
      </c>
      <c r="S119">
        <v>0.26300000000000001</v>
      </c>
      <c r="T119">
        <v>0.33200000000000002</v>
      </c>
      <c r="U119">
        <v>0.40200000000000002</v>
      </c>
      <c r="V119">
        <v>0.73299999999999998</v>
      </c>
      <c r="W119">
        <v>100</v>
      </c>
      <c r="X119">
        <v>2227</v>
      </c>
      <c r="Y119">
        <v>124</v>
      </c>
      <c r="Z119">
        <v>50</v>
      </c>
      <c r="AA119">
        <v>66</v>
      </c>
      <c r="AB119">
        <v>40</v>
      </c>
      <c r="AC119">
        <v>78</v>
      </c>
      <c r="AD119">
        <v>1164</v>
      </c>
    </row>
    <row r="120" spans="1:30">
      <c r="A120">
        <f t="shared" si="1"/>
        <v>2010</v>
      </c>
      <c r="B120" s="1" t="s">
        <v>55</v>
      </c>
      <c r="C120">
        <v>37</v>
      </c>
      <c r="D120">
        <v>27.7</v>
      </c>
      <c r="E120">
        <v>4.95</v>
      </c>
      <c r="F120">
        <v>162</v>
      </c>
      <c r="G120">
        <v>6270</v>
      </c>
      <c r="H120">
        <v>5439</v>
      </c>
      <c r="I120">
        <v>802</v>
      </c>
      <c r="J120">
        <v>1343</v>
      </c>
      <c r="K120">
        <v>295</v>
      </c>
      <c r="L120">
        <v>37</v>
      </c>
      <c r="M120">
        <v>160</v>
      </c>
      <c r="N120">
        <v>769</v>
      </c>
      <c r="O120">
        <v>172</v>
      </c>
      <c r="P120">
        <v>47</v>
      </c>
      <c r="Q120">
        <v>672</v>
      </c>
      <c r="R120">
        <v>1292</v>
      </c>
      <c r="S120">
        <v>0.247</v>
      </c>
      <c r="T120">
        <v>0.33300000000000002</v>
      </c>
      <c r="U120">
        <v>0.40300000000000002</v>
      </c>
      <c r="V120">
        <v>0.73599999999999999</v>
      </c>
      <c r="W120">
        <v>105</v>
      </c>
      <c r="X120">
        <v>2192</v>
      </c>
      <c r="Y120">
        <v>92</v>
      </c>
      <c r="Z120">
        <v>57</v>
      </c>
      <c r="AA120">
        <v>39</v>
      </c>
      <c r="AB120">
        <v>57</v>
      </c>
      <c r="AC120">
        <v>30</v>
      </c>
      <c r="AD120">
        <v>1152</v>
      </c>
    </row>
    <row r="121" spans="1:30">
      <c r="A121">
        <f t="shared" si="1"/>
        <v>2010</v>
      </c>
      <c r="B121" s="1" t="s">
        <v>56</v>
      </c>
      <c r="C121">
        <v>48</v>
      </c>
      <c r="D121">
        <v>28.3</v>
      </c>
      <c r="E121">
        <v>4.8600000000000003</v>
      </c>
      <c r="F121">
        <v>162</v>
      </c>
      <c r="G121">
        <v>6302</v>
      </c>
      <c r="H121">
        <v>5635</v>
      </c>
      <c r="I121">
        <v>787</v>
      </c>
      <c r="J121">
        <v>1556</v>
      </c>
      <c r="K121">
        <v>268</v>
      </c>
      <c r="L121">
        <v>25</v>
      </c>
      <c r="M121">
        <v>162</v>
      </c>
      <c r="N121">
        <v>740</v>
      </c>
      <c r="O121">
        <v>123</v>
      </c>
      <c r="P121">
        <v>48</v>
      </c>
      <c r="Q121">
        <v>511</v>
      </c>
      <c r="R121">
        <v>986</v>
      </c>
      <c r="S121">
        <v>0.27600000000000002</v>
      </c>
      <c r="T121">
        <v>0.33800000000000002</v>
      </c>
      <c r="U121">
        <v>0.41899999999999998</v>
      </c>
      <c r="V121">
        <v>0.75700000000000001</v>
      </c>
      <c r="W121">
        <v>98</v>
      </c>
      <c r="X121">
        <v>2360</v>
      </c>
      <c r="Y121">
        <v>129</v>
      </c>
      <c r="Z121">
        <v>45</v>
      </c>
      <c r="AA121">
        <v>53</v>
      </c>
      <c r="AB121">
        <v>54</v>
      </c>
      <c r="AC121">
        <v>37</v>
      </c>
      <c r="AD121">
        <v>1174</v>
      </c>
    </row>
    <row r="122" spans="1:30">
      <c r="A122">
        <f t="shared" si="1"/>
        <v>2010</v>
      </c>
      <c r="B122" s="1" t="s">
        <v>57</v>
      </c>
      <c r="C122">
        <v>44</v>
      </c>
      <c r="D122">
        <v>29.3</v>
      </c>
      <c r="E122">
        <v>4.66</v>
      </c>
      <c r="F122">
        <v>162</v>
      </c>
      <c r="G122">
        <v>6072</v>
      </c>
      <c r="H122">
        <v>5495</v>
      </c>
      <c r="I122">
        <v>755</v>
      </c>
      <c r="J122">
        <v>1364</v>
      </c>
      <c r="K122">
        <v>319</v>
      </c>
      <c r="L122">
        <v>21</v>
      </c>
      <c r="M122">
        <v>257</v>
      </c>
      <c r="N122">
        <v>732</v>
      </c>
      <c r="O122">
        <v>58</v>
      </c>
      <c r="P122">
        <v>20</v>
      </c>
      <c r="Q122">
        <v>471</v>
      </c>
      <c r="R122">
        <v>1164</v>
      </c>
      <c r="S122">
        <v>0.248</v>
      </c>
      <c r="T122">
        <v>0.312</v>
      </c>
      <c r="U122">
        <v>0.45400000000000001</v>
      </c>
      <c r="V122">
        <v>0.76600000000000001</v>
      </c>
      <c r="W122">
        <v>105</v>
      </c>
      <c r="X122">
        <v>2496</v>
      </c>
      <c r="Y122">
        <v>114</v>
      </c>
      <c r="Z122">
        <v>55</v>
      </c>
      <c r="AA122">
        <v>16</v>
      </c>
      <c r="AB122">
        <v>34</v>
      </c>
      <c r="AC122">
        <v>25</v>
      </c>
      <c r="AD122">
        <v>1017</v>
      </c>
    </row>
    <row r="123" spans="1:30">
      <c r="A123">
        <f t="shared" si="1"/>
        <v>2010</v>
      </c>
      <c r="B123" s="1" t="s">
        <v>58</v>
      </c>
      <c r="C123">
        <v>46</v>
      </c>
      <c r="D123">
        <v>29.1</v>
      </c>
      <c r="E123">
        <v>4.04</v>
      </c>
      <c r="F123">
        <v>162</v>
      </c>
      <c r="G123">
        <v>6100</v>
      </c>
      <c r="H123">
        <v>5418</v>
      </c>
      <c r="I123">
        <v>655</v>
      </c>
      <c r="J123">
        <v>1355</v>
      </c>
      <c r="K123">
        <v>250</v>
      </c>
      <c r="L123">
        <v>31</v>
      </c>
      <c r="M123">
        <v>149</v>
      </c>
      <c r="N123">
        <v>634</v>
      </c>
      <c r="O123">
        <v>110</v>
      </c>
      <c r="P123">
        <v>41</v>
      </c>
      <c r="Q123">
        <v>503</v>
      </c>
      <c r="R123">
        <v>1220</v>
      </c>
      <c r="S123">
        <v>0.25</v>
      </c>
      <c r="T123">
        <v>0.318</v>
      </c>
      <c r="U123">
        <v>0.39</v>
      </c>
      <c r="V123">
        <v>0.70799999999999996</v>
      </c>
      <c r="W123">
        <v>91</v>
      </c>
      <c r="X123">
        <v>2114</v>
      </c>
      <c r="Y123">
        <v>125</v>
      </c>
      <c r="Z123">
        <v>60</v>
      </c>
      <c r="AA123">
        <v>71</v>
      </c>
      <c r="AB123">
        <v>47</v>
      </c>
      <c r="AC123">
        <v>36</v>
      </c>
      <c r="AD123">
        <v>1113</v>
      </c>
    </row>
    <row r="124" spans="1:30">
      <c r="A124">
        <f t="shared" si="1"/>
        <v>2009</v>
      </c>
      <c r="B124" s="1" t="s">
        <v>29</v>
      </c>
      <c r="C124">
        <v>45</v>
      </c>
      <c r="D124">
        <v>26.5</v>
      </c>
      <c r="E124">
        <v>4.4400000000000004</v>
      </c>
      <c r="F124">
        <v>162</v>
      </c>
      <c r="G124">
        <v>6269</v>
      </c>
      <c r="H124">
        <v>5565</v>
      </c>
      <c r="I124">
        <v>720</v>
      </c>
      <c r="J124">
        <v>1408</v>
      </c>
      <c r="K124">
        <v>307</v>
      </c>
      <c r="L124">
        <v>45</v>
      </c>
      <c r="M124">
        <v>173</v>
      </c>
      <c r="N124">
        <v>686</v>
      </c>
      <c r="O124">
        <v>102</v>
      </c>
      <c r="P124">
        <v>40</v>
      </c>
      <c r="Q124">
        <v>571</v>
      </c>
      <c r="R124">
        <v>1298</v>
      </c>
      <c r="S124">
        <v>0.253</v>
      </c>
      <c r="T124">
        <v>0.32400000000000001</v>
      </c>
      <c r="U124">
        <v>0.41799999999999998</v>
      </c>
      <c r="V124">
        <v>0.74199999999999999</v>
      </c>
      <c r="W124">
        <v>91</v>
      </c>
      <c r="X124">
        <v>2324</v>
      </c>
      <c r="Y124">
        <v>93</v>
      </c>
      <c r="Z124">
        <v>37</v>
      </c>
      <c r="AA124">
        <v>54</v>
      </c>
      <c r="AB124">
        <v>41</v>
      </c>
      <c r="AC124">
        <v>47</v>
      </c>
      <c r="AD124">
        <v>1173</v>
      </c>
    </row>
    <row r="125" spans="1:30">
      <c r="A125">
        <f t="shared" si="1"/>
        <v>2009</v>
      </c>
      <c r="B125" s="1" t="s">
        <v>30</v>
      </c>
      <c r="C125">
        <v>45</v>
      </c>
      <c r="D125">
        <v>28.8</v>
      </c>
      <c r="E125">
        <v>4.54</v>
      </c>
      <c r="F125">
        <v>162</v>
      </c>
      <c r="G125">
        <v>6335</v>
      </c>
      <c r="H125">
        <v>5539</v>
      </c>
      <c r="I125">
        <v>735</v>
      </c>
      <c r="J125">
        <v>1459</v>
      </c>
      <c r="K125">
        <v>300</v>
      </c>
      <c r="L125">
        <v>20</v>
      </c>
      <c r="M125">
        <v>149</v>
      </c>
      <c r="N125">
        <v>700</v>
      </c>
      <c r="O125">
        <v>58</v>
      </c>
      <c r="P125">
        <v>26</v>
      </c>
      <c r="Q125">
        <v>602</v>
      </c>
      <c r="R125">
        <v>1064</v>
      </c>
      <c r="S125">
        <v>0.26300000000000001</v>
      </c>
      <c r="T125">
        <v>0.33900000000000002</v>
      </c>
      <c r="U125">
        <v>0.40500000000000003</v>
      </c>
      <c r="V125">
        <v>0.74399999999999999</v>
      </c>
      <c r="W125">
        <v>97</v>
      </c>
      <c r="X125">
        <v>2246</v>
      </c>
      <c r="Y125">
        <v>142</v>
      </c>
      <c r="Z125">
        <v>52</v>
      </c>
      <c r="AA125">
        <v>95</v>
      </c>
      <c r="AB125">
        <v>47</v>
      </c>
      <c r="AC125">
        <v>54</v>
      </c>
      <c r="AD125">
        <v>1223</v>
      </c>
    </row>
    <row r="126" spans="1:30">
      <c r="A126">
        <f t="shared" si="1"/>
        <v>2009</v>
      </c>
      <c r="B126" s="1" t="s">
        <v>31</v>
      </c>
      <c r="C126">
        <v>48</v>
      </c>
      <c r="D126">
        <v>28.7</v>
      </c>
      <c r="E126">
        <v>4.57</v>
      </c>
      <c r="F126">
        <v>162</v>
      </c>
      <c r="G126">
        <v>6233</v>
      </c>
      <c r="H126">
        <v>5618</v>
      </c>
      <c r="I126">
        <v>741</v>
      </c>
      <c r="J126">
        <v>1508</v>
      </c>
      <c r="K126">
        <v>307</v>
      </c>
      <c r="L126">
        <v>19</v>
      </c>
      <c r="M126">
        <v>160</v>
      </c>
      <c r="N126">
        <v>708</v>
      </c>
      <c r="O126">
        <v>76</v>
      </c>
      <c r="P126">
        <v>37</v>
      </c>
      <c r="Q126">
        <v>517</v>
      </c>
      <c r="R126">
        <v>1013</v>
      </c>
      <c r="S126">
        <v>0.26800000000000002</v>
      </c>
      <c r="T126">
        <v>0.33200000000000002</v>
      </c>
      <c r="U126">
        <v>0.41499999999999998</v>
      </c>
      <c r="V126">
        <v>0.747</v>
      </c>
      <c r="W126">
        <v>95</v>
      </c>
      <c r="X126">
        <v>2333</v>
      </c>
      <c r="Y126">
        <v>131</v>
      </c>
      <c r="Z126">
        <v>39</v>
      </c>
      <c r="AA126">
        <v>13</v>
      </c>
      <c r="AB126">
        <v>46</v>
      </c>
      <c r="AC126">
        <v>25</v>
      </c>
      <c r="AD126">
        <v>1160</v>
      </c>
    </row>
    <row r="127" spans="1:30">
      <c r="A127">
        <f t="shared" si="1"/>
        <v>2009</v>
      </c>
      <c r="B127" s="1" t="s">
        <v>32</v>
      </c>
      <c r="C127">
        <v>52</v>
      </c>
      <c r="D127">
        <v>30</v>
      </c>
      <c r="E127">
        <v>5.38</v>
      </c>
      <c r="F127">
        <v>162</v>
      </c>
      <c r="G127">
        <v>6344</v>
      </c>
      <c r="H127">
        <v>5543</v>
      </c>
      <c r="I127">
        <v>872</v>
      </c>
      <c r="J127">
        <v>1495</v>
      </c>
      <c r="K127">
        <v>335</v>
      </c>
      <c r="L127">
        <v>25</v>
      </c>
      <c r="M127">
        <v>212</v>
      </c>
      <c r="N127">
        <v>822</v>
      </c>
      <c r="O127">
        <v>126</v>
      </c>
      <c r="P127">
        <v>39</v>
      </c>
      <c r="Q127">
        <v>659</v>
      </c>
      <c r="R127">
        <v>1120</v>
      </c>
      <c r="S127">
        <v>0.27</v>
      </c>
      <c r="T127">
        <v>0.35199999999999998</v>
      </c>
      <c r="U127">
        <v>0.45400000000000001</v>
      </c>
      <c r="V127">
        <v>0.80600000000000005</v>
      </c>
      <c r="W127">
        <v>106</v>
      </c>
      <c r="X127">
        <v>2516</v>
      </c>
      <c r="Y127">
        <v>137</v>
      </c>
      <c r="Z127">
        <v>70</v>
      </c>
      <c r="AA127">
        <v>19</v>
      </c>
      <c r="AB127">
        <v>51</v>
      </c>
      <c r="AC127">
        <v>39</v>
      </c>
      <c r="AD127">
        <v>1210</v>
      </c>
    </row>
    <row r="128" spans="1:30">
      <c r="A128">
        <f t="shared" si="1"/>
        <v>2009</v>
      </c>
      <c r="B128" s="1" t="s">
        <v>33</v>
      </c>
      <c r="C128">
        <v>45</v>
      </c>
      <c r="D128">
        <v>29.9</v>
      </c>
      <c r="E128">
        <v>4.3899999999999997</v>
      </c>
      <c r="F128">
        <v>161</v>
      </c>
      <c r="G128">
        <v>6244</v>
      </c>
      <c r="H128">
        <v>5486</v>
      </c>
      <c r="I128">
        <v>707</v>
      </c>
      <c r="J128">
        <v>1398</v>
      </c>
      <c r="K128">
        <v>293</v>
      </c>
      <c r="L128">
        <v>29</v>
      </c>
      <c r="M128">
        <v>161</v>
      </c>
      <c r="N128">
        <v>678</v>
      </c>
      <c r="O128">
        <v>56</v>
      </c>
      <c r="P128">
        <v>34</v>
      </c>
      <c r="Q128">
        <v>592</v>
      </c>
      <c r="R128">
        <v>1185</v>
      </c>
      <c r="S128">
        <v>0.255</v>
      </c>
      <c r="T128">
        <v>0.33200000000000002</v>
      </c>
      <c r="U128">
        <v>0.40699999999999997</v>
      </c>
      <c r="V128">
        <v>0.73799999999999999</v>
      </c>
      <c r="W128">
        <v>89</v>
      </c>
      <c r="X128">
        <v>2232</v>
      </c>
      <c r="Y128">
        <v>134</v>
      </c>
      <c r="Z128">
        <v>59</v>
      </c>
      <c r="AA128">
        <v>65</v>
      </c>
      <c r="AB128">
        <v>42</v>
      </c>
      <c r="AC128">
        <v>44</v>
      </c>
      <c r="AD128">
        <v>1209</v>
      </c>
    </row>
    <row r="129" spans="1:30">
      <c r="A129">
        <f t="shared" si="1"/>
        <v>2009</v>
      </c>
      <c r="B129" s="1" t="s">
        <v>34</v>
      </c>
      <c r="C129">
        <v>45</v>
      </c>
      <c r="D129">
        <v>29.8</v>
      </c>
      <c r="E129">
        <v>4.47</v>
      </c>
      <c r="F129">
        <v>162</v>
      </c>
      <c r="G129">
        <v>6132</v>
      </c>
      <c r="H129">
        <v>5463</v>
      </c>
      <c r="I129">
        <v>724</v>
      </c>
      <c r="J129">
        <v>1410</v>
      </c>
      <c r="K129">
        <v>246</v>
      </c>
      <c r="L129">
        <v>20</v>
      </c>
      <c r="M129">
        <v>184</v>
      </c>
      <c r="N129">
        <v>695</v>
      </c>
      <c r="O129">
        <v>113</v>
      </c>
      <c r="P129">
        <v>49</v>
      </c>
      <c r="Q129">
        <v>534</v>
      </c>
      <c r="R129">
        <v>1022</v>
      </c>
      <c r="S129">
        <v>0.25800000000000001</v>
      </c>
      <c r="T129">
        <v>0.32900000000000001</v>
      </c>
      <c r="U129">
        <v>0.41099999999999998</v>
      </c>
      <c r="V129">
        <v>0.74</v>
      </c>
      <c r="W129">
        <v>90</v>
      </c>
      <c r="X129">
        <v>2248</v>
      </c>
      <c r="Y129">
        <v>139</v>
      </c>
      <c r="Z129">
        <v>62</v>
      </c>
      <c r="AA129">
        <v>34</v>
      </c>
      <c r="AB129">
        <v>39</v>
      </c>
      <c r="AC129">
        <v>25</v>
      </c>
      <c r="AD129">
        <v>1086</v>
      </c>
    </row>
    <row r="130" spans="1:30">
      <c r="A130">
        <f t="shared" si="1"/>
        <v>2009</v>
      </c>
      <c r="B130" s="1" t="s">
        <v>35</v>
      </c>
      <c r="C130">
        <v>46</v>
      </c>
      <c r="D130">
        <v>27.9</v>
      </c>
      <c r="E130">
        <v>4.1500000000000004</v>
      </c>
      <c r="F130">
        <v>162</v>
      </c>
      <c r="G130">
        <v>6187</v>
      </c>
      <c r="H130">
        <v>5462</v>
      </c>
      <c r="I130">
        <v>673</v>
      </c>
      <c r="J130">
        <v>1349</v>
      </c>
      <c r="K130">
        <v>280</v>
      </c>
      <c r="L130">
        <v>25</v>
      </c>
      <c r="M130">
        <v>158</v>
      </c>
      <c r="N130">
        <v>637</v>
      </c>
      <c r="O130">
        <v>96</v>
      </c>
      <c r="P130">
        <v>40</v>
      </c>
      <c r="Q130">
        <v>531</v>
      </c>
      <c r="R130">
        <v>1129</v>
      </c>
      <c r="S130">
        <v>0.247</v>
      </c>
      <c r="T130">
        <v>0.318</v>
      </c>
      <c r="U130">
        <v>0.39400000000000002</v>
      </c>
      <c r="V130">
        <v>0.71199999999999997</v>
      </c>
      <c r="W130">
        <v>87</v>
      </c>
      <c r="X130">
        <v>2153</v>
      </c>
      <c r="Y130">
        <v>103</v>
      </c>
      <c r="Z130">
        <v>53</v>
      </c>
      <c r="AA130">
        <v>100</v>
      </c>
      <c r="AB130">
        <v>41</v>
      </c>
      <c r="AC130">
        <v>37</v>
      </c>
      <c r="AD130">
        <v>1131</v>
      </c>
    </row>
    <row r="131" spans="1:30">
      <c r="A131">
        <f t="shared" si="1"/>
        <v>2009</v>
      </c>
      <c r="B131" s="1" t="s">
        <v>36</v>
      </c>
      <c r="C131">
        <v>52</v>
      </c>
      <c r="D131">
        <v>27.4</v>
      </c>
      <c r="E131">
        <v>4.7699999999999996</v>
      </c>
      <c r="F131">
        <v>162</v>
      </c>
      <c r="G131">
        <v>6320</v>
      </c>
      <c r="H131">
        <v>5568</v>
      </c>
      <c r="I131">
        <v>773</v>
      </c>
      <c r="J131">
        <v>1468</v>
      </c>
      <c r="K131">
        <v>314</v>
      </c>
      <c r="L131">
        <v>28</v>
      </c>
      <c r="M131">
        <v>161</v>
      </c>
      <c r="N131">
        <v>730</v>
      </c>
      <c r="O131">
        <v>84</v>
      </c>
      <c r="P131">
        <v>31</v>
      </c>
      <c r="Q131">
        <v>582</v>
      </c>
      <c r="R131">
        <v>1211</v>
      </c>
      <c r="S131">
        <v>0.26400000000000001</v>
      </c>
      <c r="T131">
        <v>0.33900000000000002</v>
      </c>
      <c r="U131">
        <v>0.41699999999999998</v>
      </c>
      <c r="V131">
        <v>0.75600000000000001</v>
      </c>
      <c r="W131">
        <v>102</v>
      </c>
      <c r="X131">
        <v>2321</v>
      </c>
      <c r="Y131">
        <v>140</v>
      </c>
      <c r="Z131">
        <v>81</v>
      </c>
      <c r="AA131">
        <v>39</v>
      </c>
      <c r="AB131">
        <v>50</v>
      </c>
      <c r="AC131">
        <v>20</v>
      </c>
      <c r="AD131">
        <v>1198</v>
      </c>
    </row>
    <row r="132" spans="1:30">
      <c r="A132">
        <f t="shared" si="1"/>
        <v>2009</v>
      </c>
      <c r="B132" s="1" t="s">
        <v>37</v>
      </c>
      <c r="C132">
        <v>45</v>
      </c>
      <c r="D132">
        <v>27.8</v>
      </c>
      <c r="E132">
        <v>4.96</v>
      </c>
      <c r="F132">
        <v>162</v>
      </c>
      <c r="G132">
        <v>6241</v>
      </c>
      <c r="H132">
        <v>5398</v>
      </c>
      <c r="I132">
        <v>804</v>
      </c>
      <c r="J132">
        <v>1408</v>
      </c>
      <c r="K132">
        <v>300</v>
      </c>
      <c r="L132">
        <v>50</v>
      </c>
      <c r="M132">
        <v>190</v>
      </c>
      <c r="N132">
        <v>760</v>
      </c>
      <c r="O132">
        <v>106</v>
      </c>
      <c r="P132">
        <v>55</v>
      </c>
      <c r="Q132">
        <v>660</v>
      </c>
      <c r="R132">
        <v>1277</v>
      </c>
      <c r="S132">
        <v>0.26100000000000001</v>
      </c>
      <c r="T132">
        <v>0.34300000000000003</v>
      </c>
      <c r="U132">
        <v>0.441</v>
      </c>
      <c r="V132">
        <v>0.78400000000000003</v>
      </c>
      <c r="W132">
        <v>96</v>
      </c>
      <c r="X132">
        <v>2378</v>
      </c>
      <c r="Y132">
        <v>111</v>
      </c>
      <c r="Z132">
        <v>47</v>
      </c>
      <c r="AA132">
        <v>76</v>
      </c>
      <c r="AB132">
        <v>60</v>
      </c>
      <c r="AC132">
        <v>40</v>
      </c>
      <c r="AD132">
        <v>1147</v>
      </c>
    </row>
    <row r="133" spans="1:30">
      <c r="A133">
        <f t="shared" si="1"/>
        <v>2009</v>
      </c>
      <c r="B133" s="1" t="s">
        <v>38</v>
      </c>
      <c r="C133">
        <v>45</v>
      </c>
      <c r="D133">
        <v>29.6</v>
      </c>
      <c r="E133">
        <v>4.5599999999999996</v>
      </c>
      <c r="F133">
        <v>163</v>
      </c>
      <c r="G133">
        <v>6234</v>
      </c>
      <c r="H133">
        <v>5540</v>
      </c>
      <c r="I133">
        <v>743</v>
      </c>
      <c r="J133">
        <v>1443</v>
      </c>
      <c r="K133">
        <v>245</v>
      </c>
      <c r="L133">
        <v>35</v>
      </c>
      <c r="M133">
        <v>183</v>
      </c>
      <c r="N133">
        <v>718</v>
      </c>
      <c r="O133">
        <v>72</v>
      </c>
      <c r="P133">
        <v>33</v>
      </c>
      <c r="Q133">
        <v>540</v>
      </c>
      <c r="R133">
        <v>1114</v>
      </c>
      <c r="S133">
        <v>0.26</v>
      </c>
      <c r="T133">
        <v>0.33100000000000002</v>
      </c>
      <c r="U133">
        <v>0.41599999999999998</v>
      </c>
      <c r="V133">
        <v>0.747</v>
      </c>
      <c r="W133">
        <v>95</v>
      </c>
      <c r="X133">
        <v>2307</v>
      </c>
      <c r="Y133">
        <v>131</v>
      </c>
      <c r="Z133">
        <v>61</v>
      </c>
      <c r="AA133">
        <v>53</v>
      </c>
      <c r="AB133">
        <v>39</v>
      </c>
      <c r="AC133">
        <v>30</v>
      </c>
      <c r="AD133">
        <v>1159</v>
      </c>
    </row>
    <row r="134" spans="1:30">
      <c r="A134">
        <f t="shared" si="1"/>
        <v>2009</v>
      </c>
      <c r="B134" s="1" t="s">
        <v>59</v>
      </c>
      <c r="C134">
        <v>44</v>
      </c>
      <c r="D134">
        <v>27</v>
      </c>
      <c r="E134">
        <v>4.7699999999999996</v>
      </c>
      <c r="F134">
        <v>162</v>
      </c>
      <c r="G134">
        <v>6312</v>
      </c>
      <c r="H134">
        <v>5572</v>
      </c>
      <c r="I134">
        <v>772</v>
      </c>
      <c r="J134">
        <v>1493</v>
      </c>
      <c r="K134">
        <v>296</v>
      </c>
      <c r="L134">
        <v>25</v>
      </c>
      <c r="M134">
        <v>159</v>
      </c>
      <c r="N134">
        <v>727</v>
      </c>
      <c r="O134">
        <v>75</v>
      </c>
      <c r="P134">
        <v>35</v>
      </c>
      <c r="Q134">
        <v>568</v>
      </c>
      <c r="R134">
        <v>1226</v>
      </c>
      <c r="S134">
        <v>0.26800000000000002</v>
      </c>
      <c r="T134">
        <v>0.34</v>
      </c>
      <c r="U134">
        <v>0.41599999999999998</v>
      </c>
      <c r="V134">
        <v>0.75600000000000001</v>
      </c>
      <c r="W134">
        <v>97</v>
      </c>
      <c r="X134">
        <v>2316</v>
      </c>
      <c r="Y134">
        <v>110</v>
      </c>
      <c r="Z134">
        <v>63</v>
      </c>
      <c r="AA134">
        <v>70</v>
      </c>
      <c r="AB134">
        <v>39</v>
      </c>
      <c r="AC134">
        <v>46</v>
      </c>
      <c r="AD134">
        <v>1214</v>
      </c>
    </row>
    <row r="135" spans="1:30">
      <c r="A135">
        <f t="shared" si="1"/>
        <v>2009</v>
      </c>
      <c r="B135" s="1" t="s">
        <v>39</v>
      </c>
      <c r="C135">
        <v>42</v>
      </c>
      <c r="D135">
        <v>31.6</v>
      </c>
      <c r="E135">
        <v>3.97</v>
      </c>
      <c r="F135">
        <v>162</v>
      </c>
      <c r="G135">
        <v>6040</v>
      </c>
      <c r="H135">
        <v>5436</v>
      </c>
      <c r="I135">
        <v>643</v>
      </c>
      <c r="J135">
        <v>1415</v>
      </c>
      <c r="K135">
        <v>270</v>
      </c>
      <c r="L135">
        <v>32</v>
      </c>
      <c r="M135">
        <v>142</v>
      </c>
      <c r="N135">
        <v>616</v>
      </c>
      <c r="O135">
        <v>113</v>
      </c>
      <c r="P135">
        <v>44</v>
      </c>
      <c r="Q135">
        <v>448</v>
      </c>
      <c r="R135">
        <v>990</v>
      </c>
      <c r="S135">
        <v>0.26</v>
      </c>
      <c r="T135">
        <v>0.31900000000000001</v>
      </c>
      <c r="U135">
        <v>0.4</v>
      </c>
      <c r="V135">
        <v>0.71899999999999997</v>
      </c>
      <c r="W135">
        <v>91</v>
      </c>
      <c r="X135">
        <v>2175</v>
      </c>
      <c r="Y135">
        <v>153</v>
      </c>
      <c r="Z135">
        <v>43</v>
      </c>
      <c r="AA135">
        <v>66</v>
      </c>
      <c r="AB135">
        <v>45</v>
      </c>
      <c r="AC135">
        <v>37</v>
      </c>
      <c r="AD135">
        <v>1080</v>
      </c>
    </row>
    <row r="136" spans="1:30">
      <c r="A136">
        <f t="shared" si="1"/>
        <v>2009</v>
      </c>
      <c r="B136" s="1" t="s">
        <v>40</v>
      </c>
      <c r="C136">
        <v>43</v>
      </c>
      <c r="D136">
        <v>27.8</v>
      </c>
      <c r="E136">
        <v>4.2300000000000004</v>
      </c>
      <c r="F136">
        <v>162</v>
      </c>
      <c r="G136">
        <v>6103</v>
      </c>
      <c r="H136">
        <v>5532</v>
      </c>
      <c r="I136">
        <v>686</v>
      </c>
      <c r="J136">
        <v>1432</v>
      </c>
      <c r="K136">
        <v>276</v>
      </c>
      <c r="L136">
        <v>51</v>
      </c>
      <c r="M136">
        <v>144</v>
      </c>
      <c r="N136">
        <v>657</v>
      </c>
      <c r="O136">
        <v>88</v>
      </c>
      <c r="P136">
        <v>29</v>
      </c>
      <c r="Q136">
        <v>457</v>
      </c>
      <c r="R136">
        <v>1091</v>
      </c>
      <c r="S136">
        <v>0.25900000000000001</v>
      </c>
      <c r="T136">
        <v>0.318</v>
      </c>
      <c r="U136">
        <v>0.40500000000000003</v>
      </c>
      <c r="V136">
        <v>0.72399999999999998</v>
      </c>
      <c r="W136">
        <v>92</v>
      </c>
      <c r="X136">
        <v>2242</v>
      </c>
      <c r="Y136">
        <v>135</v>
      </c>
      <c r="Z136">
        <v>42</v>
      </c>
      <c r="AA136">
        <v>38</v>
      </c>
      <c r="AB136">
        <v>32</v>
      </c>
      <c r="AC136">
        <v>20</v>
      </c>
      <c r="AD136">
        <v>1090</v>
      </c>
    </row>
    <row r="137" spans="1:30">
      <c r="A137">
        <f t="shared" si="1"/>
        <v>2009</v>
      </c>
      <c r="B137" s="1" t="s">
        <v>41</v>
      </c>
      <c r="C137">
        <v>46</v>
      </c>
      <c r="D137">
        <v>29.5</v>
      </c>
      <c r="E137">
        <v>5.45</v>
      </c>
      <c r="F137">
        <v>162</v>
      </c>
      <c r="G137">
        <v>6305</v>
      </c>
      <c r="H137">
        <v>5622</v>
      </c>
      <c r="I137">
        <v>883</v>
      </c>
      <c r="J137">
        <v>1604</v>
      </c>
      <c r="K137">
        <v>293</v>
      </c>
      <c r="L137">
        <v>33</v>
      </c>
      <c r="M137">
        <v>173</v>
      </c>
      <c r="N137">
        <v>841</v>
      </c>
      <c r="O137">
        <v>148</v>
      </c>
      <c r="P137">
        <v>63</v>
      </c>
      <c r="Q137">
        <v>547</v>
      </c>
      <c r="R137">
        <v>1054</v>
      </c>
      <c r="S137">
        <v>0.28499999999999998</v>
      </c>
      <c r="T137">
        <v>0.35</v>
      </c>
      <c r="U137">
        <v>0.441</v>
      </c>
      <c r="V137">
        <v>0.79200000000000004</v>
      </c>
      <c r="W137">
        <v>108</v>
      </c>
      <c r="X137">
        <v>2482</v>
      </c>
      <c r="Y137">
        <v>128</v>
      </c>
      <c r="Z137">
        <v>41</v>
      </c>
      <c r="AA137">
        <v>43</v>
      </c>
      <c r="AB137">
        <v>52</v>
      </c>
      <c r="AC137">
        <v>32</v>
      </c>
      <c r="AD137">
        <v>1134</v>
      </c>
    </row>
    <row r="138" spans="1:30">
      <c r="A138">
        <f t="shared" si="1"/>
        <v>2009</v>
      </c>
      <c r="B138" s="1" t="s">
        <v>42</v>
      </c>
      <c r="C138">
        <v>47</v>
      </c>
      <c r="D138">
        <v>29.7</v>
      </c>
      <c r="E138">
        <v>4.8099999999999996</v>
      </c>
      <c r="F138">
        <v>162</v>
      </c>
      <c r="G138">
        <v>6385</v>
      </c>
      <c r="H138">
        <v>5592</v>
      </c>
      <c r="I138">
        <v>780</v>
      </c>
      <c r="J138">
        <v>1511</v>
      </c>
      <c r="K138">
        <v>278</v>
      </c>
      <c r="L138">
        <v>39</v>
      </c>
      <c r="M138">
        <v>145</v>
      </c>
      <c r="N138">
        <v>739</v>
      </c>
      <c r="O138">
        <v>116</v>
      </c>
      <c r="P138">
        <v>48</v>
      </c>
      <c r="Q138">
        <v>607</v>
      </c>
      <c r="R138">
        <v>1068</v>
      </c>
      <c r="S138">
        <v>0.27</v>
      </c>
      <c r="T138">
        <v>0.34599999999999997</v>
      </c>
      <c r="U138">
        <v>0.41199999999999998</v>
      </c>
      <c r="V138">
        <v>0.75800000000000001</v>
      </c>
      <c r="W138">
        <v>104</v>
      </c>
      <c r="X138">
        <v>2302</v>
      </c>
      <c r="Y138">
        <v>141</v>
      </c>
      <c r="Z138">
        <v>63</v>
      </c>
      <c r="AA138">
        <v>78</v>
      </c>
      <c r="AB138">
        <v>44</v>
      </c>
      <c r="AC138">
        <v>76</v>
      </c>
      <c r="AD138">
        <v>1224</v>
      </c>
    </row>
    <row r="139" spans="1:30">
      <c r="A139">
        <f t="shared" si="1"/>
        <v>2009</v>
      </c>
      <c r="B139" s="1" t="s">
        <v>44</v>
      </c>
      <c r="C139">
        <v>45</v>
      </c>
      <c r="D139">
        <v>29.3</v>
      </c>
      <c r="E139">
        <v>4.8499999999999996</v>
      </c>
      <c r="F139">
        <v>162</v>
      </c>
      <c r="G139">
        <v>6296</v>
      </c>
      <c r="H139">
        <v>5510</v>
      </c>
      <c r="I139">
        <v>785</v>
      </c>
      <c r="J139">
        <v>1447</v>
      </c>
      <c r="K139">
        <v>281</v>
      </c>
      <c r="L139">
        <v>37</v>
      </c>
      <c r="M139">
        <v>182</v>
      </c>
      <c r="N139">
        <v>757</v>
      </c>
      <c r="O139">
        <v>68</v>
      </c>
      <c r="P139">
        <v>37</v>
      </c>
      <c r="Q139">
        <v>610</v>
      </c>
      <c r="R139">
        <v>1231</v>
      </c>
      <c r="S139">
        <v>0.26300000000000001</v>
      </c>
      <c r="T139">
        <v>0.34100000000000003</v>
      </c>
      <c r="U139">
        <v>0.42599999999999999</v>
      </c>
      <c r="V139">
        <v>0.76700000000000002</v>
      </c>
      <c r="W139">
        <v>103</v>
      </c>
      <c r="X139">
        <v>2348</v>
      </c>
      <c r="Y139">
        <v>128</v>
      </c>
      <c r="Z139">
        <v>71</v>
      </c>
      <c r="AA139">
        <v>58</v>
      </c>
      <c r="AB139">
        <v>47</v>
      </c>
      <c r="AC139">
        <v>44</v>
      </c>
      <c r="AD139">
        <v>1203</v>
      </c>
    </row>
    <row r="140" spans="1:30">
      <c r="A140">
        <f t="shared" si="1"/>
        <v>2009</v>
      </c>
      <c r="B140" s="1" t="s">
        <v>45</v>
      </c>
      <c r="C140">
        <v>42</v>
      </c>
      <c r="D140">
        <v>27.7</v>
      </c>
      <c r="E140">
        <v>5.01</v>
      </c>
      <c r="F140">
        <v>163</v>
      </c>
      <c r="G140">
        <v>6346</v>
      </c>
      <c r="H140">
        <v>5608</v>
      </c>
      <c r="I140">
        <v>817</v>
      </c>
      <c r="J140">
        <v>1539</v>
      </c>
      <c r="K140">
        <v>271</v>
      </c>
      <c r="L140">
        <v>40</v>
      </c>
      <c r="M140">
        <v>172</v>
      </c>
      <c r="N140">
        <v>770</v>
      </c>
      <c r="O140">
        <v>85</v>
      </c>
      <c r="P140">
        <v>32</v>
      </c>
      <c r="Q140">
        <v>585</v>
      </c>
      <c r="R140">
        <v>1021</v>
      </c>
      <c r="S140">
        <v>0.27400000000000002</v>
      </c>
      <c r="T140">
        <v>0.34499999999999997</v>
      </c>
      <c r="U140">
        <v>0.42899999999999999</v>
      </c>
      <c r="V140">
        <v>0.77400000000000002</v>
      </c>
      <c r="W140">
        <v>104</v>
      </c>
      <c r="X140">
        <v>2406</v>
      </c>
      <c r="Y140">
        <v>147</v>
      </c>
      <c r="Z140">
        <v>45</v>
      </c>
      <c r="AA140">
        <v>51</v>
      </c>
      <c r="AB140">
        <v>57</v>
      </c>
      <c r="AC140">
        <v>46</v>
      </c>
      <c r="AD140">
        <v>1185</v>
      </c>
    </row>
    <row r="141" spans="1:30">
      <c r="A141">
        <f t="shared" si="1"/>
        <v>2009</v>
      </c>
      <c r="B141" s="1" t="s">
        <v>46</v>
      </c>
      <c r="C141">
        <v>53</v>
      </c>
      <c r="D141">
        <v>29.4</v>
      </c>
      <c r="E141">
        <v>4.1399999999999997</v>
      </c>
      <c r="F141">
        <v>162</v>
      </c>
      <c r="G141">
        <v>6159</v>
      </c>
      <c r="H141">
        <v>5453</v>
      </c>
      <c r="I141">
        <v>671</v>
      </c>
      <c r="J141">
        <v>1472</v>
      </c>
      <c r="K141">
        <v>295</v>
      </c>
      <c r="L141">
        <v>49</v>
      </c>
      <c r="M141">
        <v>95</v>
      </c>
      <c r="N141">
        <v>631</v>
      </c>
      <c r="O141">
        <v>122</v>
      </c>
      <c r="P141">
        <v>44</v>
      </c>
      <c r="Q141">
        <v>526</v>
      </c>
      <c r="R141">
        <v>928</v>
      </c>
      <c r="S141">
        <v>0.27</v>
      </c>
      <c r="T141">
        <v>0.33500000000000002</v>
      </c>
      <c r="U141">
        <v>0.39400000000000002</v>
      </c>
      <c r="V141">
        <v>0.72899999999999998</v>
      </c>
      <c r="W141">
        <v>95</v>
      </c>
      <c r="X141">
        <v>2150</v>
      </c>
      <c r="Y141">
        <v>144</v>
      </c>
      <c r="Z141">
        <v>36</v>
      </c>
      <c r="AA141">
        <v>88</v>
      </c>
      <c r="AB141">
        <v>55</v>
      </c>
      <c r="AC141">
        <v>49</v>
      </c>
      <c r="AD141">
        <v>1183</v>
      </c>
    </row>
    <row r="142" spans="1:30">
      <c r="A142">
        <f t="shared" si="1"/>
        <v>2009</v>
      </c>
      <c r="B142" s="1" t="s">
        <v>47</v>
      </c>
      <c r="C142">
        <v>45</v>
      </c>
      <c r="D142">
        <v>30.4</v>
      </c>
      <c r="E142">
        <v>5.65</v>
      </c>
      <c r="F142">
        <v>162</v>
      </c>
      <c r="G142">
        <v>6449</v>
      </c>
      <c r="H142">
        <v>5660</v>
      </c>
      <c r="I142">
        <v>915</v>
      </c>
      <c r="J142">
        <v>1604</v>
      </c>
      <c r="K142">
        <v>325</v>
      </c>
      <c r="L142">
        <v>21</v>
      </c>
      <c r="M142">
        <v>244</v>
      </c>
      <c r="N142">
        <v>881</v>
      </c>
      <c r="O142">
        <v>111</v>
      </c>
      <c r="P142">
        <v>28</v>
      </c>
      <c r="Q142">
        <v>663</v>
      </c>
      <c r="R142">
        <v>1014</v>
      </c>
      <c r="S142">
        <v>0.28299999999999997</v>
      </c>
      <c r="T142">
        <v>0.36199999999999999</v>
      </c>
      <c r="U142">
        <v>0.47799999999999998</v>
      </c>
      <c r="V142">
        <v>0.83899999999999997</v>
      </c>
      <c r="W142">
        <v>114</v>
      </c>
      <c r="X142">
        <v>2703</v>
      </c>
      <c r="Y142">
        <v>144</v>
      </c>
      <c r="Z142">
        <v>54</v>
      </c>
      <c r="AA142">
        <v>31</v>
      </c>
      <c r="AB142">
        <v>39</v>
      </c>
      <c r="AC142">
        <v>35</v>
      </c>
      <c r="AD142">
        <v>1238</v>
      </c>
    </row>
    <row r="143" spans="1:30">
      <c r="A143">
        <f t="shared" si="1"/>
        <v>2009</v>
      </c>
      <c r="B143" s="1" t="s">
        <v>48</v>
      </c>
      <c r="C143">
        <v>51</v>
      </c>
      <c r="D143">
        <v>28.9</v>
      </c>
      <c r="E143">
        <v>4.6900000000000004</v>
      </c>
      <c r="F143">
        <v>162</v>
      </c>
      <c r="G143">
        <v>6247</v>
      </c>
      <c r="H143">
        <v>5584</v>
      </c>
      <c r="I143">
        <v>759</v>
      </c>
      <c r="J143">
        <v>1464</v>
      </c>
      <c r="K143">
        <v>307</v>
      </c>
      <c r="L143">
        <v>21</v>
      </c>
      <c r="M143">
        <v>135</v>
      </c>
      <c r="N143">
        <v>723</v>
      </c>
      <c r="O143">
        <v>133</v>
      </c>
      <c r="P143">
        <v>48</v>
      </c>
      <c r="Q143">
        <v>527</v>
      </c>
      <c r="R143">
        <v>1046</v>
      </c>
      <c r="S143">
        <v>0.26200000000000001</v>
      </c>
      <c r="T143">
        <v>0.32800000000000001</v>
      </c>
      <c r="U143">
        <v>0.39700000000000002</v>
      </c>
      <c r="V143">
        <v>0.72599999999999998</v>
      </c>
      <c r="W143">
        <v>92</v>
      </c>
      <c r="X143">
        <v>2218</v>
      </c>
      <c r="Y143">
        <v>130</v>
      </c>
      <c r="Z143">
        <v>50</v>
      </c>
      <c r="AA143">
        <v>31</v>
      </c>
      <c r="AB143">
        <v>54</v>
      </c>
      <c r="AC143">
        <v>16</v>
      </c>
      <c r="AD143">
        <v>1130</v>
      </c>
    </row>
    <row r="144" spans="1:30">
      <c r="A144">
        <f t="shared" si="1"/>
        <v>2009</v>
      </c>
      <c r="B144" s="1" t="s">
        <v>49</v>
      </c>
      <c r="C144">
        <v>41</v>
      </c>
      <c r="D144">
        <v>31.3</v>
      </c>
      <c r="E144">
        <v>5.0599999999999996</v>
      </c>
      <c r="F144">
        <v>162</v>
      </c>
      <c r="G144">
        <v>6338</v>
      </c>
      <c r="H144">
        <v>5578</v>
      </c>
      <c r="I144">
        <v>820</v>
      </c>
      <c r="J144">
        <v>1439</v>
      </c>
      <c r="K144">
        <v>312</v>
      </c>
      <c r="L144">
        <v>35</v>
      </c>
      <c r="M144">
        <v>224</v>
      </c>
      <c r="N144">
        <v>788</v>
      </c>
      <c r="O144">
        <v>119</v>
      </c>
      <c r="P144">
        <v>28</v>
      </c>
      <c r="Q144">
        <v>589</v>
      </c>
      <c r="R144">
        <v>1155</v>
      </c>
      <c r="S144">
        <v>0.25800000000000001</v>
      </c>
      <c r="T144">
        <v>0.33400000000000002</v>
      </c>
      <c r="U144">
        <v>0.44700000000000001</v>
      </c>
      <c r="V144">
        <v>0.78100000000000003</v>
      </c>
      <c r="W144">
        <v>104</v>
      </c>
      <c r="X144">
        <v>2493</v>
      </c>
      <c r="Y144">
        <v>90</v>
      </c>
      <c r="Z144">
        <v>71</v>
      </c>
      <c r="AA144">
        <v>55</v>
      </c>
      <c r="AB144">
        <v>45</v>
      </c>
      <c r="AC144">
        <v>47</v>
      </c>
      <c r="AD144">
        <v>1192</v>
      </c>
    </row>
    <row r="145" spans="1:30">
      <c r="A145">
        <f t="shared" si="1"/>
        <v>2009</v>
      </c>
      <c r="B145" s="1" t="s">
        <v>50</v>
      </c>
      <c r="C145">
        <v>49</v>
      </c>
      <c r="D145">
        <v>27</v>
      </c>
      <c r="E145">
        <v>3.95</v>
      </c>
      <c r="F145">
        <v>161</v>
      </c>
      <c r="G145">
        <v>6058</v>
      </c>
      <c r="H145">
        <v>5417</v>
      </c>
      <c r="I145">
        <v>636</v>
      </c>
      <c r="J145">
        <v>1364</v>
      </c>
      <c r="K145">
        <v>289</v>
      </c>
      <c r="L145">
        <v>34</v>
      </c>
      <c r="M145">
        <v>125</v>
      </c>
      <c r="N145">
        <v>612</v>
      </c>
      <c r="O145">
        <v>90</v>
      </c>
      <c r="P145">
        <v>32</v>
      </c>
      <c r="Q145">
        <v>499</v>
      </c>
      <c r="R145">
        <v>1142</v>
      </c>
      <c r="S145">
        <v>0.252</v>
      </c>
      <c r="T145">
        <v>0.318</v>
      </c>
      <c r="U145">
        <v>0.38700000000000001</v>
      </c>
      <c r="V145">
        <v>0.70499999999999996</v>
      </c>
      <c r="W145">
        <v>87</v>
      </c>
      <c r="X145">
        <v>2096</v>
      </c>
      <c r="Y145">
        <v>124</v>
      </c>
      <c r="Z145">
        <v>46</v>
      </c>
      <c r="AA145">
        <v>60</v>
      </c>
      <c r="AB145">
        <v>36</v>
      </c>
      <c r="AC145">
        <v>44</v>
      </c>
      <c r="AD145">
        <v>1124</v>
      </c>
    </row>
    <row r="146" spans="1:30">
      <c r="A146">
        <f t="shared" si="1"/>
        <v>2009</v>
      </c>
      <c r="B146" s="1" t="s">
        <v>51</v>
      </c>
      <c r="C146">
        <v>56</v>
      </c>
      <c r="D146">
        <v>28</v>
      </c>
      <c r="E146">
        <v>3.94</v>
      </c>
      <c r="F146">
        <v>162</v>
      </c>
      <c r="G146">
        <v>6179</v>
      </c>
      <c r="H146">
        <v>5425</v>
      </c>
      <c r="I146">
        <v>638</v>
      </c>
      <c r="J146">
        <v>1315</v>
      </c>
      <c r="K146">
        <v>265</v>
      </c>
      <c r="L146">
        <v>31</v>
      </c>
      <c r="M146">
        <v>141</v>
      </c>
      <c r="N146">
        <v>605</v>
      </c>
      <c r="O146">
        <v>82</v>
      </c>
      <c r="P146">
        <v>29</v>
      </c>
      <c r="Q146">
        <v>586</v>
      </c>
      <c r="R146">
        <v>1182</v>
      </c>
      <c r="S146">
        <v>0.24199999999999999</v>
      </c>
      <c r="T146">
        <v>0.32100000000000001</v>
      </c>
      <c r="U146">
        <v>0.38100000000000001</v>
      </c>
      <c r="V146">
        <v>0.70099999999999996</v>
      </c>
      <c r="W146">
        <v>93</v>
      </c>
      <c r="X146">
        <v>2065</v>
      </c>
      <c r="Y146">
        <v>131</v>
      </c>
      <c r="Z146">
        <v>57</v>
      </c>
      <c r="AA146">
        <v>74</v>
      </c>
      <c r="AB146">
        <v>36</v>
      </c>
      <c r="AC146">
        <v>52</v>
      </c>
      <c r="AD146">
        <v>1168</v>
      </c>
    </row>
    <row r="147" spans="1:30">
      <c r="A147">
        <f t="shared" si="1"/>
        <v>2009</v>
      </c>
      <c r="B147" s="1" t="s">
        <v>52</v>
      </c>
      <c r="C147">
        <v>46</v>
      </c>
      <c r="D147">
        <v>29.7</v>
      </c>
      <c r="E147">
        <v>3.95</v>
      </c>
      <c r="F147">
        <v>162</v>
      </c>
      <c r="G147">
        <v>6113</v>
      </c>
      <c r="H147">
        <v>5543</v>
      </c>
      <c r="I147">
        <v>640</v>
      </c>
      <c r="J147">
        <v>1430</v>
      </c>
      <c r="K147">
        <v>280</v>
      </c>
      <c r="L147">
        <v>19</v>
      </c>
      <c r="M147">
        <v>160</v>
      </c>
      <c r="N147">
        <v>613</v>
      </c>
      <c r="O147">
        <v>89</v>
      </c>
      <c r="P147">
        <v>33</v>
      </c>
      <c r="Q147">
        <v>421</v>
      </c>
      <c r="R147">
        <v>1093</v>
      </c>
      <c r="S147">
        <v>0.25800000000000001</v>
      </c>
      <c r="T147">
        <v>0.314</v>
      </c>
      <c r="U147">
        <v>0.40200000000000002</v>
      </c>
      <c r="V147">
        <v>0.71599999999999997</v>
      </c>
      <c r="W147">
        <v>92</v>
      </c>
      <c r="X147">
        <v>2228</v>
      </c>
      <c r="Y147">
        <v>124</v>
      </c>
      <c r="Z147">
        <v>49</v>
      </c>
      <c r="AA147">
        <v>56</v>
      </c>
      <c r="AB147">
        <v>44</v>
      </c>
      <c r="AC147">
        <v>39</v>
      </c>
      <c r="AD147">
        <v>1121</v>
      </c>
    </row>
    <row r="148" spans="1:30">
      <c r="A148">
        <f t="shared" si="1"/>
        <v>2009</v>
      </c>
      <c r="B148" s="1" t="s">
        <v>53</v>
      </c>
      <c r="C148">
        <v>44</v>
      </c>
      <c r="D148">
        <v>29</v>
      </c>
      <c r="E148">
        <v>4.0599999999999996</v>
      </c>
      <c r="F148">
        <v>162</v>
      </c>
      <c r="G148">
        <v>6057</v>
      </c>
      <c r="H148">
        <v>5493</v>
      </c>
      <c r="I148">
        <v>657</v>
      </c>
      <c r="J148">
        <v>1411</v>
      </c>
      <c r="K148">
        <v>275</v>
      </c>
      <c r="L148">
        <v>43</v>
      </c>
      <c r="M148">
        <v>122</v>
      </c>
      <c r="N148">
        <v>612</v>
      </c>
      <c r="O148">
        <v>78</v>
      </c>
      <c r="P148">
        <v>28</v>
      </c>
      <c r="Q148">
        <v>392</v>
      </c>
      <c r="R148">
        <v>1158</v>
      </c>
      <c r="S148">
        <v>0.25700000000000001</v>
      </c>
      <c r="T148">
        <v>0.309</v>
      </c>
      <c r="U148">
        <v>0.38900000000000001</v>
      </c>
      <c r="V148">
        <v>0.69899999999999995</v>
      </c>
      <c r="W148">
        <v>82</v>
      </c>
      <c r="X148">
        <v>2138</v>
      </c>
      <c r="Y148">
        <v>115</v>
      </c>
      <c r="Z148">
        <v>50</v>
      </c>
      <c r="AA148">
        <v>67</v>
      </c>
      <c r="AB148">
        <v>55</v>
      </c>
      <c r="AC148">
        <v>41</v>
      </c>
      <c r="AD148">
        <v>1080</v>
      </c>
    </row>
    <row r="149" spans="1:30">
      <c r="A149">
        <f t="shared" si="1"/>
        <v>2009</v>
      </c>
      <c r="B149" s="1" t="s">
        <v>54</v>
      </c>
      <c r="C149">
        <v>42</v>
      </c>
      <c r="D149">
        <v>28.5</v>
      </c>
      <c r="E149">
        <v>4.51</v>
      </c>
      <c r="F149">
        <v>162</v>
      </c>
      <c r="G149">
        <v>6168</v>
      </c>
      <c r="H149">
        <v>5465</v>
      </c>
      <c r="I149">
        <v>730</v>
      </c>
      <c r="J149">
        <v>1436</v>
      </c>
      <c r="K149">
        <v>294</v>
      </c>
      <c r="L149">
        <v>29</v>
      </c>
      <c r="M149">
        <v>160</v>
      </c>
      <c r="N149">
        <v>694</v>
      </c>
      <c r="O149">
        <v>75</v>
      </c>
      <c r="P149">
        <v>31</v>
      </c>
      <c r="Q149">
        <v>528</v>
      </c>
      <c r="R149">
        <v>1041</v>
      </c>
      <c r="S149">
        <v>0.26300000000000001</v>
      </c>
      <c r="T149">
        <v>0.33200000000000002</v>
      </c>
      <c r="U149">
        <v>0.41499999999999998</v>
      </c>
      <c r="V149">
        <v>0.747</v>
      </c>
      <c r="W149">
        <v>98</v>
      </c>
      <c r="X149">
        <v>2268</v>
      </c>
      <c r="Y149">
        <v>127</v>
      </c>
      <c r="Z149">
        <v>61</v>
      </c>
      <c r="AA149">
        <v>68</v>
      </c>
      <c r="AB149">
        <v>43</v>
      </c>
      <c r="AC149">
        <v>73</v>
      </c>
      <c r="AD149">
        <v>1152</v>
      </c>
    </row>
    <row r="150" spans="1:30">
      <c r="A150">
        <f t="shared" si="1"/>
        <v>2009</v>
      </c>
      <c r="B150" s="1" t="s">
        <v>55</v>
      </c>
      <c r="C150">
        <v>41</v>
      </c>
      <c r="D150">
        <v>28</v>
      </c>
      <c r="E150">
        <v>4.96</v>
      </c>
      <c r="F150">
        <v>162</v>
      </c>
      <c r="G150">
        <v>6223</v>
      </c>
      <c r="H150">
        <v>5462</v>
      </c>
      <c r="I150">
        <v>803</v>
      </c>
      <c r="J150">
        <v>1434</v>
      </c>
      <c r="K150">
        <v>297</v>
      </c>
      <c r="L150">
        <v>36</v>
      </c>
      <c r="M150">
        <v>199</v>
      </c>
      <c r="N150">
        <v>765</v>
      </c>
      <c r="O150">
        <v>194</v>
      </c>
      <c r="P150">
        <v>61</v>
      </c>
      <c r="Q150">
        <v>642</v>
      </c>
      <c r="R150">
        <v>1229</v>
      </c>
      <c r="S150">
        <v>0.26300000000000001</v>
      </c>
      <c r="T150">
        <v>0.34300000000000003</v>
      </c>
      <c r="U150">
        <v>0.439</v>
      </c>
      <c r="V150">
        <v>0.78200000000000003</v>
      </c>
      <c r="W150">
        <v>106</v>
      </c>
      <c r="X150">
        <v>2400</v>
      </c>
      <c r="Y150">
        <v>104</v>
      </c>
      <c r="Z150">
        <v>49</v>
      </c>
      <c r="AA150">
        <v>25</v>
      </c>
      <c r="AB150">
        <v>45</v>
      </c>
      <c r="AC150">
        <v>36</v>
      </c>
      <c r="AD150">
        <v>1151</v>
      </c>
    </row>
    <row r="151" spans="1:30">
      <c r="A151">
        <f t="shared" si="1"/>
        <v>2009</v>
      </c>
      <c r="B151" s="1" t="s">
        <v>56</v>
      </c>
      <c r="C151">
        <v>44</v>
      </c>
      <c r="D151">
        <v>27.8</v>
      </c>
      <c r="E151">
        <v>4.84</v>
      </c>
      <c r="F151">
        <v>162</v>
      </c>
      <c r="G151">
        <v>6127</v>
      </c>
      <c r="H151">
        <v>5526</v>
      </c>
      <c r="I151">
        <v>784</v>
      </c>
      <c r="J151">
        <v>1436</v>
      </c>
      <c r="K151">
        <v>296</v>
      </c>
      <c r="L151">
        <v>27</v>
      </c>
      <c r="M151">
        <v>224</v>
      </c>
      <c r="N151">
        <v>748</v>
      </c>
      <c r="O151">
        <v>149</v>
      </c>
      <c r="P151">
        <v>36</v>
      </c>
      <c r="Q151">
        <v>472</v>
      </c>
      <c r="R151">
        <v>1253</v>
      </c>
      <c r="S151">
        <v>0.26</v>
      </c>
      <c r="T151">
        <v>0.32</v>
      </c>
      <c r="U151">
        <v>0.44500000000000001</v>
      </c>
      <c r="V151">
        <v>0.76400000000000001</v>
      </c>
      <c r="W151">
        <v>95</v>
      </c>
      <c r="X151">
        <v>2458</v>
      </c>
      <c r="Y151">
        <v>97</v>
      </c>
      <c r="Z151">
        <v>37</v>
      </c>
      <c r="AA151">
        <v>40</v>
      </c>
      <c r="AB151">
        <v>51</v>
      </c>
      <c r="AC151">
        <v>23</v>
      </c>
      <c r="AD151">
        <v>1059</v>
      </c>
    </row>
    <row r="152" spans="1:30">
      <c r="A152">
        <f t="shared" si="1"/>
        <v>2009</v>
      </c>
      <c r="B152" s="1" t="s">
        <v>57</v>
      </c>
      <c r="C152">
        <v>44</v>
      </c>
      <c r="D152">
        <v>29.9</v>
      </c>
      <c r="E152">
        <v>4.93</v>
      </c>
      <c r="F152">
        <v>162</v>
      </c>
      <c r="G152">
        <v>6362</v>
      </c>
      <c r="H152">
        <v>5696</v>
      </c>
      <c r="I152">
        <v>798</v>
      </c>
      <c r="J152">
        <v>1516</v>
      </c>
      <c r="K152">
        <v>339</v>
      </c>
      <c r="L152">
        <v>13</v>
      </c>
      <c r="M152">
        <v>209</v>
      </c>
      <c r="N152">
        <v>766</v>
      </c>
      <c r="O152">
        <v>73</v>
      </c>
      <c r="P152">
        <v>23</v>
      </c>
      <c r="Q152">
        <v>548</v>
      </c>
      <c r="R152">
        <v>1028</v>
      </c>
      <c r="S152">
        <v>0.26600000000000001</v>
      </c>
      <c r="T152">
        <v>0.33300000000000002</v>
      </c>
      <c r="U152">
        <v>0.44</v>
      </c>
      <c r="V152">
        <v>0.77300000000000002</v>
      </c>
      <c r="W152">
        <v>102</v>
      </c>
      <c r="X152">
        <v>2508</v>
      </c>
      <c r="Y152">
        <v>130</v>
      </c>
      <c r="Z152">
        <v>45</v>
      </c>
      <c r="AA152">
        <v>24</v>
      </c>
      <c r="AB152">
        <v>49</v>
      </c>
      <c r="AC152">
        <v>23</v>
      </c>
      <c r="AD152">
        <v>1195</v>
      </c>
    </row>
    <row r="153" spans="1:30">
      <c r="A153">
        <f t="shared" si="1"/>
        <v>2009</v>
      </c>
      <c r="B153" s="1" t="s">
        <v>58</v>
      </c>
      <c r="C153">
        <v>55</v>
      </c>
      <c r="D153">
        <v>28.4</v>
      </c>
      <c r="E153">
        <v>4.38</v>
      </c>
      <c r="F153">
        <v>162</v>
      </c>
      <c r="G153">
        <v>6273</v>
      </c>
      <c r="H153">
        <v>5493</v>
      </c>
      <c r="I153">
        <v>710</v>
      </c>
      <c r="J153">
        <v>1416</v>
      </c>
      <c r="K153">
        <v>271</v>
      </c>
      <c r="L153">
        <v>38</v>
      </c>
      <c r="M153">
        <v>156</v>
      </c>
      <c r="N153">
        <v>685</v>
      </c>
      <c r="O153">
        <v>73</v>
      </c>
      <c r="P153">
        <v>40</v>
      </c>
      <c r="Q153">
        <v>617</v>
      </c>
      <c r="R153">
        <v>1208</v>
      </c>
      <c r="S153">
        <v>0.25800000000000001</v>
      </c>
      <c r="T153">
        <v>0.33700000000000002</v>
      </c>
      <c r="U153">
        <v>0.40600000000000003</v>
      </c>
      <c r="V153">
        <v>0.74299999999999999</v>
      </c>
      <c r="W153">
        <v>96</v>
      </c>
      <c r="X153">
        <v>2231</v>
      </c>
      <c r="Y153">
        <v>133</v>
      </c>
      <c r="Z153">
        <v>56</v>
      </c>
      <c r="AA153">
        <v>64</v>
      </c>
      <c r="AB153">
        <v>42</v>
      </c>
      <c r="AC153">
        <v>39</v>
      </c>
      <c r="AD153">
        <v>1223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3"/>
  <sheetViews>
    <sheetView workbookViewId="0">
      <selection activeCell="E37" sqref="E37"/>
    </sheetView>
  </sheetViews>
  <sheetFormatPr baseColWidth="10" defaultRowHeight="15" x14ac:dyDescent="0"/>
  <sheetData>
    <row r="3" spans="1:4">
      <c r="A3" t="s">
        <v>61</v>
      </c>
      <c r="B3" t="s">
        <v>63</v>
      </c>
      <c r="C3" t="s">
        <v>62</v>
      </c>
      <c r="D3" t="s">
        <v>18</v>
      </c>
    </row>
    <row r="4" spans="1:4">
      <c r="A4" t="str">
        <f>CONCATENATE(Raw!B4,Raw!A4)</f>
        <v>ARI2013</v>
      </c>
      <c r="B4">
        <f>Raw!I4</f>
        <v>685</v>
      </c>
      <c r="C4">
        <f>Raw!S4</f>
        <v>0.25900000000000001</v>
      </c>
      <c r="D4">
        <f>Raw!T4</f>
        <v>0.32300000000000001</v>
      </c>
    </row>
    <row r="5" spans="1:4">
      <c r="A5" t="str">
        <f>CONCATENATE(Raw!B5,Raw!A5)</f>
        <v>ATL2013</v>
      </c>
      <c r="B5">
        <f>Raw!I5</f>
        <v>688</v>
      </c>
      <c r="C5">
        <f>Raw!S5</f>
        <v>0.249</v>
      </c>
      <c r="D5">
        <f>Raw!T5</f>
        <v>0.32100000000000001</v>
      </c>
    </row>
    <row r="6" spans="1:4">
      <c r="A6" t="str">
        <f>CONCATENATE(Raw!B6,Raw!A6)</f>
        <v>BAL2013</v>
      </c>
      <c r="B6">
        <f>Raw!I6</f>
        <v>745</v>
      </c>
      <c r="C6">
        <f>Raw!S6</f>
        <v>0.26</v>
      </c>
      <c r="D6">
        <f>Raw!T6</f>
        <v>0.313</v>
      </c>
    </row>
    <row r="7" spans="1:4">
      <c r="A7" t="str">
        <f>CONCATENATE(Raw!B7,Raw!A7)</f>
        <v>BOS2013</v>
      </c>
      <c r="B7">
        <f>Raw!I7</f>
        <v>853</v>
      </c>
      <c r="C7">
        <f>Raw!S7</f>
        <v>0.27700000000000002</v>
      </c>
      <c r="D7">
        <f>Raw!T7</f>
        <v>0.34899999999999998</v>
      </c>
    </row>
    <row r="8" spans="1:4">
      <c r="A8" t="str">
        <f>CONCATENATE(Raw!B8,Raw!A8)</f>
        <v>CHC2013</v>
      </c>
      <c r="B8">
        <f>Raw!I8</f>
        <v>602</v>
      </c>
      <c r="C8">
        <f>Raw!S8</f>
        <v>0.23799999999999999</v>
      </c>
      <c r="D8">
        <f>Raw!T8</f>
        <v>0.3</v>
      </c>
    </row>
    <row r="9" spans="1:4">
      <c r="A9" t="str">
        <f>CONCATENATE(Raw!B9,Raw!A9)</f>
        <v>CHW2013</v>
      </c>
      <c r="B9">
        <f>Raw!I9</f>
        <v>598</v>
      </c>
      <c r="C9">
        <f>Raw!S9</f>
        <v>0.249</v>
      </c>
      <c r="D9">
        <f>Raw!T9</f>
        <v>0.30199999999999999</v>
      </c>
    </row>
    <row r="10" spans="1:4">
      <c r="A10" t="str">
        <f>CONCATENATE(Raw!B10,Raw!A10)</f>
        <v>CIN2013</v>
      </c>
      <c r="B10">
        <f>Raw!I10</f>
        <v>698</v>
      </c>
      <c r="C10">
        <f>Raw!S10</f>
        <v>0.249</v>
      </c>
      <c r="D10">
        <f>Raw!T10</f>
        <v>0.32700000000000001</v>
      </c>
    </row>
    <row r="11" spans="1:4">
      <c r="A11" t="str">
        <f>CONCATENATE(Raw!B11,Raw!A11)</f>
        <v>CLE2013</v>
      </c>
      <c r="B11">
        <f>Raw!I11</f>
        <v>745</v>
      </c>
      <c r="C11">
        <f>Raw!S11</f>
        <v>0.255</v>
      </c>
      <c r="D11">
        <f>Raw!T11</f>
        <v>0.32700000000000001</v>
      </c>
    </row>
    <row r="12" spans="1:4">
      <c r="A12" t="str">
        <f>CONCATENATE(Raw!B12,Raw!A12)</f>
        <v>COL2013</v>
      </c>
      <c r="B12">
        <f>Raw!I12</f>
        <v>706</v>
      </c>
      <c r="C12">
        <f>Raw!S12</f>
        <v>0.27</v>
      </c>
      <c r="D12">
        <f>Raw!T12</f>
        <v>0.32300000000000001</v>
      </c>
    </row>
    <row r="13" spans="1:4">
      <c r="A13" t="str">
        <f>CONCATENATE(Raw!B13,Raw!A13)</f>
        <v>DET2013</v>
      </c>
      <c r="B13">
        <f>Raw!I13</f>
        <v>796</v>
      </c>
      <c r="C13">
        <f>Raw!S13</f>
        <v>0.28299999999999997</v>
      </c>
      <c r="D13">
        <f>Raw!T13</f>
        <v>0.34599999999999997</v>
      </c>
    </row>
    <row r="14" spans="1:4">
      <c r="A14" t="str">
        <f>CONCATENATE(Raw!B14,Raw!A14)</f>
        <v>HOU2013</v>
      </c>
      <c r="B14">
        <f>Raw!I14</f>
        <v>610</v>
      </c>
      <c r="C14">
        <f>Raw!S14</f>
        <v>0.24</v>
      </c>
      <c r="D14">
        <f>Raw!T14</f>
        <v>0.29899999999999999</v>
      </c>
    </row>
    <row r="15" spans="1:4">
      <c r="A15" t="str">
        <f>CONCATENATE(Raw!B15,Raw!A15)</f>
        <v>KCR2013</v>
      </c>
      <c r="B15">
        <f>Raw!I15</f>
        <v>648</v>
      </c>
      <c r="C15">
        <f>Raw!S15</f>
        <v>0.26</v>
      </c>
      <c r="D15">
        <f>Raw!T15</f>
        <v>0.315</v>
      </c>
    </row>
    <row r="16" spans="1:4">
      <c r="A16" t="str">
        <f>CONCATENATE(Raw!B16,Raw!A16)</f>
        <v>LAA2013</v>
      </c>
      <c r="B16">
        <f>Raw!I16</f>
        <v>733</v>
      </c>
      <c r="C16">
        <f>Raw!S16</f>
        <v>0.26400000000000001</v>
      </c>
      <c r="D16">
        <f>Raw!T16</f>
        <v>0.32900000000000001</v>
      </c>
    </row>
    <row r="17" spans="1:4">
      <c r="A17" t="str">
        <f>CONCATENATE(Raw!B17,Raw!A17)</f>
        <v>LAD2013</v>
      </c>
      <c r="B17">
        <f>Raw!I17</f>
        <v>649</v>
      </c>
      <c r="C17">
        <f>Raw!S17</f>
        <v>0.26400000000000001</v>
      </c>
      <c r="D17">
        <f>Raw!T17</f>
        <v>0.32600000000000001</v>
      </c>
    </row>
    <row r="18" spans="1:4">
      <c r="A18" t="str">
        <f>CONCATENATE(Raw!B18,Raw!A18)</f>
        <v>MIA2013</v>
      </c>
      <c r="B18">
        <f>Raw!I18</f>
        <v>513</v>
      </c>
      <c r="C18">
        <f>Raw!S18</f>
        <v>0.23100000000000001</v>
      </c>
      <c r="D18">
        <f>Raw!T18</f>
        <v>0.29299999999999998</v>
      </c>
    </row>
    <row r="19" spans="1:4">
      <c r="A19" t="str">
        <f>CONCATENATE(Raw!B19,Raw!A19)</f>
        <v>MIL2013</v>
      </c>
      <c r="B19">
        <f>Raw!I19</f>
        <v>640</v>
      </c>
      <c r="C19">
        <f>Raw!S19</f>
        <v>0.252</v>
      </c>
      <c r="D19">
        <f>Raw!T19</f>
        <v>0.311</v>
      </c>
    </row>
    <row r="20" spans="1:4">
      <c r="A20" t="str">
        <f>CONCATENATE(Raw!B20,Raw!A20)</f>
        <v>MIN2013</v>
      </c>
      <c r="B20">
        <f>Raw!I20</f>
        <v>614</v>
      </c>
      <c r="C20">
        <f>Raw!S20</f>
        <v>0.24199999999999999</v>
      </c>
      <c r="D20">
        <f>Raw!T20</f>
        <v>0.312</v>
      </c>
    </row>
    <row r="21" spans="1:4">
      <c r="A21" t="str">
        <f>CONCATENATE(Raw!B21,Raw!A21)</f>
        <v>NYM2013</v>
      </c>
      <c r="B21">
        <f>Raw!I21</f>
        <v>619</v>
      </c>
      <c r="C21">
        <f>Raw!S21</f>
        <v>0.23699999999999999</v>
      </c>
      <c r="D21">
        <f>Raw!T21</f>
        <v>0.30599999999999999</v>
      </c>
    </row>
    <row r="22" spans="1:4">
      <c r="A22" t="str">
        <f>CONCATENATE(Raw!B22,Raw!A22)</f>
        <v>NYY2013</v>
      </c>
      <c r="B22">
        <f>Raw!I22</f>
        <v>650</v>
      </c>
      <c r="C22">
        <f>Raw!S22</f>
        <v>0.24199999999999999</v>
      </c>
      <c r="D22">
        <f>Raw!T22</f>
        <v>0.307</v>
      </c>
    </row>
    <row r="23" spans="1:4">
      <c r="A23" t="str">
        <f>CONCATENATE(Raw!B23,Raw!A23)</f>
        <v>OAK2013</v>
      </c>
      <c r="B23">
        <f>Raw!I23</f>
        <v>767</v>
      </c>
      <c r="C23">
        <f>Raw!S23</f>
        <v>0.254</v>
      </c>
      <c r="D23">
        <f>Raw!T23</f>
        <v>0.32700000000000001</v>
      </c>
    </row>
    <row r="24" spans="1:4">
      <c r="A24" t="str">
        <f>CONCATENATE(Raw!B24,Raw!A24)</f>
        <v>PHI2013</v>
      </c>
      <c r="B24">
        <f>Raw!I24</f>
        <v>610</v>
      </c>
      <c r="C24">
        <f>Raw!S24</f>
        <v>0.248</v>
      </c>
      <c r="D24">
        <f>Raw!T24</f>
        <v>0.30599999999999999</v>
      </c>
    </row>
    <row r="25" spans="1:4">
      <c r="A25" t="str">
        <f>CONCATENATE(Raw!B25,Raw!A25)</f>
        <v>PIT2013</v>
      </c>
      <c r="B25">
        <f>Raw!I25</f>
        <v>634</v>
      </c>
      <c r="C25">
        <f>Raw!S25</f>
        <v>0.245</v>
      </c>
      <c r="D25">
        <f>Raw!T25</f>
        <v>0.313</v>
      </c>
    </row>
    <row r="26" spans="1:4">
      <c r="A26" t="str">
        <f>CONCATENATE(Raw!B26,Raw!A26)</f>
        <v>SDP2013</v>
      </c>
      <c r="B26">
        <f>Raw!I26</f>
        <v>618</v>
      </c>
      <c r="C26">
        <f>Raw!S26</f>
        <v>0.245</v>
      </c>
      <c r="D26">
        <f>Raw!T26</f>
        <v>0.308</v>
      </c>
    </row>
    <row r="27" spans="1:4">
      <c r="A27" t="str">
        <f>CONCATENATE(Raw!B27,Raw!A27)</f>
        <v>SEA2013</v>
      </c>
      <c r="B27">
        <f>Raw!I27</f>
        <v>624</v>
      </c>
      <c r="C27">
        <f>Raw!S27</f>
        <v>0.23699999999999999</v>
      </c>
      <c r="D27">
        <f>Raw!T27</f>
        <v>0.30599999999999999</v>
      </c>
    </row>
    <row r="28" spans="1:4">
      <c r="A28" t="str">
        <f>CONCATENATE(Raw!B28,Raw!A28)</f>
        <v>SFG2013</v>
      </c>
      <c r="B28">
        <f>Raw!I28</f>
        <v>629</v>
      </c>
      <c r="C28">
        <f>Raw!S28</f>
        <v>0.26</v>
      </c>
      <c r="D28">
        <f>Raw!T28</f>
        <v>0.32</v>
      </c>
    </row>
    <row r="29" spans="1:4">
      <c r="A29" t="str">
        <f>CONCATENATE(Raw!B29,Raw!A29)</f>
        <v>STL2013</v>
      </c>
      <c r="B29">
        <f>Raw!I29</f>
        <v>783</v>
      </c>
      <c r="C29">
        <f>Raw!S29</f>
        <v>0.26900000000000002</v>
      </c>
      <c r="D29">
        <f>Raw!T29</f>
        <v>0.33200000000000002</v>
      </c>
    </row>
    <row r="30" spans="1:4">
      <c r="A30" t="str">
        <f>CONCATENATE(Raw!B30,Raw!A30)</f>
        <v>TBR2013</v>
      </c>
      <c r="B30">
        <f>Raw!I30</f>
        <v>700</v>
      </c>
      <c r="C30">
        <f>Raw!S30</f>
        <v>0.25700000000000001</v>
      </c>
      <c r="D30">
        <f>Raw!T30</f>
        <v>0.32900000000000001</v>
      </c>
    </row>
    <row r="31" spans="1:4">
      <c r="A31" t="str">
        <f>CONCATENATE(Raw!B31,Raw!A31)</f>
        <v>TEX2013</v>
      </c>
      <c r="B31">
        <f>Raw!I31</f>
        <v>730</v>
      </c>
      <c r="C31">
        <f>Raw!S31</f>
        <v>0.26200000000000001</v>
      </c>
      <c r="D31">
        <f>Raw!T31</f>
        <v>0.32300000000000001</v>
      </c>
    </row>
    <row r="32" spans="1:4">
      <c r="A32" t="str">
        <f>CONCATENATE(Raw!B32,Raw!A32)</f>
        <v>TOR2013</v>
      </c>
      <c r="B32">
        <f>Raw!I32</f>
        <v>712</v>
      </c>
      <c r="C32">
        <f>Raw!S32</f>
        <v>0.252</v>
      </c>
      <c r="D32">
        <f>Raw!T32</f>
        <v>0.318</v>
      </c>
    </row>
    <row r="33" spans="1:4">
      <c r="A33" t="str">
        <f>CONCATENATE(Raw!B33,Raw!A33)</f>
        <v>WSN2013</v>
      </c>
      <c r="B33">
        <f>Raw!I33</f>
        <v>656</v>
      </c>
      <c r="C33">
        <f>Raw!S33</f>
        <v>0.251</v>
      </c>
      <c r="D33">
        <f>Raw!T33</f>
        <v>0.313</v>
      </c>
    </row>
    <row r="34" spans="1:4">
      <c r="A34" t="str">
        <f>CONCATENATE(Raw!B34,Raw!A34)</f>
        <v>ARI2012</v>
      </c>
      <c r="B34">
        <f>Raw!I34</f>
        <v>734</v>
      </c>
      <c r="C34">
        <f>Raw!S34</f>
        <v>0.25900000000000001</v>
      </c>
      <c r="D34">
        <f>Raw!T34</f>
        <v>0.32800000000000001</v>
      </c>
    </row>
    <row r="35" spans="1:4">
      <c r="A35" t="str">
        <f>CONCATENATE(Raw!B35,Raw!A35)</f>
        <v>ATL2012</v>
      </c>
      <c r="B35">
        <f>Raw!I35</f>
        <v>700</v>
      </c>
      <c r="C35">
        <f>Raw!S35</f>
        <v>0.247</v>
      </c>
      <c r="D35">
        <f>Raw!T35</f>
        <v>0.32</v>
      </c>
    </row>
    <row r="36" spans="1:4">
      <c r="A36" t="str">
        <f>CONCATENATE(Raw!B36,Raw!A36)</f>
        <v>BAL2012</v>
      </c>
      <c r="B36">
        <f>Raw!I36</f>
        <v>712</v>
      </c>
      <c r="C36">
        <f>Raw!S36</f>
        <v>0.247</v>
      </c>
      <c r="D36">
        <f>Raw!T36</f>
        <v>0.311</v>
      </c>
    </row>
    <row r="37" spans="1:4">
      <c r="A37" t="str">
        <f>CONCATENATE(Raw!B37,Raw!A37)</f>
        <v>BOS2012</v>
      </c>
      <c r="B37">
        <f>Raw!I37</f>
        <v>734</v>
      </c>
      <c r="C37">
        <f>Raw!S37</f>
        <v>0.26</v>
      </c>
      <c r="D37">
        <f>Raw!T37</f>
        <v>0.315</v>
      </c>
    </row>
    <row r="38" spans="1:4">
      <c r="A38" t="str">
        <f>CONCATENATE(Raw!B38,Raw!A38)</f>
        <v>CHC2012</v>
      </c>
      <c r="B38">
        <f>Raw!I38</f>
        <v>613</v>
      </c>
      <c r="C38">
        <f>Raw!S38</f>
        <v>0.24</v>
      </c>
      <c r="D38">
        <f>Raw!T38</f>
        <v>0.30199999999999999</v>
      </c>
    </row>
    <row r="39" spans="1:4">
      <c r="A39" t="str">
        <f>CONCATENATE(Raw!B39,Raw!A39)</f>
        <v>CHW2012</v>
      </c>
      <c r="B39">
        <f>Raw!I39</f>
        <v>748</v>
      </c>
      <c r="C39">
        <f>Raw!S39</f>
        <v>0.255</v>
      </c>
      <c r="D39">
        <f>Raw!T39</f>
        <v>0.318</v>
      </c>
    </row>
    <row r="40" spans="1:4">
      <c r="A40" t="str">
        <f>CONCATENATE(Raw!B40,Raw!A40)</f>
        <v>CIN2012</v>
      </c>
      <c r="B40">
        <f>Raw!I40</f>
        <v>669</v>
      </c>
      <c r="C40">
        <f>Raw!S40</f>
        <v>0.251</v>
      </c>
      <c r="D40">
        <f>Raw!T40</f>
        <v>0.315</v>
      </c>
    </row>
    <row r="41" spans="1:4">
      <c r="A41" t="str">
        <f>CONCATENATE(Raw!B41,Raw!A41)</f>
        <v>CLE2012</v>
      </c>
      <c r="B41">
        <f>Raw!I41</f>
        <v>667</v>
      </c>
      <c r="C41">
        <f>Raw!S41</f>
        <v>0.251</v>
      </c>
      <c r="D41">
        <f>Raw!T41</f>
        <v>0.32400000000000001</v>
      </c>
    </row>
    <row r="42" spans="1:4">
      <c r="A42" t="str">
        <f>CONCATENATE(Raw!B42,Raw!A42)</f>
        <v>COL2012</v>
      </c>
      <c r="B42">
        <f>Raw!I42</f>
        <v>758</v>
      </c>
      <c r="C42">
        <f>Raw!S42</f>
        <v>0.27400000000000002</v>
      </c>
      <c r="D42">
        <f>Raw!T42</f>
        <v>0.33</v>
      </c>
    </row>
    <row r="43" spans="1:4">
      <c r="A43" t="str">
        <f>CONCATENATE(Raw!B43,Raw!A43)</f>
        <v>DET2012</v>
      </c>
      <c r="B43">
        <f>Raw!I43</f>
        <v>726</v>
      </c>
      <c r="C43">
        <f>Raw!S43</f>
        <v>0.26800000000000002</v>
      </c>
      <c r="D43">
        <f>Raw!T43</f>
        <v>0.33500000000000002</v>
      </c>
    </row>
    <row r="44" spans="1:4">
      <c r="A44" t="str">
        <f>CONCATENATE(Raw!B44,Raw!A44)</f>
        <v>HOU2012</v>
      </c>
      <c r="B44">
        <f>Raw!I44</f>
        <v>583</v>
      </c>
      <c r="C44">
        <f>Raw!S44</f>
        <v>0.23599999999999999</v>
      </c>
      <c r="D44">
        <f>Raw!T44</f>
        <v>0.30199999999999999</v>
      </c>
    </row>
    <row r="45" spans="1:4">
      <c r="A45" t="str">
        <f>CONCATENATE(Raw!B45,Raw!A45)</f>
        <v>KCR2012</v>
      </c>
      <c r="B45">
        <f>Raw!I45</f>
        <v>676</v>
      </c>
      <c r="C45">
        <f>Raw!S45</f>
        <v>0.26500000000000001</v>
      </c>
      <c r="D45">
        <f>Raw!T45</f>
        <v>0.317</v>
      </c>
    </row>
    <row r="46" spans="1:4">
      <c r="A46" t="str">
        <f>CONCATENATE(Raw!B46,Raw!A46)</f>
        <v>LAA2012</v>
      </c>
      <c r="B46">
        <f>Raw!I46</f>
        <v>767</v>
      </c>
      <c r="C46">
        <f>Raw!S46</f>
        <v>0.27400000000000002</v>
      </c>
      <c r="D46">
        <f>Raw!T46</f>
        <v>0.33200000000000002</v>
      </c>
    </row>
    <row r="47" spans="1:4">
      <c r="A47" t="str">
        <f>CONCATENATE(Raw!B47,Raw!A47)</f>
        <v>LAD2012</v>
      </c>
      <c r="B47">
        <f>Raw!I47</f>
        <v>637</v>
      </c>
      <c r="C47">
        <f>Raw!S47</f>
        <v>0.252</v>
      </c>
      <c r="D47">
        <f>Raw!T47</f>
        <v>0.317</v>
      </c>
    </row>
    <row r="48" spans="1:4">
      <c r="A48" t="str">
        <f>CONCATENATE(Raw!B48,Raw!A48)</f>
        <v>MIA2012</v>
      </c>
      <c r="B48">
        <f>Raw!I48</f>
        <v>609</v>
      </c>
      <c r="C48">
        <f>Raw!S48</f>
        <v>0.24399999999999999</v>
      </c>
      <c r="D48">
        <f>Raw!T48</f>
        <v>0.308</v>
      </c>
    </row>
    <row r="49" spans="1:4">
      <c r="A49" t="str">
        <f>CONCATENATE(Raw!B49,Raw!A49)</f>
        <v>MIL2012</v>
      </c>
      <c r="B49">
        <f>Raw!I49</f>
        <v>776</v>
      </c>
      <c r="C49">
        <f>Raw!S49</f>
        <v>0.25900000000000001</v>
      </c>
      <c r="D49">
        <f>Raw!T49</f>
        <v>0.32500000000000001</v>
      </c>
    </row>
    <row r="50" spans="1:4">
      <c r="A50" t="str">
        <f>CONCATENATE(Raw!B50,Raw!A50)</f>
        <v>MIN2012</v>
      </c>
      <c r="B50">
        <f>Raw!I50</f>
        <v>701</v>
      </c>
      <c r="C50">
        <f>Raw!S50</f>
        <v>0.26</v>
      </c>
      <c r="D50">
        <f>Raw!T50</f>
        <v>0.32500000000000001</v>
      </c>
    </row>
    <row r="51" spans="1:4">
      <c r="A51" t="str">
        <f>CONCATENATE(Raw!B51,Raw!A51)</f>
        <v>NYM2012</v>
      </c>
      <c r="B51">
        <f>Raw!I51</f>
        <v>650</v>
      </c>
      <c r="C51">
        <f>Raw!S51</f>
        <v>0.249</v>
      </c>
      <c r="D51">
        <f>Raw!T51</f>
        <v>0.316</v>
      </c>
    </row>
    <row r="52" spans="1:4">
      <c r="A52" t="str">
        <f>CONCATENATE(Raw!B52,Raw!A52)</f>
        <v>NYY2012</v>
      </c>
      <c r="B52">
        <f>Raw!I52</f>
        <v>804</v>
      </c>
      <c r="C52">
        <f>Raw!S52</f>
        <v>0.26500000000000001</v>
      </c>
      <c r="D52">
        <f>Raw!T52</f>
        <v>0.33700000000000002</v>
      </c>
    </row>
    <row r="53" spans="1:4">
      <c r="A53" t="str">
        <f>CONCATENATE(Raw!B53,Raw!A53)</f>
        <v>OAK2012</v>
      </c>
      <c r="B53">
        <f>Raw!I53</f>
        <v>713</v>
      </c>
      <c r="C53">
        <f>Raw!S53</f>
        <v>0.23799999999999999</v>
      </c>
      <c r="D53">
        <f>Raw!T53</f>
        <v>0.31</v>
      </c>
    </row>
    <row r="54" spans="1:4">
      <c r="A54" t="str">
        <f>CONCATENATE(Raw!B54,Raw!A54)</f>
        <v>PHI2012</v>
      </c>
      <c r="B54">
        <f>Raw!I54</f>
        <v>684</v>
      </c>
      <c r="C54">
        <f>Raw!S54</f>
        <v>0.255</v>
      </c>
      <c r="D54">
        <f>Raw!T54</f>
        <v>0.317</v>
      </c>
    </row>
    <row r="55" spans="1:4">
      <c r="A55" t="str">
        <f>CONCATENATE(Raw!B55,Raw!A55)</f>
        <v>PIT2012</v>
      </c>
      <c r="B55">
        <f>Raw!I55</f>
        <v>651</v>
      </c>
      <c r="C55">
        <f>Raw!S55</f>
        <v>0.24299999999999999</v>
      </c>
      <c r="D55">
        <f>Raw!T55</f>
        <v>0.30399999999999999</v>
      </c>
    </row>
    <row r="56" spans="1:4">
      <c r="A56" t="str">
        <f>CONCATENATE(Raw!B56,Raw!A56)</f>
        <v>SDP2012</v>
      </c>
      <c r="B56">
        <f>Raw!I56</f>
        <v>651</v>
      </c>
      <c r="C56">
        <f>Raw!S56</f>
        <v>0.247</v>
      </c>
      <c r="D56">
        <f>Raw!T56</f>
        <v>0.31900000000000001</v>
      </c>
    </row>
    <row r="57" spans="1:4">
      <c r="A57" t="str">
        <f>CONCATENATE(Raw!B57,Raw!A57)</f>
        <v>SEA2012</v>
      </c>
      <c r="B57">
        <f>Raw!I57</f>
        <v>619</v>
      </c>
      <c r="C57">
        <f>Raw!S57</f>
        <v>0.23400000000000001</v>
      </c>
      <c r="D57">
        <f>Raw!T57</f>
        <v>0.29599999999999999</v>
      </c>
    </row>
    <row r="58" spans="1:4">
      <c r="A58" t="str">
        <f>CONCATENATE(Raw!B58,Raw!A58)</f>
        <v>SFG2012</v>
      </c>
      <c r="B58">
        <f>Raw!I58</f>
        <v>718</v>
      </c>
      <c r="C58">
        <f>Raw!S58</f>
        <v>0.26900000000000002</v>
      </c>
      <c r="D58">
        <f>Raw!T58</f>
        <v>0.32700000000000001</v>
      </c>
    </row>
    <row r="59" spans="1:4">
      <c r="A59" t="str">
        <f>CONCATENATE(Raw!B59,Raw!A59)</f>
        <v>STL2012</v>
      </c>
      <c r="B59">
        <f>Raw!I59</f>
        <v>765</v>
      </c>
      <c r="C59">
        <f>Raw!S59</f>
        <v>0.27100000000000002</v>
      </c>
      <c r="D59">
        <f>Raw!T59</f>
        <v>0.33800000000000002</v>
      </c>
    </row>
    <row r="60" spans="1:4">
      <c r="A60" t="str">
        <f>CONCATENATE(Raw!B60,Raw!A60)</f>
        <v>TBR2012</v>
      </c>
      <c r="B60">
        <f>Raw!I60</f>
        <v>697</v>
      </c>
      <c r="C60">
        <f>Raw!S60</f>
        <v>0.24</v>
      </c>
      <c r="D60">
        <f>Raw!T60</f>
        <v>0.317</v>
      </c>
    </row>
    <row r="61" spans="1:4">
      <c r="A61" t="str">
        <f>CONCATENATE(Raw!B61,Raw!A61)</f>
        <v>TEX2012</v>
      </c>
      <c r="B61">
        <f>Raw!I61</f>
        <v>808</v>
      </c>
      <c r="C61">
        <f>Raw!S61</f>
        <v>0.27300000000000002</v>
      </c>
      <c r="D61">
        <f>Raw!T61</f>
        <v>0.33400000000000002</v>
      </c>
    </row>
    <row r="62" spans="1:4">
      <c r="A62" t="str">
        <f>CONCATENATE(Raw!B62,Raw!A62)</f>
        <v>TOR2012</v>
      </c>
      <c r="B62">
        <f>Raw!I62</f>
        <v>716</v>
      </c>
      <c r="C62">
        <f>Raw!S62</f>
        <v>0.245</v>
      </c>
      <c r="D62">
        <f>Raw!T62</f>
        <v>0.309</v>
      </c>
    </row>
    <row r="63" spans="1:4">
      <c r="A63" t="str">
        <f>CONCATENATE(Raw!B63,Raw!A63)</f>
        <v>WSN2012</v>
      </c>
      <c r="B63">
        <f>Raw!I63</f>
        <v>731</v>
      </c>
      <c r="C63">
        <f>Raw!S63</f>
        <v>0.26100000000000001</v>
      </c>
      <c r="D63">
        <f>Raw!T63</f>
        <v>0.32200000000000001</v>
      </c>
    </row>
    <row r="64" spans="1:4">
      <c r="A64" t="str">
        <f>CONCATENATE(Raw!B64,Raw!A64)</f>
        <v>ARI2011</v>
      </c>
      <c r="B64">
        <f>Raw!I64</f>
        <v>731</v>
      </c>
      <c r="C64">
        <f>Raw!S64</f>
        <v>0.25</v>
      </c>
      <c r="D64">
        <f>Raw!T64</f>
        <v>0.32200000000000001</v>
      </c>
    </row>
    <row r="65" spans="1:4">
      <c r="A65" t="str">
        <f>CONCATENATE(Raw!B65,Raw!A65)</f>
        <v>ATL2011</v>
      </c>
      <c r="B65">
        <f>Raw!I65</f>
        <v>641</v>
      </c>
      <c r="C65">
        <f>Raw!S65</f>
        <v>0.24299999999999999</v>
      </c>
      <c r="D65">
        <f>Raw!T65</f>
        <v>0.308</v>
      </c>
    </row>
    <row r="66" spans="1:4">
      <c r="A66" t="str">
        <f>CONCATENATE(Raw!B66,Raw!A66)</f>
        <v>BAL2011</v>
      </c>
      <c r="B66">
        <f>Raw!I66</f>
        <v>708</v>
      </c>
      <c r="C66">
        <f>Raw!S66</f>
        <v>0.25700000000000001</v>
      </c>
      <c r="D66">
        <f>Raw!T66</f>
        <v>0.316</v>
      </c>
    </row>
    <row r="67" spans="1:4">
      <c r="A67" t="str">
        <f>CONCATENATE(Raw!B67,Raw!A67)</f>
        <v>BOS2011</v>
      </c>
      <c r="B67">
        <f>Raw!I67</f>
        <v>875</v>
      </c>
      <c r="C67">
        <f>Raw!S67</f>
        <v>0.28000000000000003</v>
      </c>
      <c r="D67">
        <f>Raw!T67</f>
        <v>0.34899999999999998</v>
      </c>
    </row>
    <row r="68" spans="1:4">
      <c r="A68" t="str">
        <f>CONCATENATE(Raw!B68,Raw!A68)</f>
        <v>CHC2011</v>
      </c>
      <c r="B68">
        <f>Raw!I68</f>
        <v>654</v>
      </c>
      <c r="C68">
        <f>Raw!S68</f>
        <v>0.25600000000000001</v>
      </c>
      <c r="D68">
        <f>Raw!T68</f>
        <v>0.314</v>
      </c>
    </row>
    <row r="69" spans="1:4">
      <c r="A69" t="str">
        <f>CONCATENATE(Raw!B69,Raw!A69)</f>
        <v>CHW2011</v>
      </c>
      <c r="B69">
        <f>Raw!I69</f>
        <v>654</v>
      </c>
      <c r="C69">
        <f>Raw!S69</f>
        <v>0.252</v>
      </c>
      <c r="D69">
        <f>Raw!T69</f>
        <v>0.31900000000000001</v>
      </c>
    </row>
    <row r="70" spans="1:4">
      <c r="A70" t="str">
        <f>CONCATENATE(Raw!B70,Raw!A70)</f>
        <v>CIN2011</v>
      </c>
      <c r="B70">
        <f>Raw!I70</f>
        <v>735</v>
      </c>
      <c r="C70">
        <f>Raw!S70</f>
        <v>0.25600000000000001</v>
      </c>
      <c r="D70">
        <f>Raw!T70</f>
        <v>0.32600000000000001</v>
      </c>
    </row>
    <row r="71" spans="1:4">
      <c r="A71" t="str">
        <f>CONCATENATE(Raw!B71,Raw!A71)</f>
        <v>CLE2011</v>
      </c>
      <c r="B71">
        <f>Raw!I71</f>
        <v>704</v>
      </c>
      <c r="C71">
        <f>Raw!S71</f>
        <v>0.25</v>
      </c>
      <c r="D71">
        <f>Raw!T71</f>
        <v>0.317</v>
      </c>
    </row>
    <row r="72" spans="1:4">
      <c r="A72" t="str">
        <f>CONCATENATE(Raw!B72,Raw!A72)</f>
        <v>COL2011</v>
      </c>
      <c r="B72">
        <f>Raw!I72</f>
        <v>735</v>
      </c>
      <c r="C72">
        <f>Raw!S72</f>
        <v>0.25800000000000001</v>
      </c>
      <c r="D72">
        <f>Raw!T72</f>
        <v>0.32900000000000001</v>
      </c>
    </row>
    <row r="73" spans="1:4">
      <c r="A73" t="str">
        <f>CONCATENATE(Raw!B73,Raw!A73)</f>
        <v>DET2011</v>
      </c>
      <c r="B73">
        <f>Raw!I73</f>
        <v>787</v>
      </c>
      <c r="C73">
        <f>Raw!S73</f>
        <v>0.27700000000000002</v>
      </c>
      <c r="D73">
        <f>Raw!T73</f>
        <v>0.34</v>
      </c>
    </row>
    <row r="74" spans="1:4">
      <c r="A74" t="str">
        <f>CONCATENATE(Raw!B74,Raw!A74)</f>
        <v>FLA2011</v>
      </c>
      <c r="B74">
        <f>Raw!I74</f>
        <v>625</v>
      </c>
      <c r="C74">
        <f>Raw!S74</f>
        <v>0.247</v>
      </c>
      <c r="D74">
        <f>Raw!T74</f>
        <v>0.318</v>
      </c>
    </row>
    <row r="75" spans="1:4">
      <c r="A75" t="str">
        <f>CONCATENATE(Raw!B75,Raw!A75)</f>
        <v>HOU2011</v>
      </c>
      <c r="B75">
        <f>Raw!I75</f>
        <v>615</v>
      </c>
      <c r="C75">
        <f>Raw!S75</f>
        <v>0.25800000000000001</v>
      </c>
      <c r="D75">
        <f>Raw!T75</f>
        <v>0.311</v>
      </c>
    </row>
    <row r="76" spans="1:4">
      <c r="A76" t="str">
        <f>CONCATENATE(Raw!B76,Raw!A76)</f>
        <v>KCR2011</v>
      </c>
      <c r="B76">
        <f>Raw!I76</f>
        <v>730</v>
      </c>
      <c r="C76">
        <f>Raw!S76</f>
        <v>0.27500000000000002</v>
      </c>
      <c r="D76">
        <f>Raw!T76</f>
        <v>0.32900000000000001</v>
      </c>
    </row>
    <row r="77" spans="1:4">
      <c r="A77" t="str">
        <f>CONCATENATE(Raw!B77,Raw!A77)</f>
        <v>LAA2011</v>
      </c>
      <c r="B77">
        <f>Raw!I77</f>
        <v>667</v>
      </c>
      <c r="C77">
        <f>Raw!S77</f>
        <v>0.253</v>
      </c>
      <c r="D77">
        <f>Raw!T77</f>
        <v>0.313</v>
      </c>
    </row>
    <row r="78" spans="1:4">
      <c r="A78" t="str">
        <f>CONCATENATE(Raw!B78,Raw!A78)</f>
        <v>LAD2011</v>
      </c>
      <c r="B78">
        <f>Raw!I78</f>
        <v>644</v>
      </c>
      <c r="C78">
        <f>Raw!S78</f>
        <v>0.25700000000000001</v>
      </c>
      <c r="D78">
        <f>Raw!T78</f>
        <v>0.32200000000000001</v>
      </c>
    </row>
    <row r="79" spans="1:4">
      <c r="A79" t="str">
        <f>CONCATENATE(Raw!B79,Raw!A79)</f>
        <v>MIL2011</v>
      </c>
      <c r="B79">
        <f>Raw!I79</f>
        <v>721</v>
      </c>
      <c r="C79">
        <f>Raw!S79</f>
        <v>0.26100000000000001</v>
      </c>
      <c r="D79">
        <f>Raw!T79</f>
        <v>0.32500000000000001</v>
      </c>
    </row>
    <row r="80" spans="1:4">
      <c r="A80" t="str">
        <f>CONCATENATE(Raw!B80,Raw!A80)</f>
        <v>MIN2011</v>
      </c>
      <c r="B80">
        <f>Raw!I80</f>
        <v>619</v>
      </c>
      <c r="C80">
        <f>Raw!S80</f>
        <v>0.247</v>
      </c>
      <c r="D80">
        <f>Raw!T80</f>
        <v>0.30599999999999999</v>
      </c>
    </row>
    <row r="81" spans="1:4">
      <c r="A81" t="str">
        <f>CONCATENATE(Raw!B81,Raw!A81)</f>
        <v>NYM2011</v>
      </c>
      <c r="B81">
        <f>Raw!I81</f>
        <v>718</v>
      </c>
      <c r="C81">
        <f>Raw!S81</f>
        <v>0.26400000000000001</v>
      </c>
      <c r="D81">
        <f>Raw!T81</f>
        <v>0.33500000000000002</v>
      </c>
    </row>
    <row r="82" spans="1:4">
      <c r="A82" t="str">
        <f>CONCATENATE(Raw!B82,Raw!A82)</f>
        <v>NYY2011</v>
      </c>
      <c r="B82">
        <f>Raw!I82</f>
        <v>867</v>
      </c>
      <c r="C82">
        <f>Raw!S82</f>
        <v>0.26300000000000001</v>
      </c>
      <c r="D82">
        <f>Raw!T82</f>
        <v>0.34300000000000003</v>
      </c>
    </row>
    <row r="83" spans="1:4">
      <c r="A83" t="str">
        <f>CONCATENATE(Raw!B83,Raw!A83)</f>
        <v>OAK2011</v>
      </c>
      <c r="B83">
        <f>Raw!I83</f>
        <v>645</v>
      </c>
      <c r="C83">
        <f>Raw!S83</f>
        <v>0.24399999999999999</v>
      </c>
      <c r="D83">
        <f>Raw!T83</f>
        <v>0.311</v>
      </c>
    </row>
    <row r="84" spans="1:4">
      <c r="A84" t="str">
        <f>CONCATENATE(Raw!B84,Raw!A84)</f>
        <v>PHI2011</v>
      </c>
      <c r="B84">
        <f>Raw!I84</f>
        <v>713</v>
      </c>
      <c r="C84">
        <f>Raw!S84</f>
        <v>0.253</v>
      </c>
      <c r="D84">
        <f>Raw!T84</f>
        <v>0.32300000000000001</v>
      </c>
    </row>
    <row r="85" spans="1:4">
      <c r="A85" t="str">
        <f>CONCATENATE(Raw!B85,Raw!A85)</f>
        <v>PIT2011</v>
      </c>
      <c r="B85">
        <f>Raw!I85</f>
        <v>610</v>
      </c>
      <c r="C85">
        <f>Raw!S85</f>
        <v>0.24399999999999999</v>
      </c>
      <c r="D85">
        <f>Raw!T85</f>
        <v>0.309</v>
      </c>
    </row>
    <row r="86" spans="1:4">
      <c r="A86" t="str">
        <f>CONCATENATE(Raw!B86,Raw!A86)</f>
        <v>SDP2011</v>
      </c>
      <c r="B86">
        <f>Raw!I86</f>
        <v>593</v>
      </c>
      <c r="C86">
        <f>Raw!S86</f>
        <v>0.23699999999999999</v>
      </c>
      <c r="D86">
        <f>Raw!T86</f>
        <v>0.30499999999999999</v>
      </c>
    </row>
    <row r="87" spans="1:4">
      <c r="A87" t="str">
        <f>CONCATENATE(Raw!B87,Raw!A87)</f>
        <v>SEA2011</v>
      </c>
      <c r="B87">
        <f>Raw!I87</f>
        <v>556</v>
      </c>
      <c r="C87">
        <f>Raw!S87</f>
        <v>0.23300000000000001</v>
      </c>
      <c r="D87">
        <f>Raw!T87</f>
        <v>0.29199999999999998</v>
      </c>
    </row>
    <row r="88" spans="1:4">
      <c r="A88" t="str">
        <f>CONCATENATE(Raw!B88,Raw!A88)</f>
        <v>SFG2011</v>
      </c>
      <c r="B88">
        <f>Raw!I88</f>
        <v>570</v>
      </c>
      <c r="C88">
        <f>Raw!S88</f>
        <v>0.24199999999999999</v>
      </c>
      <c r="D88">
        <f>Raw!T88</f>
        <v>0.30299999999999999</v>
      </c>
    </row>
    <row r="89" spans="1:4">
      <c r="A89" t="str">
        <f>CONCATENATE(Raw!B89,Raw!A89)</f>
        <v>STL2011</v>
      </c>
      <c r="B89">
        <f>Raw!I89</f>
        <v>762</v>
      </c>
      <c r="C89">
        <f>Raw!S89</f>
        <v>0.27300000000000002</v>
      </c>
      <c r="D89">
        <f>Raw!T89</f>
        <v>0.34100000000000003</v>
      </c>
    </row>
    <row r="90" spans="1:4">
      <c r="A90" t="str">
        <f>CONCATENATE(Raw!B90,Raw!A90)</f>
        <v>TBR2011</v>
      </c>
      <c r="B90">
        <f>Raw!I90</f>
        <v>707</v>
      </c>
      <c r="C90">
        <f>Raw!S90</f>
        <v>0.24399999999999999</v>
      </c>
      <c r="D90">
        <f>Raw!T90</f>
        <v>0.32200000000000001</v>
      </c>
    </row>
    <row r="91" spans="1:4">
      <c r="A91" t="str">
        <f>CONCATENATE(Raw!B91,Raw!A91)</f>
        <v>TEX2011</v>
      </c>
      <c r="B91">
        <f>Raw!I91</f>
        <v>855</v>
      </c>
      <c r="C91">
        <f>Raw!S91</f>
        <v>0.28299999999999997</v>
      </c>
      <c r="D91">
        <f>Raw!T91</f>
        <v>0.34</v>
      </c>
    </row>
    <row r="92" spans="1:4">
      <c r="A92" t="str">
        <f>CONCATENATE(Raw!B92,Raw!A92)</f>
        <v>TOR2011</v>
      </c>
      <c r="B92">
        <f>Raw!I92</f>
        <v>743</v>
      </c>
      <c r="C92">
        <f>Raw!S92</f>
        <v>0.249</v>
      </c>
      <c r="D92">
        <f>Raw!T92</f>
        <v>0.317</v>
      </c>
    </row>
    <row r="93" spans="1:4">
      <c r="A93" t="str">
        <f>CONCATENATE(Raw!B93,Raw!A93)</f>
        <v>WSN2011</v>
      </c>
      <c r="B93">
        <f>Raw!I93</f>
        <v>624</v>
      </c>
      <c r="C93">
        <f>Raw!S93</f>
        <v>0.24199999999999999</v>
      </c>
      <c r="D93">
        <f>Raw!T93</f>
        <v>0.309</v>
      </c>
    </row>
    <row r="94" spans="1:4">
      <c r="A94" t="str">
        <f>CONCATENATE(Raw!B94,Raw!A94)</f>
        <v>ARI2010</v>
      </c>
      <c r="B94">
        <f>Raw!I94</f>
        <v>713</v>
      </c>
      <c r="C94">
        <f>Raw!S94</f>
        <v>0.25</v>
      </c>
      <c r="D94">
        <f>Raw!T94</f>
        <v>0.32500000000000001</v>
      </c>
    </row>
    <row r="95" spans="1:4">
      <c r="A95" t="str">
        <f>CONCATENATE(Raw!B95,Raw!A95)</f>
        <v>ATL2010</v>
      </c>
      <c r="B95">
        <f>Raw!I95</f>
        <v>738</v>
      </c>
      <c r="C95">
        <f>Raw!S95</f>
        <v>0.25800000000000001</v>
      </c>
      <c r="D95">
        <f>Raw!T95</f>
        <v>0.33900000000000002</v>
      </c>
    </row>
    <row r="96" spans="1:4">
      <c r="A96" t="str">
        <f>CONCATENATE(Raw!B96,Raw!A96)</f>
        <v>BAL2010</v>
      </c>
      <c r="B96">
        <f>Raw!I96</f>
        <v>613</v>
      </c>
      <c r="C96">
        <f>Raw!S96</f>
        <v>0.25900000000000001</v>
      </c>
      <c r="D96">
        <f>Raw!T96</f>
        <v>0.316</v>
      </c>
    </row>
    <row r="97" spans="1:4">
      <c r="A97" t="str">
        <f>CONCATENATE(Raw!B97,Raw!A97)</f>
        <v>BOS2010</v>
      </c>
      <c r="B97">
        <f>Raw!I97</f>
        <v>818</v>
      </c>
      <c r="C97">
        <f>Raw!S97</f>
        <v>0.26800000000000002</v>
      </c>
      <c r="D97">
        <f>Raw!T97</f>
        <v>0.33900000000000002</v>
      </c>
    </row>
    <row r="98" spans="1:4">
      <c r="A98" t="str">
        <f>CONCATENATE(Raw!B98,Raw!A98)</f>
        <v>CHC2010</v>
      </c>
      <c r="B98">
        <f>Raw!I98</f>
        <v>685</v>
      </c>
      <c r="C98">
        <f>Raw!S98</f>
        <v>0.25700000000000001</v>
      </c>
      <c r="D98">
        <f>Raw!T98</f>
        <v>0.32</v>
      </c>
    </row>
    <row r="99" spans="1:4">
      <c r="A99" t="str">
        <f>CONCATENATE(Raw!B99,Raw!A99)</f>
        <v>CHW2010</v>
      </c>
      <c r="B99">
        <f>Raw!I99</f>
        <v>752</v>
      </c>
      <c r="C99">
        <f>Raw!S99</f>
        <v>0.26800000000000002</v>
      </c>
      <c r="D99">
        <f>Raw!T99</f>
        <v>0.33200000000000002</v>
      </c>
    </row>
    <row r="100" spans="1:4">
      <c r="A100" t="str">
        <f>CONCATENATE(Raw!B100,Raw!A100)</f>
        <v>CIN2010</v>
      </c>
      <c r="B100">
        <f>Raw!I100</f>
        <v>790</v>
      </c>
      <c r="C100">
        <f>Raw!S100</f>
        <v>0.27200000000000002</v>
      </c>
      <c r="D100">
        <f>Raw!T100</f>
        <v>0.33800000000000002</v>
      </c>
    </row>
    <row r="101" spans="1:4">
      <c r="A101" t="str">
        <f>CONCATENATE(Raw!B101,Raw!A101)</f>
        <v>CLE2010</v>
      </c>
      <c r="B101">
        <f>Raw!I101</f>
        <v>646</v>
      </c>
      <c r="C101">
        <f>Raw!S101</f>
        <v>0.248</v>
      </c>
      <c r="D101">
        <f>Raw!T101</f>
        <v>0.32200000000000001</v>
      </c>
    </row>
    <row r="102" spans="1:4">
      <c r="A102" t="str">
        <f>CONCATENATE(Raw!B102,Raw!A102)</f>
        <v>COL2010</v>
      </c>
      <c r="B102">
        <f>Raw!I102</f>
        <v>770</v>
      </c>
      <c r="C102">
        <f>Raw!S102</f>
        <v>0.26300000000000001</v>
      </c>
      <c r="D102">
        <f>Raw!T102</f>
        <v>0.33600000000000002</v>
      </c>
    </row>
    <row r="103" spans="1:4">
      <c r="A103" t="str">
        <f>CONCATENATE(Raw!B103,Raw!A103)</f>
        <v>DET2010</v>
      </c>
      <c r="B103">
        <f>Raw!I103</f>
        <v>751</v>
      </c>
      <c r="C103">
        <f>Raw!S103</f>
        <v>0.26800000000000002</v>
      </c>
      <c r="D103">
        <f>Raw!T103</f>
        <v>0.33500000000000002</v>
      </c>
    </row>
    <row r="104" spans="1:4">
      <c r="A104" t="str">
        <f>CONCATENATE(Raw!B104,Raw!A104)</f>
        <v>FLA2010</v>
      </c>
      <c r="B104">
        <f>Raw!I104</f>
        <v>719</v>
      </c>
      <c r="C104">
        <f>Raw!S104</f>
        <v>0.254</v>
      </c>
      <c r="D104">
        <f>Raw!T104</f>
        <v>0.32100000000000001</v>
      </c>
    </row>
    <row r="105" spans="1:4">
      <c r="A105" t="str">
        <f>CONCATENATE(Raw!B105,Raw!A105)</f>
        <v>HOU2010</v>
      </c>
      <c r="B105">
        <f>Raw!I105</f>
        <v>611</v>
      </c>
      <c r="C105">
        <f>Raw!S105</f>
        <v>0.247</v>
      </c>
      <c r="D105">
        <f>Raw!T105</f>
        <v>0.30299999999999999</v>
      </c>
    </row>
    <row r="106" spans="1:4">
      <c r="A106" t="str">
        <f>CONCATENATE(Raw!B106,Raw!A106)</f>
        <v>KCR2010</v>
      </c>
      <c r="B106">
        <f>Raw!I106</f>
        <v>676</v>
      </c>
      <c r="C106">
        <f>Raw!S106</f>
        <v>0.27400000000000002</v>
      </c>
      <c r="D106">
        <f>Raw!T106</f>
        <v>0.33100000000000002</v>
      </c>
    </row>
    <row r="107" spans="1:4">
      <c r="A107" t="str">
        <f>CONCATENATE(Raw!B107,Raw!A107)</f>
        <v>LAA2010</v>
      </c>
      <c r="B107">
        <f>Raw!I107</f>
        <v>681</v>
      </c>
      <c r="C107">
        <f>Raw!S107</f>
        <v>0.248</v>
      </c>
      <c r="D107">
        <f>Raw!T107</f>
        <v>0.311</v>
      </c>
    </row>
    <row r="108" spans="1:4">
      <c r="A108" t="str">
        <f>CONCATENATE(Raw!B108,Raw!A108)</f>
        <v>LAD2010</v>
      </c>
      <c r="B108">
        <f>Raw!I108</f>
        <v>667</v>
      </c>
      <c r="C108">
        <f>Raw!S108</f>
        <v>0.252</v>
      </c>
      <c r="D108">
        <f>Raw!T108</f>
        <v>0.32200000000000001</v>
      </c>
    </row>
    <row r="109" spans="1:4">
      <c r="A109" t="str">
        <f>CONCATENATE(Raw!B109,Raw!A109)</f>
        <v>MIL2010</v>
      </c>
      <c r="B109">
        <f>Raw!I109</f>
        <v>750</v>
      </c>
      <c r="C109">
        <f>Raw!S109</f>
        <v>0.26200000000000001</v>
      </c>
      <c r="D109">
        <f>Raw!T109</f>
        <v>0.33500000000000002</v>
      </c>
    </row>
    <row r="110" spans="1:4">
      <c r="A110" t="str">
        <f>CONCATENATE(Raw!B110,Raw!A110)</f>
        <v>MIN2010</v>
      </c>
      <c r="B110">
        <f>Raw!I110</f>
        <v>781</v>
      </c>
      <c r="C110">
        <f>Raw!S110</f>
        <v>0.27300000000000002</v>
      </c>
      <c r="D110">
        <f>Raw!T110</f>
        <v>0.34100000000000003</v>
      </c>
    </row>
    <row r="111" spans="1:4">
      <c r="A111" t="str">
        <f>CONCATENATE(Raw!B111,Raw!A111)</f>
        <v>NYM2010</v>
      </c>
      <c r="B111">
        <f>Raw!I111</f>
        <v>656</v>
      </c>
      <c r="C111">
        <f>Raw!S111</f>
        <v>0.249</v>
      </c>
      <c r="D111">
        <f>Raw!T111</f>
        <v>0.314</v>
      </c>
    </row>
    <row r="112" spans="1:4">
      <c r="A112" t="str">
        <f>CONCATENATE(Raw!B112,Raw!A112)</f>
        <v>NYY2010</v>
      </c>
      <c r="B112">
        <f>Raw!I112</f>
        <v>859</v>
      </c>
      <c r="C112">
        <f>Raw!S112</f>
        <v>0.26700000000000002</v>
      </c>
      <c r="D112">
        <f>Raw!T112</f>
        <v>0.35</v>
      </c>
    </row>
    <row r="113" spans="1:4">
      <c r="A113" t="str">
        <f>CONCATENATE(Raw!B113,Raw!A113)</f>
        <v>OAK2010</v>
      </c>
      <c r="B113">
        <f>Raw!I113</f>
        <v>663</v>
      </c>
      <c r="C113">
        <f>Raw!S113</f>
        <v>0.25600000000000001</v>
      </c>
      <c r="D113">
        <f>Raw!T113</f>
        <v>0.32400000000000001</v>
      </c>
    </row>
    <row r="114" spans="1:4">
      <c r="A114" t="str">
        <f>CONCATENATE(Raw!B114,Raw!A114)</f>
        <v>PHI2010</v>
      </c>
      <c r="B114">
        <f>Raw!I114</f>
        <v>772</v>
      </c>
      <c r="C114">
        <f>Raw!S114</f>
        <v>0.26</v>
      </c>
      <c r="D114">
        <f>Raw!T114</f>
        <v>0.33200000000000002</v>
      </c>
    </row>
    <row r="115" spans="1:4">
      <c r="A115" t="str">
        <f>CONCATENATE(Raw!B115,Raw!A115)</f>
        <v>PIT2010</v>
      </c>
      <c r="B115">
        <f>Raw!I115</f>
        <v>587</v>
      </c>
      <c r="C115">
        <f>Raw!S115</f>
        <v>0.24199999999999999</v>
      </c>
      <c r="D115">
        <f>Raw!T115</f>
        <v>0.30399999999999999</v>
      </c>
    </row>
    <row r="116" spans="1:4">
      <c r="A116" t="str">
        <f>CONCATENATE(Raw!B116,Raw!A116)</f>
        <v>SDP2010</v>
      </c>
      <c r="B116">
        <f>Raw!I116</f>
        <v>665</v>
      </c>
      <c r="C116">
        <f>Raw!S116</f>
        <v>0.246</v>
      </c>
      <c r="D116">
        <f>Raw!T116</f>
        <v>0.317</v>
      </c>
    </row>
    <row r="117" spans="1:4">
      <c r="A117" t="str">
        <f>CONCATENATE(Raw!B117,Raw!A117)</f>
        <v>SEA2010</v>
      </c>
      <c r="B117">
        <f>Raw!I117</f>
        <v>513</v>
      </c>
      <c r="C117">
        <f>Raw!S117</f>
        <v>0.23599999999999999</v>
      </c>
      <c r="D117">
        <f>Raw!T117</f>
        <v>0.29799999999999999</v>
      </c>
    </row>
    <row r="118" spans="1:4">
      <c r="A118" t="str">
        <f>CONCATENATE(Raw!B118,Raw!A118)</f>
        <v>SFG2010</v>
      </c>
      <c r="B118">
        <f>Raw!I118</f>
        <v>697</v>
      </c>
      <c r="C118">
        <f>Raw!S118</f>
        <v>0.25700000000000001</v>
      </c>
      <c r="D118">
        <f>Raw!T118</f>
        <v>0.32100000000000001</v>
      </c>
    </row>
    <row r="119" spans="1:4">
      <c r="A119" t="str">
        <f>CONCATENATE(Raw!B119,Raw!A119)</f>
        <v>STL2010</v>
      </c>
      <c r="B119">
        <f>Raw!I119</f>
        <v>736</v>
      </c>
      <c r="C119">
        <f>Raw!S119</f>
        <v>0.26300000000000001</v>
      </c>
      <c r="D119">
        <f>Raw!T119</f>
        <v>0.33200000000000002</v>
      </c>
    </row>
    <row r="120" spans="1:4">
      <c r="A120" t="str">
        <f>CONCATENATE(Raw!B120,Raw!A120)</f>
        <v>TBR2010</v>
      </c>
      <c r="B120">
        <f>Raw!I120</f>
        <v>802</v>
      </c>
      <c r="C120">
        <f>Raw!S120</f>
        <v>0.247</v>
      </c>
      <c r="D120">
        <f>Raw!T120</f>
        <v>0.33300000000000002</v>
      </c>
    </row>
    <row r="121" spans="1:4">
      <c r="A121" t="str">
        <f>CONCATENATE(Raw!B121,Raw!A121)</f>
        <v>TEX2010</v>
      </c>
      <c r="B121">
        <f>Raw!I121</f>
        <v>787</v>
      </c>
      <c r="C121">
        <f>Raw!S121</f>
        <v>0.27600000000000002</v>
      </c>
      <c r="D121">
        <f>Raw!T121</f>
        <v>0.33800000000000002</v>
      </c>
    </row>
    <row r="122" spans="1:4">
      <c r="A122" t="str">
        <f>CONCATENATE(Raw!B122,Raw!A122)</f>
        <v>TOR2010</v>
      </c>
      <c r="B122">
        <f>Raw!I122</f>
        <v>755</v>
      </c>
      <c r="C122">
        <f>Raw!S122</f>
        <v>0.248</v>
      </c>
      <c r="D122">
        <f>Raw!T122</f>
        <v>0.312</v>
      </c>
    </row>
    <row r="123" spans="1:4">
      <c r="A123" t="str">
        <f>CONCATENATE(Raw!B123,Raw!A123)</f>
        <v>WSN2010</v>
      </c>
      <c r="B123">
        <f>Raw!I123</f>
        <v>655</v>
      </c>
      <c r="C123">
        <f>Raw!S123</f>
        <v>0.25</v>
      </c>
      <c r="D123">
        <f>Raw!T123</f>
        <v>0.318</v>
      </c>
    </row>
    <row r="124" spans="1:4">
      <c r="A124" t="str">
        <f>CONCATENATE(Raw!B124,Raw!A124)</f>
        <v>ARI2009</v>
      </c>
      <c r="B124">
        <f>Raw!I124</f>
        <v>720</v>
      </c>
      <c r="C124">
        <f>Raw!S124</f>
        <v>0.253</v>
      </c>
      <c r="D124">
        <f>Raw!T124</f>
        <v>0.32400000000000001</v>
      </c>
    </row>
    <row r="125" spans="1:4">
      <c r="A125" t="str">
        <f>CONCATENATE(Raw!B125,Raw!A125)</f>
        <v>ATL2009</v>
      </c>
      <c r="B125">
        <f>Raw!I125</f>
        <v>735</v>
      </c>
      <c r="C125">
        <f>Raw!S125</f>
        <v>0.26300000000000001</v>
      </c>
      <c r="D125">
        <f>Raw!T125</f>
        <v>0.33900000000000002</v>
      </c>
    </row>
    <row r="126" spans="1:4">
      <c r="A126" t="str">
        <f>CONCATENATE(Raw!B126,Raw!A126)</f>
        <v>BAL2009</v>
      </c>
      <c r="B126">
        <f>Raw!I126</f>
        <v>741</v>
      </c>
      <c r="C126">
        <f>Raw!S126</f>
        <v>0.26800000000000002</v>
      </c>
      <c r="D126">
        <f>Raw!T126</f>
        <v>0.33200000000000002</v>
      </c>
    </row>
    <row r="127" spans="1:4">
      <c r="A127" t="str">
        <f>CONCATENATE(Raw!B127,Raw!A127)</f>
        <v>BOS2009</v>
      </c>
      <c r="B127">
        <f>Raw!I127</f>
        <v>872</v>
      </c>
      <c r="C127">
        <f>Raw!S127</f>
        <v>0.27</v>
      </c>
      <c r="D127">
        <f>Raw!T127</f>
        <v>0.35199999999999998</v>
      </c>
    </row>
    <row r="128" spans="1:4">
      <c r="A128" t="str">
        <f>CONCATENATE(Raw!B128,Raw!A128)</f>
        <v>CHC2009</v>
      </c>
      <c r="B128">
        <f>Raw!I128</f>
        <v>707</v>
      </c>
      <c r="C128">
        <f>Raw!S128</f>
        <v>0.255</v>
      </c>
      <c r="D128">
        <f>Raw!T128</f>
        <v>0.33200000000000002</v>
      </c>
    </row>
    <row r="129" spans="1:4">
      <c r="A129" t="str">
        <f>CONCATENATE(Raw!B129,Raw!A129)</f>
        <v>CHW2009</v>
      </c>
      <c r="B129">
        <f>Raw!I129</f>
        <v>724</v>
      </c>
      <c r="C129">
        <f>Raw!S129</f>
        <v>0.25800000000000001</v>
      </c>
      <c r="D129">
        <f>Raw!T129</f>
        <v>0.32900000000000001</v>
      </c>
    </row>
    <row r="130" spans="1:4">
      <c r="A130" t="str">
        <f>CONCATENATE(Raw!B130,Raw!A130)</f>
        <v>CIN2009</v>
      </c>
      <c r="B130">
        <f>Raw!I130</f>
        <v>673</v>
      </c>
      <c r="C130">
        <f>Raw!S130</f>
        <v>0.247</v>
      </c>
      <c r="D130">
        <f>Raw!T130</f>
        <v>0.318</v>
      </c>
    </row>
    <row r="131" spans="1:4">
      <c r="A131" t="str">
        <f>CONCATENATE(Raw!B131,Raw!A131)</f>
        <v>CLE2009</v>
      </c>
      <c r="B131">
        <f>Raw!I131</f>
        <v>773</v>
      </c>
      <c r="C131">
        <f>Raw!S131</f>
        <v>0.26400000000000001</v>
      </c>
      <c r="D131">
        <f>Raw!T131</f>
        <v>0.33900000000000002</v>
      </c>
    </row>
    <row r="132" spans="1:4">
      <c r="A132" t="str">
        <f>CONCATENATE(Raw!B132,Raw!A132)</f>
        <v>COL2009</v>
      </c>
      <c r="B132">
        <f>Raw!I132</f>
        <v>804</v>
      </c>
      <c r="C132">
        <f>Raw!S132</f>
        <v>0.26100000000000001</v>
      </c>
      <c r="D132">
        <f>Raw!T132</f>
        <v>0.34300000000000003</v>
      </c>
    </row>
    <row r="133" spans="1:4">
      <c r="A133" t="str">
        <f>CONCATENATE(Raw!B133,Raw!A133)</f>
        <v>DET2009</v>
      </c>
      <c r="B133">
        <f>Raw!I133</f>
        <v>743</v>
      </c>
      <c r="C133">
        <f>Raw!S133</f>
        <v>0.26</v>
      </c>
      <c r="D133">
        <f>Raw!T133</f>
        <v>0.33100000000000002</v>
      </c>
    </row>
    <row r="134" spans="1:4">
      <c r="A134" t="str">
        <f>CONCATENATE(Raw!B134,Raw!A134)</f>
        <v>FLA2009</v>
      </c>
      <c r="B134">
        <f>Raw!I134</f>
        <v>772</v>
      </c>
      <c r="C134">
        <f>Raw!S134</f>
        <v>0.26800000000000002</v>
      </c>
      <c r="D134">
        <f>Raw!T134</f>
        <v>0.34</v>
      </c>
    </row>
    <row r="135" spans="1:4">
      <c r="A135" t="str">
        <f>CONCATENATE(Raw!B135,Raw!A135)</f>
        <v>HOU2009</v>
      </c>
      <c r="B135">
        <f>Raw!I135</f>
        <v>643</v>
      </c>
      <c r="C135">
        <f>Raw!S135</f>
        <v>0.26</v>
      </c>
      <c r="D135">
        <f>Raw!T135</f>
        <v>0.31900000000000001</v>
      </c>
    </row>
    <row r="136" spans="1:4">
      <c r="A136" t="str">
        <f>CONCATENATE(Raw!B136,Raw!A136)</f>
        <v>KCR2009</v>
      </c>
      <c r="B136">
        <f>Raw!I136</f>
        <v>686</v>
      </c>
      <c r="C136">
        <f>Raw!S136</f>
        <v>0.25900000000000001</v>
      </c>
      <c r="D136">
        <f>Raw!T136</f>
        <v>0.318</v>
      </c>
    </row>
    <row r="137" spans="1:4">
      <c r="A137" t="str">
        <f>CONCATENATE(Raw!B137,Raw!A137)</f>
        <v>LAA2009</v>
      </c>
      <c r="B137">
        <f>Raw!I137</f>
        <v>883</v>
      </c>
      <c r="C137">
        <f>Raw!S137</f>
        <v>0.28499999999999998</v>
      </c>
      <c r="D137">
        <f>Raw!T137</f>
        <v>0.35</v>
      </c>
    </row>
    <row r="138" spans="1:4">
      <c r="A138" t="str">
        <f>CONCATENATE(Raw!B138,Raw!A138)</f>
        <v>LAD2009</v>
      </c>
      <c r="B138">
        <f>Raw!I138</f>
        <v>780</v>
      </c>
      <c r="C138">
        <f>Raw!S138</f>
        <v>0.27</v>
      </c>
      <c r="D138">
        <f>Raw!T138</f>
        <v>0.34599999999999997</v>
      </c>
    </row>
    <row r="139" spans="1:4">
      <c r="A139" t="str">
        <f>CONCATENATE(Raw!B139,Raw!A139)</f>
        <v>MIL2009</v>
      </c>
      <c r="B139">
        <f>Raw!I139</f>
        <v>785</v>
      </c>
      <c r="C139">
        <f>Raw!S139</f>
        <v>0.26300000000000001</v>
      </c>
      <c r="D139">
        <f>Raw!T139</f>
        <v>0.34100000000000003</v>
      </c>
    </row>
    <row r="140" spans="1:4">
      <c r="A140" t="str">
        <f>CONCATENATE(Raw!B140,Raw!A140)</f>
        <v>MIN2009</v>
      </c>
      <c r="B140">
        <f>Raw!I140</f>
        <v>817</v>
      </c>
      <c r="C140">
        <f>Raw!S140</f>
        <v>0.27400000000000002</v>
      </c>
      <c r="D140">
        <f>Raw!T140</f>
        <v>0.34499999999999997</v>
      </c>
    </row>
    <row r="141" spans="1:4">
      <c r="A141" t="str">
        <f>CONCATENATE(Raw!B141,Raw!A141)</f>
        <v>NYM2009</v>
      </c>
      <c r="B141">
        <f>Raw!I141</f>
        <v>671</v>
      </c>
      <c r="C141">
        <f>Raw!S141</f>
        <v>0.27</v>
      </c>
      <c r="D141">
        <f>Raw!T141</f>
        <v>0.33500000000000002</v>
      </c>
    </row>
    <row r="142" spans="1:4">
      <c r="A142" t="str">
        <f>CONCATENATE(Raw!B142,Raw!A142)</f>
        <v>NYY2009</v>
      </c>
      <c r="B142">
        <f>Raw!I142</f>
        <v>915</v>
      </c>
      <c r="C142">
        <f>Raw!S142</f>
        <v>0.28299999999999997</v>
      </c>
      <c r="D142">
        <f>Raw!T142</f>
        <v>0.36199999999999999</v>
      </c>
    </row>
    <row r="143" spans="1:4">
      <c r="A143" t="str">
        <f>CONCATENATE(Raw!B143,Raw!A143)</f>
        <v>OAK2009</v>
      </c>
      <c r="B143">
        <f>Raw!I143</f>
        <v>759</v>
      </c>
      <c r="C143">
        <f>Raw!S143</f>
        <v>0.26200000000000001</v>
      </c>
      <c r="D143">
        <f>Raw!T143</f>
        <v>0.32800000000000001</v>
      </c>
    </row>
    <row r="144" spans="1:4">
      <c r="A144" t="str">
        <f>CONCATENATE(Raw!B144,Raw!A144)</f>
        <v>PHI2009</v>
      </c>
      <c r="B144">
        <f>Raw!I144</f>
        <v>820</v>
      </c>
      <c r="C144">
        <f>Raw!S144</f>
        <v>0.25800000000000001</v>
      </c>
      <c r="D144">
        <f>Raw!T144</f>
        <v>0.33400000000000002</v>
      </c>
    </row>
    <row r="145" spans="1:4">
      <c r="A145" t="str">
        <f>CONCATENATE(Raw!B145,Raw!A145)</f>
        <v>PIT2009</v>
      </c>
      <c r="B145">
        <f>Raw!I145</f>
        <v>636</v>
      </c>
      <c r="C145">
        <f>Raw!S145</f>
        <v>0.252</v>
      </c>
      <c r="D145">
        <f>Raw!T145</f>
        <v>0.318</v>
      </c>
    </row>
    <row r="146" spans="1:4">
      <c r="A146" t="str">
        <f>CONCATENATE(Raw!B146,Raw!A146)</f>
        <v>SDP2009</v>
      </c>
      <c r="B146">
        <f>Raw!I146</f>
        <v>638</v>
      </c>
      <c r="C146">
        <f>Raw!S146</f>
        <v>0.24199999999999999</v>
      </c>
      <c r="D146">
        <f>Raw!T146</f>
        <v>0.32100000000000001</v>
      </c>
    </row>
    <row r="147" spans="1:4">
      <c r="A147" t="str">
        <f>CONCATENATE(Raw!B147,Raw!A147)</f>
        <v>SEA2009</v>
      </c>
      <c r="B147">
        <f>Raw!I147</f>
        <v>640</v>
      </c>
      <c r="C147">
        <f>Raw!S147</f>
        <v>0.25800000000000001</v>
      </c>
      <c r="D147">
        <f>Raw!T147</f>
        <v>0.314</v>
      </c>
    </row>
    <row r="148" spans="1:4">
      <c r="A148" t="str">
        <f>CONCATENATE(Raw!B148,Raw!A148)</f>
        <v>SFG2009</v>
      </c>
      <c r="B148">
        <f>Raw!I148</f>
        <v>657</v>
      </c>
      <c r="C148">
        <f>Raw!S148</f>
        <v>0.25700000000000001</v>
      </c>
      <c r="D148">
        <f>Raw!T148</f>
        <v>0.309</v>
      </c>
    </row>
    <row r="149" spans="1:4">
      <c r="A149" t="str">
        <f>CONCATENATE(Raw!B149,Raw!A149)</f>
        <v>STL2009</v>
      </c>
      <c r="B149">
        <f>Raw!I149</f>
        <v>730</v>
      </c>
      <c r="C149">
        <f>Raw!S149</f>
        <v>0.26300000000000001</v>
      </c>
      <c r="D149">
        <f>Raw!T149</f>
        <v>0.33200000000000002</v>
      </c>
    </row>
    <row r="150" spans="1:4">
      <c r="A150" t="str">
        <f>CONCATENATE(Raw!B150,Raw!A150)</f>
        <v>TBR2009</v>
      </c>
      <c r="B150">
        <f>Raw!I150</f>
        <v>803</v>
      </c>
      <c r="C150">
        <f>Raw!S150</f>
        <v>0.26300000000000001</v>
      </c>
      <c r="D150">
        <f>Raw!T150</f>
        <v>0.34300000000000003</v>
      </c>
    </row>
    <row r="151" spans="1:4">
      <c r="A151" t="str">
        <f>CONCATENATE(Raw!B151,Raw!A151)</f>
        <v>TEX2009</v>
      </c>
      <c r="B151">
        <f>Raw!I151</f>
        <v>784</v>
      </c>
      <c r="C151">
        <f>Raw!S151</f>
        <v>0.26</v>
      </c>
      <c r="D151">
        <f>Raw!T151</f>
        <v>0.32</v>
      </c>
    </row>
    <row r="152" spans="1:4">
      <c r="A152" t="str">
        <f>CONCATENATE(Raw!B152,Raw!A152)</f>
        <v>TOR2009</v>
      </c>
      <c r="B152">
        <f>Raw!I152</f>
        <v>798</v>
      </c>
      <c r="C152">
        <f>Raw!S152</f>
        <v>0.26600000000000001</v>
      </c>
      <c r="D152">
        <f>Raw!T152</f>
        <v>0.33300000000000002</v>
      </c>
    </row>
    <row r="153" spans="1:4">
      <c r="A153" t="str">
        <f>CONCATENATE(Raw!B153,Raw!A153)</f>
        <v>WSN2009</v>
      </c>
      <c r="B153">
        <f>Raw!I153</f>
        <v>710</v>
      </c>
      <c r="C153">
        <f>Raw!S153</f>
        <v>0.25800000000000001</v>
      </c>
      <c r="D153">
        <f>Raw!T153</f>
        <v>0.33700000000000002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3"/>
  <sheetViews>
    <sheetView tabSelected="1" workbookViewId="0">
      <selection activeCell="R13" sqref="R13"/>
    </sheetView>
  </sheetViews>
  <sheetFormatPr baseColWidth="10" defaultRowHeight="15" x14ac:dyDescent="0"/>
  <sheetData>
    <row r="3" spans="1:4">
      <c r="A3" t="s">
        <v>61</v>
      </c>
      <c r="B3" t="s">
        <v>63</v>
      </c>
      <c r="C3" t="s">
        <v>62</v>
      </c>
      <c r="D3" t="s">
        <v>18</v>
      </c>
    </row>
    <row r="4" spans="1:4">
      <c r="A4" t="str">
        <f>CONCATENATE(Raw!B87,Raw!A87)</f>
        <v>SEA2011</v>
      </c>
      <c r="B4">
        <f>Raw!I87</f>
        <v>556</v>
      </c>
      <c r="C4">
        <f>Raw!S87</f>
        <v>0.23300000000000001</v>
      </c>
      <c r="D4">
        <f>Raw!T87</f>
        <v>0.29199999999999998</v>
      </c>
    </row>
    <row r="5" spans="1:4">
      <c r="A5" t="str">
        <f>CONCATENATE(Raw!B18,Raw!A18)</f>
        <v>MIA2013</v>
      </c>
      <c r="B5">
        <f>Raw!I18</f>
        <v>513</v>
      </c>
      <c r="C5">
        <f>Raw!S18</f>
        <v>0.23100000000000001</v>
      </c>
      <c r="D5">
        <f>Raw!T18</f>
        <v>0.29299999999999998</v>
      </c>
    </row>
    <row r="6" spans="1:4">
      <c r="A6" t="str">
        <f>CONCATENATE(Raw!B57,Raw!A57)</f>
        <v>SEA2012</v>
      </c>
      <c r="B6">
        <f>Raw!I57</f>
        <v>619</v>
      </c>
      <c r="C6">
        <f>Raw!S57</f>
        <v>0.23400000000000001</v>
      </c>
      <c r="D6">
        <f>Raw!T57</f>
        <v>0.29599999999999999</v>
      </c>
    </row>
    <row r="7" spans="1:4">
      <c r="A7" t="str">
        <f>CONCATENATE(Raw!B117,Raw!A117)</f>
        <v>SEA2010</v>
      </c>
      <c r="B7">
        <f>Raw!I117</f>
        <v>513</v>
      </c>
      <c r="C7">
        <f>Raw!S117</f>
        <v>0.23599999999999999</v>
      </c>
      <c r="D7">
        <f>Raw!T117</f>
        <v>0.29799999999999999</v>
      </c>
    </row>
    <row r="8" spans="1:4">
      <c r="A8" t="str">
        <f>CONCATENATE(Raw!B14,Raw!A14)</f>
        <v>HOU2013</v>
      </c>
      <c r="B8">
        <f>Raw!I14</f>
        <v>610</v>
      </c>
      <c r="C8">
        <f>Raw!S14</f>
        <v>0.24</v>
      </c>
      <c r="D8">
        <f>Raw!T14</f>
        <v>0.29899999999999999</v>
      </c>
    </row>
    <row r="9" spans="1:4">
      <c r="A9" t="str">
        <f>CONCATENATE(Raw!B8,Raw!A8)</f>
        <v>CHC2013</v>
      </c>
      <c r="B9">
        <f>Raw!I8</f>
        <v>602</v>
      </c>
      <c r="C9">
        <f>Raw!S8</f>
        <v>0.23799999999999999</v>
      </c>
      <c r="D9">
        <f>Raw!T8</f>
        <v>0.3</v>
      </c>
    </row>
    <row r="10" spans="1:4">
      <c r="A10" t="str">
        <f>CONCATENATE(Raw!B9,Raw!A9)</f>
        <v>CHW2013</v>
      </c>
      <c r="B10">
        <f>Raw!I9</f>
        <v>598</v>
      </c>
      <c r="C10">
        <f>Raw!S9</f>
        <v>0.249</v>
      </c>
      <c r="D10">
        <f>Raw!T9</f>
        <v>0.30199999999999999</v>
      </c>
    </row>
    <row r="11" spans="1:4">
      <c r="A11" t="str">
        <f>CONCATENATE(Raw!B38,Raw!A38)</f>
        <v>CHC2012</v>
      </c>
      <c r="B11">
        <f>Raw!I38</f>
        <v>613</v>
      </c>
      <c r="C11">
        <f>Raw!S38</f>
        <v>0.24</v>
      </c>
      <c r="D11">
        <f>Raw!T38</f>
        <v>0.30199999999999999</v>
      </c>
    </row>
    <row r="12" spans="1:4">
      <c r="A12" t="str">
        <f>CONCATENATE(Raw!B44,Raw!A44)</f>
        <v>HOU2012</v>
      </c>
      <c r="B12">
        <f>Raw!I44</f>
        <v>583</v>
      </c>
      <c r="C12">
        <f>Raw!S44</f>
        <v>0.23599999999999999</v>
      </c>
      <c r="D12">
        <f>Raw!T44</f>
        <v>0.30199999999999999</v>
      </c>
    </row>
    <row r="13" spans="1:4">
      <c r="A13" t="str">
        <f>CONCATENATE(Raw!B88,Raw!A88)</f>
        <v>SFG2011</v>
      </c>
      <c r="B13">
        <f>Raw!I88</f>
        <v>570</v>
      </c>
      <c r="C13">
        <f>Raw!S88</f>
        <v>0.24199999999999999</v>
      </c>
      <c r="D13">
        <f>Raw!T88</f>
        <v>0.30299999999999999</v>
      </c>
    </row>
    <row r="14" spans="1:4">
      <c r="A14" t="str">
        <f>CONCATENATE(Raw!B105,Raw!A105)</f>
        <v>HOU2010</v>
      </c>
      <c r="B14">
        <f>Raw!I105</f>
        <v>611</v>
      </c>
      <c r="C14">
        <f>Raw!S105</f>
        <v>0.247</v>
      </c>
      <c r="D14">
        <f>Raw!T105</f>
        <v>0.30299999999999999</v>
      </c>
    </row>
    <row r="15" spans="1:4">
      <c r="A15" t="str">
        <f>CONCATENATE(Raw!B55,Raw!A55)</f>
        <v>PIT2012</v>
      </c>
      <c r="B15">
        <f>Raw!I55</f>
        <v>651</v>
      </c>
      <c r="C15">
        <f>Raw!S55</f>
        <v>0.24299999999999999</v>
      </c>
      <c r="D15">
        <f>Raw!T55</f>
        <v>0.30399999999999999</v>
      </c>
    </row>
    <row r="16" spans="1:4">
      <c r="A16" t="str">
        <f>CONCATENATE(Raw!B115,Raw!A115)</f>
        <v>PIT2010</v>
      </c>
      <c r="B16">
        <f>Raw!I115</f>
        <v>587</v>
      </c>
      <c r="C16">
        <f>Raw!S115</f>
        <v>0.24199999999999999</v>
      </c>
      <c r="D16">
        <f>Raw!T115</f>
        <v>0.30399999999999999</v>
      </c>
    </row>
    <row r="17" spans="1:4">
      <c r="A17" t="str">
        <f>CONCATENATE(Raw!B86,Raw!A86)</f>
        <v>SDP2011</v>
      </c>
      <c r="B17">
        <f>Raw!I86</f>
        <v>593</v>
      </c>
      <c r="C17">
        <f>Raw!S86</f>
        <v>0.23699999999999999</v>
      </c>
      <c r="D17">
        <f>Raw!T86</f>
        <v>0.30499999999999999</v>
      </c>
    </row>
    <row r="18" spans="1:4">
      <c r="A18" t="str">
        <f>CONCATENATE(Raw!B21,Raw!A21)</f>
        <v>NYM2013</v>
      </c>
      <c r="B18">
        <f>Raw!I21</f>
        <v>619</v>
      </c>
      <c r="C18">
        <f>Raw!S21</f>
        <v>0.23699999999999999</v>
      </c>
      <c r="D18">
        <f>Raw!T21</f>
        <v>0.30599999999999999</v>
      </c>
    </row>
    <row r="19" spans="1:4">
      <c r="A19" t="str">
        <f>CONCATENATE(Raw!B24,Raw!A24)</f>
        <v>PHI2013</v>
      </c>
      <c r="B19">
        <f>Raw!I24</f>
        <v>610</v>
      </c>
      <c r="C19">
        <f>Raw!S24</f>
        <v>0.248</v>
      </c>
      <c r="D19">
        <f>Raw!T24</f>
        <v>0.30599999999999999</v>
      </c>
    </row>
    <row r="20" spans="1:4">
      <c r="A20" t="str">
        <f>CONCATENATE(Raw!B27,Raw!A27)</f>
        <v>SEA2013</v>
      </c>
      <c r="B20">
        <f>Raw!I27</f>
        <v>624</v>
      </c>
      <c r="C20">
        <f>Raw!S27</f>
        <v>0.23699999999999999</v>
      </c>
      <c r="D20">
        <f>Raw!T27</f>
        <v>0.30599999999999999</v>
      </c>
    </row>
    <row r="21" spans="1:4">
      <c r="A21" t="str">
        <f>CONCATENATE(Raw!B80,Raw!A80)</f>
        <v>MIN2011</v>
      </c>
      <c r="B21">
        <f>Raw!I80</f>
        <v>619</v>
      </c>
      <c r="C21">
        <f>Raw!S80</f>
        <v>0.247</v>
      </c>
      <c r="D21">
        <f>Raw!T80</f>
        <v>0.30599999999999999</v>
      </c>
    </row>
    <row r="22" spans="1:4">
      <c r="A22" t="str">
        <f>CONCATENATE(Raw!B22,Raw!A22)</f>
        <v>NYY2013</v>
      </c>
      <c r="B22">
        <f>Raw!I22</f>
        <v>650</v>
      </c>
      <c r="C22">
        <f>Raw!S22</f>
        <v>0.24199999999999999</v>
      </c>
      <c r="D22">
        <f>Raw!T22</f>
        <v>0.307</v>
      </c>
    </row>
    <row r="23" spans="1:4">
      <c r="A23" t="str">
        <f>CONCATENATE(Raw!B26,Raw!A26)</f>
        <v>SDP2013</v>
      </c>
      <c r="B23">
        <f>Raw!I26</f>
        <v>618</v>
      </c>
      <c r="C23">
        <f>Raw!S26</f>
        <v>0.245</v>
      </c>
      <c r="D23">
        <f>Raw!T26</f>
        <v>0.308</v>
      </c>
    </row>
    <row r="24" spans="1:4">
      <c r="A24" t="str">
        <f>CONCATENATE(Raw!B48,Raw!A48)</f>
        <v>MIA2012</v>
      </c>
      <c r="B24">
        <f>Raw!I48</f>
        <v>609</v>
      </c>
      <c r="C24">
        <f>Raw!S48</f>
        <v>0.24399999999999999</v>
      </c>
      <c r="D24">
        <f>Raw!T48</f>
        <v>0.308</v>
      </c>
    </row>
    <row r="25" spans="1:4">
      <c r="A25" t="str">
        <f>CONCATENATE(Raw!B65,Raw!A65)</f>
        <v>ATL2011</v>
      </c>
      <c r="B25">
        <f>Raw!I65</f>
        <v>641</v>
      </c>
      <c r="C25">
        <f>Raw!S65</f>
        <v>0.24299999999999999</v>
      </c>
      <c r="D25">
        <f>Raw!T65</f>
        <v>0.308</v>
      </c>
    </row>
    <row r="26" spans="1:4">
      <c r="A26" t="str">
        <f>CONCATENATE(Raw!B62,Raw!A62)</f>
        <v>TOR2012</v>
      </c>
      <c r="B26">
        <f>Raw!I62</f>
        <v>716</v>
      </c>
      <c r="C26">
        <f>Raw!S62</f>
        <v>0.245</v>
      </c>
      <c r="D26">
        <f>Raw!T62</f>
        <v>0.309</v>
      </c>
    </row>
    <row r="27" spans="1:4">
      <c r="A27" t="str">
        <f>CONCATENATE(Raw!B85,Raw!A85)</f>
        <v>PIT2011</v>
      </c>
      <c r="B27">
        <f>Raw!I85</f>
        <v>610</v>
      </c>
      <c r="C27">
        <f>Raw!S85</f>
        <v>0.24399999999999999</v>
      </c>
      <c r="D27">
        <f>Raw!T85</f>
        <v>0.309</v>
      </c>
    </row>
    <row r="28" spans="1:4">
      <c r="A28" t="str">
        <f>CONCATENATE(Raw!B93,Raw!A93)</f>
        <v>WSN2011</v>
      </c>
      <c r="B28">
        <f>Raw!I93</f>
        <v>624</v>
      </c>
      <c r="C28">
        <f>Raw!S93</f>
        <v>0.24199999999999999</v>
      </c>
      <c r="D28">
        <f>Raw!T93</f>
        <v>0.309</v>
      </c>
    </row>
    <row r="29" spans="1:4">
      <c r="A29" t="str">
        <f>CONCATENATE(Raw!B148,Raw!A148)</f>
        <v>SFG2009</v>
      </c>
      <c r="B29">
        <f>Raw!I148</f>
        <v>657</v>
      </c>
      <c r="C29">
        <f>Raw!S148</f>
        <v>0.25700000000000001</v>
      </c>
      <c r="D29">
        <f>Raw!T148</f>
        <v>0.309</v>
      </c>
    </row>
    <row r="30" spans="1:4">
      <c r="A30" t="str">
        <f>CONCATENATE(Raw!B53,Raw!A53)</f>
        <v>OAK2012</v>
      </c>
      <c r="B30">
        <f>Raw!I53</f>
        <v>713</v>
      </c>
      <c r="C30">
        <f>Raw!S53</f>
        <v>0.23799999999999999</v>
      </c>
      <c r="D30">
        <f>Raw!T53</f>
        <v>0.31</v>
      </c>
    </row>
    <row r="31" spans="1:4">
      <c r="A31" t="str">
        <f>CONCATENATE(Raw!B19,Raw!A19)</f>
        <v>MIL2013</v>
      </c>
      <c r="B31">
        <f>Raw!I19</f>
        <v>640</v>
      </c>
      <c r="C31">
        <f>Raw!S19</f>
        <v>0.252</v>
      </c>
      <c r="D31">
        <f>Raw!T19</f>
        <v>0.311</v>
      </c>
    </row>
    <row r="32" spans="1:4">
      <c r="A32" t="str">
        <f>CONCATENATE(Raw!B36,Raw!A36)</f>
        <v>BAL2012</v>
      </c>
      <c r="B32">
        <f>Raw!I36</f>
        <v>712</v>
      </c>
      <c r="C32">
        <f>Raw!S36</f>
        <v>0.247</v>
      </c>
      <c r="D32">
        <f>Raw!T36</f>
        <v>0.311</v>
      </c>
    </row>
    <row r="33" spans="1:4">
      <c r="A33" t="str">
        <f>CONCATENATE(Raw!B75,Raw!A75)</f>
        <v>HOU2011</v>
      </c>
      <c r="B33">
        <f>Raw!I75</f>
        <v>615</v>
      </c>
      <c r="C33">
        <f>Raw!S75</f>
        <v>0.25800000000000001</v>
      </c>
      <c r="D33">
        <f>Raw!T75</f>
        <v>0.311</v>
      </c>
    </row>
    <row r="34" spans="1:4">
      <c r="A34" t="str">
        <f>CONCATENATE(Raw!B83,Raw!A83)</f>
        <v>OAK2011</v>
      </c>
      <c r="B34">
        <f>Raw!I83</f>
        <v>645</v>
      </c>
      <c r="C34">
        <f>Raw!S83</f>
        <v>0.24399999999999999</v>
      </c>
      <c r="D34">
        <f>Raw!T83</f>
        <v>0.311</v>
      </c>
    </row>
    <row r="35" spans="1:4">
      <c r="A35" t="str">
        <f>CONCATENATE(Raw!B107,Raw!A107)</f>
        <v>LAA2010</v>
      </c>
      <c r="B35">
        <f>Raw!I107</f>
        <v>681</v>
      </c>
      <c r="C35">
        <f>Raw!S107</f>
        <v>0.248</v>
      </c>
      <c r="D35">
        <f>Raw!T107</f>
        <v>0.311</v>
      </c>
    </row>
    <row r="36" spans="1:4">
      <c r="A36" t="str">
        <f>CONCATENATE(Raw!B20,Raw!A20)</f>
        <v>MIN2013</v>
      </c>
      <c r="B36">
        <f>Raw!I20</f>
        <v>614</v>
      </c>
      <c r="C36">
        <f>Raw!S20</f>
        <v>0.24199999999999999</v>
      </c>
      <c r="D36">
        <f>Raw!T20</f>
        <v>0.312</v>
      </c>
    </row>
    <row r="37" spans="1:4">
      <c r="A37" t="str">
        <f>CONCATENATE(Raw!B122,Raw!A122)</f>
        <v>TOR2010</v>
      </c>
      <c r="B37">
        <f>Raw!I122</f>
        <v>755</v>
      </c>
      <c r="C37">
        <f>Raw!S122</f>
        <v>0.248</v>
      </c>
      <c r="D37">
        <f>Raw!T122</f>
        <v>0.312</v>
      </c>
    </row>
    <row r="38" spans="1:4">
      <c r="A38" t="str">
        <f>CONCATENATE(Raw!B6,Raw!A6)</f>
        <v>BAL2013</v>
      </c>
      <c r="B38">
        <f>Raw!I6</f>
        <v>745</v>
      </c>
      <c r="C38">
        <f>Raw!S6</f>
        <v>0.26</v>
      </c>
      <c r="D38">
        <f>Raw!T6</f>
        <v>0.313</v>
      </c>
    </row>
    <row r="39" spans="1:4">
      <c r="A39" t="str">
        <f>CONCATENATE(Raw!B25,Raw!A25)</f>
        <v>PIT2013</v>
      </c>
      <c r="B39">
        <f>Raw!I25</f>
        <v>634</v>
      </c>
      <c r="C39">
        <f>Raw!S25</f>
        <v>0.245</v>
      </c>
      <c r="D39">
        <f>Raw!T25</f>
        <v>0.313</v>
      </c>
    </row>
    <row r="40" spans="1:4">
      <c r="A40" t="str">
        <f>CONCATENATE(Raw!B33,Raw!A33)</f>
        <v>WSN2013</v>
      </c>
      <c r="B40">
        <f>Raw!I33</f>
        <v>656</v>
      </c>
      <c r="C40">
        <f>Raw!S33</f>
        <v>0.251</v>
      </c>
      <c r="D40">
        <f>Raw!T33</f>
        <v>0.313</v>
      </c>
    </row>
    <row r="41" spans="1:4">
      <c r="A41" t="str">
        <f>CONCATENATE(Raw!B77,Raw!A77)</f>
        <v>LAA2011</v>
      </c>
      <c r="B41">
        <f>Raw!I77</f>
        <v>667</v>
      </c>
      <c r="C41">
        <f>Raw!S77</f>
        <v>0.253</v>
      </c>
      <c r="D41">
        <f>Raw!T77</f>
        <v>0.313</v>
      </c>
    </row>
    <row r="42" spans="1:4">
      <c r="A42" t="str">
        <f>CONCATENATE(Raw!B68,Raw!A68)</f>
        <v>CHC2011</v>
      </c>
      <c r="B42">
        <f>Raw!I68</f>
        <v>654</v>
      </c>
      <c r="C42">
        <f>Raw!S68</f>
        <v>0.25600000000000001</v>
      </c>
      <c r="D42">
        <f>Raw!T68</f>
        <v>0.314</v>
      </c>
    </row>
    <row r="43" spans="1:4">
      <c r="A43" t="str">
        <f>CONCATENATE(Raw!B111,Raw!A111)</f>
        <v>NYM2010</v>
      </c>
      <c r="B43">
        <f>Raw!I111</f>
        <v>656</v>
      </c>
      <c r="C43">
        <f>Raw!S111</f>
        <v>0.249</v>
      </c>
      <c r="D43">
        <f>Raw!T111</f>
        <v>0.314</v>
      </c>
    </row>
    <row r="44" spans="1:4">
      <c r="A44" t="str">
        <f>CONCATENATE(Raw!B147,Raw!A147)</f>
        <v>SEA2009</v>
      </c>
      <c r="B44">
        <f>Raw!I147</f>
        <v>640</v>
      </c>
      <c r="C44">
        <f>Raw!S147</f>
        <v>0.25800000000000001</v>
      </c>
      <c r="D44">
        <f>Raw!T147</f>
        <v>0.314</v>
      </c>
    </row>
    <row r="45" spans="1:4">
      <c r="A45" t="str">
        <f>CONCATENATE(Raw!B15,Raw!A15)</f>
        <v>KCR2013</v>
      </c>
      <c r="B45">
        <f>Raw!I15</f>
        <v>648</v>
      </c>
      <c r="C45">
        <f>Raw!S15</f>
        <v>0.26</v>
      </c>
      <c r="D45">
        <f>Raw!T15</f>
        <v>0.315</v>
      </c>
    </row>
    <row r="46" spans="1:4">
      <c r="A46" t="str">
        <f>CONCATENATE(Raw!B37,Raw!A37)</f>
        <v>BOS2012</v>
      </c>
      <c r="B46">
        <f>Raw!I37</f>
        <v>734</v>
      </c>
      <c r="C46">
        <f>Raw!S37</f>
        <v>0.26</v>
      </c>
      <c r="D46">
        <f>Raw!T37</f>
        <v>0.315</v>
      </c>
    </row>
    <row r="47" spans="1:4">
      <c r="A47" t="str">
        <f>CONCATENATE(Raw!B40,Raw!A40)</f>
        <v>CIN2012</v>
      </c>
      <c r="B47">
        <f>Raw!I40</f>
        <v>669</v>
      </c>
      <c r="C47">
        <f>Raw!S40</f>
        <v>0.251</v>
      </c>
      <c r="D47">
        <f>Raw!T40</f>
        <v>0.315</v>
      </c>
    </row>
    <row r="48" spans="1:4">
      <c r="A48" t="str">
        <f>CONCATENATE(Raw!B51,Raw!A51)</f>
        <v>NYM2012</v>
      </c>
      <c r="B48">
        <f>Raw!I51</f>
        <v>650</v>
      </c>
      <c r="C48">
        <f>Raw!S51</f>
        <v>0.249</v>
      </c>
      <c r="D48">
        <f>Raw!T51</f>
        <v>0.316</v>
      </c>
    </row>
    <row r="49" spans="1:4">
      <c r="A49" t="str">
        <f>CONCATENATE(Raw!B66,Raw!A66)</f>
        <v>BAL2011</v>
      </c>
      <c r="B49">
        <f>Raw!I66</f>
        <v>708</v>
      </c>
      <c r="C49">
        <f>Raw!S66</f>
        <v>0.25700000000000001</v>
      </c>
      <c r="D49">
        <f>Raw!T66</f>
        <v>0.316</v>
      </c>
    </row>
    <row r="50" spans="1:4">
      <c r="A50" t="str">
        <f>CONCATENATE(Raw!B96,Raw!A96)</f>
        <v>BAL2010</v>
      </c>
      <c r="B50">
        <f>Raw!I96</f>
        <v>613</v>
      </c>
      <c r="C50">
        <f>Raw!S96</f>
        <v>0.25900000000000001</v>
      </c>
      <c r="D50">
        <f>Raw!T96</f>
        <v>0.316</v>
      </c>
    </row>
    <row r="51" spans="1:4">
      <c r="A51" t="str">
        <f>CONCATENATE(Raw!B45,Raw!A45)</f>
        <v>KCR2012</v>
      </c>
      <c r="B51">
        <f>Raw!I45</f>
        <v>676</v>
      </c>
      <c r="C51">
        <f>Raw!S45</f>
        <v>0.26500000000000001</v>
      </c>
      <c r="D51">
        <f>Raw!T45</f>
        <v>0.317</v>
      </c>
    </row>
    <row r="52" spans="1:4">
      <c r="A52" t="str">
        <f>CONCATENATE(Raw!B47,Raw!A47)</f>
        <v>LAD2012</v>
      </c>
      <c r="B52">
        <f>Raw!I47</f>
        <v>637</v>
      </c>
      <c r="C52">
        <f>Raw!S47</f>
        <v>0.252</v>
      </c>
      <c r="D52">
        <f>Raw!T47</f>
        <v>0.317</v>
      </c>
    </row>
    <row r="53" spans="1:4">
      <c r="A53" t="str">
        <f>CONCATENATE(Raw!B54,Raw!A54)</f>
        <v>PHI2012</v>
      </c>
      <c r="B53">
        <f>Raw!I54</f>
        <v>684</v>
      </c>
      <c r="C53">
        <f>Raw!S54</f>
        <v>0.255</v>
      </c>
      <c r="D53">
        <f>Raw!T54</f>
        <v>0.317</v>
      </c>
    </row>
    <row r="54" spans="1:4">
      <c r="A54" t="str">
        <f>CONCATENATE(Raw!B60,Raw!A60)</f>
        <v>TBR2012</v>
      </c>
      <c r="B54">
        <f>Raw!I60</f>
        <v>697</v>
      </c>
      <c r="C54">
        <f>Raw!S60</f>
        <v>0.24</v>
      </c>
      <c r="D54">
        <f>Raw!T60</f>
        <v>0.317</v>
      </c>
    </row>
    <row r="55" spans="1:4">
      <c r="A55" t="str">
        <f>CONCATENATE(Raw!B71,Raw!A71)</f>
        <v>CLE2011</v>
      </c>
      <c r="B55">
        <f>Raw!I71</f>
        <v>704</v>
      </c>
      <c r="C55">
        <f>Raw!S71</f>
        <v>0.25</v>
      </c>
      <c r="D55">
        <f>Raw!T71</f>
        <v>0.317</v>
      </c>
    </row>
    <row r="56" spans="1:4">
      <c r="A56" t="str">
        <f>CONCATENATE(Raw!B92,Raw!A92)</f>
        <v>TOR2011</v>
      </c>
      <c r="B56">
        <f>Raw!I92</f>
        <v>743</v>
      </c>
      <c r="C56">
        <f>Raw!S92</f>
        <v>0.249</v>
      </c>
      <c r="D56">
        <f>Raw!T92</f>
        <v>0.317</v>
      </c>
    </row>
    <row r="57" spans="1:4">
      <c r="A57" t="str">
        <f>CONCATENATE(Raw!B116,Raw!A116)</f>
        <v>SDP2010</v>
      </c>
      <c r="B57">
        <f>Raw!I116</f>
        <v>665</v>
      </c>
      <c r="C57">
        <f>Raw!S116</f>
        <v>0.246</v>
      </c>
      <c r="D57">
        <f>Raw!T116</f>
        <v>0.317</v>
      </c>
    </row>
    <row r="58" spans="1:4">
      <c r="A58" t="str">
        <f>CONCATENATE(Raw!B32,Raw!A32)</f>
        <v>TOR2013</v>
      </c>
      <c r="B58">
        <f>Raw!I32</f>
        <v>712</v>
      </c>
      <c r="C58">
        <f>Raw!S32</f>
        <v>0.252</v>
      </c>
      <c r="D58">
        <f>Raw!T32</f>
        <v>0.318</v>
      </c>
    </row>
    <row r="59" spans="1:4">
      <c r="A59" t="str">
        <f>CONCATENATE(Raw!B39,Raw!A39)</f>
        <v>CHW2012</v>
      </c>
      <c r="B59">
        <f>Raw!I39</f>
        <v>748</v>
      </c>
      <c r="C59">
        <f>Raw!S39</f>
        <v>0.255</v>
      </c>
      <c r="D59">
        <f>Raw!T39</f>
        <v>0.318</v>
      </c>
    </row>
    <row r="60" spans="1:4">
      <c r="A60" t="str">
        <f>CONCATENATE(Raw!B74,Raw!A74)</f>
        <v>FLA2011</v>
      </c>
      <c r="B60">
        <f>Raw!I74</f>
        <v>625</v>
      </c>
      <c r="C60">
        <f>Raw!S74</f>
        <v>0.247</v>
      </c>
      <c r="D60">
        <f>Raw!T74</f>
        <v>0.318</v>
      </c>
    </row>
    <row r="61" spans="1:4">
      <c r="A61" t="str">
        <f>CONCATENATE(Raw!B123,Raw!A123)</f>
        <v>WSN2010</v>
      </c>
      <c r="B61">
        <f>Raw!I123</f>
        <v>655</v>
      </c>
      <c r="C61">
        <f>Raw!S123</f>
        <v>0.25</v>
      </c>
      <c r="D61">
        <f>Raw!T123</f>
        <v>0.318</v>
      </c>
    </row>
    <row r="62" spans="1:4">
      <c r="A62" t="str">
        <f>CONCATENATE(Raw!B130,Raw!A130)</f>
        <v>CIN2009</v>
      </c>
      <c r="B62">
        <f>Raw!I130</f>
        <v>673</v>
      </c>
      <c r="C62">
        <f>Raw!S130</f>
        <v>0.247</v>
      </c>
      <c r="D62">
        <f>Raw!T130</f>
        <v>0.318</v>
      </c>
    </row>
    <row r="63" spans="1:4">
      <c r="A63" t="str">
        <f>CONCATENATE(Raw!B136,Raw!A136)</f>
        <v>KCR2009</v>
      </c>
      <c r="B63">
        <f>Raw!I136</f>
        <v>686</v>
      </c>
      <c r="C63">
        <f>Raw!S136</f>
        <v>0.25900000000000001</v>
      </c>
      <c r="D63">
        <f>Raw!T136</f>
        <v>0.318</v>
      </c>
    </row>
    <row r="64" spans="1:4">
      <c r="A64" t="str">
        <f>CONCATENATE(Raw!B145,Raw!A145)</f>
        <v>PIT2009</v>
      </c>
      <c r="B64">
        <f>Raw!I145</f>
        <v>636</v>
      </c>
      <c r="C64">
        <f>Raw!S145</f>
        <v>0.252</v>
      </c>
      <c r="D64">
        <f>Raw!T145</f>
        <v>0.318</v>
      </c>
    </row>
    <row r="65" spans="1:4">
      <c r="A65" t="str">
        <f>CONCATENATE(Raw!B56,Raw!A56)</f>
        <v>SDP2012</v>
      </c>
      <c r="B65">
        <f>Raw!I56</f>
        <v>651</v>
      </c>
      <c r="C65">
        <f>Raw!S56</f>
        <v>0.247</v>
      </c>
      <c r="D65">
        <f>Raw!T56</f>
        <v>0.31900000000000001</v>
      </c>
    </row>
    <row r="66" spans="1:4">
      <c r="A66" t="str">
        <f>CONCATENATE(Raw!B69,Raw!A69)</f>
        <v>CHW2011</v>
      </c>
      <c r="B66">
        <f>Raw!I69</f>
        <v>654</v>
      </c>
      <c r="C66">
        <f>Raw!S69</f>
        <v>0.252</v>
      </c>
      <c r="D66">
        <f>Raw!T69</f>
        <v>0.31900000000000001</v>
      </c>
    </row>
    <row r="67" spans="1:4">
      <c r="A67" t="str">
        <f>CONCATENATE(Raw!B135,Raw!A135)</f>
        <v>HOU2009</v>
      </c>
      <c r="B67">
        <f>Raw!I135</f>
        <v>643</v>
      </c>
      <c r="C67">
        <f>Raw!S135</f>
        <v>0.26</v>
      </c>
      <c r="D67">
        <f>Raw!T135</f>
        <v>0.31900000000000001</v>
      </c>
    </row>
    <row r="68" spans="1:4">
      <c r="A68" t="str">
        <f>CONCATENATE(Raw!B28,Raw!A28)</f>
        <v>SFG2013</v>
      </c>
      <c r="B68">
        <f>Raw!I28</f>
        <v>629</v>
      </c>
      <c r="C68">
        <f>Raw!S28</f>
        <v>0.26</v>
      </c>
      <c r="D68">
        <f>Raw!T28</f>
        <v>0.32</v>
      </c>
    </row>
    <row r="69" spans="1:4">
      <c r="A69" t="str">
        <f>CONCATENATE(Raw!B35,Raw!A35)</f>
        <v>ATL2012</v>
      </c>
      <c r="B69">
        <f>Raw!I35</f>
        <v>700</v>
      </c>
      <c r="C69">
        <f>Raw!S35</f>
        <v>0.247</v>
      </c>
      <c r="D69">
        <f>Raw!T35</f>
        <v>0.32</v>
      </c>
    </row>
    <row r="70" spans="1:4">
      <c r="A70" t="str">
        <f>CONCATENATE(Raw!B98,Raw!A98)</f>
        <v>CHC2010</v>
      </c>
      <c r="B70">
        <f>Raw!I98</f>
        <v>685</v>
      </c>
      <c r="C70">
        <f>Raw!S98</f>
        <v>0.25700000000000001</v>
      </c>
      <c r="D70">
        <f>Raw!T98</f>
        <v>0.32</v>
      </c>
    </row>
    <row r="71" spans="1:4">
      <c r="A71" t="str">
        <f>CONCATENATE(Raw!B151,Raw!A151)</f>
        <v>TEX2009</v>
      </c>
      <c r="B71">
        <f>Raw!I151</f>
        <v>784</v>
      </c>
      <c r="C71">
        <f>Raw!S151</f>
        <v>0.26</v>
      </c>
      <c r="D71">
        <f>Raw!T151</f>
        <v>0.32</v>
      </c>
    </row>
    <row r="72" spans="1:4">
      <c r="A72" t="str">
        <f>CONCATENATE(Raw!B5,Raw!A5)</f>
        <v>ATL2013</v>
      </c>
      <c r="B72">
        <f>Raw!I5</f>
        <v>688</v>
      </c>
      <c r="C72">
        <f>Raw!S5</f>
        <v>0.249</v>
      </c>
      <c r="D72">
        <f>Raw!T5</f>
        <v>0.32100000000000001</v>
      </c>
    </row>
    <row r="73" spans="1:4">
      <c r="A73" t="str">
        <f>CONCATENATE(Raw!B104,Raw!A104)</f>
        <v>FLA2010</v>
      </c>
      <c r="B73">
        <f>Raw!I104</f>
        <v>719</v>
      </c>
      <c r="C73">
        <f>Raw!S104</f>
        <v>0.254</v>
      </c>
      <c r="D73">
        <f>Raw!T104</f>
        <v>0.32100000000000001</v>
      </c>
    </row>
    <row r="74" spans="1:4">
      <c r="A74" t="str">
        <f>CONCATENATE(Raw!B118,Raw!A118)</f>
        <v>SFG2010</v>
      </c>
      <c r="B74">
        <f>Raw!I118</f>
        <v>697</v>
      </c>
      <c r="C74">
        <f>Raw!S118</f>
        <v>0.25700000000000001</v>
      </c>
      <c r="D74">
        <f>Raw!T118</f>
        <v>0.32100000000000001</v>
      </c>
    </row>
    <row r="75" spans="1:4">
      <c r="A75" t="str">
        <f>CONCATENATE(Raw!B146,Raw!A146)</f>
        <v>SDP2009</v>
      </c>
      <c r="B75">
        <f>Raw!I146</f>
        <v>638</v>
      </c>
      <c r="C75">
        <f>Raw!S146</f>
        <v>0.24199999999999999</v>
      </c>
      <c r="D75">
        <f>Raw!T146</f>
        <v>0.32100000000000001</v>
      </c>
    </row>
    <row r="76" spans="1:4">
      <c r="A76" t="str">
        <f>CONCATENATE(Raw!B63,Raw!A63)</f>
        <v>WSN2012</v>
      </c>
      <c r="B76">
        <f>Raw!I63</f>
        <v>731</v>
      </c>
      <c r="C76">
        <f>Raw!S63</f>
        <v>0.26100000000000001</v>
      </c>
      <c r="D76">
        <f>Raw!T63</f>
        <v>0.32200000000000001</v>
      </c>
    </row>
    <row r="77" spans="1:4">
      <c r="A77" t="str">
        <f>CONCATENATE(Raw!B64,Raw!A64)</f>
        <v>ARI2011</v>
      </c>
      <c r="B77">
        <f>Raw!I64</f>
        <v>731</v>
      </c>
      <c r="C77">
        <f>Raw!S64</f>
        <v>0.25</v>
      </c>
      <c r="D77">
        <f>Raw!T64</f>
        <v>0.32200000000000001</v>
      </c>
    </row>
    <row r="78" spans="1:4">
      <c r="A78" t="str">
        <f>CONCATENATE(Raw!B78,Raw!A78)</f>
        <v>LAD2011</v>
      </c>
      <c r="B78">
        <f>Raw!I78</f>
        <v>644</v>
      </c>
      <c r="C78">
        <f>Raw!S78</f>
        <v>0.25700000000000001</v>
      </c>
      <c r="D78">
        <f>Raw!T78</f>
        <v>0.32200000000000001</v>
      </c>
    </row>
    <row r="79" spans="1:4">
      <c r="A79" t="str">
        <f>CONCATENATE(Raw!B90,Raw!A90)</f>
        <v>TBR2011</v>
      </c>
      <c r="B79">
        <f>Raw!I90</f>
        <v>707</v>
      </c>
      <c r="C79">
        <f>Raw!S90</f>
        <v>0.24399999999999999</v>
      </c>
      <c r="D79">
        <f>Raw!T90</f>
        <v>0.32200000000000001</v>
      </c>
    </row>
    <row r="80" spans="1:4">
      <c r="A80" t="str">
        <f>CONCATENATE(Raw!B101,Raw!A101)</f>
        <v>CLE2010</v>
      </c>
      <c r="B80">
        <f>Raw!I101</f>
        <v>646</v>
      </c>
      <c r="C80">
        <f>Raw!S101</f>
        <v>0.248</v>
      </c>
      <c r="D80">
        <f>Raw!T101</f>
        <v>0.32200000000000001</v>
      </c>
    </row>
    <row r="81" spans="1:4">
      <c r="A81" t="str">
        <f>CONCATENATE(Raw!B108,Raw!A108)</f>
        <v>LAD2010</v>
      </c>
      <c r="B81">
        <f>Raw!I108</f>
        <v>667</v>
      </c>
      <c r="C81">
        <f>Raw!S108</f>
        <v>0.252</v>
      </c>
      <c r="D81">
        <f>Raw!T108</f>
        <v>0.32200000000000001</v>
      </c>
    </row>
    <row r="82" spans="1:4">
      <c r="A82" t="str">
        <f>CONCATENATE(Raw!B4,Raw!A4)</f>
        <v>ARI2013</v>
      </c>
      <c r="B82">
        <f>Raw!I4</f>
        <v>685</v>
      </c>
      <c r="C82">
        <f>Raw!S4</f>
        <v>0.25900000000000001</v>
      </c>
      <c r="D82">
        <f>Raw!T4</f>
        <v>0.32300000000000001</v>
      </c>
    </row>
    <row r="83" spans="1:4">
      <c r="A83" t="str">
        <f>CONCATENATE(Raw!B12,Raw!A12)</f>
        <v>COL2013</v>
      </c>
      <c r="B83">
        <f>Raw!I12</f>
        <v>706</v>
      </c>
      <c r="C83">
        <f>Raw!S12</f>
        <v>0.27</v>
      </c>
      <c r="D83">
        <f>Raw!T12</f>
        <v>0.32300000000000001</v>
      </c>
    </row>
    <row r="84" spans="1:4">
      <c r="A84" t="str">
        <f>CONCATENATE(Raw!B31,Raw!A31)</f>
        <v>TEX2013</v>
      </c>
      <c r="B84">
        <f>Raw!I31</f>
        <v>730</v>
      </c>
      <c r="C84">
        <f>Raw!S31</f>
        <v>0.26200000000000001</v>
      </c>
      <c r="D84">
        <f>Raw!T31</f>
        <v>0.32300000000000001</v>
      </c>
    </row>
    <row r="85" spans="1:4">
      <c r="A85" t="str">
        <f>CONCATENATE(Raw!B84,Raw!A84)</f>
        <v>PHI2011</v>
      </c>
      <c r="B85">
        <f>Raw!I84</f>
        <v>713</v>
      </c>
      <c r="C85">
        <f>Raw!S84</f>
        <v>0.253</v>
      </c>
      <c r="D85">
        <f>Raw!T84</f>
        <v>0.32300000000000001</v>
      </c>
    </row>
    <row r="86" spans="1:4">
      <c r="A86" t="str">
        <f>CONCATENATE(Raw!B41,Raw!A41)</f>
        <v>CLE2012</v>
      </c>
      <c r="B86">
        <f>Raw!I41</f>
        <v>667</v>
      </c>
      <c r="C86">
        <f>Raw!S41</f>
        <v>0.251</v>
      </c>
      <c r="D86">
        <f>Raw!T41</f>
        <v>0.32400000000000001</v>
      </c>
    </row>
    <row r="87" spans="1:4">
      <c r="A87" t="str">
        <f>CONCATENATE(Raw!B113,Raw!A113)</f>
        <v>OAK2010</v>
      </c>
      <c r="B87">
        <f>Raw!I113</f>
        <v>663</v>
      </c>
      <c r="C87">
        <f>Raw!S113</f>
        <v>0.25600000000000001</v>
      </c>
      <c r="D87">
        <f>Raw!T113</f>
        <v>0.32400000000000001</v>
      </c>
    </row>
    <row r="88" spans="1:4">
      <c r="A88" t="str">
        <f>CONCATENATE(Raw!B124,Raw!A124)</f>
        <v>ARI2009</v>
      </c>
      <c r="B88">
        <f>Raw!I124</f>
        <v>720</v>
      </c>
      <c r="C88">
        <f>Raw!S124</f>
        <v>0.253</v>
      </c>
      <c r="D88">
        <f>Raw!T124</f>
        <v>0.32400000000000001</v>
      </c>
    </row>
    <row r="89" spans="1:4">
      <c r="A89" t="str">
        <f>CONCATENATE(Raw!B49,Raw!A49)</f>
        <v>MIL2012</v>
      </c>
      <c r="B89">
        <f>Raw!I49</f>
        <v>776</v>
      </c>
      <c r="C89">
        <f>Raw!S49</f>
        <v>0.25900000000000001</v>
      </c>
      <c r="D89">
        <f>Raw!T49</f>
        <v>0.32500000000000001</v>
      </c>
    </row>
    <row r="90" spans="1:4">
      <c r="A90" t="str">
        <f>CONCATENATE(Raw!B50,Raw!A50)</f>
        <v>MIN2012</v>
      </c>
      <c r="B90">
        <f>Raw!I50</f>
        <v>701</v>
      </c>
      <c r="C90">
        <f>Raw!S50</f>
        <v>0.26</v>
      </c>
      <c r="D90">
        <f>Raw!T50</f>
        <v>0.32500000000000001</v>
      </c>
    </row>
    <row r="91" spans="1:4">
      <c r="A91" t="str">
        <f>CONCATENATE(Raw!B79,Raw!A79)</f>
        <v>MIL2011</v>
      </c>
      <c r="B91">
        <f>Raw!I79</f>
        <v>721</v>
      </c>
      <c r="C91">
        <f>Raw!S79</f>
        <v>0.26100000000000001</v>
      </c>
      <c r="D91">
        <f>Raw!T79</f>
        <v>0.32500000000000001</v>
      </c>
    </row>
    <row r="92" spans="1:4">
      <c r="A92" t="str">
        <f>CONCATENATE(Raw!B94,Raw!A94)</f>
        <v>ARI2010</v>
      </c>
      <c r="B92">
        <f>Raw!I94</f>
        <v>713</v>
      </c>
      <c r="C92">
        <f>Raw!S94</f>
        <v>0.25</v>
      </c>
      <c r="D92">
        <f>Raw!T94</f>
        <v>0.32500000000000001</v>
      </c>
    </row>
    <row r="93" spans="1:4">
      <c r="A93" t="str">
        <f>CONCATENATE(Raw!B17,Raw!A17)</f>
        <v>LAD2013</v>
      </c>
      <c r="B93">
        <f>Raw!I17</f>
        <v>649</v>
      </c>
      <c r="C93">
        <f>Raw!S17</f>
        <v>0.26400000000000001</v>
      </c>
      <c r="D93">
        <f>Raw!T17</f>
        <v>0.32600000000000001</v>
      </c>
    </row>
    <row r="94" spans="1:4">
      <c r="A94" t="str">
        <f>CONCATENATE(Raw!B70,Raw!A70)</f>
        <v>CIN2011</v>
      </c>
      <c r="B94">
        <f>Raw!I70</f>
        <v>735</v>
      </c>
      <c r="C94">
        <f>Raw!S70</f>
        <v>0.25600000000000001</v>
      </c>
      <c r="D94">
        <f>Raw!T70</f>
        <v>0.32600000000000001</v>
      </c>
    </row>
    <row r="95" spans="1:4">
      <c r="A95" t="str">
        <f>CONCATENATE(Raw!B10,Raw!A10)</f>
        <v>CIN2013</v>
      </c>
      <c r="B95">
        <f>Raw!I10</f>
        <v>698</v>
      </c>
      <c r="C95">
        <f>Raw!S10</f>
        <v>0.249</v>
      </c>
      <c r="D95">
        <f>Raw!T10</f>
        <v>0.32700000000000001</v>
      </c>
    </row>
    <row r="96" spans="1:4">
      <c r="A96" t="str">
        <f>CONCATENATE(Raw!B11,Raw!A11)</f>
        <v>CLE2013</v>
      </c>
      <c r="B96">
        <f>Raw!I11</f>
        <v>745</v>
      </c>
      <c r="C96">
        <f>Raw!S11</f>
        <v>0.255</v>
      </c>
      <c r="D96">
        <f>Raw!T11</f>
        <v>0.32700000000000001</v>
      </c>
    </row>
    <row r="97" spans="1:4">
      <c r="A97" t="str">
        <f>CONCATENATE(Raw!B23,Raw!A23)</f>
        <v>OAK2013</v>
      </c>
      <c r="B97">
        <f>Raw!I23</f>
        <v>767</v>
      </c>
      <c r="C97">
        <f>Raw!S23</f>
        <v>0.254</v>
      </c>
      <c r="D97">
        <f>Raw!T23</f>
        <v>0.32700000000000001</v>
      </c>
    </row>
    <row r="98" spans="1:4">
      <c r="A98" t="str">
        <f>CONCATENATE(Raw!B58,Raw!A58)</f>
        <v>SFG2012</v>
      </c>
      <c r="B98">
        <f>Raw!I58</f>
        <v>718</v>
      </c>
      <c r="C98">
        <f>Raw!S58</f>
        <v>0.26900000000000002</v>
      </c>
      <c r="D98">
        <f>Raw!T58</f>
        <v>0.32700000000000001</v>
      </c>
    </row>
    <row r="99" spans="1:4">
      <c r="A99" t="str">
        <f>CONCATENATE(Raw!B34,Raw!A34)</f>
        <v>ARI2012</v>
      </c>
      <c r="B99">
        <f>Raw!I34</f>
        <v>734</v>
      </c>
      <c r="C99">
        <f>Raw!S34</f>
        <v>0.25900000000000001</v>
      </c>
      <c r="D99">
        <f>Raw!T34</f>
        <v>0.32800000000000001</v>
      </c>
    </row>
    <row r="100" spans="1:4">
      <c r="A100" t="str">
        <f>CONCATENATE(Raw!B143,Raw!A143)</f>
        <v>OAK2009</v>
      </c>
      <c r="B100">
        <f>Raw!I143</f>
        <v>759</v>
      </c>
      <c r="C100">
        <f>Raw!S143</f>
        <v>0.26200000000000001</v>
      </c>
      <c r="D100">
        <f>Raw!T143</f>
        <v>0.32800000000000001</v>
      </c>
    </row>
    <row r="101" spans="1:4">
      <c r="A101" t="str">
        <f>CONCATENATE(Raw!B16,Raw!A16)</f>
        <v>LAA2013</v>
      </c>
      <c r="B101">
        <f>Raw!I16</f>
        <v>733</v>
      </c>
      <c r="C101">
        <f>Raw!S16</f>
        <v>0.26400000000000001</v>
      </c>
      <c r="D101">
        <f>Raw!T16</f>
        <v>0.32900000000000001</v>
      </c>
    </row>
    <row r="102" spans="1:4">
      <c r="A102" t="str">
        <f>CONCATENATE(Raw!B30,Raw!A30)</f>
        <v>TBR2013</v>
      </c>
      <c r="B102">
        <f>Raw!I30</f>
        <v>700</v>
      </c>
      <c r="C102">
        <f>Raw!S30</f>
        <v>0.25700000000000001</v>
      </c>
      <c r="D102">
        <f>Raw!T30</f>
        <v>0.32900000000000001</v>
      </c>
    </row>
    <row r="103" spans="1:4">
      <c r="A103" t="str">
        <f>CONCATENATE(Raw!B72,Raw!A72)</f>
        <v>COL2011</v>
      </c>
      <c r="B103">
        <f>Raw!I72</f>
        <v>735</v>
      </c>
      <c r="C103">
        <f>Raw!S72</f>
        <v>0.25800000000000001</v>
      </c>
      <c r="D103">
        <f>Raw!T72</f>
        <v>0.32900000000000001</v>
      </c>
    </row>
    <row r="104" spans="1:4">
      <c r="A104" t="str">
        <f>CONCATENATE(Raw!B76,Raw!A76)</f>
        <v>KCR2011</v>
      </c>
      <c r="B104">
        <f>Raw!I76</f>
        <v>730</v>
      </c>
      <c r="C104">
        <f>Raw!S76</f>
        <v>0.27500000000000002</v>
      </c>
      <c r="D104">
        <f>Raw!T76</f>
        <v>0.32900000000000001</v>
      </c>
    </row>
    <row r="105" spans="1:4">
      <c r="A105" t="str">
        <f>CONCATENATE(Raw!B129,Raw!A129)</f>
        <v>CHW2009</v>
      </c>
      <c r="B105">
        <f>Raw!I129</f>
        <v>724</v>
      </c>
      <c r="C105">
        <f>Raw!S129</f>
        <v>0.25800000000000001</v>
      </c>
      <c r="D105">
        <f>Raw!T129</f>
        <v>0.32900000000000001</v>
      </c>
    </row>
    <row r="106" spans="1:4">
      <c r="A106" t="str">
        <f>CONCATENATE(Raw!B42,Raw!A42)</f>
        <v>COL2012</v>
      </c>
      <c r="B106">
        <f>Raw!I42</f>
        <v>758</v>
      </c>
      <c r="C106">
        <f>Raw!S42</f>
        <v>0.27400000000000002</v>
      </c>
      <c r="D106">
        <f>Raw!T42</f>
        <v>0.33</v>
      </c>
    </row>
    <row r="107" spans="1:4">
      <c r="A107" t="str">
        <f>CONCATENATE(Raw!B106,Raw!A106)</f>
        <v>KCR2010</v>
      </c>
      <c r="B107">
        <f>Raw!I106</f>
        <v>676</v>
      </c>
      <c r="C107">
        <f>Raw!S106</f>
        <v>0.27400000000000002</v>
      </c>
      <c r="D107">
        <f>Raw!T106</f>
        <v>0.33100000000000002</v>
      </c>
    </row>
    <row r="108" spans="1:4">
      <c r="A108" t="str">
        <f>CONCATENATE(Raw!B133,Raw!A133)</f>
        <v>DET2009</v>
      </c>
      <c r="B108">
        <f>Raw!I133</f>
        <v>743</v>
      </c>
      <c r="C108">
        <f>Raw!S133</f>
        <v>0.26</v>
      </c>
      <c r="D108">
        <f>Raw!T133</f>
        <v>0.33100000000000002</v>
      </c>
    </row>
    <row r="109" spans="1:4">
      <c r="A109" t="str">
        <f>CONCATENATE(Raw!B29,Raw!A29)</f>
        <v>STL2013</v>
      </c>
      <c r="B109">
        <f>Raw!I29</f>
        <v>783</v>
      </c>
      <c r="C109">
        <f>Raw!S29</f>
        <v>0.26900000000000002</v>
      </c>
      <c r="D109">
        <f>Raw!T29</f>
        <v>0.33200000000000002</v>
      </c>
    </row>
    <row r="110" spans="1:4">
      <c r="A110" t="str">
        <f>CONCATENATE(Raw!B46,Raw!A46)</f>
        <v>LAA2012</v>
      </c>
      <c r="B110">
        <f>Raw!I46</f>
        <v>767</v>
      </c>
      <c r="C110">
        <f>Raw!S46</f>
        <v>0.27400000000000002</v>
      </c>
      <c r="D110">
        <f>Raw!T46</f>
        <v>0.33200000000000002</v>
      </c>
    </row>
    <row r="111" spans="1:4">
      <c r="A111" t="str">
        <f>CONCATENATE(Raw!B99,Raw!A99)</f>
        <v>CHW2010</v>
      </c>
      <c r="B111">
        <f>Raw!I99</f>
        <v>752</v>
      </c>
      <c r="C111">
        <f>Raw!S99</f>
        <v>0.26800000000000002</v>
      </c>
      <c r="D111">
        <f>Raw!T99</f>
        <v>0.33200000000000002</v>
      </c>
    </row>
    <row r="112" spans="1:4">
      <c r="A112" t="str">
        <f>CONCATENATE(Raw!B114,Raw!A114)</f>
        <v>PHI2010</v>
      </c>
      <c r="B112">
        <f>Raw!I114</f>
        <v>772</v>
      </c>
      <c r="C112">
        <f>Raw!S114</f>
        <v>0.26</v>
      </c>
      <c r="D112">
        <f>Raw!T114</f>
        <v>0.33200000000000002</v>
      </c>
    </row>
    <row r="113" spans="1:4">
      <c r="A113" t="str">
        <f>CONCATENATE(Raw!B119,Raw!A119)</f>
        <v>STL2010</v>
      </c>
      <c r="B113">
        <f>Raw!I119</f>
        <v>736</v>
      </c>
      <c r="C113">
        <f>Raw!S119</f>
        <v>0.26300000000000001</v>
      </c>
      <c r="D113">
        <f>Raw!T119</f>
        <v>0.33200000000000002</v>
      </c>
    </row>
    <row r="114" spans="1:4">
      <c r="A114" t="str">
        <f>CONCATENATE(Raw!B126,Raw!A126)</f>
        <v>BAL2009</v>
      </c>
      <c r="B114">
        <f>Raw!I126</f>
        <v>741</v>
      </c>
      <c r="C114">
        <f>Raw!S126</f>
        <v>0.26800000000000002</v>
      </c>
      <c r="D114">
        <f>Raw!T126</f>
        <v>0.33200000000000002</v>
      </c>
    </row>
    <row r="115" spans="1:4">
      <c r="A115" t="str">
        <f>CONCATENATE(Raw!B128,Raw!A128)</f>
        <v>CHC2009</v>
      </c>
      <c r="B115">
        <f>Raw!I128</f>
        <v>707</v>
      </c>
      <c r="C115">
        <f>Raw!S128</f>
        <v>0.255</v>
      </c>
      <c r="D115">
        <f>Raw!T128</f>
        <v>0.33200000000000002</v>
      </c>
    </row>
    <row r="116" spans="1:4">
      <c r="A116" t="str">
        <f>CONCATENATE(Raw!B149,Raw!A149)</f>
        <v>STL2009</v>
      </c>
      <c r="B116">
        <f>Raw!I149</f>
        <v>730</v>
      </c>
      <c r="C116">
        <f>Raw!S149</f>
        <v>0.26300000000000001</v>
      </c>
      <c r="D116">
        <f>Raw!T149</f>
        <v>0.33200000000000002</v>
      </c>
    </row>
    <row r="117" spans="1:4">
      <c r="A117" t="str">
        <f>CONCATENATE(Raw!B120,Raw!A120)</f>
        <v>TBR2010</v>
      </c>
      <c r="B117">
        <f>Raw!I120</f>
        <v>802</v>
      </c>
      <c r="C117">
        <f>Raw!S120</f>
        <v>0.247</v>
      </c>
      <c r="D117">
        <f>Raw!T120</f>
        <v>0.33300000000000002</v>
      </c>
    </row>
    <row r="118" spans="1:4">
      <c r="A118" t="str">
        <f>CONCATENATE(Raw!B152,Raw!A152)</f>
        <v>TOR2009</v>
      </c>
      <c r="B118">
        <f>Raw!I152</f>
        <v>798</v>
      </c>
      <c r="C118">
        <f>Raw!S152</f>
        <v>0.26600000000000001</v>
      </c>
      <c r="D118">
        <f>Raw!T152</f>
        <v>0.33300000000000002</v>
      </c>
    </row>
    <row r="119" spans="1:4">
      <c r="A119" t="str">
        <f>CONCATENATE(Raw!B61,Raw!A61)</f>
        <v>TEX2012</v>
      </c>
      <c r="B119">
        <f>Raw!I61</f>
        <v>808</v>
      </c>
      <c r="C119">
        <f>Raw!S61</f>
        <v>0.27300000000000002</v>
      </c>
      <c r="D119">
        <f>Raw!T61</f>
        <v>0.33400000000000002</v>
      </c>
    </row>
    <row r="120" spans="1:4">
      <c r="A120" t="str">
        <f>CONCATENATE(Raw!B144,Raw!A144)</f>
        <v>PHI2009</v>
      </c>
      <c r="B120">
        <f>Raw!I144</f>
        <v>820</v>
      </c>
      <c r="C120">
        <f>Raw!S144</f>
        <v>0.25800000000000001</v>
      </c>
      <c r="D120">
        <f>Raw!T144</f>
        <v>0.33400000000000002</v>
      </c>
    </row>
    <row r="121" spans="1:4">
      <c r="A121" t="str">
        <f>CONCATENATE(Raw!B43,Raw!A43)</f>
        <v>DET2012</v>
      </c>
      <c r="B121">
        <f>Raw!I43</f>
        <v>726</v>
      </c>
      <c r="C121">
        <f>Raw!S43</f>
        <v>0.26800000000000002</v>
      </c>
      <c r="D121">
        <f>Raw!T43</f>
        <v>0.33500000000000002</v>
      </c>
    </row>
    <row r="122" spans="1:4">
      <c r="A122" t="str">
        <f>CONCATENATE(Raw!B81,Raw!A81)</f>
        <v>NYM2011</v>
      </c>
      <c r="B122">
        <f>Raw!I81</f>
        <v>718</v>
      </c>
      <c r="C122">
        <f>Raw!S81</f>
        <v>0.26400000000000001</v>
      </c>
      <c r="D122">
        <f>Raw!T81</f>
        <v>0.33500000000000002</v>
      </c>
    </row>
    <row r="123" spans="1:4">
      <c r="A123" t="str">
        <f>CONCATENATE(Raw!B103,Raw!A103)</f>
        <v>DET2010</v>
      </c>
      <c r="B123">
        <f>Raw!I103</f>
        <v>751</v>
      </c>
      <c r="C123">
        <f>Raw!S103</f>
        <v>0.26800000000000002</v>
      </c>
      <c r="D123">
        <f>Raw!T103</f>
        <v>0.33500000000000002</v>
      </c>
    </row>
    <row r="124" spans="1:4">
      <c r="A124" t="str">
        <f>CONCATENATE(Raw!B109,Raw!A109)</f>
        <v>MIL2010</v>
      </c>
      <c r="B124">
        <f>Raw!I109</f>
        <v>750</v>
      </c>
      <c r="C124">
        <f>Raw!S109</f>
        <v>0.26200000000000001</v>
      </c>
      <c r="D124">
        <f>Raw!T109</f>
        <v>0.33500000000000002</v>
      </c>
    </row>
    <row r="125" spans="1:4">
      <c r="A125" t="str">
        <f>CONCATENATE(Raw!B141,Raw!A141)</f>
        <v>NYM2009</v>
      </c>
      <c r="B125">
        <f>Raw!I141</f>
        <v>671</v>
      </c>
      <c r="C125">
        <f>Raw!S141</f>
        <v>0.27</v>
      </c>
      <c r="D125">
        <f>Raw!T141</f>
        <v>0.33500000000000002</v>
      </c>
    </row>
    <row r="126" spans="1:4">
      <c r="A126" t="str">
        <f>CONCATENATE(Raw!B102,Raw!A102)</f>
        <v>COL2010</v>
      </c>
      <c r="B126">
        <f>Raw!I102</f>
        <v>770</v>
      </c>
      <c r="C126">
        <f>Raw!S102</f>
        <v>0.26300000000000001</v>
      </c>
      <c r="D126">
        <f>Raw!T102</f>
        <v>0.33600000000000002</v>
      </c>
    </row>
    <row r="127" spans="1:4">
      <c r="A127" t="str">
        <f>CONCATENATE(Raw!B52,Raw!A52)</f>
        <v>NYY2012</v>
      </c>
      <c r="B127">
        <f>Raw!I52</f>
        <v>804</v>
      </c>
      <c r="C127">
        <f>Raw!S52</f>
        <v>0.26500000000000001</v>
      </c>
      <c r="D127">
        <f>Raw!T52</f>
        <v>0.33700000000000002</v>
      </c>
    </row>
    <row r="128" spans="1:4">
      <c r="A128" t="str">
        <f>CONCATENATE(Raw!B153,Raw!A153)</f>
        <v>WSN2009</v>
      </c>
      <c r="B128">
        <f>Raw!I153</f>
        <v>710</v>
      </c>
      <c r="C128">
        <f>Raw!S153</f>
        <v>0.25800000000000001</v>
      </c>
      <c r="D128">
        <f>Raw!T153</f>
        <v>0.33700000000000002</v>
      </c>
    </row>
    <row r="129" spans="1:4">
      <c r="A129" t="str">
        <f>CONCATENATE(Raw!B59,Raw!A59)</f>
        <v>STL2012</v>
      </c>
      <c r="B129">
        <f>Raw!I59</f>
        <v>765</v>
      </c>
      <c r="C129">
        <f>Raw!S59</f>
        <v>0.27100000000000002</v>
      </c>
      <c r="D129">
        <f>Raw!T59</f>
        <v>0.33800000000000002</v>
      </c>
    </row>
    <row r="130" spans="1:4">
      <c r="A130" t="str">
        <f>CONCATENATE(Raw!B100,Raw!A100)</f>
        <v>CIN2010</v>
      </c>
      <c r="B130">
        <f>Raw!I100</f>
        <v>790</v>
      </c>
      <c r="C130">
        <f>Raw!S100</f>
        <v>0.27200000000000002</v>
      </c>
      <c r="D130">
        <f>Raw!T100</f>
        <v>0.33800000000000002</v>
      </c>
    </row>
    <row r="131" spans="1:4">
      <c r="A131" t="str">
        <f>CONCATENATE(Raw!B121,Raw!A121)</f>
        <v>TEX2010</v>
      </c>
      <c r="B131">
        <f>Raw!I121</f>
        <v>787</v>
      </c>
      <c r="C131">
        <f>Raw!S121</f>
        <v>0.27600000000000002</v>
      </c>
      <c r="D131">
        <f>Raw!T121</f>
        <v>0.33800000000000002</v>
      </c>
    </row>
    <row r="132" spans="1:4">
      <c r="A132" t="str">
        <f>CONCATENATE(Raw!B95,Raw!A95)</f>
        <v>ATL2010</v>
      </c>
      <c r="B132">
        <f>Raw!I95</f>
        <v>738</v>
      </c>
      <c r="C132">
        <f>Raw!S95</f>
        <v>0.25800000000000001</v>
      </c>
      <c r="D132">
        <f>Raw!T95</f>
        <v>0.33900000000000002</v>
      </c>
    </row>
    <row r="133" spans="1:4">
      <c r="A133" t="str">
        <f>CONCATENATE(Raw!B97,Raw!A97)</f>
        <v>BOS2010</v>
      </c>
      <c r="B133">
        <f>Raw!I97</f>
        <v>818</v>
      </c>
      <c r="C133">
        <f>Raw!S97</f>
        <v>0.26800000000000002</v>
      </c>
      <c r="D133">
        <f>Raw!T97</f>
        <v>0.33900000000000002</v>
      </c>
    </row>
    <row r="134" spans="1:4">
      <c r="A134" t="str">
        <f>CONCATENATE(Raw!B125,Raw!A125)</f>
        <v>ATL2009</v>
      </c>
      <c r="B134">
        <f>Raw!I125</f>
        <v>735</v>
      </c>
      <c r="C134">
        <f>Raw!S125</f>
        <v>0.26300000000000001</v>
      </c>
      <c r="D134">
        <f>Raw!T125</f>
        <v>0.33900000000000002</v>
      </c>
    </row>
    <row r="135" spans="1:4">
      <c r="A135" t="str">
        <f>CONCATENATE(Raw!B131,Raw!A131)</f>
        <v>CLE2009</v>
      </c>
      <c r="B135">
        <f>Raw!I131</f>
        <v>773</v>
      </c>
      <c r="C135">
        <f>Raw!S131</f>
        <v>0.26400000000000001</v>
      </c>
      <c r="D135">
        <f>Raw!T131</f>
        <v>0.33900000000000002</v>
      </c>
    </row>
    <row r="136" spans="1:4">
      <c r="A136" t="str">
        <f>CONCATENATE(Raw!B73,Raw!A73)</f>
        <v>DET2011</v>
      </c>
      <c r="B136">
        <f>Raw!I73</f>
        <v>787</v>
      </c>
      <c r="C136">
        <f>Raw!S73</f>
        <v>0.27700000000000002</v>
      </c>
      <c r="D136">
        <f>Raw!T73</f>
        <v>0.34</v>
      </c>
    </row>
    <row r="137" spans="1:4">
      <c r="A137" t="str">
        <f>CONCATENATE(Raw!B91,Raw!A91)</f>
        <v>TEX2011</v>
      </c>
      <c r="B137">
        <f>Raw!I91</f>
        <v>855</v>
      </c>
      <c r="C137">
        <f>Raw!S91</f>
        <v>0.28299999999999997</v>
      </c>
      <c r="D137">
        <f>Raw!T91</f>
        <v>0.34</v>
      </c>
    </row>
    <row r="138" spans="1:4">
      <c r="A138" t="str">
        <f>CONCATENATE(Raw!B134,Raw!A134)</f>
        <v>FLA2009</v>
      </c>
      <c r="B138">
        <f>Raw!I134</f>
        <v>772</v>
      </c>
      <c r="C138">
        <f>Raw!S134</f>
        <v>0.26800000000000002</v>
      </c>
      <c r="D138">
        <f>Raw!T134</f>
        <v>0.34</v>
      </c>
    </row>
    <row r="139" spans="1:4">
      <c r="A139" t="str">
        <f>CONCATENATE(Raw!B89,Raw!A89)</f>
        <v>STL2011</v>
      </c>
      <c r="B139">
        <f>Raw!I89</f>
        <v>762</v>
      </c>
      <c r="C139">
        <f>Raw!S89</f>
        <v>0.27300000000000002</v>
      </c>
      <c r="D139">
        <f>Raw!T89</f>
        <v>0.34100000000000003</v>
      </c>
    </row>
    <row r="140" spans="1:4">
      <c r="A140" t="str">
        <f>CONCATENATE(Raw!B110,Raw!A110)</f>
        <v>MIN2010</v>
      </c>
      <c r="B140">
        <f>Raw!I110</f>
        <v>781</v>
      </c>
      <c r="C140">
        <f>Raw!S110</f>
        <v>0.27300000000000002</v>
      </c>
      <c r="D140">
        <f>Raw!T110</f>
        <v>0.34100000000000003</v>
      </c>
    </row>
    <row r="141" spans="1:4">
      <c r="A141" t="str">
        <f>CONCATENATE(Raw!B139,Raw!A139)</f>
        <v>MIL2009</v>
      </c>
      <c r="B141">
        <f>Raw!I139</f>
        <v>785</v>
      </c>
      <c r="C141">
        <f>Raw!S139</f>
        <v>0.26300000000000001</v>
      </c>
      <c r="D141">
        <f>Raw!T139</f>
        <v>0.34100000000000003</v>
      </c>
    </row>
    <row r="142" spans="1:4">
      <c r="A142" t="str">
        <f>CONCATENATE(Raw!B82,Raw!A82)</f>
        <v>NYY2011</v>
      </c>
      <c r="B142">
        <f>Raw!I82</f>
        <v>867</v>
      </c>
      <c r="C142">
        <f>Raw!S82</f>
        <v>0.26300000000000001</v>
      </c>
      <c r="D142">
        <f>Raw!T82</f>
        <v>0.34300000000000003</v>
      </c>
    </row>
    <row r="143" spans="1:4">
      <c r="A143" t="str">
        <f>CONCATENATE(Raw!B132,Raw!A132)</f>
        <v>COL2009</v>
      </c>
      <c r="B143">
        <f>Raw!I132</f>
        <v>804</v>
      </c>
      <c r="C143">
        <f>Raw!S132</f>
        <v>0.26100000000000001</v>
      </c>
      <c r="D143">
        <f>Raw!T132</f>
        <v>0.34300000000000003</v>
      </c>
    </row>
    <row r="144" spans="1:4">
      <c r="A144" t="str">
        <f>CONCATENATE(Raw!B150,Raw!A150)</f>
        <v>TBR2009</v>
      </c>
      <c r="B144">
        <f>Raw!I150</f>
        <v>803</v>
      </c>
      <c r="C144">
        <f>Raw!S150</f>
        <v>0.26300000000000001</v>
      </c>
      <c r="D144">
        <f>Raw!T150</f>
        <v>0.34300000000000003</v>
      </c>
    </row>
    <row r="145" spans="1:4">
      <c r="A145" t="str">
        <f>CONCATENATE(Raw!B140,Raw!A140)</f>
        <v>MIN2009</v>
      </c>
      <c r="B145">
        <f>Raw!I140</f>
        <v>817</v>
      </c>
      <c r="C145">
        <f>Raw!S140</f>
        <v>0.27400000000000002</v>
      </c>
      <c r="D145">
        <f>Raw!T140</f>
        <v>0.34499999999999997</v>
      </c>
    </row>
    <row r="146" spans="1:4">
      <c r="A146" t="str">
        <f>CONCATENATE(Raw!B13,Raw!A13)</f>
        <v>DET2013</v>
      </c>
      <c r="B146">
        <f>Raw!I13</f>
        <v>796</v>
      </c>
      <c r="C146">
        <f>Raw!S13</f>
        <v>0.28299999999999997</v>
      </c>
      <c r="D146">
        <f>Raw!T13</f>
        <v>0.34599999999999997</v>
      </c>
    </row>
    <row r="147" spans="1:4">
      <c r="A147" t="str">
        <f>CONCATENATE(Raw!B138,Raw!A138)</f>
        <v>LAD2009</v>
      </c>
      <c r="B147">
        <f>Raw!I138</f>
        <v>780</v>
      </c>
      <c r="C147">
        <f>Raw!S138</f>
        <v>0.27</v>
      </c>
      <c r="D147">
        <f>Raw!T138</f>
        <v>0.34599999999999997</v>
      </c>
    </row>
    <row r="148" spans="1:4">
      <c r="A148" t="str">
        <f>CONCATENATE(Raw!B7,Raw!A7)</f>
        <v>BOS2013</v>
      </c>
      <c r="B148">
        <f>Raw!I7</f>
        <v>853</v>
      </c>
      <c r="C148">
        <f>Raw!S7</f>
        <v>0.27700000000000002</v>
      </c>
      <c r="D148">
        <f>Raw!T7</f>
        <v>0.34899999999999998</v>
      </c>
    </row>
    <row r="149" spans="1:4">
      <c r="A149" t="str">
        <f>CONCATENATE(Raw!B67,Raw!A67)</f>
        <v>BOS2011</v>
      </c>
      <c r="B149">
        <f>Raw!I67</f>
        <v>875</v>
      </c>
      <c r="C149">
        <f>Raw!S67</f>
        <v>0.28000000000000003</v>
      </c>
      <c r="D149">
        <f>Raw!T67</f>
        <v>0.34899999999999998</v>
      </c>
    </row>
    <row r="150" spans="1:4">
      <c r="A150" t="str">
        <f>CONCATENATE(Raw!B112,Raw!A112)</f>
        <v>NYY2010</v>
      </c>
      <c r="B150">
        <f>Raw!I112</f>
        <v>859</v>
      </c>
      <c r="C150">
        <f>Raw!S112</f>
        <v>0.26700000000000002</v>
      </c>
      <c r="D150">
        <f>Raw!T112</f>
        <v>0.35</v>
      </c>
    </row>
    <row r="151" spans="1:4">
      <c r="A151" t="str">
        <f>CONCATENATE(Raw!B137,Raw!A137)</f>
        <v>LAA2009</v>
      </c>
      <c r="B151">
        <f>Raw!I137</f>
        <v>883</v>
      </c>
      <c r="C151">
        <f>Raw!S137</f>
        <v>0.28499999999999998</v>
      </c>
      <c r="D151">
        <f>Raw!T137</f>
        <v>0.35</v>
      </c>
    </row>
    <row r="152" spans="1:4">
      <c r="A152" t="str">
        <f>CONCATENATE(Raw!B127,Raw!A127)</f>
        <v>BOS2009</v>
      </c>
      <c r="B152">
        <f>Raw!I127</f>
        <v>872</v>
      </c>
      <c r="C152">
        <f>Raw!S127</f>
        <v>0.27</v>
      </c>
      <c r="D152">
        <f>Raw!T127</f>
        <v>0.35199999999999998</v>
      </c>
    </row>
    <row r="153" spans="1:4">
      <c r="A153" t="str">
        <f>CONCATENATE(Raw!B142,Raw!A142)</f>
        <v>NYY2009</v>
      </c>
      <c r="B153">
        <f>Raw!I142</f>
        <v>915</v>
      </c>
      <c r="C153">
        <f>Raw!S142</f>
        <v>0.28299999999999997</v>
      </c>
      <c r="D153">
        <f>Raw!T142</f>
        <v>0.36199999999999999</v>
      </c>
    </row>
  </sheetData>
  <sortState ref="A4:D153">
    <sortCondition ref="D4:D15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Summary</vt:lpstr>
      <vt:lpstr>Charts</vt:lpstr>
    </vt:vector>
  </TitlesOfParts>
  <Company>Yammer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Fishman</dc:creator>
  <cp:lastModifiedBy>Benn Stancil</cp:lastModifiedBy>
  <dcterms:created xsi:type="dcterms:W3CDTF">2013-11-19T21:31:24Z</dcterms:created>
  <dcterms:modified xsi:type="dcterms:W3CDTF">2013-11-20T07:43:55Z</dcterms:modified>
</cp:coreProperties>
</file>