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4460" windowHeight="16920" tabRatio="500"/>
  </bookViews>
  <sheets>
    <sheet name="concentrati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18" i="1"/>
  <c r="C19" i="1"/>
  <c r="C16" i="1"/>
  <c r="C17" i="1"/>
  <c r="C15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<sst xmlns="http://schemas.openxmlformats.org/spreadsheetml/2006/main" count="28" uniqueCount="27">
  <si>
    <t>Houston Baptist Huskies</t>
  </si>
  <si>
    <t>Michigan State Spartans</t>
  </si>
  <si>
    <t>Auburn Tigers</t>
  </si>
  <si>
    <t>Alabama Crimson Tide</t>
  </si>
  <si>
    <t>Stanford Cardinal</t>
  </si>
  <si>
    <t>Notre Dame Fighting Irish</t>
  </si>
  <si>
    <t>Holy Cross Crusaders</t>
  </si>
  <si>
    <t>Princeton Tigers</t>
  </si>
  <si>
    <t>Harvard Crimson</t>
  </si>
  <si>
    <t>Navy Midshipmen</t>
  </si>
  <si>
    <t>Army Black Knights</t>
  </si>
  <si>
    <t>Football Teams Ranked by Geographic Diversity</t>
  </si>
  <si>
    <t>Dartmouth Big Green</t>
  </si>
  <si>
    <t>Georgetown Hoyas</t>
  </si>
  <si>
    <t>Columbia Lions</t>
  </si>
  <si>
    <t>Yale Bulldogs</t>
  </si>
  <si>
    <t>Florida State Seminoles</t>
  </si>
  <si>
    <t>…</t>
  </si>
  <si>
    <t>North Texas Mean Green</t>
  </si>
  <si>
    <t>Lamar Cardinals</t>
  </si>
  <si>
    <t>Texas Longhorns</t>
  </si>
  <si>
    <t>Sacramento State Hornets</t>
  </si>
  <si>
    <t>Cal Poly Mustangs</t>
  </si>
  <si>
    <t>Sam Houston State Bearkats</t>
  </si>
  <si>
    <t>Incarnate Word Cardinals</t>
  </si>
  <si>
    <t>Stephen F. Austin Lumberjacks</t>
  </si>
  <si>
    <t>UC Davis Aggies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</si>
</sst>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neva"/>
    </font>
    <font>
      <sz val="14"/>
      <color theme="1"/>
      <name val="Geneva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0" borderId="2" xfId="0" applyFont="1" applyBorder="1"/>
    <xf numFmtId="0" fontId="4" fillId="0" borderId="0" xfId="0" applyFont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0"/>
  <sheetViews>
    <sheetView showGridLines="0" tabSelected="1" workbookViewId="0">
      <selection activeCell="E30" sqref="E30"/>
    </sheetView>
  </sheetViews>
  <sheetFormatPr baseColWidth="10" defaultRowHeight="15" x14ac:dyDescent="0"/>
  <cols>
    <col min="2" max="2" width="10.83203125" customWidth="1"/>
    <col min="3" max="3" width="5" customWidth="1"/>
    <col min="4" max="4" width="32.6640625" customWidth="1"/>
    <col min="5" max="5" width="4.1640625" customWidth="1"/>
  </cols>
  <sheetData>
    <row r="1" spans="3:5" ht="18" customHeight="1">
      <c r="C1" s="9" t="s">
        <v>11</v>
      </c>
      <c r="D1" s="9"/>
      <c r="E1" s="3"/>
    </row>
    <row r="2" spans="3:5" ht="31" customHeight="1">
      <c r="C2" s="9"/>
      <c r="D2" s="9"/>
      <c r="E2" s="3"/>
    </row>
    <row r="4" spans="3:5" ht="16">
      <c r="C4" s="5" t="str">
        <f>"1."</f>
        <v>1.</v>
      </c>
      <c r="D4" s="4" t="s">
        <v>7</v>
      </c>
      <c r="E4" s="1"/>
    </row>
    <row r="5" spans="3:5" ht="16">
      <c r="C5" s="6" t="str">
        <f>"2."</f>
        <v>2.</v>
      </c>
      <c r="D5" s="1" t="s">
        <v>8</v>
      </c>
      <c r="E5" s="1"/>
    </row>
    <row r="6" spans="3:5" ht="16">
      <c r="C6" s="6" t="str">
        <f>"3."</f>
        <v>3.</v>
      </c>
      <c r="D6" s="1" t="s">
        <v>12</v>
      </c>
      <c r="E6" s="1"/>
    </row>
    <row r="7" spans="3:5" ht="16">
      <c r="C7" s="6" t="str">
        <f>"4."</f>
        <v>4.</v>
      </c>
      <c r="D7" s="1" t="s">
        <v>10</v>
      </c>
      <c r="E7" s="1"/>
    </row>
    <row r="8" spans="3:5" ht="16">
      <c r="C8" s="6" t="str">
        <f>"5."</f>
        <v>5.</v>
      </c>
      <c r="D8" s="1" t="s">
        <v>5</v>
      </c>
      <c r="E8" s="1"/>
    </row>
    <row r="9" spans="3:5" ht="16">
      <c r="C9" s="6" t="str">
        <f>"6."</f>
        <v>6.</v>
      </c>
      <c r="D9" s="1" t="s">
        <v>9</v>
      </c>
      <c r="E9" s="1"/>
    </row>
    <row r="10" spans="3:5" ht="16">
      <c r="C10" s="6" t="str">
        <f>"7."</f>
        <v>7.</v>
      </c>
      <c r="D10" s="1" t="s">
        <v>13</v>
      </c>
      <c r="E10" s="1"/>
    </row>
    <row r="11" spans="3:5" ht="16">
      <c r="C11" s="6" t="str">
        <f>"8."</f>
        <v>8.</v>
      </c>
      <c r="D11" s="1" t="s">
        <v>6</v>
      </c>
      <c r="E11" s="1"/>
    </row>
    <row r="12" spans="3:5" ht="16">
      <c r="C12" s="6" t="str">
        <f>"9."</f>
        <v>9.</v>
      </c>
      <c r="D12" s="1" t="s">
        <v>14</v>
      </c>
      <c r="E12" s="1"/>
    </row>
    <row r="13" spans="3:5" ht="16">
      <c r="C13" s="6" t="str">
        <f>"10."</f>
        <v>10.</v>
      </c>
      <c r="D13" s="1" t="s">
        <v>15</v>
      </c>
      <c r="E13" s="1"/>
    </row>
    <row r="14" spans="3:5" ht="19" customHeight="1">
      <c r="C14" s="10" t="s">
        <v>17</v>
      </c>
      <c r="D14" s="10"/>
    </row>
    <row r="15" spans="3:5" ht="16">
      <c r="C15" s="7" t="str">
        <f>"21."</f>
        <v>21.</v>
      </c>
      <c r="D15" s="1" t="s">
        <v>4</v>
      </c>
    </row>
    <row r="16" spans="3:5" ht="16">
      <c r="C16" s="7" t="str">
        <f>"54."</f>
        <v>54.</v>
      </c>
      <c r="D16" s="1" t="s">
        <v>3</v>
      </c>
    </row>
    <row r="17" spans="3:4" ht="16">
      <c r="C17" s="7" t="str">
        <f>"96."</f>
        <v>96.</v>
      </c>
      <c r="D17" s="1" t="s">
        <v>2</v>
      </c>
    </row>
    <row r="18" spans="3:4" ht="16">
      <c r="C18" s="7" t="str">
        <f>"136."</f>
        <v>136.</v>
      </c>
      <c r="D18" s="1" t="s">
        <v>1</v>
      </c>
    </row>
    <row r="19" spans="3:4" ht="16">
      <c r="C19" s="7" t="str">
        <f>"219."</f>
        <v>219.</v>
      </c>
      <c r="D19" s="1" t="s">
        <v>16</v>
      </c>
    </row>
    <row r="20" spans="3:4" ht="19" customHeight="1">
      <c r="C20" s="10" t="s">
        <v>17</v>
      </c>
      <c r="D20" s="10"/>
    </row>
    <row r="21" spans="3:4" ht="16">
      <c r="C21" s="7" t="str">
        <f>"242."</f>
        <v>242.</v>
      </c>
      <c r="D21" s="1" t="s">
        <v>18</v>
      </c>
    </row>
    <row r="22" spans="3:4" ht="16">
      <c r="C22" s="7" t="str">
        <f>"243."</f>
        <v>243.</v>
      </c>
      <c r="D22" s="1" t="s">
        <v>19</v>
      </c>
    </row>
    <row r="23" spans="3:4" ht="16">
      <c r="C23" s="7" t="str">
        <f>"244."</f>
        <v>244.</v>
      </c>
      <c r="D23" s="1" t="s">
        <v>20</v>
      </c>
    </row>
    <row r="24" spans="3:4" ht="16">
      <c r="C24" s="7" t="str">
        <f>"245."</f>
        <v>245.</v>
      </c>
      <c r="D24" s="1" t="s">
        <v>21</v>
      </c>
    </row>
    <row r="25" spans="3:4" ht="16">
      <c r="C25" s="7" t="str">
        <f>"246."</f>
        <v>246.</v>
      </c>
      <c r="D25" s="1" t="s">
        <v>22</v>
      </c>
    </row>
    <row r="26" spans="3:4" ht="16">
      <c r="C26" s="7" t="str">
        <f>"247."</f>
        <v>247.</v>
      </c>
      <c r="D26" s="1" t="s">
        <v>23</v>
      </c>
    </row>
    <row r="27" spans="3:4" ht="16">
      <c r="C27" s="7" t="str">
        <f>"248."</f>
        <v>248.</v>
      </c>
      <c r="D27" s="1" t="s">
        <v>24</v>
      </c>
    </row>
    <row r="28" spans="3:4" ht="16">
      <c r="C28" s="7" t="str">
        <f>"249."</f>
        <v>249.</v>
      </c>
      <c r="D28" s="1" t="s">
        <v>25</v>
      </c>
    </row>
    <row r="29" spans="3:4" ht="16">
      <c r="C29" s="7" t="str">
        <f>"250."</f>
        <v>250.</v>
      </c>
      <c r="D29" s="1" t="s">
        <v>0</v>
      </c>
    </row>
    <row r="30" spans="3:4" ht="16">
      <c r="C30" s="8" t="str">
        <f>"251."</f>
        <v>251.</v>
      </c>
      <c r="D30" s="2" t="s">
        <v>26</v>
      </c>
    </row>
  </sheetData>
  <sortState ref="F2:H11">
    <sortCondition ref="F2"/>
  </sortState>
  <mergeCells count="3">
    <mergeCell ref="C1:D2"/>
    <mergeCell ref="C14:D14"/>
    <mergeCell ref="C20:D20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concentration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2014-01-16T05:42:25Z</dcterms:created>
  <dcterms:modified xsi:type="dcterms:W3CDTF">2014-01-16T19:54:59Z</dcterms:modified>
</cp:coreProperties>
</file>