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<sst xmlns="http://schemas.openxmlformats.org/spreadsheetml/2006/main" count="4" uniqueCount="4">
  <si>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alpha</t>
  </si>
  <si>
    <t xml:space="preserve">sin(alpha)</t>
  </si>
  <si>
    <t xml:space="preserve">delta [rad]</t>
  </si>
  <si>
    <t xml:space="preserve">delta [deg]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</si>
</sst>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B3B3B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Planilha1!$B$3:$B$14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Planilha1!$E$3:$E$14</c:f>
              <c:numCache>
                <c:formatCode>General</c:formatCode>
                <c:ptCount val="12"/>
                <c:pt idx="0">
                  <c:v>15.3796349600432</c:v>
                </c:pt>
                <c:pt idx="1">
                  <c:v>28.7242239399127</c:v>
                </c:pt>
                <c:pt idx="2">
                  <c:v>39.2430805948541</c:v>
                </c:pt>
                <c:pt idx="3">
                  <c:v>47.1871370296746</c:v>
                </c:pt>
                <c:pt idx="4">
                  <c:v>53.1393802189888</c:v>
                </c:pt>
                <c:pt idx="5">
                  <c:v>57.6370104648943</c:v>
                </c:pt>
                <c:pt idx="6">
                  <c:v>61.0827324507655</c:v>
                </c:pt>
                <c:pt idx="7">
                  <c:v>63.7593926114268</c:v>
                </c:pt>
                <c:pt idx="8">
                  <c:v>65.8626981157292</c:v>
                </c:pt>
                <c:pt idx="9">
                  <c:v>67.5286843848707</c:v>
                </c:pt>
                <c:pt idx="10">
                  <c:v>68.8529960894845</c:v>
                </c:pt>
                <c:pt idx="11">
                  <c:v>69.9037057830278</c:v>
                </c:pt>
              </c:numCache>
            </c:numRef>
          </c:yVal>
          <c:smooth val="0"/>
        </c:ser>
        <c:axId val="17960360"/>
        <c:axId val="15956250"/>
      </c:scatterChart>
      <c:valAx>
        <c:axId val="17960360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alpha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956250"/>
        <c:crosses val="autoZero"/>
        <c:crossBetween val="between"/>
      </c:valAx>
      <c:valAx>
        <c:axId val="1595625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delta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96036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46080</xdr:colOff>
      <xdr:row>1</xdr:row>
      <xdr:rowOff>28440</xdr:rowOff>
    </xdr:from>
    <xdr:to>
      <xdr:col>17</xdr:col>
      <xdr:colOff>59400</xdr:colOff>
      <xdr:row>37</xdr:row>
      <xdr:rowOff>114840</xdr:rowOff>
    </xdr:to>
    <xdr:graphicFrame>
      <xdr:nvGraphicFramePr>
        <xdr:cNvPr id="0" name=""/>
        <xdr:cNvGraphicFramePr/>
      </xdr:nvGraphicFramePr>
      <xdr:xfrm>
        <a:off x="5735520" y="191160"/>
        <a:ext cx="8141400" cy="59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2.8" hidden="false" customHeight="false" outlineLevel="0" collapsed="false">
      <c r="B3" s="1" t="n">
        <v>5</v>
      </c>
      <c r="C3" s="2" t="n">
        <f aca="false">SIN(RADIANS(B3))</f>
        <v>0.0871557427476582</v>
      </c>
      <c r="D3" s="2" t="n">
        <f aca="false">ATAN(2*2.367*C3/1.5)</f>
        <v>0.26842526780758</v>
      </c>
      <c r="E3" s="2" t="n">
        <f aca="false">DEGREES(D3)</f>
        <v>15.3796349600432</v>
      </c>
    </row>
    <row r="4" customFormat="false" ht="12.8" hidden="false" customHeight="false" outlineLevel="0" collapsed="false">
      <c r="B4" s="1" t="n">
        <v>10</v>
      </c>
      <c r="C4" s="2" t="n">
        <f aca="false">SIN(RADIANS(B4))</f>
        <v>0.17364817766693</v>
      </c>
      <c r="D4" s="2" t="n">
        <f aca="false">ATAN(2*2.367*C4/1.5)</f>
        <v>0.501332282831655</v>
      </c>
      <c r="E4" s="2" t="n">
        <f aca="false">DEGREES(D4)</f>
        <v>28.7242239399127</v>
      </c>
    </row>
    <row r="5" customFormat="false" ht="12.8" hidden="false" customHeight="false" outlineLevel="0" collapsed="false">
      <c r="B5" s="1" t="n">
        <v>15</v>
      </c>
      <c r="C5" s="2" t="n">
        <f aca="false">SIN(RADIANS(B5))</f>
        <v>0.258819045102521</v>
      </c>
      <c r="D5" s="2" t="n">
        <f aca="false">ATAN(2*2.367*C5/1.5)</f>
        <v>0.684920965005699</v>
      </c>
      <c r="E5" s="2" t="n">
        <f aca="false">DEGREES(D5)</f>
        <v>39.2430805948541</v>
      </c>
    </row>
    <row r="6" customFormat="false" ht="12.8" hidden="false" customHeight="false" outlineLevel="0" collapsed="false">
      <c r="B6" s="1" t="n">
        <v>20</v>
      </c>
      <c r="C6" s="2" t="n">
        <f aca="false">SIN(RADIANS(B6))</f>
        <v>0.342020143325669</v>
      </c>
      <c r="D6" s="2" t="n">
        <f aca="false">ATAN(2*2.367*C6/1.5)</f>
        <v>0.823570905757559</v>
      </c>
      <c r="E6" s="2" t="n">
        <f aca="false">DEGREES(D6)</f>
        <v>47.1871370296746</v>
      </c>
    </row>
    <row r="7" customFormat="false" ht="12.8" hidden="false" customHeight="false" outlineLevel="0" collapsed="false">
      <c r="B7" s="1" t="n">
        <v>25</v>
      </c>
      <c r="C7" s="2" t="n">
        <f aca="false">SIN(RADIANS(B7))</f>
        <v>0.422618261740699</v>
      </c>
      <c r="D7" s="2" t="n">
        <f aca="false">ATAN(2*2.367*C7/1.5)</f>
        <v>0.9274571472905</v>
      </c>
      <c r="E7" s="2" t="n">
        <f aca="false">DEGREES(D7)</f>
        <v>53.1393802189888</v>
      </c>
    </row>
    <row r="8" customFormat="false" ht="12.8" hidden="false" customHeight="false" outlineLevel="0" collapsed="false">
      <c r="B8" s="3" t="n">
        <v>30</v>
      </c>
      <c r="C8" s="4" t="n">
        <f aca="false">SIN(RADIANS(B8))</f>
        <v>0.5</v>
      </c>
      <c r="D8" s="4" t="n">
        <f aca="false">ATAN(2*2.367*C8/1.5)</f>
        <v>1.00595560361883</v>
      </c>
      <c r="E8" s="4" t="n">
        <f aca="false">DEGREES(D8)</f>
        <v>57.6370104648943</v>
      </c>
    </row>
    <row r="9" customFormat="false" ht="12.8" hidden="false" customHeight="false" outlineLevel="0" collapsed="false">
      <c r="B9" s="1" t="n">
        <v>35</v>
      </c>
      <c r="C9" s="2" t="n">
        <f aca="false">SIN(RADIANS(B9))</f>
        <v>0.573576436351046</v>
      </c>
      <c r="D9" s="2" t="n">
        <f aca="false">ATAN(2*2.367*C9/1.5)</f>
        <v>1.06609479738064</v>
      </c>
      <c r="E9" s="2" t="n">
        <f aca="false">DEGREES(D9)</f>
        <v>61.0827324507655</v>
      </c>
    </row>
    <row r="10" customFormat="false" ht="12.8" hidden="false" customHeight="false" outlineLevel="0" collapsed="false">
      <c r="B10" s="1" t="n">
        <v>40</v>
      </c>
      <c r="C10" s="2" t="n">
        <f aca="false">SIN(RADIANS(B10))</f>
        <v>0.642787609686539</v>
      </c>
      <c r="D10" s="2" t="n">
        <f aca="false">ATAN(2*2.367*C10/1.5)</f>
        <v>1.11281133014114</v>
      </c>
      <c r="E10" s="2" t="n">
        <f aca="false">DEGREES(D10)</f>
        <v>63.7593926114268</v>
      </c>
    </row>
    <row r="11" customFormat="false" ht="12.8" hidden="false" customHeight="false" outlineLevel="0" collapsed="false">
      <c r="B11" s="1" t="n">
        <v>45</v>
      </c>
      <c r="C11" s="2" t="n">
        <f aca="false">SIN(RADIANS(B11))</f>
        <v>0.707106781186548</v>
      </c>
      <c r="D11" s="2" t="n">
        <f aca="false">ATAN(2*2.367*C11/1.5)</f>
        <v>1.14952093636654</v>
      </c>
      <c r="E11" s="2" t="n">
        <f aca="false">DEGREES(D11)</f>
        <v>65.8626981157292</v>
      </c>
    </row>
    <row r="12" customFormat="false" ht="12.8" hidden="false" customHeight="false" outlineLevel="0" collapsed="false">
      <c r="B12" s="1" t="n">
        <v>50</v>
      </c>
      <c r="C12" s="2" t="n">
        <f aca="false">SIN(RADIANS(B12))</f>
        <v>0.766044443118978</v>
      </c>
      <c r="D12" s="2" t="n">
        <f aca="false">ATAN(2*2.367*C12/1.5)</f>
        <v>1.17859788205608</v>
      </c>
      <c r="E12" s="2" t="n">
        <f aca="false">DEGREES(D12)</f>
        <v>67.5286843848707</v>
      </c>
    </row>
    <row r="13" customFormat="false" ht="12.8" hidden="false" customHeight="false" outlineLevel="0" collapsed="false">
      <c r="B13" s="1" t="n">
        <v>55</v>
      </c>
      <c r="C13" s="2" t="n">
        <f aca="false">SIN(RADIANS(B13))</f>
        <v>0.819152044288992</v>
      </c>
      <c r="D13" s="2" t="n">
        <f aca="false">ATAN(2*2.367*C13/1.5)</f>
        <v>1.20171148162428</v>
      </c>
      <c r="E13" s="2" t="n">
        <f aca="false">DEGREES(D13)</f>
        <v>68.8529960894845</v>
      </c>
    </row>
    <row r="14" customFormat="false" ht="12.8" hidden="false" customHeight="false" outlineLevel="0" collapsed="false">
      <c r="B14" s="1" t="n">
        <v>60</v>
      </c>
      <c r="C14" s="2" t="n">
        <f aca="false">SIN(RADIANS(B14))</f>
        <v>0.866025403784439</v>
      </c>
      <c r="D14" s="2" t="n">
        <f aca="false">ATAN(2*2.367*C14/1.5)</f>
        <v>1.22004982525924</v>
      </c>
      <c r="E14" s="2" t="n">
        <f aca="false">DEGREES(D14)</f>
        <v>69.9037057830278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1395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2024-06-17T08:06:23Z</dcterms:created>
  <dc:creator/>
  <dc:description/>
  <dc:language>pt-BR</dc:language>
  <cp:lastModifiedBy/>
  <dcterms:modified xsi:type="dcterms:W3CDTF">2024-06-18T07:21:23Z</dcterms:modified>
  <cp:revision>2</cp:revision>
  <dc:subject/>
  <dc:title/>
</cp:coreProperties>
</file>