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8_{34B47248-BDCF-0F4A-A058-513C21C69425}" xr6:coauthVersionLast="47" xr6:coauthVersionMax="47" xr10:uidLastSave="{00000000-0000-0000-0000-000000000000}"/>
  <bookViews>
    <workbookView xWindow="5500" yWindow="1860" windowWidth="23260" windowHeight="12580" xr2:uid="{00000000-000D-0000-FFFF-FFFF00000000}"/>
  </bookViews>
  <sheets>
    <sheet name="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3" l="1"/>
  <c r="N7" i="3"/>
  <c r="N6" i="3"/>
  <c r="N5" i="3"/>
  <c r="N4" i="3"/>
  <c r="N3" i="3"/>
  <c r="N2" i="3"/>
  <c r="H3" i="3"/>
  <c r="G3" i="3"/>
  <c r="B3" i="3"/>
  <c r="A3" i="3"/>
  <c r="J3" i="3"/>
  <c r="I3" i="3"/>
  <c r="C3" i="3"/>
  <c r="D3" i="3"/>
</calcChain>
</file>

<file path=xl/sharedStrings.xml><?xml version="1.0" encoding="utf-8"?>
<sst xmlns="http://schemas.openxmlformats.org/spreadsheetml/2006/main" count="18" uniqueCount="13">
  <si>
    <t>Concentration</t>
  </si>
  <si>
    <t>Washing</t>
  </si>
  <si>
    <t>Video timer (min:sec)</t>
  </si>
  <si>
    <t>Time (min)</t>
  </si>
  <si>
    <t>Cell Count (million cells/mL)</t>
  </si>
  <si>
    <t>Sensor</t>
  </si>
  <si>
    <t>Start of concentration</t>
  </si>
  <si>
    <t>Start of sampling</t>
  </si>
  <si>
    <t>Pause to change power</t>
  </si>
  <si>
    <t>Resume after pause</t>
  </si>
  <si>
    <t>End of concentration</t>
  </si>
  <si>
    <t>Start of washing</t>
  </si>
  <si>
    <t>End of washing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</si>
</sst>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vertical="top" wrapText="1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Offline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Data!$A$3:$A$15</c:f>
              <c:numCache>
                <c:formatCode>General</c:formatCode>
                <c:ptCount val="13"/>
                <c:pt idx="0" formatCode="0.00">
                  <c:v>#N/A</c:v>
                </c:pt>
              </c:numCache>
            </c:numRef>
          </c:xVal>
          <c:yVal>
            <c:numRef>
              <c:f>Data!$B$3:$B$15</c:f>
              <c:numCache>
                <c:formatCode>0.00</c:formatCode>
                <c:ptCount val="13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2-4228-93E5-57F459E0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59472"/>
        <c:axId val="624758488"/>
      </c:scatterChart>
      <c:scatterChart>
        <c:scatterStyle val="lineMarker"/>
        <c:varyColors val="0"/>
        <c:ser>
          <c:idx val="1"/>
          <c:order val="1"/>
          <c:tx>
            <c:v>Sensor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Data!$C$3:$C$27</c:f>
              <c:numCache>
                <c:formatCode>General</c:formatCode>
                <c:ptCount val="25"/>
                <c:pt idx="0" formatCode="0.00">
                  <c:v>#N/A</c:v>
                </c:pt>
              </c:numCache>
            </c:numRef>
          </c:xVal>
          <c:yVal>
            <c:numRef>
              <c:f>Data!$D$3:$D$27</c:f>
              <c:numCache>
                <c:formatCode>0.00</c:formatCode>
                <c:ptCount val="25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2-4228-93E5-57F459E0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52912"/>
        <c:axId val="316255208"/>
      </c:scatterChart>
      <c:valAx>
        <c:axId val="624759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8488"/>
        <c:crosses val="autoZero"/>
        <c:crossBetween val="midCat"/>
      </c:valAx>
      <c:valAx>
        <c:axId val="62475848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Cell Conc (million/mL)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9472"/>
        <c:crosses val="autoZero"/>
        <c:crossBetween val="midCat"/>
        <c:majorUnit val="0.1"/>
      </c:valAx>
      <c:valAx>
        <c:axId val="316255208"/>
        <c:scaling>
          <c:orientation val="minMax"/>
          <c:max val="140"/>
          <c:min val="12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Signal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2912"/>
        <c:crosses val="max"/>
        <c:crossBetween val="midCat"/>
        <c:majorUnit val="5"/>
      </c:valAx>
      <c:valAx>
        <c:axId val="3162529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1625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Washing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Offline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Data!$G$3:$G$12</c:f>
              <c:numCache>
                <c:formatCode>General</c:formatCode>
                <c:ptCount val="10"/>
                <c:pt idx="0" formatCode="0.00">
                  <c:v>#N/A</c:v>
                </c:pt>
              </c:numCache>
            </c:numRef>
          </c:xVal>
          <c:yVal>
            <c:numRef>
              <c:f>Data!$H$3:$H$12</c:f>
              <c:numCache>
                <c:formatCode>0.00</c:formatCode>
                <c:ptCount val="10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1-426D-A2D2-FD6E3066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59472"/>
        <c:axId val="624758488"/>
      </c:scatterChart>
      <c:scatterChart>
        <c:scatterStyle val="lineMarker"/>
        <c:varyColors val="0"/>
        <c:ser>
          <c:idx val="1"/>
          <c:order val="1"/>
          <c:tx>
            <c:v>Sensor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Data!$I$3:$I$23</c:f>
              <c:numCache>
                <c:formatCode>General</c:formatCode>
                <c:ptCount val="21"/>
                <c:pt idx="0" formatCode="0.00">
                  <c:v>#N/A</c:v>
                </c:pt>
              </c:numCache>
            </c:numRef>
          </c:xVal>
          <c:yVal>
            <c:numRef>
              <c:f>Data!$J$3:$J$23</c:f>
              <c:numCache>
                <c:formatCode>0.00</c:formatCode>
                <c:ptCount val="2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1-426D-A2D2-FD6E3066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52912"/>
        <c:axId val="316255208"/>
      </c:scatterChart>
      <c:valAx>
        <c:axId val="6247594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8488"/>
        <c:crosses val="autoZero"/>
        <c:crossBetween val="midCat"/>
      </c:valAx>
      <c:valAx>
        <c:axId val="62475848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Cell Conc (million/mL)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9472"/>
        <c:crosses val="autoZero"/>
        <c:crossBetween val="midCat"/>
        <c:majorUnit val="0.1"/>
      </c:valAx>
      <c:valAx>
        <c:axId val="316255208"/>
        <c:scaling>
          <c:orientation val="minMax"/>
          <c:max val="146"/>
          <c:min val="11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Signal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2912"/>
        <c:crosses val="max"/>
        <c:crossBetween val="midCat"/>
        <c:majorUnit val="5"/>
      </c:valAx>
      <c:valAx>
        <c:axId val="3162529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1625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28</xdr:row>
      <xdr:rowOff>26670</xdr:rowOff>
    </xdr:from>
    <xdr:to>
      <xdr:col>6</xdr:col>
      <xdr:colOff>137160</xdr:colOff>
      <xdr:row>44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CA23F-2C47-4150-91FD-6B9584EA6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28</xdr:row>
      <xdr:rowOff>30480</xdr:rowOff>
    </xdr:from>
    <xdr:to>
      <xdr:col>12</xdr:col>
      <xdr:colOff>548640</xdr:colOff>
      <xdr:row>45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42815E-C669-4722-B660-832F84092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7B6E-2E01-4269-944C-CD2BB6E1B325}">
  <dimension ref="A1:R27"/>
  <sheetViews>
    <sheetView tabSelected="1" workbookViewId="0">
      <selection activeCell="N8" sqref="N8"/>
    </sheetView>
  </sheetViews>
  <sheetFormatPr baseColWidth="10" defaultColWidth="8.83203125" defaultRowHeight="15" x14ac:dyDescent="0.2"/>
  <cols>
    <col min="1" max="1" width="9.5" bestFit="1" customWidth="1"/>
    <col min="2" max="2" width="23.83203125" bestFit="1" customWidth="1"/>
    <col min="3" max="4" width="9.5" bestFit="1" customWidth="1"/>
    <col min="7" max="7" width="9.5" bestFit="1" customWidth="1"/>
    <col min="8" max="8" width="23.83203125" bestFit="1" customWidth="1"/>
    <col min="9" max="9" width="9.5" bestFit="1" customWidth="1"/>
    <col min="13" max="13" width="20.1640625" bestFit="1" customWidth="1"/>
    <col min="14" max="14" width="19.33203125" bestFit="1" customWidth="1"/>
  </cols>
  <sheetData>
    <row r="1" spans="1:18" x14ac:dyDescent="0.2">
      <c r="A1" s="6" t="s">
        <v>0</v>
      </c>
      <c r="B1" s="6"/>
      <c r="C1" s="6"/>
      <c r="D1" s="6"/>
      <c r="G1" s="6" t="s">
        <v>1</v>
      </c>
      <c r="H1" s="6"/>
      <c r="I1" s="6"/>
      <c r="J1" s="6"/>
      <c r="K1" s="5"/>
      <c r="N1" s="4" t="s">
        <v>2</v>
      </c>
    </row>
    <row r="2" spans="1:18" x14ac:dyDescent="0.2">
      <c r="A2" t="s">
        <v>3</v>
      </c>
      <c r="B2" t="s">
        <v>4</v>
      </c>
      <c r="C2" t="s">
        <v>3</v>
      </c>
      <c r="D2" s="1" t="s">
        <v>5</v>
      </c>
      <c r="E2" s="1"/>
      <c r="G2" t="s">
        <v>3</v>
      </c>
      <c r="H2" t="s">
        <v>4</v>
      </c>
      <c r="I2" t="s">
        <v>3</v>
      </c>
      <c r="J2" s="1" t="s">
        <v>5</v>
      </c>
      <c r="K2" s="1"/>
      <c r="M2" t="s">
        <v>6</v>
      </c>
      <c r="N2" s="2" t="e">
        <f>NA()</f>
        <v>#N/A</v>
      </c>
      <c r="O2" s="3"/>
      <c r="P2" s="3"/>
      <c r="Q2" s="3"/>
      <c r="R2" s="3"/>
    </row>
    <row r="3" spans="1:18" x14ac:dyDescent="0.2">
      <c r="A3" s="2" t="e">
        <f>NA()</f>
        <v>#N/A</v>
      </c>
      <c r="B3" s="2" t="e">
        <f>NA()</f>
        <v>#N/A</v>
      </c>
      <c r="C3" s="2" t="e">
        <f>NA()</f>
        <v>#N/A</v>
      </c>
      <c r="D3" s="2" t="e">
        <f>NA()</f>
        <v>#N/A</v>
      </c>
      <c r="E3" s="2"/>
      <c r="F3" s="2"/>
      <c r="G3" s="2" t="e">
        <f>NA()</f>
        <v>#N/A</v>
      </c>
      <c r="H3" s="2" t="e">
        <f>NA()</f>
        <v>#N/A</v>
      </c>
      <c r="I3" s="2" t="e">
        <f>NA()</f>
        <v>#N/A</v>
      </c>
      <c r="J3" s="2" t="e">
        <f>NA()</f>
        <v>#N/A</v>
      </c>
      <c r="K3" s="2"/>
      <c r="L3" s="2"/>
      <c r="M3" t="s">
        <v>7</v>
      </c>
      <c r="N3" s="2" t="e">
        <f>NA()</f>
        <v>#N/A</v>
      </c>
      <c r="O3" s="3"/>
      <c r="P3" s="3"/>
      <c r="Q3" s="3"/>
      <c r="R3" s="3"/>
    </row>
    <row r="4" spans="1:18" x14ac:dyDescent="0.2">
      <c r="A4" s="1"/>
      <c r="B4" s="2"/>
      <c r="C4" s="1"/>
      <c r="D4" s="2"/>
      <c r="E4" s="2"/>
      <c r="F4" s="2"/>
      <c r="G4" s="1"/>
      <c r="H4" s="2"/>
      <c r="I4" s="1"/>
      <c r="J4" s="2"/>
      <c r="K4" s="2"/>
      <c r="L4" s="2"/>
      <c r="M4" t="s">
        <v>8</v>
      </c>
      <c r="N4" s="2" t="e">
        <f>NA()</f>
        <v>#N/A</v>
      </c>
      <c r="O4" s="3"/>
      <c r="P4" s="3"/>
      <c r="Q4" s="3"/>
      <c r="R4" s="3"/>
    </row>
    <row r="5" spans="1:18" x14ac:dyDescent="0.2">
      <c r="A5" s="1"/>
      <c r="B5" s="2"/>
      <c r="C5" s="1"/>
      <c r="D5" s="2"/>
      <c r="E5" s="2"/>
      <c r="F5" s="2"/>
      <c r="G5" s="1"/>
      <c r="H5" s="2"/>
      <c r="I5" s="1"/>
      <c r="J5" s="2"/>
      <c r="K5" s="2"/>
      <c r="L5" s="2"/>
      <c r="M5" t="s">
        <v>9</v>
      </c>
      <c r="N5" s="2" t="e">
        <f>NA()</f>
        <v>#N/A</v>
      </c>
    </row>
    <row r="6" spans="1:18" x14ac:dyDescent="0.2">
      <c r="A6" s="1"/>
      <c r="B6" s="2"/>
      <c r="C6" s="1"/>
      <c r="D6" s="2"/>
      <c r="E6" s="2"/>
      <c r="F6" s="2"/>
      <c r="G6" s="1"/>
      <c r="H6" s="2"/>
      <c r="I6" s="1"/>
      <c r="J6" s="2"/>
      <c r="K6" s="2"/>
      <c r="L6" s="2"/>
      <c r="M6" t="s">
        <v>10</v>
      </c>
      <c r="N6" s="2" t="e">
        <f>NA()</f>
        <v>#N/A</v>
      </c>
    </row>
    <row r="7" spans="1:18" x14ac:dyDescent="0.2">
      <c r="A7" s="1"/>
      <c r="B7" s="2"/>
      <c r="C7" s="1"/>
      <c r="D7" s="2"/>
      <c r="E7" s="2"/>
      <c r="F7" s="2"/>
      <c r="G7" s="1"/>
      <c r="H7" s="2"/>
      <c r="I7" s="1"/>
      <c r="J7" s="2"/>
      <c r="K7" s="2"/>
      <c r="L7" s="2"/>
      <c r="M7" t="s">
        <v>11</v>
      </c>
      <c r="N7" s="2" t="e">
        <f>NA()</f>
        <v>#N/A</v>
      </c>
    </row>
    <row r="8" spans="1:18" x14ac:dyDescent="0.2">
      <c r="A8" s="1"/>
      <c r="B8" s="2"/>
      <c r="C8" s="1"/>
      <c r="D8" s="2"/>
      <c r="E8" s="2"/>
      <c r="F8" s="2"/>
      <c r="G8" s="1"/>
      <c r="H8" s="2"/>
      <c r="I8" s="1"/>
      <c r="J8" s="2"/>
      <c r="K8" s="2"/>
      <c r="L8" s="2"/>
      <c r="M8" t="s">
        <v>12</v>
      </c>
      <c r="N8" s="2" t="e">
        <f>NA()</f>
        <v>#N/A</v>
      </c>
    </row>
    <row r="9" spans="1:18" x14ac:dyDescent="0.2">
      <c r="A9" s="1"/>
      <c r="B9" s="2"/>
      <c r="C9" s="1"/>
      <c r="D9" s="2"/>
      <c r="E9" s="2"/>
      <c r="F9" s="2"/>
      <c r="G9" s="1"/>
      <c r="H9" s="2"/>
      <c r="I9" s="1"/>
      <c r="J9" s="2"/>
      <c r="K9" s="2"/>
      <c r="L9" s="2"/>
    </row>
    <row r="10" spans="1:18" x14ac:dyDescent="0.2">
      <c r="A10" s="1"/>
      <c r="B10" s="2"/>
      <c r="C10" s="1"/>
      <c r="D10" s="2"/>
      <c r="E10" s="2"/>
      <c r="F10" s="2"/>
      <c r="G10" s="1"/>
      <c r="H10" s="2"/>
      <c r="I10" s="1"/>
      <c r="J10" s="2"/>
      <c r="K10" s="2"/>
      <c r="L10" s="2"/>
    </row>
    <row r="11" spans="1:18" x14ac:dyDescent="0.2">
      <c r="A11" s="1"/>
      <c r="B11" s="2"/>
      <c r="C11" s="1"/>
      <c r="D11" s="2"/>
      <c r="E11" s="2"/>
      <c r="F11" s="2"/>
      <c r="G11" s="1"/>
      <c r="H11" s="2"/>
      <c r="I11" s="1"/>
      <c r="J11" s="2"/>
      <c r="K11" s="2"/>
      <c r="L11" s="2"/>
    </row>
    <row r="12" spans="1:18" x14ac:dyDescent="0.2">
      <c r="A12" s="1"/>
      <c r="B12" s="2"/>
      <c r="C12" s="1"/>
      <c r="D12" s="2"/>
      <c r="E12" s="2"/>
      <c r="F12" s="2"/>
      <c r="G12" s="1"/>
      <c r="H12" s="2"/>
      <c r="I12" s="1"/>
      <c r="J12" s="2"/>
      <c r="K12" s="2"/>
      <c r="L12" s="2"/>
    </row>
    <row r="13" spans="1:18" x14ac:dyDescent="0.2">
      <c r="A13" s="1"/>
      <c r="B13" s="2"/>
      <c r="C13" s="1"/>
      <c r="D13" s="2"/>
      <c r="E13" s="2"/>
      <c r="F13" s="2"/>
      <c r="I13" s="1"/>
      <c r="J13" s="2"/>
      <c r="K13" s="2"/>
    </row>
    <row r="14" spans="1:18" x14ac:dyDescent="0.2">
      <c r="A14" s="1"/>
      <c r="B14" s="2"/>
      <c r="C14" s="1"/>
      <c r="D14" s="2"/>
      <c r="E14" s="2"/>
      <c r="F14" s="2"/>
      <c r="I14" s="1"/>
      <c r="J14" s="2"/>
      <c r="K14" s="2"/>
    </row>
    <row r="15" spans="1:18" x14ac:dyDescent="0.2">
      <c r="A15" s="1"/>
      <c r="B15" s="2"/>
      <c r="C15" s="1"/>
      <c r="D15" s="2"/>
      <c r="E15" s="2"/>
      <c r="F15" s="2"/>
      <c r="I15" s="1"/>
      <c r="J15" s="2"/>
      <c r="K15" s="2"/>
    </row>
    <row r="16" spans="1:18" x14ac:dyDescent="0.2">
      <c r="C16" s="1"/>
      <c r="D16" s="2"/>
      <c r="E16" s="2"/>
      <c r="I16" s="1"/>
      <c r="J16" s="2"/>
      <c r="K16" s="2"/>
    </row>
    <row r="17" spans="3:11" x14ac:dyDescent="0.2">
      <c r="C17" s="1"/>
      <c r="D17" s="2"/>
      <c r="E17" s="2"/>
      <c r="I17" s="1"/>
      <c r="J17" s="2"/>
      <c r="K17" s="2"/>
    </row>
    <row r="18" spans="3:11" x14ac:dyDescent="0.2">
      <c r="C18" s="1"/>
      <c r="D18" s="2"/>
      <c r="E18" s="2"/>
      <c r="I18" s="1"/>
      <c r="J18" s="2"/>
      <c r="K18" s="2"/>
    </row>
    <row r="19" spans="3:11" x14ac:dyDescent="0.2">
      <c r="C19" s="1"/>
      <c r="D19" s="2"/>
      <c r="E19" s="2"/>
      <c r="I19" s="1"/>
      <c r="J19" s="2"/>
      <c r="K19" s="2"/>
    </row>
    <row r="20" spans="3:11" x14ac:dyDescent="0.2">
      <c r="C20" s="1"/>
      <c r="D20" s="2"/>
      <c r="E20" s="2"/>
      <c r="I20" s="1"/>
      <c r="J20" s="2"/>
      <c r="K20" s="2"/>
    </row>
    <row r="21" spans="3:11" x14ac:dyDescent="0.2">
      <c r="C21" s="1"/>
      <c r="D21" s="2"/>
      <c r="E21" s="2"/>
      <c r="I21" s="1"/>
      <c r="J21" s="2"/>
      <c r="K21" s="2"/>
    </row>
    <row r="22" spans="3:11" x14ac:dyDescent="0.2">
      <c r="C22" s="1"/>
      <c r="D22" s="2"/>
      <c r="E22" s="2"/>
      <c r="I22" s="1"/>
      <c r="J22" s="2"/>
      <c r="K22" s="2"/>
    </row>
    <row r="23" spans="3:11" x14ac:dyDescent="0.2">
      <c r="C23" s="1"/>
      <c r="D23" s="2"/>
      <c r="E23" s="2"/>
      <c r="I23" s="1"/>
      <c r="K23" s="2"/>
    </row>
    <row r="24" spans="3:11" x14ac:dyDescent="0.2">
      <c r="C24" s="1"/>
      <c r="D24" s="2"/>
      <c r="E24" s="2"/>
      <c r="K24" s="2"/>
    </row>
    <row r="25" spans="3:11" x14ac:dyDescent="0.2">
      <c r="C25" s="1"/>
      <c r="D25" s="2"/>
      <c r="E25" s="2"/>
    </row>
    <row r="26" spans="3:11" x14ac:dyDescent="0.2">
      <c r="C26" s="1"/>
      <c r="D26" s="2"/>
      <c r="E26" s="2"/>
    </row>
    <row r="27" spans="3:11" x14ac:dyDescent="0.2">
      <c r="C27" s="1"/>
      <c r="D27" s="2"/>
    </row>
  </sheetData>
  <mergeCells count="2">
    <mergeCell ref="A1:D1"/>
    <mergeCell ref="G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2022-01-24T23:51:02Z</dcterms:modified>
  <cp:category/>
  <cp:contentStatus/>
</cp:coreProperties>
</file>