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620" yWindow="0" windowWidth="25600" windowHeight="15840" tabRatio="500" activeTab="1"/>
  </bookViews>
  <sheets>
    <sheet name="Data" sheetId="1" r:id="rId1"/>
    <sheet name="Line graphs" sheetId="2" r:id="rId2"/>
  </sheets>
  <definedNames>
    <definedName name="time_table" localSheetId="0">Data!$A$1:$F$51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K6" i="1"/>
  <c r="J6" i="1"/>
  <c r="L5" i="1"/>
  <c r="K5" i="1"/>
  <c r="J5" i="1"/>
  <c r="I5" i="1"/>
  <c r="I6" i="1"/>
  <c r="L4" i="1"/>
  <c r="K4" i="1"/>
  <c r="J4" i="1"/>
  <c r="I4" i="1"/>
  <c r="L3" i="1"/>
  <c r="K3" i="1"/>
  <c r="J3" i="1"/>
  <c r="I3" i="1"/>
  <c r="L2" i="1"/>
  <c r="K2" i="1"/>
  <c r="J2" i="1"/>
  <c r="I2" i="1"/>
</calcChain>
</file>

<file path=xl/connections.xml><?xml version="1.0" encoding="utf-8"?>
<connections xmlns="http://schemas.openxmlformats.org/spreadsheetml/2006/main">
  <connection id="1" name="time_table.csv" type="6" refreshedVersion="0" background="1" saveData="1">
    <textPr fileType="mac" codePage="10000" sourceFile="OS X:Users:egdeveloper:Documents:Обучение в ВШЭ:2 курс:Домашие работы:Алгоритмы и структуры данных:КДЗ №1:time_table.csv" decimal="," thousands=" 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<sst xmlns="http://schemas.openxmlformats.org/spreadsheetml/2006/main" count="15" uniqueCount="15">
  <si>
    <t>Test</t>
  </si>
  <si>
    <t>N</t>
  </si>
  <si>
    <t>Backtracking (ns)</t>
  </si>
  <si>
    <t>Recursive (ns)</t>
  </si>
  <si>
    <t>Greedy (ns)</t>
  </si>
  <si>
    <t>Dynamic (ns)</t>
  </si>
  <si>
    <t>Backtracking</t>
  </si>
  <si>
    <t>Recursive</t>
  </si>
  <si>
    <t>Greedy</t>
  </si>
  <si>
    <t>Dynamic</t>
  </si>
  <si>
    <t>middle value</t>
  </si>
  <si>
    <t>varience</t>
  </si>
  <si>
    <t>standard deviation</t>
  </si>
  <si>
    <t>ci for middle value (95%)</t>
  </si>
  <si>
    <t>ci for middle value (90%)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</si>
</sst>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418918474327"/>
          <c:y val="0.124454148471616"/>
          <c:w val="0.75027430197618"/>
          <c:h val="0.806368411099268"/>
        </c:manualLayout>
      </c:layout>
      <c:lineChart>
        <c:grouping val="standard"/>
        <c:varyColors val="0"/>
        <c:ser>
          <c:idx val="0"/>
          <c:order val="0"/>
          <c:tx>
            <c:v>Backtracking</c:v>
          </c:tx>
          <c:cat>
            <c:numRef>
              <c:f>Data!$A$2:$A$51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Data!$C$2:$C$51</c:f>
              <c:numCache>
                <c:formatCode>General</c:formatCode>
                <c:ptCount val="50"/>
                <c:pt idx="0">
                  <c:v>36962.0</c:v>
                </c:pt>
                <c:pt idx="1">
                  <c:v>4748.0</c:v>
                </c:pt>
                <c:pt idx="2">
                  <c:v>5700.0</c:v>
                </c:pt>
                <c:pt idx="3">
                  <c:v>6667.0</c:v>
                </c:pt>
                <c:pt idx="4">
                  <c:v>27656.0</c:v>
                </c:pt>
                <c:pt idx="5">
                  <c:v>13247.0</c:v>
                </c:pt>
                <c:pt idx="6">
                  <c:v>26685.0</c:v>
                </c:pt>
                <c:pt idx="7">
                  <c:v>27361.0</c:v>
                </c:pt>
                <c:pt idx="8">
                  <c:v>32587.0</c:v>
                </c:pt>
                <c:pt idx="9">
                  <c:v>51938.0</c:v>
                </c:pt>
                <c:pt idx="10">
                  <c:v>83040.0</c:v>
                </c:pt>
                <c:pt idx="11">
                  <c:v>103606.0</c:v>
                </c:pt>
                <c:pt idx="12">
                  <c:v>38365.0</c:v>
                </c:pt>
                <c:pt idx="13">
                  <c:v>76777.0</c:v>
                </c:pt>
                <c:pt idx="14">
                  <c:v>64469.0</c:v>
                </c:pt>
                <c:pt idx="15">
                  <c:v>330907.0</c:v>
                </c:pt>
                <c:pt idx="16">
                  <c:v>226438.0</c:v>
                </c:pt>
                <c:pt idx="17">
                  <c:v>1.365788E6</c:v>
                </c:pt>
                <c:pt idx="18">
                  <c:v>515446.0</c:v>
                </c:pt>
                <c:pt idx="19">
                  <c:v>1.846174E6</c:v>
                </c:pt>
                <c:pt idx="20">
                  <c:v>175602.0</c:v>
                </c:pt>
                <c:pt idx="21">
                  <c:v>6.981413E6</c:v>
                </c:pt>
                <c:pt idx="22">
                  <c:v>225024.0</c:v>
                </c:pt>
                <c:pt idx="23">
                  <c:v>2.432474E6</c:v>
                </c:pt>
                <c:pt idx="24">
                  <c:v>5.013364E6</c:v>
                </c:pt>
                <c:pt idx="25">
                  <c:v>3.30487E6</c:v>
                </c:pt>
                <c:pt idx="26">
                  <c:v>1.6876665E7</c:v>
                </c:pt>
                <c:pt idx="27">
                  <c:v>2.990576E6</c:v>
                </c:pt>
                <c:pt idx="28">
                  <c:v>494172.0</c:v>
                </c:pt>
                <c:pt idx="29">
                  <c:v>3.81738E6</c:v>
                </c:pt>
                <c:pt idx="30">
                  <c:v>8.656996E6</c:v>
                </c:pt>
                <c:pt idx="31">
                  <c:v>905748.0</c:v>
                </c:pt>
                <c:pt idx="32">
                  <c:v>1.235408E6</c:v>
                </c:pt>
                <c:pt idx="33">
                  <c:v>557178.0</c:v>
                </c:pt>
                <c:pt idx="34">
                  <c:v>1.8896187E7</c:v>
                </c:pt>
                <c:pt idx="35">
                  <c:v>5.412502E6</c:v>
                </c:pt>
                <c:pt idx="36">
                  <c:v>1.11781276E8</c:v>
                </c:pt>
                <c:pt idx="37">
                  <c:v>6.808631E6</c:v>
                </c:pt>
                <c:pt idx="38">
                  <c:v>3.348944E6</c:v>
                </c:pt>
                <c:pt idx="39">
                  <c:v>9.905751E6</c:v>
                </c:pt>
                <c:pt idx="40">
                  <c:v>2.0209376E7</c:v>
                </c:pt>
                <c:pt idx="41">
                  <c:v>2.149095E6</c:v>
                </c:pt>
                <c:pt idx="42">
                  <c:v>9.639748E6</c:v>
                </c:pt>
                <c:pt idx="43">
                  <c:v>5.613105E6</c:v>
                </c:pt>
                <c:pt idx="44">
                  <c:v>3.201872E6</c:v>
                </c:pt>
                <c:pt idx="45">
                  <c:v>2.0898483E7</c:v>
                </c:pt>
                <c:pt idx="46">
                  <c:v>6.056672E6</c:v>
                </c:pt>
                <c:pt idx="47">
                  <c:v>6.930648E6</c:v>
                </c:pt>
                <c:pt idx="48">
                  <c:v>6.486027E6</c:v>
                </c:pt>
                <c:pt idx="49">
                  <c:v>2.1375E6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52104"/>
        <c:axId val="2124678616"/>
      </c:lineChart>
      <c:catAx>
        <c:axId val="212455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678616"/>
        <c:crosses val="autoZero"/>
        <c:auto val="1"/>
        <c:lblAlgn val="ctr"/>
        <c:lblOffset val="100"/>
        <c:noMultiLvlLbl val="0"/>
      </c:catAx>
      <c:valAx>
        <c:axId val="212467861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2124552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2375031412297"/>
          <c:y val="0.517081069697074"/>
          <c:w val="0.145647906476871"/>
          <c:h val="0.054811444830313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418918474327"/>
          <c:y val="0.124454148471616"/>
          <c:w val="0.75027430197618"/>
          <c:h val="0.806368411099268"/>
        </c:manualLayout>
      </c:layout>
      <c:lineChart>
        <c:grouping val="standard"/>
        <c:varyColors val="0"/>
        <c:ser>
          <c:idx val="0"/>
          <c:order val="0"/>
          <c:tx>
            <c:v>Recursive</c:v>
          </c:tx>
          <c:cat>
            <c:numRef>
              <c:f>Data!$B$2:$B$51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Data!$D$2:$D$51</c:f>
              <c:numCache>
                <c:formatCode>General</c:formatCode>
                <c:ptCount val="50"/>
                <c:pt idx="0">
                  <c:v>4011.0</c:v>
                </c:pt>
                <c:pt idx="1">
                  <c:v>2843.0</c:v>
                </c:pt>
                <c:pt idx="2">
                  <c:v>9382.0</c:v>
                </c:pt>
                <c:pt idx="3">
                  <c:v>8711.0</c:v>
                </c:pt>
                <c:pt idx="4">
                  <c:v>18177.0</c:v>
                </c:pt>
                <c:pt idx="5">
                  <c:v>35668.0</c:v>
                </c:pt>
                <c:pt idx="6">
                  <c:v>63891.0</c:v>
                </c:pt>
                <c:pt idx="7">
                  <c:v>116343.0</c:v>
                </c:pt>
                <c:pt idx="8">
                  <c:v>167884.0</c:v>
                </c:pt>
                <c:pt idx="9">
                  <c:v>334112.0</c:v>
                </c:pt>
                <c:pt idx="10">
                  <c:v>458647.0</c:v>
                </c:pt>
                <c:pt idx="11">
                  <c:v>869731.0</c:v>
                </c:pt>
                <c:pt idx="12">
                  <c:v>421154.0</c:v>
                </c:pt>
                <c:pt idx="13">
                  <c:v>925913.0</c:v>
                </c:pt>
                <c:pt idx="14">
                  <c:v>935828.0</c:v>
                </c:pt>
                <c:pt idx="15">
                  <c:v>3.825094E6</c:v>
                </c:pt>
                <c:pt idx="16">
                  <c:v>3.732366E6</c:v>
                </c:pt>
                <c:pt idx="17">
                  <c:v>1.918082E7</c:v>
                </c:pt>
                <c:pt idx="18">
                  <c:v>7.689421E6</c:v>
                </c:pt>
                <c:pt idx="19">
                  <c:v>2.9118992E7</c:v>
                </c:pt>
                <c:pt idx="20">
                  <c:v>3.865813E6</c:v>
                </c:pt>
                <c:pt idx="21">
                  <c:v>9.2814479E7</c:v>
                </c:pt>
                <c:pt idx="22">
                  <c:v>5.511606E6</c:v>
                </c:pt>
                <c:pt idx="23">
                  <c:v>4.2192791E7</c:v>
                </c:pt>
                <c:pt idx="24">
                  <c:v>1.17971481E8</c:v>
                </c:pt>
                <c:pt idx="25">
                  <c:v>7.7068468E7</c:v>
                </c:pt>
                <c:pt idx="26">
                  <c:v>3.76979524E8</c:v>
                </c:pt>
                <c:pt idx="27">
                  <c:v>8.2756486E7</c:v>
                </c:pt>
                <c:pt idx="28">
                  <c:v>1.6922519E7</c:v>
                </c:pt>
                <c:pt idx="29">
                  <c:v>8.5822425E7</c:v>
                </c:pt>
                <c:pt idx="30">
                  <c:v>2.66647006E8</c:v>
                </c:pt>
                <c:pt idx="31">
                  <c:v>3.745017E7</c:v>
                </c:pt>
                <c:pt idx="32">
                  <c:v>4.9174952E7</c:v>
                </c:pt>
                <c:pt idx="33">
                  <c:v>1.8970424E7</c:v>
                </c:pt>
                <c:pt idx="34">
                  <c:v>7.91684835E8</c:v>
                </c:pt>
                <c:pt idx="35">
                  <c:v>2.4406687E8</c:v>
                </c:pt>
                <c:pt idx="36">
                  <c:v>4.346768676E9</c:v>
                </c:pt>
                <c:pt idx="37">
                  <c:v>3.08641614E8</c:v>
                </c:pt>
                <c:pt idx="38">
                  <c:v>1.52524154E8</c:v>
                </c:pt>
                <c:pt idx="39">
                  <c:v>5.99490331E8</c:v>
                </c:pt>
                <c:pt idx="40">
                  <c:v>1.141874058E9</c:v>
                </c:pt>
                <c:pt idx="41">
                  <c:v>8.7793406E7</c:v>
                </c:pt>
                <c:pt idx="42">
                  <c:v>4.54687177E8</c:v>
                </c:pt>
                <c:pt idx="43">
                  <c:v>4.10868602E8</c:v>
                </c:pt>
                <c:pt idx="44">
                  <c:v>1.80874965E8</c:v>
                </c:pt>
                <c:pt idx="45">
                  <c:v>1.271400781E9</c:v>
                </c:pt>
                <c:pt idx="46">
                  <c:v>4.66001835E8</c:v>
                </c:pt>
                <c:pt idx="47">
                  <c:v>4.78868681E8</c:v>
                </c:pt>
                <c:pt idx="48">
                  <c:v>4.9939034E8</c:v>
                </c:pt>
                <c:pt idx="49">
                  <c:v>1.65268168E8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16248"/>
        <c:axId val="2125318600"/>
      </c:lineChart>
      <c:catAx>
        <c:axId val="2125316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318600"/>
        <c:crosses val="autoZero"/>
        <c:auto val="1"/>
        <c:lblAlgn val="ctr"/>
        <c:lblOffset val="100"/>
        <c:noMultiLvlLbl val="0"/>
      </c:catAx>
      <c:valAx>
        <c:axId val="2125318600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2125316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2375031412297"/>
          <c:y val="0.517081069697074"/>
          <c:w val="0.118138638172223"/>
          <c:h val="0.054811444830313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418918474327"/>
          <c:y val="0.124454148471616"/>
          <c:w val="0.75027430197618"/>
          <c:h val="0.806368411099268"/>
        </c:manualLayout>
      </c:layout>
      <c:lineChart>
        <c:grouping val="standard"/>
        <c:varyColors val="0"/>
        <c:ser>
          <c:idx val="1"/>
          <c:order val="0"/>
          <c:tx>
            <c:v>Greedy</c:v>
          </c:tx>
          <c:val>
            <c:numRef>
              <c:f>Data!$E$2:$E$51</c:f>
              <c:numCache>
                <c:formatCode>General</c:formatCode>
                <c:ptCount val="50"/>
                <c:pt idx="0">
                  <c:v>8660.0</c:v>
                </c:pt>
                <c:pt idx="1">
                  <c:v>2445.0</c:v>
                </c:pt>
                <c:pt idx="2">
                  <c:v>6144.0</c:v>
                </c:pt>
                <c:pt idx="3">
                  <c:v>3312.0</c:v>
                </c:pt>
                <c:pt idx="4">
                  <c:v>7782.0</c:v>
                </c:pt>
                <c:pt idx="5">
                  <c:v>4339.0</c:v>
                </c:pt>
                <c:pt idx="6">
                  <c:v>6290.0</c:v>
                </c:pt>
                <c:pt idx="7">
                  <c:v>4276.0</c:v>
                </c:pt>
                <c:pt idx="8">
                  <c:v>12227.0</c:v>
                </c:pt>
                <c:pt idx="9">
                  <c:v>4891.0</c:v>
                </c:pt>
                <c:pt idx="10">
                  <c:v>5365.0</c:v>
                </c:pt>
                <c:pt idx="11">
                  <c:v>5500.0</c:v>
                </c:pt>
                <c:pt idx="12">
                  <c:v>5098.0</c:v>
                </c:pt>
                <c:pt idx="13">
                  <c:v>5698.0</c:v>
                </c:pt>
                <c:pt idx="14">
                  <c:v>6972.0</c:v>
                </c:pt>
                <c:pt idx="15">
                  <c:v>6790.0</c:v>
                </c:pt>
                <c:pt idx="16">
                  <c:v>8119.0</c:v>
                </c:pt>
                <c:pt idx="17">
                  <c:v>9947.0</c:v>
                </c:pt>
                <c:pt idx="18">
                  <c:v>10892.0</c:v>
                </c:pt>
                <c:pt idx="19">
                  <c:v>11645.0</c:v>
                </c:pt>
                <c:pt idx="20">
                  <c:v>9541.0</c:v>
                </c:pt>
                <c:pt idx="21">
                  <c:v>10058.0</c:v>
                </c:pt>
                <c:pt idx="22">
                  <c:v>7208.0</c:v>
                </c:pt>
                <c:pt idx="23">
                  <c:v>10269.0</c:v>
                </c:pt>
                <c:pt idx="24">
                  <c:v>12078.0</c:v>
                </c:pt>
                <c:pt idx="25">
                  <c:v>12081.0</c:v>
                </c:pt>
                <c:pt idx="26">
                  <c:v>12872.0</c:v>
                </c:pt>
                <c:pt idx="27">
                  <c:v>12165.0</c:v>
                </c:pt>
                <c:pt idx="28">
                  <c:v>12169.0</c:v>
                </c:pt>
                <c:pt idx="29">
                  <c:v>12906.0</c:v>
                </c:pt>
                <c:pt idx="30">
                  <c:v>13811.0</c:v>
                </c:pt>
                <c:pt idx="31">
                  <c:v>12130.0</c:v>
                </c:pt>
                <c:pt idx="32">
                  <c:v>16580.0</c:v>
                </c:pt>
                <c:pt idx="33">
                  <c:v>13630.0</c:v>
                </c:pt>
                <c:pt idx="34">
                  <c:v>14761.0</c:v>
                </c:pt>
                <c:pt idx="35">
                  <c:v>14966.0</c:v>
                </c:pt>
                <c:pt idx="36">
                  <c:v>14714.0</c:v>
                </c:pt>
                <c:pt idx="37">
                  <c:v>14856.0</c:v>
                </c:pt>
                <c:pt idx="38">
                  <c:v>14264.0</c:v>
                </c:pt>
                <c:pt idx="39">
                  <c:v>15115.0</c:v>
                </c:pt>
                <c:pt idx="40">
                  <c:v>19406.0</c:v>
                </c:pt>
                <c:pt idx="41">
                  <c:v>13643.0</c:v>
                </c:pt>
                <c:pt idx="42">
                  <c:v>15518.0</c:v>
                </c:pt>
                <c:pt idx="43">
                  <c:v>14206.0</c:v>
                </c:pt>
                <c:pt idx="44">
                  <c:v>14161.0</c:v>
                </c:pt>
                <c:pt idx="45">
                  <c:v>14688.0</c:v>
                </c:pt>
                <c:pt idx="46">
                  <c:v>14913.0</c:v>
                </c:pt>
                <c:pt idx="47">
                  <c:v>15266.0</c:v>
                </c:pt>
                <c:pt idx="48">
                  <c:v>16624.0</c:v>
                </c:pt>
                <c:pt idx="49">
                  <c:v>12970.0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425192"/>
        <c:axId val="-2130422248"/>
      </c:lineChart>
      <c:catAx>
        <c:axId val="-213042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422248"/>
        <c:crosses val="autoZero"/>
        <c:auto val="1"/>
        <c:lblAlgn val="ctr"/>
        <c:lblOffset val="100"/>
        <c:noMultiLvlLbl val="0"/>
      </c:catAx>
      <c:valAx>
        <c:axId val="-213042224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-2130425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2375031412297"/>
          <c:y val="0.517081069697074"/>
          <c:w val="0.103058510638298"/>
          <c:h val="0.054811444830313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589280</xdr:colOff>
      <xdr:row>2</xdr:row>
      <xdr:rowOff>0</xdr:rowOff>
    </xdr:from>
    <xdr:to>
      <xdr:col>10</xdr:col>
      <xdr:colOff>0</xdr:colOff>
      <xdr:row>26</xdr:row>
      <xdr:rowOff>20320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558800</xdr:colOff>
      <xdr:row>27</xdr:row>
      <xdr:rowOff>182880</xdr:rowOff>
    </xdr:from>
    <xdr:to>
      <xdr:col>9</xdr:col>
      <xdr:colOff>792480</xdr:colOff>
      <xdr:row>52</xdr:row>
      <xdr:rowOff>10160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579120</xdr:colOff>
      <xdr:row>53</xdr:row>
      <xdr:rowOff>60960</xdr:rowOff>
    </xdr:from>
    <xdr:to>
      <xdr:col>9</xdr:col>
      <xdr:colOff>812800</xdr:colOff>
      <xdr:row>77</xdr:row>
      <xdr:rowOff>81280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_tabl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showRuler="0" topLeftCell="A2" zoomScale="125" zoomScaleNormal="125" zoomScalePageLayoutView="125" workbookViewId="0">
      <selection activeCell="H32" sqref="H32"/>
    </sheetView>
  </sheetViews>
  <sheetFormatPr baseColWidth="10" defaultRowHeight="15" x14ac:dyDescent="0"/>
  <cols>
    <col min="1" max="1" width="6.83203125" style="2" customWidth="1"/>
    <col min="2" max="2" width="8" style="2" customWidth="1"/>
    <col min="3" max="3" width="27.83203125" style="2" customWidth="1"/>
    <col min="4" max="4" width="19" style="2" customWidth="1"/>
    <col min="5" max="5" width="14.6640625" style="2" customWidth="1"/>
    <col min="6" max="6" width="15.6640625" style="2" customWidth="1"/>
    <col min="7" max="7" width="10.83203125" style="2"/>
    <col min="8" max="8" width="21.1640625" style="2" customWidth="1"/>
    <col min="9" max="9" width="12.5" style="2" customWidth="1"/>
    <col min="10" max="16384" width="10.83203125" style="2"/>
  </cols>
  <sheetData>
    <row r="1" spans="1:12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ht="18">
      <c r="A2" s="1">
        <v>1</v>
      </c>
      <c r="B2" s="1">
        <v>1</v>
      </c>
      <c r="C2" s="1">
        <v>36962</v>
      </c>
      <c r="D2" s="1">
        <v>4011</v>
      </c>
      <c r="E2" s="1">
        <v>8660</v>
      </c>
      <c r="F2" s="1">
        <v>5342</v>
      </c>
      <c r="H2" s="2" t="s">
        <v>10</v>
      </c>
      <c r="I2" s="2">
        <f>AVERAGE(C2:C51)</f>
        <v>5960544.96</v>
      </c>
      <c r="J2" s="2">
        <f>AVERAGE(D2:D51)</f>
        <v>258845432.5</v>
      </c>
      <c r="K2" s="2">
        <f>AVERAGE(E2:E51)</f>
        <v>10879.22</v>
      </c>
      <c r="L2" s="2">
        <f>AVERAGE(F2:F51)</f>
        <v>83453.399999999994</v>
      </c>
    </row>
    <row r="3" spans="1:12" ht="18">
      <c r="A3" s="1">
        <v>2</v>
      </c>
      <c r="B3" s="1">
        <v>2</v>
      </c>
      <c r="C3" s="1">
        <v>4748</v>
      </c>
      <c r="D3" s="1">
        <v>2843</v>
      </c>
      <c r="E3" s="1">
        <v>2445</v>
      </c>
      <c r="F3" s="1">
        <v>11993</v>
      </c>
      <c r="H3" s="2" t="s">
        <v>11</v>
      </c>
      <c r="I3" s="2">
        <f>_xlfn.VAR.S(C2:C51)</f>
        <v>262433533662428.28</v>
      </c>
      <c r="J3" s="2">
        <f>_xlfn.VAR.S(D2:D51)</f>
        <v>4.2921601111044909E+17</v>
      </c>
      <c r="K3" s="2">
        <f>_xlfn.VAR.S(E2:E51)</f>
        <v>17443426.62408163</v>
      </c>
      <c r="L3" s="2">
        <f>_xlfn.VAR.S(F2:F51)</f>
        <v>2226694101.7551022</v>
      </c>
    </row>
    <row r="4" spans="1:12" ht="18">
      <c r="A4" s="1">
        <v>3</v>
      </c>
      <c r="B4" s="1">
        <v>3</v>
      </c>
      <c r="C4" s="1">
        <v>5700</v>
      </c>
      <c r="D4" s="1">
        <v>9382</v>
      </c>
      <c r="E4" s="1">
        <v>6144</v>
      </c>
      <c r="F4" s="1">
        <v>11421</v>
      </c>
      <c r="H4" s="2" t="s">
        <v>12</v>
      </c>
      <c r="I4" s="2">
        <f>SQRT(I3)</f>
        <v>16199800.420450503</v>
      </c>
      <c r="J4" s="2">
        <f>SQRT(J3)</f>
        <v>655145793.78215432</v>
      </c>
      <c r="K4" s="2">
        <f>SQRT(K3)</f>
        <v>4176.5328472408346</v>
      </c>
      <c r="L4" s="2">
        <f>SQRT(L3)</f>
        <v>47187.859686100433</v>
      </c>
    </row>
    <row r="5" spans="1:12" ht="18">
      <c r="A5" s="1">
        <v>4</v>
      </c>
      <c r="B5" s="1">
        <v>4</v>
      </c>
      <c r="C5" s="1">
        <v>6667</v>
      </c>
      <c r="D5" s="1">
        <v>8711</v>
      </c>
      <c r="E5" s="1">
        <v>3312</v>
      </c>
      <c r="F5" s="1">
        <v>13435</v>
      </c>
      <c r="H5" s="2" t="s">
        <v>13</v>
      </c>
      <c r="I5" s="2">
        <f>_xlfn.CONFIDENCE.NORM(0.05, I4, 50)</f>
        <v>4490273.0712807737</v>
      </c>
      <c r="J5" s="2">
        <f>_xlfn.CONFIDENCE.NORM(0.05, J4, 50)</f>
        <v>181593812.22185856</v>
      </c>
      <c r="K5" s="2">
        <f>_xlfn.CONFIDENCE.NORM(0.05, K4, 50)</f>
        <v>1157.654569102624</v>
      </c>
      <c r="L5" s="2">
        <f>_xlfn.CONFIDENCE.NORM(0.05, L4, 50)</f>
        <v>13079.567040368513</v>
      </c>
    </row>
    <row r="6" spans="1:12" ht="18">
      <c r="A6" s="1">
        <v>5</v>
      </c>
      <c r="B6" s="1">
        <v>5</v>
      </c>
      <c r="C6" s="1">
        <v>27656</v>
      </c>
      <c r="D6" s="1">
        <v>18177</v>
      </c>
      <c r="E6" s="1">
        <v>7782</v>
      </c>
      <c r="F6" s="1">
        <v>30882</v>
      </c>
      <c r="H6" s="2" t="s">
        <v>14</v>
      </c>
      <c r="I6" s="2">
        <f>_xlfn.CONFIDENCE.NORM(0.1, I4, 50)</f>
        <v>3768355.9522303902</v>
      </c>
      <c r="J6" s="2">
        <f>_xlfn.CONFIDENCE.NORM(0.1, J4, 50)</f>
        <v>152398331.30666614</v>
      </c>
      <c r="K6" s="2">
        <f>_xlfn.CONFIDENCE.NORM(0.1, K4, 50)</f>
        <v>971.53434030689482</v>
      </c>
      <c r="L6" s="2">
        <f>_xlfn.CONFIDENCE.NORM(0.1, L4, 50)</f>
        <v>10976.718682080158</v>
      </c>
    </row>
    <row r="7" spans="1:12" ht="18">
      <c r="A7" s="1">
        <v>6</v>
      </c>
      <c r="B7" s="1">
        <v>6</v>
      </c>
      <c r="C7" s="1">
        <v>13247</v>
      </c>
      <c r="D7" s="1">
        <v>35668</v>
      </c>
      <c r="E7" s="1">
        <v>4339</v>
      </c>
      <c r="F7" s="1">
        <v>32674</v>
      </c>
    </row>
    <row r="8" spans="1:12" ht="18">
      <c r="A8" s="1">
        <v>7</v>
      </c>
      <c r="B8" s="1">
        <v>7</v>
      </c>
      <c r="C8" s="1">
        <v>26685</v>
      </c>
      <c r="D8" s="1">
        <v>63891</v>
      </c>
      <c r="E8" s="1">
        <v>6290</v>
      </c>
      <c r="F8" s="1">
        <v>33952</v>
      </c>
    </row>
    <row r="9" spans="1:12" ht="18">
      <c r="A9" s="1">
        <v>8</v>
      </c>
      <c r="B9" s="1">
        <v>8</v>
      </c>
      <c r="C9" s="1">
        <v>27361</v>
      </c>
      <c r="D9" s="1">
        <v>116343</v>
      </c>
      <c r="E9" s="1">
        <v>4276</v>
      </c>
      <c r="F9" s="1">
        <v>42023</v>
      </c>
    </row>
    <row r="10" spans="1:12" ht="18">
      <c r="A10" s="1">
        <v>9</v>
      </c>
      <c r="B10" s="1">
        <v>9</v>
      </c>
      <c r="C10" s="1">
        <v>32587</v>
      </c>
      <c r="D10" s="1">
        <v>167884</v>
      </c>
      <c r="E10" s="1">
        <v>12227</v>
      </c>
      <c r="F10" s="1">
        <v>44291</v>
      </c>
    </row>
    <row r="11" spans="1:12" ht="18">
      <c r="A11" s="1">
        <v>10</v>
      </c>
      <c r="B11" s="1">
        <v>10</v>
      </c>
      <c r="C11" s="1">
        <v>51938</v>
      </c>
      <c r="D11" s="1">
        <v>334112</v>
      </c>
      <c r="E11" s="1">
        <v>4891</v>
      </c>
      <c r="F11" s="1">
        <v>40376</v>
      </c>
    </row>
    <row r="12" spans="1:12" ht="18">
      <c r="A12" s="1">
        <v>11</v>
      </c>
      <c r="B12" s="1">
        <v>11</v>
      </c>
      <c r="C12" s="1">
        <v>83040</v>
      </c>
      <c r="D12" s="1">
        <v>458647</v>
      </c>
      <c r="E12" s="1">
        <v>5365</v>
      </c>
      <c r="F12" s="1">
        <v>43172</v>
      </c>
    </row>
    <row r="13" spans="1:12" ht="18">
      <c r="A13" s="1">
        <v>12</v>
      </c>
      <c r="B13" s="1">
        <v>12</v>
      </c>
      <c r="C13" s="1">
        <v>103606</v>
      </c>
      <c r="D13" s="1">
        <v>869731</v>
      </c>
      <c r="E13" s="1">
        <v>5500</v>
      </c>
      <c r="F13" s="1">
        <v>55250</v>
      </c>
    </row>
    <row r="14" spans="1:12" ht="18">
      <c r="A14" s="1">
        <v>13</v>
      </c>
      <c r="B14" s="1">
        <v>13</v>
      </c>
      <c r="C14" s="1">
        <v>38365</v>
      </c>
      <c r="D14" s="1">
        <v>421154</v>
      </c>
      <c r="E14" s="1">
        <v>5098</v>
      </c>
      <c r="F14" s="1">
        <v>24954</v>
      </c>
    </row>
    <row r="15" spans="1:12" ht="18">
      <c r="A15" s="1">
        <v>14</v>
      </c>
      <c r="B15" s="1">
        <v>14</v>
      </c>
      <c r="C15" s="1">
        <v>76777</v>
      </c>
      <c r="D15" s="1">
        <v>925913</v>
      </c>
      <c r="E15" s="1">
        <v>5698</v>
      </c>
      <c r="F15" s="1">
        <v>34586</v>
      </c>
    </row>
    <row r="16" spans="1:12" ht="18">
      <c r="A16" s="1">
        <v>15</v>
      </c>
      <c r="B16" s="1">
        <v>15</v>
      </c>
      <c r="C16" s="1">
        <v>64469</v>
      </c>
      <c r="D16" s="1">
        <v>935828</v>
      </c>
      <c r="E16" s="1">
        <v>6972</v>
      </c>
      <c r="F16" s="1">
        <v>34760</v>
      </c>
    </row>
    <row r="17" spans="1:6" ht="18">
      <c r="A17" s="1">
        <v>16</v>
      </c>
      <c r="B17" s="1">
        <v>16</v>
      </c>
      <c r="C17" s="1">
        <v>330907</v>
      </c>
      <c r="D17" s="1">
        <v>3825094</v>
      </c>
      <c r="E17" s="1">
        <v>6790</v>
      </c>
      <c r="F17" s="1">
        <v>63345</v>
      </c>
    </row>
    <row r="18" spans="1:6" ht="18">
      <c r="A18" s="1">
        <v>17</v>
      </c>
      <c r="B18" s="1">
        <v>17</v>
      </c>
      <c r="C18" s="1">
        <v>226438</v>
      </c>
      <c r="D18" s="1">
        <v>3732366</v>
      </c>
      <c r="E18" s="1">
        <v>8119</v>
      </c>
      <c r="F18" s="1">
        <v>51937</v>
      </c>
    </row>
    <row r="19" spans="1:6" ht="18">
      <c r="A19" s="1">
        <v>18</v>
      </c>
      <c r="B19" s="1">
        <v>18</v>
      </c>
      <c r="C19" s="1">
        <v>1365788</v>
      </c>
      <c r="D19" s="1">
        <v>19180820</v>
      </c>
      <c r="E19" s="1">
        <v>9947</v>
      </c>
      <c r="F19" s="1">
        <v>101849</v>
      </c>
    </row>
    <row r="20" spans="1:6" ht="18">
      <c r="A20" s="1">
        <v>19</v>
      </c>
      <c r="B20" s="1">
        <v>19</v>
      </c>
      <c r="C20" s="1">
        <v>515446</v>
      </c>
      <c r="D20" s="1">
        <v>7689421</v>
      </c>
      <c r="E20" s="1">
        <v>10892</v>
      </c>
      <c r="F20" s="1">
        <v>68234</v>
      </c>
    </row>
    <row r="21" spans="1:6" ht="18">
      <c r="A21" s="1">
        <v>20</v>
      </c>
      <c r="B21" s="1">
        <v>20</v>
      </c>
      <c r="C21" s="1">
        <v>1846174</v>
      </c>
      <c r="D21" s="1">
        <v>29118992</v>
      </c>
      <c r="E21" s="1">
        <v>11645</v>
      </c>
      <c r="F21" s="1">
        <v>119832</v>
      </c>
    </row>
    <row r="22" spans="1:6" ht="18">
      <c r="A22" s="1">
        <v>21</v>
      </c>
      <c r="B22" s="1">
        <v>21</v>
      </c>
      <c r="C22" s="1">
        <v>175602</v>
      </c>
      <c r="D22" s="1">
        <v>3865813</v>
      </c>
      <c r="E22" s="1">
        <v>9541</v>
      </c>
      <c r="F22" s="1">
        <v>52529</v>
      </c>
    </row>
    <row r="23" spans="1:6" ht="18">
      <c r="A23" s="1">
        <v>22</v>
      </c>
      <c r="B23" s="1">
        <v>22</v>
      </c>
      <c r="C23" s="1">
        <v>6981413</v>
      </c>
      <c r="D23" s="1">
        <v>92814479</v>
      </c>
      <c r="E23" s="1">
        <v>10058</v>
      </c>
      <c r="F23" s="1">
        <v>114355</v>
      </c>
    </row>
    <row r="24" spans="1:6" ht="18">
      <c r="A24" s="1">
        <v>23</v>
      </c>
      <c r="B24" s="1">
        <v>23</v>
      </c>
      <c r="C24" s="1">
        <v>225024</v>
      </c>
      <c r="D24" s="1">
        <v>5511606</v>
      </c>
      <c r="E24" s="1">
        <v>7208</v>
      </c>
      <c r="F24" s="1">
        <v>59025</v>
      </c>
    </row>
    <row r="25" spans="1:6" ht="18">
      <c r="A25" s="1">
        <v>24</v>
      </c>
      <c r="B25" s="1">
        <v>24</v>
      </c>
      <c r="C25" s="1">
        <v>2432474</v>
      </c>
      <c r="D25" s="1">
        <v>42192791</v>
      </c>
      <c r="E25" s="1">
        <v>10269</v>
      </c>
      <c r="F25" s="1">
        <v>104641</v>
      </c>
    </row>
    <row r="26" spans="1:6" ht="18">
      <c r="A26" s="1">
        <v>25</v>
      </c>
      <c r="B26" s="1">
        <v>25</v>
      </c>
      <c r="C26" s="1">
        <v>5013364</v>
      </c>
      <c r="D26" s="1">
        <v>117971481</v>
      </c>
      <c r="E26" s="1">
        <v>12078</v>
      </c>
      <c r="F26" s="1">
        <v>120672</v>
      </c>
    </row>
    <row r="27" spans="1:6" ht="18">
      <c r="A27" s="1">
        <v>26</v>
      </c>
      <c r="B27" s="1">
        <v>26</v>
      </c>
      <c r="C27" s="1">
        <v>3304870</v>
      </c>
      <c r="D27" s="1">
        <v>77068468</v>
      </c>
      <c r="E27" s="1">
        <v>12081</v>
      </c>
      <c r="F27" s="1">
        <v>107808</v>
      </c>
    </row>
    <row r="28" spans="1:6" ht="18">
      <c r="A28" s="1">
        <v>27</v>
      </c>
      <c r="B28" s="1">
        <v>27</v>
      </c>
      <c r="C28" s="1">
        <v>16876665</v>
      </c>
      <c r="D28" s="1">
        <v>376979524</v>
      </c>
      <c r="E28" s="1">
        <v>12872</v>
      </c>
      <c r="F28" s="1">
        <v>134452</v>
      </c>
    </row>
    <row r="29" spans="1:6" ht="18">
      <c r="A29" s="1">
        <v>28</v>
      </c>
      <c r="B29" s="1">
        <v>28</v>
      </c>
      <c r="C29" s="1">
        <v>2990576</v>
      </c>
      <c r="D29" s="1">
        <v>82756486</v>
      </c>
      <c r="E29" s="1">
        <v>12165</v>
      </c>
      <c r="F29" s="1">
        <v>113300</v>
      </c>
    </row>
    <row r="30" spans="1:6" ht="18">
      <c r="A30" s="1">
        <v>29</v>
      </c>
      <c r="B30" s="1">
        <v>29</v>
      </c>
      <c r="C30" s="1">
        <v>494172</v>
      </c>
      <c r="D30" s="1">
        <v>16922519</v>
      </c>
      <c r="E30" s="1">
        <v>12169</v>
      </c>
      <c r="F30" s="1">
        <v>67123</v>
      </c>
    </row>
    <row r="31" spans="1:6" ht="18">
      <c r="A31" s="1">
        <v>30</v>
      </c>
      <c r="B31" s="1">
        <v>30</v>
      </c>
      <c r="C31" s="1">
        <v>3817380</v>
      </c>
      <c r="D31" s="1">
        <v>85822425</v>
      </c>
      <c r="E31" s="1">
        <v>12906</v>
      </c>
      <c r="F31" s="1">
        <v>152115</v>
      </c>
    </row>
    <row r="32" spans="1:6" ht="18">
      <c r="A32" s="1">
        <v>31</v>
      </c>
      <c r="B32" s="1">
        <v>31</v>
      </c>
      <c r="C32" s="1">
        <v>8656996</v>
      </c>
      <c r="D32" s="1">
        <v>266647006</v>
      </c>
      <c r="E32" s="1">
        <v>13811</v>
      </c>
      <c r="F32" s="1">
        <v>123524</v>
      </c>
    </row>
    <row r="33" spans="1:6" ht="18">
      <c r="A33" s="1">
        <v>32</v>
      </c>
      <c r="B33" s="1">
        <v>32</v>
      </c>
      <c r="C33" s="1">
        <v>905748</v>
      </c>
      <c r="D33" s="1">
        <v>37450170</v>
      </c>
      <c r="E33" s="1">
        <v>12130</v>
      </c>
      <c r="F33" s="1">
        <v>70654</v>
      </c>
    </row>
    <row r="34" spans="1:6" ht="18">
      <c r="A34" s="1">
        <v>33</v>
      </c>
      <c r="B34" s="1">
        <v>33</v>
      </c>
      <c r="C34" s="1">
        <v>1235408</v>
      </c>
      <c r="D34" s="1">
        <v>49174952</v>
      </c>
      <c r="E34" s="1">
        <v>16580</v>
      </c>
      <c r="F34" s="1">
        <v>82012</v>
      </c>
    </row>
    <row r="35" spans="1:6" ht="18">
      <c r="A35" s="1">
        <v>34</v>
      </c>
      <c r="B35" s="1">
        <v>34</v>
      </c>
      <c r="C35" s="1">
        <v>557178</v>
      </c>
      <c r="D35" s="1">
        <v>18970424</v>
      </c>
      <c r="E35" s="1">
        <v>13630</v>
      </c>
      <c r="F35" s="1">
        <v>56945</v>
      </c>
    </row>
    <row r="36" spans="1:6" ht="18">
      <c r="A36" s="1">
        <v>35</v>
      </c>
      <c r="B36" s="1">
        <v>35</v>
      </c>
      <c r="C36" s="1">
        <v>18896187</v>
      </c>
      <c r="D36" s="1">
        <v>791684835</v>
      </c>
      <c r="E36" s="1">
        <v>14761</v>
      </c>
      <c r="F36" s="1">
        <v>140360</v>
      </c>
    </row>
    <row r="37" spans="1:6" ht="18">
      <c r="A37" s="1">
        <v>36</v>
      </c>
      <c r="B37" s="1">
        <v>36</v>
      </c>
      <c r="C37" s="1">
        <v>5412502</v>
      </c>
      <c r="D37" s="1">
        <v>244066870</v>
      </c>
      <c r="E37" s="1">
        <v>14966</v>
      </c>
      <c r="F37" s="1">
        <v>113023</v>
      </c>
    </row>
    <row r="38" spans="1:6" ht="18">
      <c r="A38" s="1">
        <v>37</v>
      </c>
      <c r="B38" s="1">
        <v>37</v>
      </c>
      <c r="C38" s="1">
        <v>111781276</v>
      </c>
      <c r="D38" s="1">
        <v>4346768676</v>
      </c>
      <c r="E38" s="1">
        <v>14714</v>
      </c>
      <c r="F38" s="1">
        <v>188318</v>
      </c>
    </row>
    <row r="39" spans="1:6" ht="18">
      <c r="A39" s="1">
        <v>38</v>
      </c>
      <c r="B39" s="1">
        <v>38</v>
      </c>
      <c r="C39" s="1">
        <v>6808631</v>
      </c>
      <c r="D39" s="1">
        <v>308641614</v>
      </c>
      <c r="E39" s="1">
        <v>14856</v>
      </c>
      <c r="F39" s="1">
        <v>119661</v>
      </c>
    </row>
    <row r="40" spans="1:6" ht="18">
      <c r="A40" s="1">
        <v>39</v>
      </c>
      <c r="B40" s="1">
        <v>39</v>
      </c>
      <c r="C40" s="1">
        <v>3348944</v>
      </c>
      <c r="D40" s="1">
        <v>152524154</v>
      </c>
      <c r="E40" s="1">
        <v>14264</v>
      </c>
      <c r="F40" s="1">
        <v>97044</v>
      </c>
    </row>
    <row r="41" spans="1:6" ht="18">
      <c r="A41" s="1">
        <v>40</v>
      </c>
      <c r="B41" s="1">
        <v>40</v>
      </c>
      <c r="C41" s="1">
        <v>9905751</v>
      </c>
      <c r="D41" s="1">
        <v>599490331</v>
      </c>
      <c r="E41" s="1">
        <v>15115</v>
      </c>
      <c r="F41" s="1">
        <v>109556</v>
      </c>
    </row>
    <row r="42" spans="1:6" ht="18">
      <c r="A42" s="1">
        <v>41</v>
      </c>
      <c r="B42" s="1">
        <v>41</v>
      </c>
      <c r="C42" s="1">
        <v>20209376</v>
      </c>
      <c r="D42" s="1">
        <v>1141874058</v>
      </c>
      <c r="E42" s="1">
        <v>19406</v>
      </c>
      <c r="F42" s="1">
        <v>218706</v>
      </c>
    </row>
    <row r="43" spans="1:6" ht="18">
      <c r="A43" s="1">
        <v>42</v>
      </c>
      <c r="B43" s="1">
        <v>42</v>
      </c>
      <c r="C43" s="1">
        <v>2149095</v>
      </c>
      <c r="D43" s="1">
        <v>87793406</v>
      </c>
      <c r="E43" s="1">
        <v>13643</v>
      </c>
      <c r="F43" s="1">
        <v>81729</v>
      </c>
    </row>
    <row r="44" spans="1:6" ht="18">
      <c r="A44" s="1">
        <v>43</v>
      </c>
      <c r="B44" s="1">
        <v>43</v>
      </c>
      <c r="C44" s="1">
        <v>9639748</v>
      </c>
      <c r="D44" s="1">
        <v>454687177</v>
      </c>
      <c r="E44" s="1">
        <v>15518</v>
      </c>
      <c r="F44" s="1">
        <v>108084</v>
      </c>
    </row>
    <row r="45" spans="1:6" ht="18">
      <c r="A45" s="1">
        <v>44</v>
      </c>
      <c r="B45" s="1">
        <v>44</v>
      </c>
      <c r="C45" s="1">
        <v>5613105</v>
      </c>
      <c r="D45" s="1">
        <v>410868602</v>
      </c>
      <c r="E45" s="1">
        <v>14206</v>
      </c>
      <c r="F45" s="1">
        <v>101951</v>
      </c>
    </row>
    <row r="46" spans="1:6" ht="18">
      <c r="A46" s="1">
        <v>45</v>
      </c>
      <c r="B46" s="1">
        <v>45</v>
      </c>
      <c r="C46" s="1">
        <v>3201872</v>
      </c>
      <c r="D46" s="1">
        <v>180874965</v>
      </c>
      <c r="E46" s="1">
        <v>14161</v>
      </c>
      <c r="F46" s="1">
        <v>85779</v>
      </c>
    </row>
    <row r="47" spans="1:6" ht="18">
      <c r="A47" s="1">
        <v>46</v>
      </c>
      <c r="B47" s="1">
        <v>46</v>
      </c>
      <c r="C47" s="1">
        <v>20898483</v>
      </c>
      <c r="D47" s="1">
        <v>1271400781</v>
      </c>
      <c r="E47" s="1">
        <v>14688</v>
      </c>
      <c r="F47" s="1">
        <v>158325</v>
      </c>
    </row>
    <row r="48" spans="1:6" ht="18">
      <c r="A48" s="1">
        <v>47</v>
      </c>
      <c r="B48" s="1">
        <v>47</v>
      </c>
      <c r="C48" s="1">
        <v>6056672</v>
      </c>
      <c r="D48" s="1">
        <v>466001835</v>
      </c>
      <c r="E48" s="1">
        <v>14913</v>
      </c>
      <c r="F48" s="1">
        <v>114770</v>
      </c>
    </row>
    <row r="49" spans="1:6" ht="18">
      <c r="A49" s="1">
        <v>48</v>
      </c>
      <c r="B49" s="1">
        <v>48</v>
      </c>
      <c r="C49" s="1">
        <v>6930648</v>
      </c>
      <c r="D49" s="1">
        <v>478868681</v>
      </c>
      <c r="E49" s="1">
        <v>15266</v>
      </c>
      <c r="F49" s="1">
        <v>118583</v>
      </c>
    </row>
    <row r="50" spans="1:6" ht="18">
      <c r="A50" s="1">
        <v>49</v>
      </c>
      <c r="B50" s="1">
        <v>49</v>
      </c>
      <c r="C50" s="1">
        <v>6486027</v>
      </c>
      <c r="D50" s="1">
        <v>499390340</v>
      </c>
      <c r="E50" s="1">
        <v>16624</v>
      </c>
      <c r="F50" s="1">
        <v>111347</v>
      </c>
    </row>
    <row r="51" spans="1:6" ht="18">
      <c r="A51" s="1">
        <v>50</v>
      </c>
      <c r="B51" s="1">
        <v>50</v>
      </c>
      <c r="C51" s="1">
        <v>2137500</v>
      </c>
      <c r="D51" s="1">
        <v>165268168</v>
      </c>
      <c r="E51" s="1">
        <v>12970</v>
      </c>
      <c r="F51" s="1">
        <v>81971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57" zoomScale="125" zoomScaleNormal="125" zoomScalePageLayoutView="125" workbookViewId="0">
      <selection activeCell="L52" sqref="L5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Line graphs</vt:lpstr>
    </vt:vector>
  </TitlesOfParts>
  <Company>egdeveloper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Ярных</dc:creator>
  <cp:lastModifiedBy>Роман Ярных</cp:lastModifiedBy>
  <dcterms:created xsi:type="dcterms:W3CDTF">2015-12-11T20:44:00Z</dcterms:created>
  <dcterms:modified xsi:type="dcterms:W3CDTF">2015-12-11T21:22:35Z</dcterms:modified>
</cp:coreProperties>
</file>